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1" documentId="6_{E6BE129E-E9EE-4FA2-89F3-C8CB1F7D39C7}" xr6:coauthVersionLast="47" xr6:coauthVersionMax="47" xr10:uidLastSave="{81F44130-95FA-4DFB-95E2-506ADA16FDC8}"/>
  <bookViews>
    <workbookView xWindow="-120" yWindow="-120" windowWidth="29040" windowHeight="15720" tabRatio="881" firstSheet="8" activeTab="23" xr2:uid="{00000000-000D-0000-FFFF-FFFF00000000}"/>
  </bookViews>
  <sheets>
    <sheet name="テンプレート一覧" sheetId="36" r:id="rId1"/>
    <sheet name="1  組織方針・体制" sheetId="39" r:id="rId2"/>
    <sheet name="2 想定されるリスク" sheetId="69" r:id="rId3"/>
    <sheet name="2 リスクの頻度と影響" sheetId="45" r:id="rId4"/>
    <sheet name="2 リスクアセスメントサマリー" sheetId="47" r:id="rId5"/>
    <sheet name="2 組織の状況把握" sheetId="35" r:id="rId6"/>
    <sheet name="2 参集人員表;組織・職能" sheetId="37" r:id="rId7"/>
    <sheet name="2 リスクシナリオ表" sheetId="48" r:id="rId8"/>
    <sheet name="2 リスク対応計画書" sheetId="49" r:id="rId9"/>
    <sheet name="3 アクションカード;対策本部" sheetId="52" r:id="rId10"/>
    <sheet name="3 被災状況報告書１" sheetId="53" r:id="rId11"/>
    <sheet name="3 被災状況報告書２" sheetId="54" r:id="rId12"/>
    <sheet name="3 アクションカード;一般病棟" sheetId="56" r:id="rId13"/>
    <sheet name="3 アクションカード;救急部門" sheetId="67" r:id="rId14"/>
    <sheet name="3 アクションカード;訪問診療・看護部門(地震・津波)" sheetId="70" r:id="rId15"/>
    <sheet name="3 アクションカード;訪問診療・看護部門(火災)" sheetId="71" r:id="rId16"/>
    <sheet name="3 マネジメントシート;訪問診療・看護(風水害)" sheetId="72" r:id="rId17"/>
    <sheet name="3 マネジメントシート;訪問診療・看護部門(感染症)" sheetId="73" r:id="rId18"/>
    <sheet name="3 対策本部要員" sheetId="63" r:id="rId19"/>
    <sheet name="3 公式見解のレポート" sheetId="64" r:id="rId20"/>
    <sheet name="3 EMIS入力担当者" sheetId="55" r:id="rId21"/>
    <sheet name="3 コンタクトリスト" sheetId="38" r:id="rId22"/>
    <sheet name="通常業務の洗い出し→BCPサマリー" sheetId="92" r:id="rId23"/>
    <sheet name="【ｻﾝﾌﾟﾙ】通常業務の洗い出し→BCPサマリー" sheetId="93" r:id="rId24"/>
    <sheet name="各部門のBCP" sheetId="94" r:id="rId25"/>
    <sheet name="【ｻﾝﾌﾟﾙ】各部門のBCP※診療部" sheetId="95" r:id="rId26"/>
    <sheet name="【ｻﾝﾌﾟﾙ】各部門のBCP※看護部" sheetId="96" r:id="rId27"/>
    <sheet name="【ｻﾝﾌﾟﾙ】各部門のBCP※薬剤部" sheetId="97" r:id="rId28"/>
    <sheet name="【ｻﾝﾌﾟﾙ】各部門のBCP※ﾘﾊﾋﾞﾘ" sheetId="98" r:id="rId29"/>
    <sheet name="【ｻﾝﾌﾟﾙ】各部門のBCP※栄養課" sheetId="99" r:id="rId30"/>
    <sheet name="【ｻﾝﾌﾟﾙ】各部門のBCP※事務部" sheetId="100" r:id="rId31"/>
    <sheet name="【ｻﾝﾌﾟﾙ】各部門のBCP※医療機器管理" sheetId="101" r:id="rId32"/>
    <sheet name="【ｻﾝﾌﾟﾙ】各部門のBCP※診療支援部" sheetId="102" r:id="rId33"/>
    <sheet name="改定履歴" sheetId="76" r:id="rId34"/>
  </sheets>
  <definedNames>
    <definedName name="_xlnm._FilterDatabase" localSheetId="28" hidden="1">【ｻﾝﾌﾟﾙ】各部門のBCP※ﾘﾊﾋﾞﾘ!$B$3:$G$54</definedName>
    <definedName name="_xlnm._FilterDatabase" localSheetId="31" hidden="1">【ｻﾝﾌﾟﾙ】各部門のBCP※医療機器管理!$B$3:$H$54</definedName>
    <definedName name="_xlnm._FilterDatabase" localSheetId="29" hidden="1">【ｻﾝﾌﾟﾙ】各部門のBCP※栄養課!$B$3:$G$59</definedName>
    <definedName name="_xlnm._FilterDatabase" localSheetId="26" hidden="1">【ｻﾝﾌﾟﾙ】各部門のBCP※看護部!$B$3:$G$68</definedName>
    <definedName name="_xlnm._FilterDatabase" localSheetId="30" hidden="1">【ｻﾝﾌﾟﾙ】各部門のBCP※事務部!$B$3:$G$56</definedName>
    <definedName name="_xlnm._FilterDatabase" localSheetId="32" hidden="1">【ｻﾝﾌﾟﾙ】各部門のBCP※診療支援部!$B$3:$H$57</definedName>
    <definedName name="_xlnm._FilterDatabase" localSheetId="25" hidden="1">【ｻﾝﾌﾟﾙ】各部門のBCP※診療部!$B$3:$G$57</definedName>
    <definedName name="_xlnm._FilterDatabase" localSheetId="27" hidden="1">【ｻﾝﾌﾟﾙ】各部門のBCP※薬剤部!$B$3:$G$60</definedName>
    <definedName name="_xlnm._FilterDatabase" localSheetId="23" hidden="1">【ｻﾝﾌﾟﾙ】通常業務の洗い出し→BCPサマリー!$B$6:$K$124</definedName>
    <definedName name="_xlnm._FilterDatabase" localSheetId="24" hidden="1">各部門のBCP!$B$3:$H$54</definedName>
    <definedName name="_xlnm._FilterDatabase" localSheetId="22" hidden="1">通常業務の洗い出し→BCPサマリー!$B$6:$K$124</definedName>
    <definedName name="_Hlk24711120" localSheetId="5">'2 組織の状況把握'!#REF!</definedName>
    <definedName name="_Hlk24711120" localSheetId="21">'3 コンタクトリスト'!$A$5</definedName>
    <definedName name="_Hlk24711120" localSheetId="18">'3 対策本部要員'!#REF!</definedName>
    <definedName name="_xlnm.Print_Area" localSheetId="28">【ｻﾝﾌﾟﾙ】各部門のBCP※ﾘﾊﾋﾞﾘ!$A$2:$H$55</definedName>
    <definedName name="_xlnm.Print_Area" localSheetId="31">【ｻﾝﾌﾟﾙ】各部門のBCP※医療機器管理!$A$2:$I$55</definedName>
    <definedName name="_xlnm.Print_Area" localSheetId="29">【ｻﾝﾌﾟﾙ】各部門のBCP※栄養課!$A$2:$H$60</definedName>
    <definedName name="_xlnm.Print_Area" localSheetId="26">【ｻﾝﾌﾟﾙ】各部門のBCP※看護部!$A$2:$H$69</definedName>
    <definedName name="_xlnm.Print_Area" localSheetId="30">【ｻﾝﾌﾟﾙ】各部門のBCP※事務部!$A$2:$H$57</definedName>
    <definedName name="_xlnm.Print_Area" localSheetId="32">【ｻﾝﾌﾟﾙ】各部門のBCP※診療支援部!$A$2:$I$58</definedName>
    <definedName name="_xlnm.Print_Area" localSheetId="25">【ｻﾝﾌﾟﾙ】各部門のBCP※診療部!$A$2:$H$58</definedName>
    <definedName name="_xlnm.Print_Area" localSheetId="27">【ｻﾝﾌﾟﾙ】各部門のBCP※薬剤部!$A$2:$H$61</definedName>
    <definedName name="_xlnm.Print_Area" localSheetId="23">【ｻﾝﾌﾟﾙ】通常業務の洗い出し→BCPサマリー!$A$1:$L$124</definedName>
    <definedName name="_xlnm.Print_Area" localSheetId="3">'2 リスクの頻度と影響'!$A$1:$I$40</definedName>
    <definedName name="_xlnm.Print_Area" localSheetId="15">'3 アクションカード;訪問診療・看護部門(火災)'!$A$1:$I$28</definedName>
    <definedName name="_xlnm.Print_Area" localSheetId="14">'3 アクションカード;訪問診療・看護部門(地震・津波)'!$A$1:$G$31</definedName>
    <definedName name="_xlnm.Print_Area" localSheetId="16">'3 マネジメントシート;訪問診療・看護(風水害)'!$A$2:$I$22</definedName>
    <definedName name="_xlnm.Print_Area" localSheetId="17">'3 マネジメントシート;訪問診療・看護部門(感染症)'!$A$1:$K$15</definedName>
    <definedName name="_xlnm.Print_Area" localSheetId="0">テンプレート一覧!#REF!</definedName>
    <definedName name="_xlnm.Print_Area" localSheetId="24">各部門のBCP!$A$2:$I$55</definedName>
    <definedName name="_xlnm.Print_Area" localSheetId="22">通常業務の洗い出し→BCPサマリー!$A$1:$L$124</definedName>
    <definedName name="_xlnm.Print_Titles" localSheetId="25">【ｻﾝﾌﾟﾙ】各部門のBCP※診療部!$2:$3</definedName>
    <definedName name="_xlnm.Print_Titles" localSheetId="23">【ｻﾝﾌﾟﾙ】通常業務の洗い出し→BCPサマリー!$2:$6</definedName>
    <definedName name="_xlnm.Print_Titles" localSheetId="24">各部門のBCP!$2:$3</definedName>
    <definedName name="_xlnm.Print_Titles" localSheetId="22">通常業務の洗い出し→BCPサマリー!$2:$6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4" i="93" l="1"/>
  <c r="I124" i="93"/>
  <c r="H124" i="93"/>
  <c r="G124" i="93"/>
  <c r="J123" i="93"/>
  <c r="I123" i="93"/>
  <c r="H123" i="93"/>
  <c r="G123" i="93"/>
  <c r="J122" i="93"/>
  <c r="I122" i="93"/>
  <c r="H122" i="93"/>
  <c r="G122" i="93"/>
  <c r="J121" i="93"/>
  <c r="I121" i="93"/>
  <c r="H121" i="93"/>
  <c r="G121" i="93"/>
  <c r="J120" i="93"/>
  <c r="I120" i="93"/>
  <c r="H120" i="93"/>
  <c r="G120" i="93"/>
  <c r="J119" i="93"/>
  <c r="I119" i="93"/>
  <c r="H119" i="93"/>
  <c r="G119" i="93"/>
  <c r="J118" i="93"/>
  <c r="I118" i="93"/>
  <c r="H118" i="93"/>
  <c r="G118" i="93"/>
  <c r="J117" i="93"/>
  <c r="I117" i="93"/>
  <c r="H117" i="93"/>
  <c r="G117" i="93"/>
  <c r="J116" i="93"/>
  <c r="I116" i="93"/>
  <c r="H116" i="93"/>
  <c r="G116" i="93"/>
  <c r="J115" i="93"/>
  <c r="I115" i="93"/>
  <c r="H115" i="93"/>
  <c r="G115" i="93"/>
  <c r="G114" i="93"/>
  <c r="I114" i="93" s="1"/>
  <c r="J113" i="93"/>
  <c r="I113" i="93"/>
  <c r="H113" i="93"/>
  <c r="G113" i="93"/>
  <c r="J112" i="93"/>
  <c r="I112" i="93"/>
  <c r="H112" i="93"/>
  <c r="G112" i="93"/>
  <c r="J111" i="93"/>
  <c r="I111" i="93"/>
  <c r="H111" i="93"/>
  <c r="G111" i="93"/>
  <c r="J110" i="93"/>
  <c r="I110" i="93"/>
  <c r="H110" i="93"/>
  <c r="G110" i="93"/>
  <c r="J109" i="93"/>
  <c r="I109" i="93"/>
  <c r="H109" i="93"/>
  <c r="G109" i="93"/>
  <c r="J108" i="93"/>
  <c r="I108" i="93"/>
  <c r="H108" i="93"/>
  <c r="G108" i="93"/>
  <c r="J107" i="93"/>
  <c r="I107" i="93"/>
  <c r="H107" i="93"/>
  <c r="G107" i="93"/>
  <c r="J106" i="93"/>
  <c r="I106" i="93"/>
  <c r="H106" i="93"/>
  <c r="G106" i="93"/>
  <c r="J105" i="93"/>
  <c r="I105" i="93"/>
  <c r="H105" i="93"/>
  <c r="G105" i="93"/>
  <c r="J104" i="93"/>
  <c r="I104" i="93"/>
  <c r="H104" i="93"/>
  <c r="G104" i="93"/>
  <c r="G103" i="93"/>
  <c r="K103" i="93" s="1"/>
  <c r="J102" i="93"/>
  <c r="I102" i="93"/>
  <c r="H102" i="93"/>
  <c r="G102" i="93"/>
  <c r="J101" i="93"/>
  <c r="I101" i="93"/>
  <c r="H101" i="93"/>
  <c r="G101" i="93"/>
  <c r="J100" i="93"/>
  <c r="I100" i="93"/>
  <c r="H100" i="93"/>
  <c r="G100" i="93"/>
  <c r="J99" i="93"/>
  <c r="I99" i="93"/>
  <c r="H99" i="93"/>
  <c r="G99" i="93"/>
  <c r="J98" i="93"/>
  <c r="I98" i="93"/>
  <c r="H98" i="93"/>
  <c r="G98" i="93"/>
  <c r="J97" i="93"/>
  <c r="I97" i="93"/>
  <c r="H97" i="93"/>
  <c r="G97" i="93"/>
  <c r="J96" i="93"/>
  <c r="I96" i="93"/>
  <c r="H96" i="93"/>
  <c r="G96" i="93"/>
  <c r="J95" i="93"/>
  <c r="I95" i="93"/>
  <c r="H95" i="93"/>
  <c r="G95" i="93"/>
  <c r="J94" i="93"/>
  <c r="I94" i="93"/>
  <c r="H94" i="93"/>
  <c r="G94" i="93"/>
  <c r="J93" i="93"/>
  <c r="I93" i="93"/>
  <c r="H93" i="93"/>
  <c r="G93" i="93"/>
  <c r="J92" i="93"/>
  <c r="I92" i="93"/>
  <c r="H92" i="93"/>
  <c r="G92" i="93"/>
  <c r="J91" i="93"/>
  <c r="I91" i="93"/>
  <c r="H91" i="93"/>
  <c r="G91" i="93"/>
  <c r="G90" i="93"/>
  <c r="K90" i="93" s="1"/>
  <c r="J89" i="93"/>
  <c r="I89" i="93"/>
  <c r="H89" i="93"/>
  <c r="G89" i="93"/>
  <c r="J88" i="93"/>
  <c r="I88" i="93"/>
  <c r="H88" i="93"/>
  <c r="G88" i="93"/>
  <c r="J87" i="93"/>
  <c r="I87" i="93"/>
  <c r="H87" i="93"/>
  <c r="G87" i="93"/>
  <c r="J86" i="93"/>
  <c r="I86" i="93"/>
  <c r="H86" i="93"/>
  <c r="G86" i="93"/>
  <c r="J85" i="93"/>
  <c r="I85" i="93"/>
  <c r="H85" i="93"/>
  <c r="G85" i="93"/>
  <c r="J84" i="93"/>
  <c r="I84" i="93"/>
  <c r="H84" i="93"/>
  <c r="G84" i="93"/>
  <c r="J83" i="93"/>
  <c r="I83" i="93"/>
  <c r="H83" i="93"/>
  <c r="G83" i="93"/>
  <c r="J82" i="93"/>
  <c r="I82" i="93"/>
  <c r="H82" i="93"/>
  <c r="G82" i="93"/>
  <c r="J81" i="93"/>
  <c r="I81" i="93"/>
  <c r="H81" i="93"/>
  <c r="G81" i="93"/>
  <c r="J80" i="93"/>
  <c r="I80" i="93"/>
  <c r="H80" i="93"/>
  <c r="G80" i="93"/>
  <c r="G79" i="93"/>
  <c r="K79" i="93" s="1"/>
  <c r="J78" i="93"/>
  <c r="I78" i="93"/>
  <c r="H78" i="93"/>
  <c r="G78" i="93"/>
  <c r="J77" i="93"/>
  <c r="I77" i="93"/>
  <c r="H77" i="93"/>
  <c r="G77" i="93"/>
  <c r="J76" i="93"/>
  <c r="I76" i="93"/>
  <c r="H76" i="93"/>
  <c r="G76" i="93"/>
  <c r="J75" i="93"/>
  <c r="I75" i="93"/>
  <c r="H75" i="93"/>
  <c r="G75" i="93"/>
  <c r="J74" i="93"/>
  <c r="I74" i="93"/>
  <c r="H74" i="93"/>
  <c r="G74" i="93"/>
  <c r="J73" i="93"/>
  <c r="I73" i="93"/>
  <c r="H73" i="93"/>
  <c r="G73" i="93"/>
  <c r="J72" i="93"/>
  <c r="I72" i="93"/>
  <c r="H72" i="93"/>
  <c r="G72" i="93"/>
  <c r="J71" i="93"/>
  <c r="I71" i="93"/>
  <c r="H71" i="93"/>
  <c r="G71" i="93"/>
  <c r="G70" i="93"/>
  <c r="K70" i="93" s="1"/>
  <c r="J69" i="93"/>
  <c r="I69" i="93"/>
  <c r="H69" i="93"/>
  <c r="G69" i="93"/>
  <c r="J68" i="93"/>
  <c r="I68" i="93"/>
  <c r="H68" i="93"/>
  <c r="G68" i="93"/>
  <c r="J67" i="93"/>
  <c r="I67" i="93"/>
  <c r="H67" i="93"/>
  <c r="G67" i="93"/>
  <c r="J66" i="93"/>
  <c r="I66" i="93"/>
  <c r="H66" i="93"/>
  <c r="G66" i="93"/>
  <c r="J65" i="93"/>
  <c r="I65" i="93"/>
  <c r="H65" i="93"/>
  <c r="G65" i="93"/>
  <c r="J64" i="93"/>
  <c r="I64" i="93"/>
  <c r="H64" i="93"/>
  <c r="G64" i="93"/>
  <c r="J63" i="93"/>
  <c r="I63" i="93"/>
  <c r="H63" i="93"/>
  <c r="G63" i="93"/>
  <c r="J62" i="93"/>
  <c r="I62" i="93"/>
  <c r="H62" i="93"/>
  <c r="G62" i="93"/>
  <c r="G61" i="93"/>
  <c r="J61" i="93" s="1"/>
  <c r="J60" i="93"/>
  <c r="I60" i="93"/>
  <c r="H60" i="93"/>
  <c r="G60" i="93"/>
  <c r="J59" i="93"/>
  <c r="I59" i="93"/>
  <c r="H59" i="93"/>
  <c r="G59" i="93"/>
  <c r="J58" i="93"/>
  <c r="I58" i="93"/>
  <c r="H58" i="93"/>
  <c r="G58" i="93"/>
  <c r="J57" i="93"/>
  <c r="I57" i="93"/>
  <c r="H57" i="93"/>
  <c r="G57" i="93"/>
  <c r="J56" i="93"/>
  <c r="I56" i="93"/>
  <c r="H56" i="93"/>
  <c r="G56" i="93"/>
  <c r="J55" i="93"/>
  <c r="I55" i="93"/>
  <c r="H55" i="93"/>
  <c r="G55" i="93"/>
  <c r="J54" i="93"/>
  <c r="I54" i="93"/>
  <c r="H54" i="93"/>
  <c r="G54" i="93"/>
  <c r="J53" i="93"/>
  <c r="I53" i="93"/>
  <c r="H53" i="93"/>
  <c r="G53" i="93"/>
  <c r="G52" i="93"/>
  <c r="K52" i="93" s="1"/>
  <c r="K51" i="93"/>
  <c r="I51" i="93"/>
  <c r="G51" i="93"/>
  <c r="J51" i="93" s="1"/>
  <c r="J50" i="93"/>
  <c r="I50" i="93"/>
  <c r="H50" i="93"/>
  <c r="G50" i="93"/>
  <c r="J49" i="93"/>
  <c r="I49" i="93"/>
  <c r="H49" i="93"/>
  <c r="G49" i="93"/>
  <c r="J48" i="93"/>
  <c r="I48" i="93"/>
  <c r="H48" i="93"/>
  <c r="G48" i="93"/>
  <c r="J47" i="93"/>
  <c r="I47" i="93"/>
  <c r="H47" i="93"/>
  <c r="G47" i="93"/>
  <c r="J46" i="93"/>
  <c r="I46" i="93"/>
  <c r="H46" i="93"/>
  <c r="G46" i="93"/>
  <c r="J45" i="93"/>
  <c r="I45" i="93"/>
  <c r="H45" i="93"/>
  <c r="G45" i="93"/>
  <c r="J44" i="93"/>
  <c r="I44" i="93"/>
  <c r="H44" i="93"/>
  <c r="G44" i="93"/>
  <c r="J43" i="93"/>
  <c r="I43" i="93"/>
  <c r="H43" i="93"/>
  <c r="G43" i="93"/>
  <c r="K42" i="93"/>
  <c r="J42" i="93"/>
  <c r="I42" i="93"/>
  <c r="H42" i="93"/>
  <c r="G42" i="93"/>
  <c r="J41" i="93"/>
  <c r="I41" i="93"/>
  <c r="H41" i="93"/>
  <c r="G41" i="93"/>
  <c r="J40" i="93"/>
  <c r="I40" i="93"/>
  <c r="H40" i="93"/>
  <c r="G40" i="93"/>
  <c r="J39" i="93"/>
  <c r="I39" i="93"/>
  <c r="H39" i="93"/>
  <c r="G39" i="93"/>
  <c r="J38" i="93"/>
  <c r="I38" i="93"/>
  <c r="H38" i="93"/>
  <c r="G38" i="93"/>
  <c r="J37" i="93"/>
  <c r="I37" i="93"/>
  <c r="H37" i="93"/>
  <c r="G37" i="93"/>
  <c r="J36" i="93"/>
  <c r="I36" i="93"/>
  <c r="H36" i="93"/>
  <c r="G36" i="93"/>
  <c r="J35" i="93"/>
  <c r="I35" i="93"/>
  <c r="H35" i="93"/>
  <c r="G35" i="93"/>
  <c r="K34" i="93"/>
  <c r="J34" i="93"/>
  <c r="I34" i="93"/>
  <c r="G34" i="93"/>
  <c r="H34" i="93" s="1"/>
  <c r="J33" i="93"/>
  <c r="I33" i="93"/>
  <c r="H33" i="93"/>
  <c r="G33" i="93"/>
  <c r="J32" i="93"/>
  <c r="I32" i="93"/>
  <c r="H32" i="93"/>
  <c r="G32" i="93"/>
  <c r="J31" i="93"/>
  <c r="I31" i="93"/>
  <c r="H31" i="93"/>
  <c r="G31" i="93"/>
  <c r="J30" i="93"/>
  <c r="I30" i="93"/>
  <c r="H30" i="93"/>
  <c r="G30" i="93"/>
  <c r="J29" i="93"/>
  <c r="I29" i="93"/>
  <c r="H29" i="93"/>
  <c r="G29" i="93"/>
  <c r="J28" i="93"/>
  <c r="I28" i="93"/>
  <c r="H28" i="93"/>
  <c r="G28" i="93"/>
  <c r="J27" i="93"/>
  <c r="I27" i="93"/>
  <c r="H27" i="93"/>
  <c r="G27" i="93"/>
  <c r="J26" i="93"/>
  <c r="I26" i="93"/>
  <c r="H26" i="93"/>
  <c r="G26" i="93"/>
  <c r="J25" i="93"/>
  <c r="I25" i="93"/>
  <c r="H25" i="93"/>
  <c r="G25" i="93"/>
  <c r="J24" i="93"/>
  <c r="I24" i="93"/>
  <c r="H24" i="93"/>
  <c r="G24" i="93"/>
  <c r="G23" i="93"/>
  <c r="H23" i="93" s="1"/>
  <c r="J22" i="93"/>
  <c r="I22" i="93"/>
  <c r="H22" i="93"/>
  <c r="G22" i="93"/>
  <c r="J21" i="93"/>
  <c r="I21" i="93"/>
  <c r="H21" i="93"/>
  <c r="G21" i="93"/>
  <c r="J20" i="93"/>
  <c r="I20" i="93"/>
  <c r="H20" i="93"/>
  <c r="G20" i="93"/>
  <c r="J19" i="93"/>
  <c r="I19" i="93"/>
  <c r="H19" i="93"/>
  <c r="G19" i="93"/>
  <c r="J18" i="93"/>
  <c r="I18" i="93"/>
  <c r="H18" i="93"/>
  <c r="G18" i="93"/>
  <c r="J17" i="93"/>
  <c r="I17" i="93"/>
  <c r="H17" i="93"/>
  <c r="G17" i="93"/>
  <c r="J16" i="93"/>
  <c r="I16" i="93"/>
  <c r="H16" i="93"/>
  <c r="G16" i="93"/>
  <c r="J15" i="93"/>
  <c r="I15" i="93"/>
  <c r="H15" i="93"/>
  <c r="G15" i="93"/>
  <c r="J14" i="93"/>
  <c r="I14" i="93"/>
  <c r="H14" i="93"/>
  <c r="G14" i="93"/>
  <c r="J13" i="93"/>
  <c r="I13" i="93"/>
  <c r="H13" i="93"/>
  <c r="G13" i="93"/>
  <c r="J12" i="93"/>
  <c r="I12" i="93"/>
  <c r="H12" i="93"/>
  <c r="G12" i="93"/>
  <c r="J11" i="93"/>
  <c r="I11" i="93"/>
  <c r="H11" i="93"/>
  <c r="G11" i="93"/>
  <c r="J10" i="93"/>
  <c r="I10" i="93"/>
  <c r="H10" i="93"/>
  <c r="G10" i="93"/>
  <c r="J9" i="93"/>
  <c r="I9" i="93"/>
  <c r="H9" i="93"/>
  <c r="G9" i="93"/>
  <c r="J8" i="93"/>
  <c r="I8" i="93"/>
  <c r="H8" i="93"/>
  <c r="G8" i="93"/>
  <c r="K7" i="93"/>
  <c r="I7" i="93"/>
  <c r="G7" i="93"/>
  <c r="J7" i="93" s="1"/>
  <c r="J124" i="92"/>
  <c r="I124" i="92"/>
  <c r="H124" i="92"/>
  <c r="G124" i="92"/>
  <c r="J123" i="92"/>
  <c r="I123" i="92"/>
  <c r="H123" i="92"/>
  <c r="G123" i="92"/>
  <c r="J122" i="92"/>
  <c r="I122" i="92"/>
  <c r="H122" i="92"/>
  <c r="G122" i="92"/>
  <c r="J121" i="92"/>
  <c r="I121" i="92"/>
  <c r="H121" i="92"/>
  <c r="G121" i="92"/>
  <c r="J120" i="92"/>
  <c r="I120" i="92"/>
  <c r="H120" i="92"/>
  <c r="G120" i="92"/>
  <c r="J119" i="92"/>
  <c r="I119" i="92"/>
  <c r="H119" i="92"/>
  <c r="G119" i="92"/>
  <c r="J118" i="92"/>
  <c r="I118" i="92"/>
  <c r="H118" i="92"/>
  <c r="G118" i="92"/>
  <c r="J117" i="92"/>
  <c r="I117" i="92"/>
  <c r="H117" i="92"/>
  <c r="G117" i="92"/>
  <c r="J116" i="92"/>
  <c r="I116" i="92"/>
  <c r="H116" i="92"/>
  <c r="G116" i="92"/>
  <c r="J115" i="92"/>
  <c r="I115" i="92"/>
  <c r="H115" i="92"/>
  <c r="G115" i="92"/>
  <c r="K114" i="92"/>
  <c r="J114" i="92"/>
  <c r="I114" i="92"/>
  <c r="H114" i="92"/>
  <c r="G114" i="92"/>
  <c r="J113" i="92"/>
  <c r="I113" i="92"/>
  <c r="H113" i="92"/>
  <c r="G113" i="92"/>
  <c r="J112" i="92"/>
  <c r="I112" i="92"/>
  <c r="H112" i="92"/>
  <c r="G112" i="92"/>
  <c r="J111" i="92"/>
  <c r="I111" i="92"/>
  <c r="H111" i="92"/>
  <c r="G111" i="92"/>
  <c r="J110" i="92"/>
  <c r="I110" i="92"/>
  <c r="H110" i="92"/>
  <c r="G110" i="92"/>
  <c r="J109" i="92"/>
  <c r="I109" i="92"/>
  <c r="H109" i="92"/>
  <c r="G109" i="92"/>
  <c r="J108" i="92"/>
  <c r="I108" i="92"/>
  <c r="H108" i="92"/>
  <c r="G108" i="92"/>
  <c r="J107" i="92"/>
  <c r="I107" i="92"/>
  <c r="H107" i="92"/>
  <c r="G107" i="92"/>
  <c r="J106" i="92"/>
  <c r="I106" i="92"/>
  <c r="H106" i="92"/>
  <c r="G106" i="92"/>
  <c r="J105" i="92"/>
  <c r="I105" i="92"/>
  <c r="H105" i="92"/>
  <c r="G105" i="92"/>
  <c r="J104" i="92"/>
  <c r="I104" i="92"/>
  <c r="H104" i="92"/>
  <c r="G104" i="92"/>
  <c r="G103" i="92"/>
  <c r="K103" i="92" s="1"/>
  <c r="J102" i="92"/>
  <c r="I102" i="92"/>
  <c r="H102" i="92"/>
  <c r="G102" i="92"/>
  <c r="J101" i="92"/>
  <c r="I101" i="92"/>
  <c r="H101" i="92"/>
  <c r="G101" i="92"/>
  <c r="J100" i="92"/>
  <c r="I100" i="92"/>
  <c r="H100" i="92"/>
  <c r="G100" i="92"/>
  <c r="J99" i="92"/>
  <c r="I99" i="92"/>
  <c r="H99" i="92"/>
  <c r="G99" i="92"/>
  <c r="J98" i="92"/>
  <c r="I98" i="92"/>
  <c r="H98" i="92"/>
  <c r="G98" i="92"/>
  <c r="J97" i="92"/>
  <c r="I97" i="92"/>
  <c r="H97" i="92"/>
  <c r="G97" i="92"/>
  <c r="J96" i="92"/>
  <c r="I96" i="92"/>
  <c r="H96" i="92"/>
  <c r="G96" i="92"/>
  <c r="J95" i="92"/>
  <c r="I95" i="92"/>
  <c r="H95" i="92"/>
  <c r="G95" i="92"/>
  <c r="J94" i="92"/>
  <c r="I94" i="92"/>
  <c r="H94" i="92"/>
  <c r="G94" i="92"/>
  <c r="J93" i="92"/>
  <c r="I93" i="92"/>
  <c r="H93" i="92"/>
  <c r="G93" i="92"/>
  <c r="J92" i="92"/>
  <c r="I92" i="92"/>
  <c r="H92" i="92"/>
  <c r="G92" i="92"/>
  <c r="J91" i="92"/>
  <c r="I91" i="92"/>
  <c r="H91" i="92"/>
  <c r="G91" i="92"/>
  <c r="K90" i="92"/>
  <c r="J90" i="92"/>
  <c r="H90" i="92"/>
  <c r="G90" i="92"/>
  <c r="I90" i="92" s="1"/>
  <c r="J89" i="92"/>
  <c r="I89" i="92"/>
  <c r="H89" i="92"/>
  <c r="G89" i="92"/>
  <c r="J88" i="92"/>
  <c r="I88" i="92"/>
  <c r="H88" i="92"/>
  <c r="G88" i="92"/>
  <c r="J87" i="92"/>
  <c r="I87" i="92"/>
  <c r="H87" i="92"/>
  <c r="G87" i="92"/>
  <c r="J86" i="92"/>
  <c r="I86" i="92"/>
  <c r="H86" i="92"/>
  <c r="G86" i="92"/>
  <c r="J85" i="92"/>
  <c r="I85" i="92"/>
  <c r="H85" i="92"/>
  <c r="G85" i="92"/>
  <c r="J84" i="92"/>
  <c r="I84" i="92"/>
  <c r="H84" i="92"/>
  <c r="G84" i="92"/>
  <c r="J83" i="92"/>
  <c r="I83" i="92"/>
  <c r="H83" i="92"/>
  <c r="G83" i="92"/>
  <c r="J82" i="92"/>
  <c r="I82" i="92"/>
  <c r="H82" i="92"/>
  <c r="G82" i="92"/>
  <c r="J81" i="92"/>
  <c r="I81" i="92"/>
  <c r="H81" i="92"/>
  <c r="G81" i="92"/>
  <c r="J80" i="92"/>
  <c r="I80" i="92"/>
  <c r="H80" i="92"/>
  <c r="G80" i="92"/>
  <c r="G79" i="92"/>
  <c r="J79" i="92" s="1"/>
  <c r="J78" i="92"/>
  <c r="I78" i="92"/>
  <c r="H78" i="92"/>
  <c r="G78" i="92"/>
  <c r="J77" i="92"/>
  <c r="I77" i="92"/>
  <c r="H77" i="92"/>
  <c r="G77" i="92"/>
  <c r="J76" i="92"/>
  <c r="I76" i="92"/>
  <c r="H76" i="92"/>
  <c r="G76" i="92"/>
  <c r="J75" i="92"/>
  <c r="I75" i="92"/>
  <c r="H75" i="92"/>
  <c r="G75" i="92"/>
  <c r="J74" i="92"/>
  <c r="I74" i="92"/>
  <c r="H74" i="92"/>
  <c r="G74" i="92"/>
  <c r="J73" i="92"/>
  <c r="I73" i="92"/>
  <c r="H73" i="92"/>
  <c r="G73" i="92"/>
  <c r="J72" i="92"/>
  <c r="I72" i="92"/>
  <c r="H72" i="92"/>
  <c r="G72" i="92"/>
  <c r="J71" i="92"/>
  <c r="I71" i="92"/>
  <c r="H71" i="92"/>
  <c r="G71" i="92"/>
  <c r="K70" i="92"/>
  <c r="J70" i="92"/>
  <c r="I70" i="92"/>
  <c r="H70" i="92"/>
  <c r="G70" i="92"/>
  <c r="J69" i="92"/>
  <c r="I69" i="92"/>
  <c r="H69" i="92"/>
  <c r="G69" i="92"/>
  <c r="J68" i="92"/>
  <c r="I68" i="92"/>
  <c r="H68" i="92"/>
  <c r="G68" i="92"/>
  <c r="J67" i="92"/>
  <c r="I67" i="92"/>
  <c r="H67" i="92"/>
  <c r="G67" i="92"/>
  <c r="J66" i="92"/>
  <c r="I66" i="92"/>
  <c r="H66" i="92"/>
  <c r="G66" i="92"/>
  <c r="J65" i="92"/>
  <c r="I65" i="92"/>
  <c r="H65" i="92"/>
  <c r="G65" i="92"/>
  <c r="J64" i="92"/>
  <c r="I64" i="92"/>
  <c r="H64" i="92"/>
  <c r="G64" i="92"/>
  <c r="J63" i="92"/>
  <c r="I63" i="92"/>
  <c r="H63" i="92"/>
  <c r="G63" i="92"/>
  <c r="J62" i="92"/>
  <c r="I62" i="92"/>
  <c r="H62" i="92"/>
  <c r="G62" i="92"/>
  <c r="K61" i="92"/>
  <c r="J61" i="92"/>
  <c r="I61" i="92"/>
  <c r="G61" i="92"/>
  <c r="H61" i="92" s="1"/>
  <c r="J60" i="92"/>
  <c r="I60" i="92"/>
  <c r="H60" i="92"/>
  <c r="G60" i="92"/>
  <c r="J59" i="92"/>
  <c r="I59" i="92"/>
  <c r="H59" i="92"/>
  <c r="G59" i="92"/>
  <c r="J58" i="92"/>
  <c r="I58" i="92"/>
  <c r="H58" i="92"/>
  <c r="G58" i="92"/>
  <c r="J57" i="92"/>
  <c r="I57" i="92"/>
  <c r="H57" i="92"/>
  <c r="G57" i="92"/>
  <c r="J56" i="92"/>
  <c r="I56" i="92"/>
  <c r="H56" i="92"/>
  <c r="G56" i="92"/>
  <c r="J55" i="92"/>
  <c r="I55" i="92"/>
  <c r="H55" i="92"/>
  <c r="G55" i="92"/>
  <c r="J54" i="92"/>
  <c r="I54" i="92"/>
  <c r="H54" i="92"/>
  <c r="G54" i="92"/>
  <c r="J53" i="92"/>
  <c r="I53" i="92"/>
  <c r="H53" i="92"/>
  <c r="G53" i="92"/>
  <c r="K52" i="92"/>
  <c r="J52" i="92"/>
  <c r="H52" i="92"/>
  <c r="G52" i="92"/>
  <c r="I52" i="92" s="1"/>
  <c r="G51" i="92"/>
  <c r="K51" i="92" s="1"/>
  <c r="J50" i="92"/>
  <c r="I50" i="92"/>
  <c r="H50" i="92"/>
  <c r="G50" i="92"/>
  <c r="J49" i="92"/>
  <c r="I49" i="92"/>
  <c r="H49" i="92"/>
  <c r="G49" i="92"/>
  <c r="J48" i="92"/>
  <c r="I48" i="92"/>
  <c r="H48" i="92"/>
  <c r="G48" i="92"/>
  <c r="J47" i="92"/>
  <c r="I47" i="92"/>
  <c r="H47" i="92"/>
  <c r="G47" i="92"/>
  <c r="J46" i="92"/>
  <c r="I46" i="92"/>
  <c r="H46" i="92"/>
  <c r="G46" i="92"/>
  <c r="J45" i="92"/>
  <c r="I45" i="92"/>
  <c r="H45" i="92"/>
  <c r="G45" i="92"/>
  <c r="J44" i="92"/>
  <c r="I44" i="92"/>
  <c r="H44" i="92"/>
  <c r="G44" i="92"/>
  <c r="J43" i="92"/>
  <c r="I43" i="92"/>
  <c r="H43" i="92"/>
  <c r="G43" i="92"/>
  <c r="G42" i="92"/>
  <c r="I42" i="92" s="1"/>
  <c r="J41" i="92"/>
  <c r="I41" i="92"/>
  <c r="H41" i="92"/>
  <c r="G41" i="92"/>
  <c r="J40" i="92"/>
  <c r="I40" i="92"/>
  <c r="H40" i="92"/>
  <c r="G40" i="92"/>
  <c r="J39" i="92"/>
  <c r="I39" i="92"/>
  <c r="H39" i="92"/>
  <c r="G39" i="92"/>
  <c r="J38" i="92"/>
  <c r="I38" i="92"/>
  <c r="H38" i="92"/>
  <c r="G38" i="92"/>
  <c r="J37" i="92"/>
  <c r="I37" i="92"/>
  <c r="H37" i="92"/>
  <c r="G37" i="92"/>
  <c r="J36" i="92"/>
  <c r="I36" i="92"/>
  <c r="H36" i="92"/>
  <c r="G36" i="92"/>
  <c r="J35" i="92"/>
  <c r="I35" i="92"/>
  <c r="H35" i="92"/>
  <c r="G35" i="92"/>
  <c r="G34" i="92"/>
  <c r="K34" i="92" s="1"/>
  <c r="J33" i="92"/>
  <c r="I33" i="92"/>
  <c r="H33" i="92"/>
  <c r="G33" i="92"/>
  <c r="J32" i="92"/>
  <c r="I32" i="92"/>
  <c r="H32" i="92"/>
  <c r="G32" i="92"/>
  <c r="J31" i="92"/>
  <c r="I31" i="92"/>
  <c r="H31" i="92"/>
  <c r="G31" i="92"/>
  <c r="J30" i="92"/>
  <c r="I30" i="92"/>
  <c r="H30" i="92"/>
  <c r="G30" i="92"/>
  <c r="J29" i="92"/>
  <c r="I29" i="92"/>
  <c r="H29" i="92"/>
  <c r="G29" i="92"/>
  <c r="J28" i="92"/>
  <c r="I28" i="92"/>
  <c r="H28" i="92"/>
  <c r="G28" i="92"/>
  <c r="J27" i="92"/>
  <c r="I27" i="92"/>
  <c r="H27" i="92"/>
  <c r="G27" i="92"/>
  <c r="J26" i="92"/>
  <c r="I26" i="92"/>
  <c r="H26" i="92"/>
  <c r="G26" i="92"/>
  <c r="J25" i="92"/>
  <c r="I25" i="92"/>
  <c r="H25" i="92"/>
  <c r="G25" i="92"/>
  <c r="J24" i="92"/>
  <c r="I24" i="92"/>
  <c r="H24" i="92"/>
  <c r="G24" i="92"/>
  <c r="K23" i="92"/>
  <c r="J23" i="92"/>
  <c r="H23" i="92"/>
  <c r="G23" i="92"/>
  <c r="I23" i="92" s="1"/>
  <c r="J22" i="92"/>
  <c r="I22" i="92"/>
  <c r="H22" i="92"/>
  <c r="G22" i="92"/>
  <c r="J21" i="92"/>
  <c r="I21" i="92"/>
  <c r="H21" i="92"/>
  <c r="G21" i="92"/>
  <c r="J20" i="92"/>
  <c r="I20" i="92"/>
  <c r="H20" i="92"/>
  <c r="G20" i="92"/>
  <c r="J19" i="92"/>
  <c r="I19" i="92"/>
  <c r="H19" i="92"/>
  <c r="G19" i="92"/>
  <c r="J18" i="92"/>
  <c r="I18" i="92"/>
  <c r="H18" i="92"/>
  <c r="G18" i="92"/>
  <c r="J17" i="92"/>
  <c r="I17" i="92"/>
  <c r="H17" i="92"/>
  <c r="G17" i="92"/>
  <c r="J16" i="92"/>
  <c r="I16" i="92"/>
  <c r="H16" i="92"/>
  <c r="G16" i="92"/>
  <c r="J15" i="92"/>
  <c r="I15" i="92"/>
  <c r="H15" i="92"/>
  <c r="G15" i="92"/>
  <c r="J14" i="92"/>
  <c r="I14" i="92"/>
  <c r="H14" i="92"/>
  <c r="G14" i="92"/>
  <c r="J13" i="92"/>
  <c r="I13" i="92"/>
  <c r="H13" i="92"/>
  <c r="G13" i="92"/>
  <c r="J12" i="92"/>
  <c r="I12" i="92"/>
  <c r="H12" i="92"/>
  <c r="G12" i="92"/>
  <c r="J11" i="92"/>
  <c r="I11" i="92"/>
  <c r="H11" i="92"/>
  <c r="G11" i="92"/>
  <c r="J10" i="92"/>
  <c r="I10" i="92"/>
  <c r="H10" i="92"/>
  <c r="G10" i="92"/>
  <c r="J9" i="92"/>
  <c r="I9" i="92"/>
  <c r="H9" i="92"/>
  <c r="G9" i="92"/>
  <c r="J8" i="92"/>
  <c r="I8" i="92"/>
  <c r="H8" i="92"/>
  <c r="G8" i="92"/>
  <c r="G7" i="92"/>
  <c r="K7" i="92" s="1"/>
  <c r="H79" i="92" l="1"/>
  <c r="I79" i="92"/>
  <c r="H52" i="93"/>
  <c r="H90" i="93"/>
  <c r="H103" i="92"/>
  <c r="I52" i="93"/>
  <c r="H61" i="93"/>
  <c r="I90" i="93"/>
  <c r="H42" i="92"/>
  <c r="I103" i="92"/>
  <c r="J23" i="93"/>
  <c r="J52" i="93"/>
  <c r="I61" i="93"/>
  <c r="H70" i="93"/>
  <c r="J90" i="93"/>
  <c r="H51" i="92"/>
  <c r="I70" i="93"/>
  <c r="H79" i="93"/>
  <c r="J42" i="92"/>
  <c r="I51" i="92"/>
  <c r="K61" i="93"/>
  <c r="J70" i="93"/>
  <c r="I79" i="93"/>
  <c r="J114" i="93"/>
  <c r="J7" i="92"/>
  <c r="H34" i="92"/>
  <c r="K42" i="92"/>
  <c r="J51" i="92"/>
  <c r="J79" i="93"/>
  <c r="H103" i="93"/>
  <c r="K114" i="93"/>
  <c r="H7" i="92"/>
  <c r="J103" i="92"/>
  <c r="I7" i="92"/>
  <c r="I34" i="92"/>
  <c r="I103" i="93"/>
  <c r="K79" i="92"/>
  <c r="K23" i="93"/>
  <c r="J34" i="92"/>
  <c r="H7" i="93"/>
  <c r="H51" i="93"/>
  <c r="J103" i="93"/>
  <c r="I23" i="93"/>
  <c r="H114" i="93"/>
</calcChain>
</file>

<file path=xl/sharedStrings.xml><?xml version="1.0" encoding="utf-8"?>
<sst xmlns="http://schemas.openxmlformats.org/spreadsheetml/2006/main" count="3318" uniqueCount="1082">
  <si>
    <t>種別</t>
    <rPh sb="0" eb="2">
      <t>シュベツ</t>
    </rPh>
    <phoneticPr fontId="4"/>
  </si>
  <si>
    <t>項目</t>
    <rPh sb="0" eb="2">
      <t>コウモク</t>
    </rPh>
    <phoneticPr fontId="4"/>
  </si>
  <si>
    <t>サブ項目</t>
    <rPh sb="2" eb="4">
      <t>コウモク</t>
    </rPh>
    <phoneticPr fontId="4"/>
  </si>
  <si>
    <t>記入欄</t>
    <rPh sb="0" eb="2">
      <t>キニュウ</t>
    </rPh>
    <rPh sb="2" eb="3">
      <t>ラン</t>
    </rPh>
    <phoneticPr fontId="4"/>
  </si>
  <si>
    <t>単位</t>
    <rPh sb="0" eb="2">
      <t>タンイ</t>
    </rPh>
    <phoneticPr fontId="4"/>
  </si>
  <si>
    <t>受電方式</t>
    <rPh sb="0" eb="2">
      <t>ジュデン</t>
    </rPh>
    <rPh sb="2" eb="4">
      <t>ホウシキ</t>
    </rPh>
    <phoneticPr fontId="4"/>
  </si>
  <si>
    <t>受電電圧</t>
    <rPh sb="0" eb="2">
      <t>ジュデン</t>
    </rPh>
    <rPh sb="2" eb="4">
      <t>デンアツ</t>
    </rPh>
    <phoneticPr fontId="4"/>
  </si>
  <si>
    <t>契約電力</t>
    <rPh sb="0" eb="2">
      <t>ケイヤク</t>
    </rPh>
    <rPh sb="2" eb="4">
      <t>デンリョク</t>
    </rPh>
    <phoneticPr fontId="4"/>
  </si>
  <si>
    <t>電気・都市ガス・水道</t>
    <rPh sb="0" eb="2">
      <t>デンキ</t>
    </rPh>
    <rPh sb="3" eb="5">
      <t>トシ</t>
    </rPh>
    <rPh sb="8" eb="10">
      <t>スイドウ</t>
    </rPh>
    <phoneticPr fontId="4"/>
  </si>
  <si>
    <t>河川等の氾濫時に浸水の可能性は高いか？</t>
    <rPh sb="0" eb="3">
      <t>カセンナド</t>
    </rPh>
    <rPh sb="4" eb="6">
      <t>ハンラン</t>
    </rPh>
    <rPh sb="6" eb="7">
      <t>ジ</t>
    </rPh>
    <rPh sb="8" eb="10">
      <t>シンスイ</t>
    </rPh>
    <rPh sb="11" eb="14">
      <t>カノウセイ</t>
    </rPh>
    <rPh sb="15" eb="16">
      <t>タカ</t>
    </rPh>
    <phoneticPr fontId="4"/>
  </si>
  <si>
    <t>ガスの種類</t>
    <rPh sb="3" eb="5">
      <t>シュルイ</t>
    </rPh>
    <phoneticPr fontId="4"/>
  </si>
  <si>
    <t>中圧使用の場合、使用用途は？</t>
    <rPh sb="0" eb="1">
      <t>ナカ</t>
    </rPh>
    <rPh sb="2" eb="4">
      <t>シヨウ</t>
    </rPh>
    <rPh sb="5" eb="7">
      <t>バアイ</t>
    </rPh>
    <rPh sb="8" eb="10">
      <t>シヨウ</t>
    </rPh>
    <rPh sb="10" eb="12">
      <t>ヨウト</t>
    </rPh>
    <phoneticPr fontId="4"/>
  </si>
  <si>
    <t>取引メーター口径</t>
    <rPh sb="0" eb="2">
      <t>トリヒキ</t>
    </rPh>
    <rPh sb="6" eb="8">
      <t>コウケイ</t>
    </rPh>
    <phoneticPr fontId="4"/>
  </si>
  <si>
    <t>直径</t>
    <rPh sb="0" eb="2">
      <t>チョッケイ</t>
    </rPh>
    <phoneticPr fontId="4"/>
  </si>
  <si>
    <t>受水槽：飲料水槽</t>
    <rPh sb="0" eb="3">
      <t>ジュスイソウ</t>
    </rPh>
    <rPh sb="4" eb="6">
      <t>インリョウ</t>
    </rPh>
    <rPh sb="6" eb="8">
      <t>スイソウ</t>
    </rPh>
    <phoneticPr fontId="4"/>
  </si>
  <si>
    <t>水槽容量（有効容量)合計</t>
    <rPh sb="0" eb="2">
      <t>スイソウ</t>
    </rPh>
    <rPh sb="2" eb="4">
      <t>ヨウリョウ</t>
    </rPh>
    <rPh sb="5" eb="7">
      <t>ユウコウ</t>
    </rPh>
    <rPh sb="7" eb="9">
      <t>ヨウリョウ</t>
    </rPh>
    <rPh sb="10" eb="12">
      <t>ゴウケイ</t>
    </rPh>
    <phoneticPr fontId="4"/>
  </si>
  <si>
    <t>高　置：飲料水槽</t>
    <rPh sb="0" eb="1">
      <t>タカ</t>
    </rPh>
    <rPh sb="2" eb="3">
      <t>オ</t>
    </rPh>
    <rPh sb="4" eb="6">
      <t>インリョウ</t>
    </rPh>
    <rPh sb="6" eb="8">
      <t>スイソウ</t>
    </rPh>
    <phoneticPr fontId="4"/>
  </si>
  <si>
    <t>受水槽：雑用水槽</t>
    <rPh sb="0" eb="3">
      <t>ジュスイソウ</t>
    </rPh>
    <rPh sb="4" eb="6">
      <t>ザツヨウ</t>
    </rPh>
    <rPh sb="6" eb="8">
      <t>スイソウ</t>
    </rPh>
    <phoneticPr fontId="4"/>
  </si>
  <si>
    <t>高　置：雑用水槽</t>
    <rPh sb="4" eb="6">
      <t>ザツヨウ</t>
    </rPh>
    <rPh sb="6" eb="8">
      <t>スイソウ</t>
    </rPh>
    <phoneticPr fontId="4"/>
  </si>
  <si>
    <t>飲料水</t>
    <rPh sb="0" eb="3">
      <t>インリョウスイ</t>
    </rPh>
    <phoneticPr fontId="4"/>
  </si>
  <si>
    <t>雑用水</t>
    <rPh sb="0" eb="3">
      <t>ザツヨウスイ</t>
    </rPh>
    <phoneticPr fontId="4"/>
  </si>
  <si>
    <t>前年度使用量　　　　※前年の最大使用月</t>
    <rPh sb="0" eb="3">
      <t>ゼンネンド</t>
    </rPh>
    <rPh sb="3" eb="6">
      <t>シヨウリョウ</t>
    </rPh>
    <rPh sb="11" eb="13">
      <t>ゼンネン</t>
    </rPh>
    <rPh sb="14" eb="16">
      <t>サイダイ</t>
    </rPh>
    <rPh sb="16" eb="19">
      <t>シヨウヅキ</t>
    </rPh>
    <phoneticPr fontId="4"/>
  </si>
  <si>
    <t>水道</t>
    <rPh sb="0" eb="2">
      <t>スイドウ</t>
    </rPh>
    <phoneticPr fontId="4"/>
  </si>
  <si>
    <t>電気</t>
    <rPh sb="0" eb="2">
      <t>デンキ</t>
    </rPh>
    <phoneticPr fontId="4"/>
  </si>
  <si>
    <t>都市ガス</t>
    <rPh sb="0" eb="2">
      <t>トシ</t>
    </rPh>
    <phoneticPr fontId="4"/>
  </si>
  <si>
    <t>KV</t>
    <phoneticPr fontId="4"/>
  </si>
  <si>
    <t>KW</t>
    <phoneticPr fontId="4"/>
  </si>
  <si>
    <t>台</t>
    <rPh sb="0" eb="1">
      <t>ダイ</t>
    </rPh>
    <phoneticPr fontId="4"/>
  </si>
  <si>
    <t>KVA</t>
    <phoneticPr fontId="4"/>
  </si>
  <si>
    <t>mm</t>
    <phoneticPr fontId="4"/>
  </si>
  <si>
    <r>
      <t>m</t>
    </r>
    <r>
      <rPr>
        <vertAlign val="superscript"/>
        <sz val="10"/>
        <color theme="1"/>
        <rFont val="BIZ UDPゴシック"/>
        <family val="3"/>
        <charset val="128"/>
      </rPr>
      <t>3</t>
    </r>
    <phoneticPr fontId="4"/>
  </si>
  <si>
    <t>燃料・医療ガス</t>
    <rPh sb="0" eb="2">
      <t>ネンリョウ</t>
    </rPh>
    <rPh sb="3" eb="5">
      <t>イリョウ</t>
    </rPh>
    <phoneticPr fontId="4"/>
  </si>
  <si>
    <t>主タンク容量（有効容量）</t>
    <rPh sb="0" eb="1">
      <t>シュ</t>
    </rPh>
    <rPh sb="4" eb="6">
      <t>ヨウリョウ</t>
    </rPh>
    <rPh sb="7" eb="9">
      <t>ユウコウ</t>
    </rPh>
    <rPh sb="9" eb="11">
      <t>ヨウリョウ</t>
    </rPh>
    <phoneticPr fontId="4"/>
  </si>
  <si>
    <t>実発電を行ったことがあるか？</t>
    <rPh sb="0" eb="1">
      <t>ジツ</t>
    </rPh>
    <rPh sb="1" eb="3">
      <t>ハツデン</t>
    </rPh>
    <rPh sb="4" eb="5">
      <t>オコナ</t>
    </rPh>
    <phoneticPr fontId="4"/>
  </si>
  <si>
    <t>設計上の燃費は？</t>
    <rPh sb="0" eb="2">
      <t>セッケイ</t>
    </rPh>
    <rPh sb="2" eb="3">
      <t>ジョウ</t>
    </rPh>
    <rPh sb="4" eb="6">
      <t>ネンピ</t>
    </rPh>
    <phoneticPr fontId="4"/>
  </si>
  <si>
    <t>液体酸素タンク（CEタンク）の容量は？</t>
    <rPh sb="0" eb="2">
      <t>エキタイ</t>
    </rPh>
    <rPh sb="2" eb="4">
      <t>サンソ</t>
    </rPh>
    <rPh sb="15" eb="17">
      <t>ヨウリョウ</t>
    </rPh>
    <phoneticPr fontId="4"/>
  </si>
  <si>
    <t>前年度の1ヵ月平均使用量は？</t>
    <rPh sb="0" eb="3">
      <t>ゼンネンド</t>
    </rPh>
    <rPh sb="6" eb="7">
      <t>ゲツ</t>
    </rPh>
    <rPh sb="7" eb="9">
      <t>ヘイキン</t>
    </rPh>
    <rPh sb="9" eb="12">
      <t>シヨウリョウ</t>
    </rPh>
    <phoneticPr fontId="4"/>
  </si>
  <si>
    <t>予備酸素ボンベの備蓄量は？</t>
    <rPh sb="0" eb="2">
      <t>ヨビ</t>
    </rPh>
    <rPh sb="2" eb="4">
      <t>サンソ</t>
    </rPh>
    <rPh sb="8" eb="10">
      <t>ビチク</t>
    </rPh>
    <rPh sb="10" eb="11">
      <t>リョウ</t>
    </rPh>
    <phoneticPr fontId="4"/>
  </si>
  <si>
    <t>ボンベ何ℓ、何本？</t>
    <rPh sb="3" eb="4">
      <t>ナニ</t>
    </rPh>
    <rPh sb="6" eb="8">
      <t>ナンボン</t>
    </rPh>
    <phoneticPr fontId="4"/>
  </si>
  <si>
    <t>ℓ</t>
    <phoneticPr fontId="4"/>
  </si>
  <si>
    <t>L</t>
    <phoneticPr fontId="4"/>
  </si>
  <si>
    <t>分間</t>
    <rPh sb="0" eb="2">
      <t>フンカン</t>
    </rPh>
    <phoneticPr fontId="4"/>
  </si>
  <si>
    <t>KW/L</t>
    <phoneticPr fontId="4"/>
  </si>
  <si>
    <t>トン</t>
    <phoneticPr fontId="4"/>
  </si>
  <si>
    <t>非常用発電機の設置場所は？</t>
    <rPh sb="0" eb="3">
      <t>ヒジョウヨウ</t>
    </rPh>
    <rPh sb="3" eb="6">
      <t>ハツデンキ</t>
    </rPh>
    <rPh sb="7" eb="9">
      <t>セッチ</t>
    </rPh>
    <rPh sb="9" eb="11">
      <t>バショ</t>
    </rPh>
    <phoneticPr fontId="4"/>
  </si>
  <si>
    <t>本</t>
    <rPh sb="0" eb="1">
      <t>ホン</t>
    </rPh>
    <phoneticPr fontId="4"/>
  </si>
  <si>
    <t>電力</t>
  </si>
  <si>
    <t>停電</t>
  </si>
  <si>
    <t>あり　・　なし</t>
    <phoneticPr fontId="4"/>
  </si>
  <si>
    <t>前年度の最大需要電力</t>
    <rPh sb="0" eb="3">
      <t>ゼンネンド</t>
    </rPh>
    <rPh sb="4" eb="6">
      <t>サイダイ</t>
    </rPh>
    <rPh sb="6" eb="8">
      <t>ジュヨウ</t>
    </rPh>
    <rPh sb="8" eb="10">
      <t>デンリョク</t>
    </rPh>
    <phoneticPr fontId="4"/>
  </si>
  <si>
    <t>8月</t>
    <rPh sb="1" eb="2">
      <t>ガツ</t>
    </rPh>
    <phoneticPr fontId="4"/>
  </si>
  <si>
    <t>非常用発電機の台数は？</t>
    <rPh sb="0" eb="3">
      <t>ヒジョウヨウ</t>
    </rPh>
    <rPh sb="3" eb="6">
      <t>ハツデンキ</t>
    </rPh>
    <rPh sb="7" eb="9">
      <t>ダイスウ</t>
    </rPh>
    <phoneticPr fontId="4"/>
  </si>
  <si>
    <t>非常用発電機の容量は？</t>
    <rPh sb="0" eb="3">
      <t>ヒジョウヨウ</t>
    </rPh>
    <rPh sb="3" eb="6">
      <t>ハツデンキ</t>
    </rPh>
    <rPh sb="7" eb="9">
      <t>ヨウリョウ</t>
    </rPh>
    <phoneticPr fontId="4"/>
  </si>
  <si>
    <t>無停電電源装置の台数は？</t>
    <rPh sb="0" eb="3">
      <t>ムテイデン</t>
    </rPh>
    <rPh sb="3" eb="5">
      <t>デンゲン</t>
    </rPh>
    <rPh sb="5" eb="7">
      <t>ソウチ</t>
    </rPh>
    <rPh sb="8" eb="10">
      <t>ダイスウ</t>
    </rPh>
    <phoneticPr fontId="4"/>
  </si>
  <si>
    <t>無停電電源装置のタイプは？</t>
    <rPh sb="0" eb="3">
      <t>ムテイデン</t>
    </rPh>
    <rPh sb="3" eb="5">
      <t>デンゲン</t>
    </rPh>
    <rPh sb="5" eb="7">
      <t>ソウチ</t>
    </rPh>
    <phoneticPr fontId="4"/>
  </si>
  <si>
    <t>　</t>
    <phoneticPr fontId="4"/>
  </si>
  <si>
    <t>CVCF　・　UPS</t>
    <phoneticPr fontId="4"/>
  </si>
  <si>
    <t>非常用発電機の燃料の種類は？</t>
    <rPh sb="7" eb="9">
      <t>ネンリョウ</t>
    </rPh>
    <rPh sb="10" eb="12">
      <t>シュルイ</t>
    </rPh>
    <phoneticPr fontId="4"/>
  </si>
  <si>
    <t>上記で「あり」の場合、何分間運転したか？</t>
    <rPh sb="0" eb="2">
      <t>ジョウキ</t>
    </rPh>
    <rPh sb="8" eb="10">
      <t>バアイ</t>
    </rPh>
    <rPh sb="11" eb="14">
      <t>ナンプンカン</t>
    </rPh>
    <rPh sb="14" eb="16">
      <t>ウンテン</t>
    </rPh>
    <phoneticPr fontId="4"/>
  </si>
  <si>
    <t>上記で「あり」の場合、燃料使用量は？</t>
    <rPh sb="0" eb="2">
      <t>ジョウキ</t>
    </rPh>
    <rPh sb="8" eb="10">
      <t>バアイ</t>
    </rPh>
    <rPh sb="11" eb="13">
      <t>ネンリョウ</t>
    </rPh>
    <rPh sb="13" eb="16">
      <t>シヨウリョウ</t>
    </rPh>
    <phoneticPr fontId="4"/>
  </si>
  <si>
    <t>ボイラーの主燃料の種類は？</t>
    <rPh sb="5" eb="6">
      <t>シュ</t>
    </rPh>
    <rPh sb="6" eb="8">
      <t>ネンリョウ</t>
    </rPh>
    <rPh sb="9" eb="11">
      <t>シュルイ</t>
    </rPh>
    <phoneticPr fontId="4"/>
  </si>
  <si>
    <t>ボイラーは設置はあるか？</t>
    <phoneticPr fontId="4"/>
  </si>
  <si>
    <t>笑気ガスはあるか？</t>
    <phoneticPr fontId="4"/>
  </si>
  <si>
    <t>笑気ガスの最大備蓄量は？</t>
    <phoneticPr fontId="4"/>
  </si>
  <si>
    <t>テンプレート　一覧表</t>
    <rPh sb="7" eb="9">
      <t>イチラン</t>
    </rPh>
    <rPh sb="9" eb="10">
      <t>ヒョウ</t>
    </rPh>
    <phoneticPr fontId="4"/>
  </si>
  <si>
    <t>ステップ</t>
  </si>
  <si>
    <t>テンプレート名</t>
    <rPh sb="6" eb="7">
      <t>メイ</t>
    </rPh>
    <phoneticPr fontId="4"/>
  </si>
  <si>
    <t>手引きページ</t>
    <rPh sb="0" eb="2">
      <t>テビ</t>
    </rPh>
    <phoneticPr fontId="4"/>
  </si>
  <si>
    <t>平日</t>
  </si>
  <si>
    <t>休日</t>
  </si>
  <si>
    <t>平　時</t>
    <rPh sb="0" eb="1">
      <t>タイラ</t>
    </rPh>
    <rPh sb="2" eb="3">
      <t>ジ</t>
    </rPh>
    <phoneticPr fontId="4"/>
  </si>
  <si>
    <r>
      <t>日勤帯</t>
    </r>
    <r>
      <rPr>
        <sz val="7"/>
        <color rgb="FF000000"/>
        <rFont val="BIZ UDPゴシック"/>
        <family val="3"/>
        <charset val="128"/>
      </rPr>
      <t>(8:00～17:00)</t>
    </r>
  </si>
  <si>
    <r>
      <t>夜勤帯</t>
    </r>
    <r>
      <rPr>
        <sz val="7"/>
        <color rgb="FF000000"/>
        <rFont val="BIZ UDPゴシック"/>
        <family val="3"/>
        <charset val="128"/>
      </rPr>
      <t>(17:00～７:５９)</t>
    </r>
  </si>
  <si>
    <t>勤務者</t>
    <phoneticPr fontId="4"/>
  </si>
  <si>
    <t>○○</t>
    <phoneticPr fontId="4"/>
  </si>
  <si>
    <t>名</t>
  </si>
  <si>
    <t>勤務者</t>
    <phoneticPr fontId="4"/>
  </si>
  <si>
    <t>医師</t>
  </si>
  <si>
    <t>看護師</t>
  </si>
  <si>
    <t>看護補助者</t>
  </si>
  <si>
    <t>薬剤師</t>
  </si>
  <si>
    <t>リハ専門職</t>
  </si>
  <si>
    <t>栄養士</t>
  </si>
  <si>
    <t>臨床工学技士</t>
  </si>
  <si>
    <t>臨床検査技師</t>
  </si>
  <si>
    <t>事務</t>
  </si>
  <si>
    <t>1時間
以内</t>
    <phoneticPr fontId="4"/>
  </si>
  <si>
    <t>計</t>
    <phoneticPr fontId="4"/>
  </si>
  <si>
    <t>6時間
以内</t>
    <phoneticPr fontId="4"/>
  </si>
  <si>
    <t>12時間
以内</t>
    <phoneticPr fontId="4"/>
  </si>
  <si>
    <t>24時間以内</t>
  </si>
  <si>
    <t>発災後、連絡を取る可能性のあるコンタクト先をあらかじめリスト化しておく。</t>
  </si>
  <si>
    <r>
      <t>※ コンタクト先の欄には、具体的な会社名を入れる</t>
    </r>
    <r>
      <rPr>
        <sz val="8.5"/>
        <color rgb="FF000000"/>
        <rFont val="BIZ UDPゴシック"/>
        <family val="3"/>
        <charset val="128"/>
      </rPr>
      <t>（例：電力会社→中国電力〇〇支店〇〇課など）</t>
    </r>
  </si>
  <si>
    <t>※ 項目については、各機関の状況に応じて、変更のこと</t>
  </si>
  <si>
    <t>コンタクト先</t>
  </si>
  <si>
    <t>電話番号
（日中）</t>
    <phoneticPr fontId="4"/>
  </si>
  <si>
    <t>EMAIL</t>
  </si>
  <si>
    <t>エレベーター会社</t>
  </si>
  <si>
    <t>消防設備会社</t>
  </si>
  <si>
    <t>食品会社</t>
  </si>
  <si>
    <t>ガス会社</t>
  </si>
  <si>
    <t>エアコン</t>
  </si>
  <si>
    <t>PCサービス</t>
  </si>
  <si>
    <t>医療廃棄物</t>
  </si>
  <si>
    <t>セキュリティー会社</t>
  </si>
  <si>
    <t>電話会社</t>
  </si>
  <si>
    <t>水道会社</t>
  </si>
  <si>
    <t>清掃会社</t>
  </si>
  <si>
    <t>医療機器会社</t>
  </si>
  <si>
    <t>石油会社</t>
  </si>
  <si>
    <t>医薬品供給会社</t>
  </si>
  <si>
    <t>血液・生化学検査</t>
  </si>
  <si>
    <t>地域資源</t>
  </si>
  <si>
    <t>倉敷市保健所</t>
  </si>
  <si>
    <t>倉敷市連合医師会</t>
  </si>
  <si>
    <t>吉備医師会</t>
  </si>
  <si>
    <t>倉敷市役所</t>
  </si>
  <si>
    <t>総社市役所</t>
  </si>
  <si>
    <t>倉敷消防局</t>
  </si>
  <si>
    <t>倉敷警察署</t>
  </si>
  <si>
    <t>岡山県保健医療調整本部</t>
  </si>
  <si>
    <t>災害拠点病院</t>
  </si>
  <si>
    <t>EMIS</t>
  </si>
  <si>
    <t>機関コード
（　　　　　　　　　　）</t>
    <phoneticPr fontId="4"/>
  </si>
  <si>
    <t>パスワード
（　　　　　　　　　　　）</t>
    <phoneticPr fontId="4"/>
  </si>
  <si>
    <t>https://www.wds.emis.go.jp/</t>
    <phoneticPr fontId="4"/>
  </si>
  <si>
    <t>基本方針</t>
    <phoneticPr fontId="4"/>
  </si>
  <si>
    <t>目的</t>
    <rPh sb="0" eb="2">
      <t>モクテキ</t>
    </rPh>
    <phoneticPr fontId="4"/>
  </si>
  <si>
    <t>◆業務継続計画（BCP）の策定・管理体制</t>
    <phoneticPr fontId="4"/>
  </si>
  <si>
    <t>BCP運営委員会（BCPタスクフォース）</t>
    <phoneticPr fontId="4"/>
  </si>
  <si>
    <t>〇〇　　　〇〇　〇〇〇</t>
    <phoneticPr fontId="4"/>
  </si>
  <si>
    <t>〇〇　　　〇〇　〇〇〇</t>
    <phoneticPr fontId="4"/>
  </si>
  <si>
    <t>部署</t>
  </si>
  <si>
    <t>ライフライン</t>
    <phoneticPr fontId="4"/>
  </si>
  <si>
    <t>水害</t>
  </si>
  <si>
    <t>火災</t>
  </si>
  <si>
    <t>感染症</t>
  </si>
  <si>
    <t>対応計画書１　　　【ヒト】　　　　　　　　　　　　リスク：</t>
    <phoneticPr fontId="4"/>
  </si>
  <si>
    <t>リスクシナリオ</t>
  </si>
  <si>
    <t>現状の課題と対応</t>
  </si>
  <si>
    <t>不備な点に対する対策
費用対効果のある対策</t>
    <phoneticPr fontId="4"/>
  </si>
  <si>
    <t>-期限　（いつまでに？）</t>
  </si>
  <si>
    <t>-担当者　（誰が？）</t>
  </si>
  <si>
    <t>対応計画書〇　　　【カネ】　　　　　　　　　　　　リスク：</t>
    <phoneticPr fontId="4"/>
  </si>
  <si>
    <t>対応計画書〇　　　【環境】　　　　　　　　　　　　リスク：</t>
    <rPh sb="10" eb="12">
      <t>カンキョウ</t>
    </rPh>
    <phoneticPr fontId="4"/>
  </si>
  <si>
    <t>アクションカード</t>
  </si>
  <si>
    <t>業務内容</t>
    <phoneticPr fontId="4"/>
  </si>
  <si>
    <t>担当</t>
    <rPh sb="0" eb="2">
      <t>タントウ</t>
    </rPh>
    <phoneticPr fontId="4"/>
  </si>
  <si>
    <t>□</t>
    <phoneticPr fontId="4"/>
  </si>
  <si>
    <t>□</t>
    <phoneticPr fontId="4"/>
  </si>
  <si>
    <t>部　署　名</t>
    <rPh sb="0" eb="1">
      <t>ブ</t>
    </rPh>
    <rPh sb="2" eb="3">
      <t>ショ</t>
    </rPh>
    <rPh sb="4" eb="5">
      <t>メイ</t>
    </rPh>
    <phoneticPr fontId="4"/>
  </si>
  <si>
    <t>日　　時：</t>
    <rPh sb="0" eb="1">
      <t>ヒ</t>
    </rPh>
    <rPh sb="3" eb="4">
      <t>ジ</t>
    </rPh>
    <phoneticPr fontId="4"/>
  </si>
  <si>
    <t>年　　　月　　　日　　（　　　）</t>
    <rPh sb="0" eb="1">
      <t>トシ</t>
    </rPh>
    <rPh sb="4" eb="5">
      <t>ツキ</t>
    </rPh>
    <rPh sb="8" eb="9">
      <t>ヒ</t>
    </rPh>
    <phoneticPr fontId="4"/>
  </si>
  <si>
    <t>　　　時　　　分</t>
    <rPh sb="3" eb="4">
      <t>ジ</t>
    </rPh>
    <rPh sb="7" eb="8">
      <t>フン</t>
    </rPh>
    <phoneticPr fontId="4"/>
  </si>
  <si>
    <t>建物状況</t>
    <rPh sb="0" eb="2">
      <t>タテモノ</t>
    </rPh>
    <rPh sb="2" eb="4">
      <t>ジョウキョウ</t>
    </rPh>
    <phoneticPr fontId="4"/>
  </si>
  <si>
    <t>内部状況</t>
    <rPh sb="0" eb="2">
      <t>ナイブ</t>
    </rPh>
    <rPh sb="2" eb="4">
      <t>ジョウキョウ</t>
    </rPh>
    <phoneticPr fontId="4"/>
  </si>
  <si>
    <t>損傷あり</t>
    <rPh sb="0" eb="2">
      <t>ソンショウ</t>
    </rPh>
    <phoneticPr fontId="4"/>
  </si>
  <si>
    <t>損傷なし</t>
    <rPh sb="0" eb="2">
      <t>ソンショウ</t>
    </rPh>
    <phoneticPr fontId="4"/>
  </si>
  <si>
    <t>外部状況</t>
    <rPh sb="0" eb="2">
      <t>ガイブ</t>
    </rPh>
    <rPh sb="2" eb="4">
      <t>ジョウキョウ</t>
    </rPh>
    <phoneticPr fontId="4"/>
  </si>
  <si>
    <t>避難経路の確保</t>
    <rPh sb="0" eb="2">
      <t>ヒナン</t>
    </rPh>
    <rPh sb="2" eb="4">
      <t>ケイロ</t>
    </rPh>
    <rPh sb="5" eb="7">
      <t>カクホ</t>
    </rPh>
    <phoneticPr fontId="4"/>
  </si>
  <si>
    <t>困難</t>
    <rPh sb="0" eb="2">
      <t>コンナン</t>
    </rPh>
    <phoneticPr fontId="4"/>
  </si>
  <si>
    <t>可能</t>
    <rPh sb="0" eb="2">
      <t>カノウ</t>
    </rPh>
    <phoneticPr fontId="4"/>
  </si>
  <si>
    <t>ライフライン</t>
    <phoneticPr fontId="4"/>
  </si>
  <si>
    <t>使用不可</t>
    <rPh sb="0" eb="2">
      <t>シヨウ</t>
    </rPh>
    <rPh sb="2" eb="4">
      <t>フカ</t>
    </rPh>
    <phoneticPr fontId="4"/>
  </si>
  <si>
    <t>正常</t>
    <rPh sb="0" eb="2">
      <t>セイジョウ</t>
    </rPh>
    <phoneticPr fontId="4"/>
  </si>
  <si>
    <t>水</t>
    <rPh sb="0" eb="1">
      <t>ミズ</t>
    </rPh>
    <phoneticPr fontId="4"/>
  </si>
  <si>
    <t>医療ガス</t>
    <rPh sb="0" eb="2">
      <t>イリョウ</t>
    </rPh>
    <phoneticPr fontId="4"/>
  </si>
  <si>
    <t>酸素</t>
    <rPh sb="0" eb="2">
      <t>サンソ</t>
    </rPh>
    <phoneticPr fontId="4"/>
  </si>
  <si>
    <t>エレベーターの稼働</t>
    <rPh sb="7" eb="9">
      <t>カドウ</t>
    </rPh>
    <phoneticPr fontId="4"/>
  </si>
  <si>
    <t>空調</t>
    <rPh sb="0" eb="2">
      <t>クウチョウ</t>
    </rPh>
    <phoneticPr fontId="4"/>
  </si>
  <si>
    <t>イントラ</t>
    <phoneticPr fontId="4"/>
  </si>
  <si>
    <t>不通</t>
    <rPh sb="0" eb="2">
      <t>フツウ</t>
    </rPh>
    <phoneticPr fontId="4"/>
  </si>
  <si>
    <t>PHSの稼働</t>
    <rPh sb="4" eb="6">
      <t>カドウ</t>
    </rPh>
    <phoneticPr fontId="4"/>
  </si>
  <si>
    <t>排水</t>
    <rPh sb="0" eb="2">
      <t>ハイスイ</t>
    </rPh>
    <phoneticPr fontId="4"/>
  </si>
  <si>
    <t>その他特記事項</t>
    <rPh sb="2" eb="3">
      <t>タ</t>
    </rPh>
    <rPh sb="3" eb="7">
      <t>トッキジコウ</t>
    </rPh>
    <phoneticPr fontId="4"/>
  </si>
  <si>
    <t>安否確認状況</t>
    <rPh sb="0" eb="2">
      <t>アンピ</t>
    </rPh>
    <rPh sb="2" eb="4">
      <t>カクニン</t>
    </rPh>
    <rPh sb="4" eb="6">
      <t>ジョウキョウ</t>
    </rPh>
    <phoneticPr fontId="4"/>
  </si>
  <si>
    <t>職員数</t>
    <rPh sb="0" eb="3">
      <t>ショクインスウ</t>
    </rPh>
    <phoneticPr fontId="4"/>
  </si>
  <si>
    <t>職種</t>
    <rPh sb="0" eb="2">
      <t>ショクシュ</t>
    </rPh>
    <phoneticPr fontId="4"/>
  </si>
  <si>
    <t>安</t>
    <rPh sb="0" eb="1">
      <t>ヤス</t>
    </rPh>
    <phoneticPr fontId="4"/>
  </si>
  <si>
    <t>否</t>
    <rPh sb="0" eb="1">
      <t>イナ</t>
    </rPh>
    <phoneticPr fontId="4"/>
  </si>
  <si>
    <t>未確認</t>
    <rPh sb="0" eb="3">
      <t>ミカクニン</t>
    </rPh>
    <phoneticPr fontId="4"/>
  </si>
  <si>
    <t>医師</t>
    <rPh sb="0" eb="2">
      <t>イシ</t>
    </rPh>
    <phoneticPr fontId="4"/>
  </si>
  <si>
    <t>人</t>
    <rPh sb="0" eb="1">
      <t>ニン</t>
    </rPh>
    <phoneticPr fontId="4"/>
  </si>
  <si>
    <t>看護師</t>
    <rPh sb="0" eb="3">
      <t>カンゴシ</t>
    </rPh>
    <phoneticPr fontId="4"/>
  </si>
  <si>
    <t>薬剤師</t>
    <rPh sb="0" eb="3">
      <t>ヤクザイシ</t>
    </rPh>
    <phoneticPr fontId="4"/>
  </si>
  <si>
    <t>放射線技師</t>
    <rPh sb="0" eb="3">
      <t>ホウシャセン</t>
    </rPh>
    <rPh sb="3" eb="5">
      <t>ギシ</t>
    </rPh>
    <phoneticPr fontId="4"/>
  </si>
  <si>
    <t>リハビリ技師</t>
    <rPh sb="4" eb="6">
      <t>ギシ</t>
    </rPh>
    <phoneticPr fontId="4"/>
  </si>
  <si>
    <t>臨床検査技師</t>
    <rPh sb="0" eb="6">
      <t>リンショウケンサギシ</t>
    </rPh>
    <phoneticPr fontId="4"/>
  </si>
  <si>
    <t>臨床工学技師</t>
    <rPh sb="0" eb="2">
      <t>リンショウ</t>
    </rPh>
    <rPh sb="2" eb="4">
      <t>コウガク</t>
    </rPh>
    <rPh sb="4" eb="6">
      <t>ギシ</t>
    </rPh>
    <phoneticPr fontId="4"/>
  </si>
  <si>
    <t>その他</t>
    <rPh sb="2" eb="3">
      <t>タ</t>
    </rPh>
    <phoneticPr fontId="4"/>
  </si>
  <si>
    <t>家屋の状況</t>
    <rPh sb="0" eb="2">
      <t>カオク</t>
    </rPh>
    <rPh sb="3" eb="5">
      <t>ジョウキョウ</t>
    </rPh>
    <phoneticPr fontId="4"/>
  </si>
  <si>
    <t>全壊</t>
    <rPh sb="0" eb="2">
      <t>ゼンカイ</t>
    </rPh>
    <phoneticPr fontId="4"/>
  </si>
  <si>
    <t>被害甚大</t>
    <rPh sb="0" eb="2">
      <t>ヒガイ</t>
    </rPh>
    <rPh sb="2" eb="4">
      <t>ジンダイ</t>
    </rPh>
    <phoneticPr fontId="4"/>
  </si>
  <si>
    <t>家族の状況</t>
    <rPh sb="0" eb="2">
      <t>カゾク</t>
    </rPh>
    <rPh sb="3" eb="5">
      <t>ジョウキョウ</t>
    </rPh>
    <phoneticPr fontId="4"/>
  </si>
  <si>
    <t>死亡</t>
    <rPh sb="0" eb="2">
      <t>シボウ</t>
    </rPh>
    <phoneticPr fontId="4"/>
  </si>
  <si>
    <t>重態他</t>
    <rPh sb="0" eb="2">
      <t>ジュウタイ</t>
    </rPh>
    <rPh sb="2" eb="3">
      <t>ホカ</t>
    </rPh>
    <phoneticPr fontId="4"/>
  </si>
  <si>
    <t>EMIS入力担当者①</t>
  </si>
  <si>
    <t>EMIS入力担当者②</t>
  </si>
  <si>
    <t>【　　　　　　　　　】　　　　　　　　　　　　　　　　アクションカード</t>
    <phoneticPr fontId="4"/>
  </si>
  <si>
    <t>◆BCPに関するそれぞれの役割</t>
    <phoneticPr fontId="4"/>
  </si>
  <si>
    <t>◇コングロマリット経営の場合</t>
    <phoneticPr fontId="4"/>
  </si>
  <si>
    <t>１　Step1</t>
    <phoneticPr fontId="4"/>
  </si>
  <si>
    <t>脆弱性×影響度=リスク値</t>
  </si>
  <si>
    <t>脆弱性×影響度=リスク値</t>
    <phoneticPr fontId="4"/>
  </si>
  <si>
    <t>◎委員長</t>
    <phoneticPr fontId="4"/>
  </si>
  <si>
    <t>◎委員長代行</t>
    <phoneticPr fontId="4"/>
  </si>
  <si>
    <t>◎</t>
    <phoneticPr fontId="4"/>
  </si>
  <si>
    <r>
      <t>◎</t>
    </r>
    <r>
      <rPr>
        <sz val="7"/>
        <color theme="1"/>
        <rFont val="Times New Roman"/>
        <family val="1"/>
      </rPr>
      <t> </t>
    </r>
    <phoneticPr fontId="4"/>
  </si>
  <si>
    <t>各位</t>
    <phoneticPr fontId="4"/>
  </si>
  <si>
    <t>○○年○○月○○日○時○分</t>
    <phoneticPr fontId="4"/>
  </si>
  <si>
    <t>〇〇法人　〇〇病院</t>
    <rPh sb="2" eb="4">
      <t>ホウジン</t>
    </rPh>
    <rPh sb="7" eb="9">
      <t>ビョウイン</t>
    </rPh>
    <phoneticPr fontId="4"/>
  </si>
  <si>
    <t>○○病院における○○○○について</t>
    <rPh sb="2" eb="4">
      <t>ビョウイン</t>
    </rPh>
    <phoneticPr fontId="4"/>
  </si>
  <si>
    <t>　（○月○日(○)午前○時○分ごろ、・・・・・・・・・・。状況について下記のとおりお知らせします。）</t>
    <rPh sb="29" eb="31">
      <t>ジョウキョウ</t>
    </rPh>
    <rPh sb="35" eb="37">
      <t>カキ</t>
    </rPh>
    <rPh sb="42" eb="43">
      <t>シ</t>
    </rPh>
    <phoneticPr fontId="4"/>
  </si>
  <si>
    <t>記</t>
  </si>
  <si>
    <t>１．被災等の状況</t>
    <rPh sb="2" eb="4">
      <t>ヒサイ</t>
    </rPh>
    <rPh sb="6" eb="8">
      <t>ジョウキョウ</t>
    </rPh>
    <phoneticPr fontId="4"/>
  </si>
  <si>
    <t>　〇〇年〇〇月〇〇日</t>
    <rPh sb="3" eb="4">
      <t>ネン</t>
    </rPh>
    <rPh sb="6" eb="7">
      <t>ツキ</t>
    </rPh>
    <rPh sb="9" eb="10">
      <t>ニチ</t>
    </rPh>
    <phoneticPr fontId="4"/>
  </si>
  <si>
    <t>　　〇〇時〇〇分　　〇〇発生</t>
    <rPh sb="4" eb="5">
      <t>ジ</t>
    </rPh>
    <rPh sb="7" eb="8">
      <t>フン</t>
    </rPh>
    <rPh sb="12" eb="14">
      <t>ハッセイ</t>
    </rPh>
    <phoneticPr fontId="4"/>
  </si>
  <si>
    <t>　　〇〇時〇〇分　　（状況説明）</t>
    <rPh sb="4" eb="5">
      <t>ジ</t>
    </rPh>
    <rPh sb="7" eb="8">
      <t>フン</t>
    </rPh>
    <rPh sb="11" eb="13">
      <t>ジョウキョウ</t>
    </rPh>
    <rPh sb="13" eb="15">
      <t>セツメイ</t>
    </rPh>
    <phoneticPr fontId="4"/>
  </si>
  <si>
    <t>　　〇〇時〇〇分　　</t>
    <rPh sb="4" eb="5">
      <t>ジ</t>
    </rPh>
    <rPh sb="7" eb="8">
      <t>フン</t>
    </rPh>
    <phoneticPr fontId="4"/>
  </si>
  <si>
    <t>２．実施してきた対応内容</t>
    <rPh sb="2" eb="4">
      <t>ジッシ</t>
    </rPh>
    <rPh sb="8" eb="10">
      <t>タイオウ</t>
    </rPh>
    <rPh sb="10" eb="12">
      <t>ナイヨウ</t>
    </rPh>
    <phoneticPr fontId="4"/>
  </si>
  <si>
    <t>　・</t>
    <phoneticPr fontId="4"/>
  </si>
  <si>
    <t>　・</t>
    <phoneticPr fontId="4"/>
  </si>
  <si>
    <t>　・</t>
    <phoneticPr fontId="4"/>
  </si>
  <si>
    <t>３．対処すべき課題</t>
    <rPh sb="2" eb="4">
      <t>タイショ</t>
    </rPh>
    <rPh sb="7" eb="9">
      <t>カダイ</t>
    </rPh>
    <phoneticPr fontId="4"/>
  </si>
  <si>
    <t>４．当面の対応計画</t>
    <rPh sb="2" eb="4">
      <t>トウメン</t>
    </rPh>
    <rPh sb="5" eb="7">
      <t>タイオウ</t>
    </rPh>
    <rPh sb="7" eb="9">
      <t>ケイカク</t>
    </rPh>
    <phoneticPr fontId="4"/>
  </si>
  <si>
    <t>問い合わせ先：</t>
    <phoneticPr fontId="4"/>
  </si>
  <si>
    <t>〇〇法人　〇〇病院　〇〇部</t>
    <rPh sb="12" eb="13">
      <t>ブ</t>
    </rPh>
    <phoneticPr fontId="4"/>
  </si>
  <si>
    <t>担当：〇〇　〇〇</t>
    <rPh sb="0" eb="2">
      <t>タントウ</t>
    </rPh>
    <phoneticPr fontId="4"/>
  </si>
  <si>
    <t>住所：</t>
    <rPh sb="0" eb="2">
      <t>ジュウショ</t>
    </rPh>
    <phoneticPr fontId="4"/>
  </si>
  <si>
    <r>
      <t>TEL</t>
    </r>
    <r>
      <rPr>
        <sz val="10.5"/>
        <color theme="1"/>
        <rFont val="ＭＳ Ｐ明朝"/>
        <family val="1"/>
        <charset val="128"/>
      </rPr>
      <t>：</t>
    </r>
    <r>
      <rPr>
        <sz val="10.5"/>
        <color theme="1"/>
        <rFont val="Century"/>
        <family val="1"/>
      </rPr>
      <t>111-1111-1111</t>
    </r>
    <phoneticPr fontId="4"/>
  </si>
  <si>
    <t>FAX:111-2222-2222</t>
    <phoneticPr fontId="4"/>
  </si>
  <si>
    <r>
      <t>E-mail</t>
    </r>
    <r>
      <rPr>
        <sz val="10.5"/>
        <color theme="1"/>
        <rFont val="ＭＳ Ｐ明朝"/>
        <family val="1"/>
        <charset val="128"/>
      </rPr>
      <t>：</t>
    </r>
    <phoneticPr fontId="4"/>
  </si>
  <si>
    <t>緊急連絡先
（SNS/携帯）</t>
    <phoneticPr fontId="4"/>
  </si>
  <si>
    <t>(災害時)組織責任者</t>
    <rPh sb="5" eb="7">
      <t>ソシキ</t>
    </rPh>
    <phoneticPr fontId="4"/>
  </si>
  <si>
    <t>BCPタスクフォースリーダー</t>
    <phoneticPr fontId="4"/>
  </si>
  <si>
    <t>BCPタスクフォースサブリーダー</t>
    <phoneticPr fontId="4"/>
  </si>
  <si>
    <t>BCP発動者</t>
    <phoneticPr fontId="4"/>
  </si>
  <si>
    <t>例)当院は、開設以来、地域包括ケアシステム構築・地域共生社会の実現において重要な役割を担ってきたが、今後も地域の期待に応え続けていくとともに、患者のいのちや暮らしを守るという社会的責務を果たしたいと考えている。有事においても、当院の入院・外来診療および訪問診療を継続できるように、また万が一、　中断せざるをえない状況になった場合でも、平時からの近隣の診療所との連携により、医療　　提供を　　継続し、早期復旧を目指すためのBCPをここに策定する。さらには、地域包括ケアシステム、地域共生社会構築の文脈の中で、周辺の医療介護福祉　機関や行政との連携をベースとする地域BCP」へと繋げ、地域全体でPreventable Disaster Death（PDD：防ぎ得た災害関連死）の阻止に努める。</t>
    <rPh sb="0" eb="1">
      <t>レイ</t>
    </rPh>
    <phoneticPr fontId="4"/>
  </si>
  <si>
    <t>昨今、災害が頻繁に発生している。地震・台風・洪水や人為災害からの被害を最小限に抑え、当院にとって重要な業務を継続させ、患者や地域住民の期待に応えて診療提供 体制を存続することは重要なことである。そのためには普段から十分な“備え”をし、どのような災害が発生しても迅速に適切な対応がとれることを目指す。
１) 人命と安全を最優先にする
２) 患者(特にかかりつけ患者に)遅滞なく医療提供を行う
３) 地域住民の助けとなる　　　　</t>
    <phoneticPr fontId="4"/>
  </si>
  <si>
    <t>(例)院長　〇〇　〇〇〇</t>
    <rPh sb="1" eb="2">
      <t>レイ</t>
    </rPh>
    <rPh sb="3" eb="5">
      <t>インチョウ</t>
    </rPh>
    <phoneticPr fontId="4"/>
  </si>
  <si>
    <t>(例)救急科主任部長　〇〇　〇〇〇</t>
    <rPh sb="1" eb="2">
      <t>レイ</t>
    </rPh>
    <rPh sb="3" eb="6">
      <t>キュウキュウカ</t>
    </rPh>
    <rPh sb="6" eb="10">
      <t>シュニンブチョウ</t>
    </rPh>
    <phoneticPr fontId="4"/>
  </si>
  <si>
    <t>(例)事務長　〇〇　〇〇〇</t>
    <rPh sb="1" eb="2">
      <t>レイ</t>
    </rPh>
    <rPh sb="3" eb="6">
      <t>ジムチョウ</t>
    </rPh>
    <phoneticPr fontId="4"/>
  </si>
  <si>
    <t>(例)院長　〇〇　〇〇〇
(院長不在の場合：BCPタスクフォースリーダーが代行)</t>
    <rPh sb="1" eb="2">
      <t>レイ</t>
    </rPh>
    <rPh sb="3" eb="5">
      <t>インチョウ</t>
    </rPh>
    <rPh sb="14" eb="18">
      <t>インチョウフザイ</t>
    </rPh>
    <rPh sb="19" eb="21">
      <t>バアイ</t>
    </rPh>
    <rPh sb="37" eb="39">
      <t>ダイコウ</t>
    </rPh>
    <phoneticPr fontId="4"/>
  </si>
  <si>
    <t>特別高圧受電</t>
    <rPh sb="0" eb="2">
      <t>トクベツ</t>
    </rPh>
    <rPh sb="2" eb="4">
      <t>コウアツ</t>
    </rPh>
    <rPh sb="4" eb="6">
      <t>ジュデン</t>
    </rPh>
    <phoneticPr fontId="4"/>
  </si>
  <si>
    <t>地下及び屋上</t>
    <rPh sb="0" eb="2">
      <t>チカ</t>
    </rPh>
    <rPh sb="2" eb="3">
      <t>オヨ</t>
    </rPh>
    <rPh sb="4" eb="6">
      <t>オクジョウ</t>
    </rPh>
    <phoneticPr fontId="4"/>
  </si>
  <si>
    <t>主な電気室が地下にある為、浸水の可能性は有り</t>
    <rPh sb="0" eb="1">
      <t>オモ</t>
    </rPh>
    <rPh sb="2" eb="4">
      <t>デンキ</t>
    </rPh>
    <rPh sb="4" eb="5">
      <t>シツ</t>
    </rPh>
    <rPh sb="6" eb="8">
      <t>チカ</t>
    </rPh>
    <rPh sb="11" eb="12">
      <t>タメ</t>
    </rPh>
    <rPh sb="13" eb="15">
      <t>シンスイ</t>
    </rPh>
    <rPh sb="16" eb="18">
      <t>カノウ</t>
    </rPh>
    <rPh sb="18" eb="19">
      <t>セイ</t>
    </rPh>
    <rPh sb="20" eb="21">
      <t>ア</t>
    </rPh>
    <phoneticPr fontId="4"/>
  </si>
  <si>
    <t>重要機器には個別UPSを持っている</t>
    <phoneticPr fontId="4"/>
  </si>
  <si>
    <t>UPS</t>
    <phoneticPr fontId="4"/>
  </si>
  <si>
    <t>都市ガス(13A)</t>
    <phoneticPr fontId="4"/>
  </si>
  <si>
    <t>冷暖房用熱源設備（ガス焚き吸収式冷温水発生機）</t>
    <phoneticPr fontId="4"/>
  </si>
  <si>
    <t>2系統引込み(200mm・75mm)</t>
    <phoneticPr fontId="4"/>
  </si>
  <si>
    <t>370 (井水1次処理槽含む）</t>
    <phoneticPr fontId="4"/>
  </si>
  <si>
    <t>なし</t>
    <phoneticPr fontId="4"/>
  </si>
  <si>
    <t>153,461 (井水汲上量）</t>
    <phoneticPr fontId="4"/>
  </si>
  <si>
    <t>灯油（一部重油）</t>
    <phoneticPr fontId="4"/>
  </si>
  <si>
    <t>あり</t>
    <phoneticPr fontId="4"/>
  </si>
  <si>
    <t>発電機によるが15分～240分</t>
    <phoneticPr fontId="4"/>
  </si>
  <si>
    <t>予測　　全台数計：650L</t>
    <phoneticPr fontId="4"/>
  </si>
  <si>
    <t>非常用発電機</t>
    <rPh sb="0" eb="6">
      <t>ヒジョウヨウハツデンキ</t>
    </rPh>
    <phoneticPr fontId="4"/>
  </si>
  <si>
    <t>その他</t>
    <rPh sb="2" eb="3">
      <t>タ</t>
    </rPh>
    <phoneticPr fontId="4"/>
  </si>
  <si>
    <t>A重油(LSA重油）</t>
    <phoneticPr fontId="4"/>
  </si>
  <si>
    <t>15 ( 10t × 1 ・ 5t × 1 )</t>
    <phoneticPr fontId="4"/>
  </si>
  <si>
    <t>47ℓ×6本・3.4ℓ×56本</t>
    <phoneticPr fontId="4"/>
  </si>
  <si>
    <t>90 (30×3本）</t>
    <phoneticPr fontId="4"/>
  </si>
  <si>
    <r>
      <rPr>
        <u/>
        <sz val="12"/>
        <color theme="1"/>
        <rFont val="BIZ UDPゴシック"/>
        <family val="3"/>
        <charset val="128"/>
      </rPr>
      <t>リスク評価結果</t>
    </r>
    <r>
      <rPr>
        <sz val="12"/>
        <color theme="1"/>
        <rFont val="BIZ UDPゴシック"/>
        <family val="3"/>
        <charset val="128"/>
      </rPr>
      <t xml:space="preserve">
◆
◆
◆</t>
    </r>
    <rPh sb="3" eb="5">
      <t>ヒョウカ</t>
    </rPh>
    <phoneticPr fontId="4"/>
  </si>
  <si>
    <t>システム障害</t>
  </si>
  <si>
    <t>地震（震度６以上）</t>
  </si>
  <si>
    <t>道路、公共交通機関に支障が生じ、職員が参集困難になる</t>
    <phoneticPr fontId="4"/>
  </si>
  <si>
    <t>職員の安否確認ができない</t>
    <phoneticPr fontId="4"/>
  </si>
  <si>
    <t>患者を避難させる必要がある</t>
    <phoneticPr fontId="4"/>
  </si>
  <si>
    <t>入院患者の避難誘導が混乱する</t>
    <phoneticPr fontId="4"/>
  </si>
  <si>
    <t>職員も避難しなければならない事態になる</t>
    <phoneticPr fontId="4"/>
  </si>
  <si>
    <t>マンパワーが不足する</t>
    <phoneticPr fontId="4"/>
  </si>
  <si>
    <t>職員の家族の安否確認ができない</t>
    <phoneticPr fontId="4"/>
  </si>
  <si>
    <t>仕事を継続することが困難な職員が生じる（育児や介護等）</t>
    <phoneticPr fontId="4"/>
  </si>
  <si>
    <t>職員が帰宅困難になる</t>
    <phoneticPr fontId="4"/>
  </si>
  <si>
    <t>対応に追われ、病院に留まる職員が生じる</t>
    <phoneticPr fontId="4"/>
  </si>
  <si>
    <t>指揮命令が混乱する
（DMAT支援の受入れ等）</t>
    <phoneticPr fontId="4"/>
  </si>
  <si>
    <t>職員が負傷する</t>
    <phoneticPr fontId="4"/>
  </si>
  <si>
    <t>職員が心的外傷を受ける</t>
    <phoneticPr fontId="4"/>
  </si>
  <si>
    <t>訪問先で被災する</t>
    <phoneticPr fontId="4"/>
  </si>
  <si>
    <t>システム障害により
連絡をまわせない</t>
    <phoneticPr fontId="4"/>
  </si>
  <si>
    <t>職員が感染する</t>
    <rPh sb="0" eb="2">
      <t>ショクイン</t>
    </rPh>
    <rPh sb="3" eb="5">
      <t>カンセン</t>
    </rPh>
    <phoneticPr fontId="4"/>
  </si>
  <si>
    <t>ヒト</t>
    <phoneticPr fontId="4"/>
  </si>
  <si>
    <t>スタッフ</t>
    <phoneticPr fontId="4"/>
  </si>
  <si>
    <t>設備・モノ</t>
    <rPh sb="0" eb="2">
      <t>セツビ</t>
    </rPh>
    <phoneticPr fontId="4"/>
  </si>
  <si>
    <t>移動</t>
    <rPh sb="0" eb="2">
      <t>イドウ</t>
    </rPh>
    <phoneticPr fontId="4"/>
  </si>
  <si>
    <t>資器材</t>
    <rPh sb="0" eb="3">
      <t>シキザイ</t>
    </rPh>
    <phoneticPr fontId="4"/>
  </si>
  <si>
    <t>車両等の破損、ガソリンの入手不可で、移動手段が確保できず、訪問できない</t>
    <phoneticPr fontId="4"/>
  </si>
  <si>
    <t>業者からの医療資器材の供給が途絶える</t>
    <phoneticPr fontId="4"/>
  </si>
  <si>
    <t>医療資器材が不足する</t>
    <phoneticPr fontId="4"/>
  </si>
  <si>
    <t>感染症防護の医療資器材が不足する</t>
    <rPh sb="0" eb="5">
      <t>カンセンショウボウゴ</t>
    </rPh>
    <phoneticPr fontId="4"/>
  </si>
  <si>
    <t>医療資器材が浸水・故障する</t>
    <phoneticPr fontId="4"/>
  </si>
  <si>
    <t>棚等の倒壊、落下等により医療資器材が故障する</t>
    <phoneticPr fontId="4"/>
  </si>
  <si>
    <t>医療資器材が燃えてしまう・故障する</t>
    <phoneticPr fontId="4"/>
  </si>
  <si>
    <t>医薬品が水没により使用できなくなり不足する</t>
    <phoneticPr fontId="4"/>
  </si>
  <si>
    <t>医薬品が倒壊等により使用できなくなり不足する</t>
    <phoneticPr fontId="4"/>
  </si>
  <si>
    <t>医薬品が燃えてしまい使用できなくなり不足する</t>
    <phoneticPr fontId="4"/>
  </si>
  <si>
    <t>薬剤</t>
    <rPh sb="0" eb="2">
      <t>ヤクザイ</t>
    </rPh>
    <phoneticPr fontId="4"/>
  </si>
  <si>
    <t>引火性薬品による火災を生じる</t>
    <phoneticPr fontId="4"/>
  </si>
  <si>
    <t>薬剤が浸水・破損する</t>
    <phoneticPr fontId="4"/>
  </si>
  <si>
    <t>棚の倒壊、落下等により薬剤が破損する</t>
    <phoneticPr fontId="4"/>
  </si>
  <si>
    <t>薬剤が燃えてしまう</t>
    <phoneticPr fontId="4"/>
  </si>
  <si>
    <t>機器が使えず、調剤できない</t>
    <phoneticPr fontId="4"/>
  </si>
  <si>
    <t>薬剤が盗難にあう</t>
    <phoneticPr fontId="4"/>
  </si>
  <si>
    <t>必要な薬剤の供給が間に合わず、不足する</t>
    <phoneticPr fontId="4"/>
  </si>
  <si>
    <t>要冷蔵薬品が管理できない</t>
    <phoneticPr fontId="4"/>
  </si>
  <si>
    <t>滅菌ができない</t>
  </si>
  <si>
    <t>滅菌ができない</t>
    <phoneticPr fontId="4"/>
  </si>
  <si>
    <t>カネ</t>
    <phoneticPr fontId="4"/>
  </si>
  <si>
    <t>支出増・収入減</t>
    <phoneticPr fontId="4"/>
  </si>
  <si>
    <t>復旧・復興費を準備する必要がある</t>
    <phoneticPr fontId="4"/>
  </si>
  <si>
    <t>休業を余儀なくされた際の運転資金の確保が必要となる</t>
    <phoneticPr fontId="4"/>
  </si>
  <si>
    <t>保険がきかない被災となる可能性もある</t>
    <phoneticPr fontId="4"/>
  </si>
  <si>
    <t>一時的な診療や手術制限による収益減少</t>
    <phoneticPr fontId="4"/>
  </si>
  <si>
    <t>患者の受診抑制・受診困難により患者数が減る</t>
    <phoneticPr fontId="4"/>
  </si>
  <si>
    <t>スタッフへの保障の危機</t>
    <phoneticPr fontId="4"/>
  </si>
  <si>
    <t>給料が満額支払えない</t>
    <phoneticPr fontId="4"/>
  </si>
  <si>
    <t>もし、機能不全に陥った場合、スタッフの就業の場と報酬の保障ができない</t>
    <phoneticPr fontId="4"/>
  </si>
  <si>
    <t>ライフライン</t>
    <phoneticPr fontId="4"/>
  </si>
  <si>
    <t>電気</t>
    <rPh sb="0" eb="2">
      <t>デンキ</t>
    </rPh>
    <phoneticPr fontId="4"/>
  </si>
  <si>
    <t>電気の供給断絶により、ライフラインがほぼストップする</t>
    <phoneticPr fontId="4"/>
  </si>
  <si>
    <t>電灯がつかない</t>
    <phoneticPr fontId="4"/>
  </si>
  <si>
    <t>診療・手術・検査に支障が出る</t>
    <phoneticPr fontId="4"/>
  </si>
  <si>
    <t>生命維持装置等の維持が困難になる</t>
    <phoneticPr fontId="4"/>
  </si>
  <si>
    <t>会計や患者予約に支障が出る</t>
    <phoneticPr fontId="4"/>
  </si>
  <si>
    <t>エレベーター停止による移動困難（ヘリポートへの移動含む）</t>
    <phoneticPr fontId="4"/>
  </si>
  <si>
    <t>エレベーター停止による移動困難</t>
    <phoneticPr fontId="4"/>
  </si>
  <si>
    <t>セキュリティーがコントロールできない</t>
    <phoneticPr fontId="4"/>
  </si>
  <si>
    <t>上下水道</t>
    <rPh sb="0" eb="4">
      <t>ジョウゲスイドウ</t>
    </rPh>
    <phoneticPr fontId="4"/>
  </si>
  <si>
    <t>診療に必要な水が確保できない</t>
    <phoneticPr fontId="4"/>
  </si>
  <si>
    <t>飲料水が確保できない</t>
    <phoneticPr fontId="4"/>
  </si>
  <si>
    <t>トイレが使えない</t>
    <phoneticPr fontId="4"/>
  </si>
  <si>
    <t>医療ガスの供給できず、人命に影響する</t>
    <phoneticPr fontId="4"/>
  </si>
  <si>
    <t>ガス</t>
    <phoneticPr fontId="4"/>
  </si>
  <si>
    <t>食料物流の停止により、患者の食事が提供できない</t>
    <phoneticPr fontId="4"/>
  </si>
  <si>
    <t>食料</t>
    <rPh sb="0" eb="2">
      <t>ショクリョウ</t>
    </rPh>
    <phoneticPr fontId="4"/>
  </si>
  <si>
    <t>職員の食糧が足りない</t>
    <phoneticPr fontId="4"/>
  </si>
  <si>
    <t>環境</t>
    <rPh sb="0" eb="2">
      <t>カンキョウ</t>
    </rPh>
    <phoneticPr fontId="4"/>
  </si>
  <si>
    <t>建物が浸水・損壊し診療の継続が不可能になる</t>
    <phoneticPr fontId="4"/>
  </si>
  <si>
    <t>病床が不足する</t>
    <phoneticPr fontId="4"/>
  </si>
  <si>
    <t>病床が不足する　感染症用病床の確保（一般病床の縮小）</t>
    <phoneticPr fontId="4"/>
  </si>
  <si>
    <t>外来に患者が殺到する</t>
    <phoneticPr fontId="4"/>
  </si>
  <si>
    <t>院外からの人の避難
による混雑（治療を要さない一般住民も含め）</t>
    <phoneticPr fontId="4"/>
  </si>
  <si>
    <t>診療スペースが確保できない</t>
    <phoneticPr fontId="4"/>
  </si>
  <si>
    <t>外来患者や来院者に帰宅困難者がでる</t>
    <phoneticPr fontId="4"/>
  </si>
  <si>
    <t>避難場所が確保できない</t>
    <phoneticPr fontId="4"/>
  </si>
  <si>
    <t>感染対策用ベッド以外へのしわ寄せ</t>
    <phoneticPr fontId="4"/>
  </si>
  <si>
    <t>衛生不良により感染症リスクが上がる</t>
    <phoneticPr fontId="4"/>
  </si>
  <si>
    <t>環境消毒の火必要性が上がる</t>
    <phoneticPr fontId="4"/>
  </si>
  <si>
    <t>職員の休憩場所の確保ができない</t>
    <phoneticPr fontId="4"/>
  </si>
  <si>
    <t>情報</t>
    <rPh sb="0" eb="2">
      <t>ジョウホウ</t>
    </rPh>
    <phoneticPr fontId="4"/>
  </si>
  <si>
    <t>通信</t>
    <rPh sb="0" eb="2">
      <t>ツウシン</t>
    </rPh>
    <phoneticPr fontId="4"/>
  </si>
  <si>
    <t>電子カルテ停止</t>
    <phoneticPr fontId="4"/>
  </si>
  <si>
    <t>サーバー停止によるシステム障害</t>
    <phoneticPr fontId="4"/>
  </si>
  <si>
    <t>オーダリングシステムが止まる</t>
    <phoneticPr fontId="4"/>
  </si>
  <si>
    <t>医療画像システムが使えない</t>
    <phoneticPr fontId="4"/>
  </si>
  <si>
    <t>患者予約サービスが使えない</t>
    <phoneticPr fontId="4"/>
  </si>
  <si>
    <t>患者の会計システムが使えない</t>
    <phoneticPr fontId="4"/>
  </si>
  <si>
    <t>電話・FAX・院内イントラが使えない</t>
    <phoneticPr fontId="4"/>
  </si>
  <si>
    <t>交通網が断絶し、スタッフが参集できない</t>
    <phoneticPr fontId="4"/>
  </si>
  <si>
    <t>現状、有時のスタッフの出勤の可否について詳細な把握はしていない</t>
    <phoneticPr fontId="4"/>
  </si>
  <si>
    <t>4　×　３　＝　12</t>
    <phoneticPr fontId="4"/>
  </si>
  <si>
    <t>総務課　○○</t>
    <phoneticPr fontId="4"/>
  </si>
  <si>
    <t>対応計画書１　　　【ヒト】　　　　　　　　　　　　リスク：地震・水害</t>
    <phoneticPr fontId="4"/>
  </si>
  <si>
    <t>対応計画書〇　　　【設備・モノ】　　　　　　　　　リスク：地震・水害・火災</t>
    <phoneticPr fontId="4"/>
  </si>
  <si>
    <t>エレベーターの運転停止</t>
    <phoneticPr fontId="4"/>
  </si>
  <si>
    <t>非常用電源を用い、エレベーターを稼働させることになっているが、重症患者対応及び避難経路との関連性と有効性については十分検討されていない。また閉じ込めの問題に関しても、最寄りの階に停止する機能があるが、これが作動しないケースも報告されており、検証が必要</t>
    <phoneticPr fontId="4"/>
  </si>
  <si>
    <t>　4　×　２　＝　８</t>
    <phoneticPr fontId="4"/>
  </si>
  <si>
    <t>【事前対策】
・早急に非常電源で稼働させるべきエレベーターを検討し対策を練る。その際には、BCP発動時の病棟整理（非常用電源で稼働する重症患者対応病棟とそこへの導線との関連性や、病院避難時の担送患者搬送についても考慮する。ヘリポートがある場合は、そこへの患者移動についても考慮する
・エレベーターの閉じ込めは、起こりうるリスクが高いため、スタッフに対応を周知すると同時に、水・食料・簡易トイレ・救急用品を入れたエレベーター用備蓄boxの導入を検討する
・エアストレチャーの導入可否を検討する</t>
    <phoneticPr fontId="4"/>
  </si>
  <si>
    <t>総務課　○○</t>
    <phoneticPr fontId="4"/>
  </si>
  <si>
    <t>対応計画書〇　　　【カネ】　　　　　　　　　　　　リスク：地震・水害・火災</t>
    <phoneticPr fontId="4"/>
  </si>
  <si>
    <t>保険に入っているが、水害や感染症に関しては、含まれていないことが多い。確認を要する</t>
  </si>
  <si>
    <t>4　×　３　＝　１２</t>
  </si>
  <si>
    <t>【事前対策】
・保険の見直し
・公的な助成金等の情報も集めておき、発災時早急に手続きを行うため、担当者と手順を決めておく
・上記に必要な書類などで、事前に準備できるものは揃えておく</t>
    <phoneticPr fontId="4"/>
  </si>
  <si>
    <t>事務長　　〇〇</t>
  </si>
  <si>
    <t>対応計画書〇　　　【ライフライン】　　　　　　　リスク：地震・水害・火災</t>
    <phoneticPr fontId="4"/>
  </si>
  <si>
    <t>リスクシナリオ</t>
    <phoneticPr fontId="4"/>
  </si>
  <si>
    <t>電力停止</t>
    <phoneticPr fontId="4"/>
  </si>
  <si>
    <t>地震の場合、停電は3日間と見込まれている
自家発電機を稼働させるが、運転可能時間は３６時間</t>
    <phoneticPr fontId="4"/>
  </si>
  <si>
    <t>4　×　３　＝　１２</t>
    <phoneticPr fontId="4"/>
  </si>
  <si>
    <t>【事前対策】
・ガスコージェネレーションによる供給の検討
・使用電力の管理：使用部署や機器の優先順位の検討
・自家発電設備稼働に必要となる燃料の消費量と残量の管理、タンク増設の検討
・石油卸との非常時の提携締結</t>
    <phoneticPr fontId="4"/>
  </si>
  <si>
    <t>設備管理部　○○</t>
  </si>
  <si>
    <t>対応計画書〇　　　【環境】　　　　　　　　　　　　リスク：地震</t>
    <rPh sb="10" eb="12">
      <t>カンキョウ</t>
    </rPh>
    <phoneticPr fontId="4"/>
  </si>
  <si>
    <t>建物が損壊し、診療の継続が不可能になる</t>
    <phoneticPr fontId="4"/>
  </si>
  <si>
    <t>耐震診断を受けてから10年以上たっている</t>
    <phoneticPr fontId="4"/>
  </si>
  <si>
    <t>4　×　２　＝　８</t>
    <phoneticPr fontId="4"/>
  </si>
  <si>
    <t>【事前対策】
・仮設テントの購入の検討
・応急危険度判定士への依頼方法の確認
・応急危険度判定士の組織内育成の検討
・耐震診断と耐震工事の検討</t>
    <phoneticPr fontId="4"/>
  </si>
  <si>
    <t>総務部　○○</t>
  </si>
  <si>
    <t>　×　　＝　</t>
    <phoneticPr fontId="4"/>
  </si>
  <si>
    <t>対応計画書〇　　　【ライフライン】　　　　　　　リスク：</t>
    <phoneticPr fontId="4"/>
  </si>
  <si>
    <t>対応計画書〇　　　【設備・モノ】　　　　　　　　　リスク：</t>
    <phoneticPr fontId="4"/>
  </si>
  <si>
    <t>【地震・火事・水害】　　　　　　　　　　　　　　　　　アクションカード</t>
    <phoneticPr fontId="4"/>
  </si>
  <si>
    <t>対策本部</t>
    <phoneticPr fontId="4"/>
  </si>
  <si>
    <t>入院患者の安全状態の把握</t>
    <phoneticPr fontId="4"/>
  </si>
  <si>
    <t>患者情報担当</t>
    <phoneticPr fontId="4"/>
  </si>
  <si>
    <t>患者、家族、職員に向けて院内放送を行う
「ただいま〇〇〇が発生しました。院内にいらっしゃる患者様およびご家族は慌てず職員の指示に従ってください。職員は各部署のアクションカードに従って行動してください」
院内放送が出来ない場合は、PHSまたは伝令にてこれら方針を各部署の責任者に伝える</t>
    <phoneticPr fontId="4"/>
  </si>
  <si>
    <t>「被災状況報告書１」によって、入院患者の状況を各部門から定期的に収集する。イントラネットやFAXが使えない場合は、紙に記載し伝令が対策本部に情報を伝える</t>
    <phoneticPr fontId="4"/>
  </si>
  <si>
    <t>患者情報は、　護送⇒赤、　担送⇒黄色、　独歩⇒緑とする。人工呼吸器を装着している患者の状態が安定しているか確認する</t>
    <phoneticPr fontId="4"/>
  </si>
  <si>
    <t>収集した情報を対策本部内のホワイトボードに掲示し、本部長に報告する</t>
  </si>
  <si>
    <t>情報が上がってこない部署には、こちらから積極的に情報収集を行う</t>
  </si>
  <si>
    <t>【地震・火事・水害】　　　　　　　　　　　　　　　　アクションカード</t>
    <phoneticPr fontId="4"/>
  </si>
  <si>
    <t>建物設備の被災状況の復旧対応</t>
    <phoneticPr fontId="4"/>
  </si>
  <si>
    <t>各部署担当及び対策本部長補佐</t>
    <phoneticPr fontId="4"/>
  </si>
  <si>
    <t>各部署担当者は建物状況（内部状況、確認できる範囲の外部状況及び避難経路の確保）とライフライン（電気、水、医療ガス、酸素、エレベーターの稼働、空調、イントラ、PHSの稼働、排水等）を確認し、その結果を「被災状況報告書１」に記載し対策本部に報告する</t>
    <phoneticPr fontId="4"/>
  </si>
  <si>
    <t>確認が必要な建物部署に施設環境部担当者（院内に応急危険度判定士がいる場合は、そちらを優先）を派遣し、診断を行う</t>
    <phoneticPr fontId="4"/>
  </si>
  <si>
    <t>施設環境部担当者または応急危険度判定士による建物診断の結果、倒壊の恐れがあると判断した場合は速やかな退去命令とともに、その結果を対策本部に報告する</t>
    <phoneticPr fontId="4"/>
  </si>
  <si>
    <t>ライフラインの状況から至急復旧を要するものは、担当部署に対応を依頼する</t>
  </si>
  <si>
    <t>必要に応じて仮設テントを設置する</t>
  </si>
  <si>
    <t>緊急保全が必要な外部連絡先
建築工事・・・○○工務店　TEL・・・・　　　　　　　　電気工事・・・○○電工　TEL・・・・
給排水設備工事・・・○○工業　TEL・・・・　　　　エレベーター・・・〇〇株式会社　TEL・・・
空調換気設備工事・・・○○熱学工業　TEL・・・・　
医療ガス設備工事・・・○○会社　TEL・・・・</t>
    <phoneticPr fontId="4"/>
  </si>
  <si>
    <t>【地震・火事・水害・停電】　　　　　　　　　　　　　　　アクションカード</t>
    <phoneticPr fontId="4"/>
  </si>
  <si>
    <t>来院者の状態の把握</t>
    <phoneticPr fontId="4"/>
  </si>
  <si>
    <t>各所属長及び患者情報担当</t>
    <phoneticPr fontId="4"/>
  </si>
  <si>
    <t>患者、家族、職員に向けて院内放送を行う（入院患者の安全確認と同様の内容であることに注意）
「ただいま〇〇〇が発生しました。院内にいらっしゃる患者様およびご家族は慌てず職員の指示に従ってください。職員は各部署のアクションカードに従って行動してください」
院内放送が出来ない場合は、PHSまたは伝令にてこれら方針を各部署の責任者に伝える</t>
    <phoneticPr fontId="4"/>
  </si>
  <si>
    <t>周囲の状況を確認し、傷病者の有無を各所属長に報告、所属長は対策本部に「被災状況報告書１」にて報告する</t>
  </si>
  <si>
    <t>新規傷病者がいる場合は救急外来に搬送する</t>
  </si>
  <si>
    <t>傷病が無く帰宅可能な方は帰宅を促すか、状況が落ち着くまで帰宅困難者対応部署へ案内する（対応計画書20参照）</t>
  </si>
  <si>
    <t>人工呼吸器使用者等、電源供給可能な〇〇ガーデンに案内する。その際に電源が供給されていることを経時的に確認する</t>
  </si>
  <si>
    <t>状況が落ち着いたら、自宅または避難所への移送手段の確保を検討する（対応計画書20参照）</t>
    <phoneticPr fontId="4"/>
  </si>
  <si>
    <t>アクションカード：対策本部</t>
    <phoneticPr fontId="4"/>
  </si>
  <si>
    <t>被災状況報告書１</t>
    <phoneticPr fontId="4"/>
  </si>
  <si>
    <t>手術室</t>
    <rPh sb="0" eb="3">
      <t>シュジュツシツ</t>
    </rPh>
    <phoneticPr fontId="4"/>
  </si>
  <si>
    <t>2020年　7月　7日　　（火）</t>
    <rPh sb="4" eb="5">
      <t>トシ</t>
    </rPh>
    <rPh sb="7" eb="8">
      <t>ツキ</t>
    </rPh>
    <rPh sb="10" eb="11">
      <t>ヒ</t>
    </rPh>
    <rPh sb="14" eb="15">
      <t>カ</t>
    </rPh>
    <phoneticPr fontId="4"/>
  </si>
  <si>
    <t>　19時　15分</t>
    <rPh sb="3" eb="4">
      <t>ジ</t>
    </rPh>
    <rPh sb="7" eb="8">
      <t>フン</t>
    </rPh>
    <phoneticPr fontId="4"/>
  </si>
  <si>
    <t xml:space="preserve">・人工呼吸器の酸素が使えない
・患者の移動が必要
・棚が倒れて1名負傷している
・トイレの下水が逆流している
・手術室8室使用可能
・床上浸水している
</t>
    <phoneticPr fontId="4"/>
  </si>
  <si>
    <t>被災状況報告書２</t>
    <phoneticPr fontId="4"/>
  </si>
  <si>
    <t>６階西病棟</t>
    <phoneticPr fontId="4"/>
  </si>
  <si>
    <t>アクションカード：一般病棟</t>
    <rPh sb="9" eb="13">
      <t>イッパンビョウトウ</t>
    </rPh>
    <phoneticPr fontId="4"/>
  </si>
  <si>
    <t>入院患者の安全確保</t>
    <phoneticPr fontId="4"/>
  </si>
  <si>
    <t>管理者（師長）　※不在時は係長が代行する</t>
    <phoneticPr fontId="4"/>
  </si>
  <si>
    <t>「これからスタッフが皆様の安全確認に参ります。歩ける方は靴を履いて上着を着て、貴重品のみをもって廊下でお待ちください。動くことが出来ない人はそのままお部屋でお待ちください」と一斉放送、または大声で周知する</t>
    <phoneticPr fontId="4"/>
  </si>
  <si>
    <t>周囲の状況が安定し、身の回りの安全を確認したら、入院患者の状況を把握するようスタッフに指示する</t>
    <phoneticPr fontId="4"/>
  </si>
  <si>
    <t>人工呼吸器を装着している患者がいる場合は、最優先で状態を確認する</t>
  </si>
  <si>
    <t>入院患者を重症度に応じて人数把握する。その際に、護送⇒赤、担送⇒黄色、独歩⇒緑とする</t>
  </si>
  <si>
    <t>患者の状態を把握したら、「被災状況報告書１」の内容に則って、重症度の別の患者人数、転送の必要性、今後の受け入れ可能状況及びその人数を記載し、対策本部に報告する。ただし、イントラネットおよびFAXが不具合の場合は、紙で情報を伝える</t>
  </si>
  <si>
    <t>□</t>
  </si>
  <si>
    <t>来院者の安全確保</t>
    <phoneticPr fontId="4"/>
  </si>
  <si>
    <t>来院者をナースステーション前に集め人数を把握する</t>
  </si>
  <si>
    <t>傷病者の有無を確認し、傷病者がいる場合は救急外来に搬送する</t>
  </si>
  <si>
    <t>傷病が無く帰宅可能な方は帰宅を促すか、状況が落ち着くまで帰宅困難者対応部署へ案内する</t>
  </si>
  <si>
    <t>人工呼吸器使用者等、電源供給可能な〇〇ガーデンに案内する</t>
  </si>
  <si>
    <t>自身の安全確認の後に、来院者名簿でその時点での概数を確認する</t>
    <phoneticPr fontId="4"/>
  </si>
  <si>
    <t>DMATへの派遣</t>
    <phoneticPr fontId="4"/>
  </si>
  <si>
    <t>隊員は、当院の活動要綱に記載された災害が発生した場合には自動待機を行うとともに医療資機材の準備を行う</t>
  </si>
  <si>
    <t>隊員は、広域災害救急医療情報システム（EMIS）への緊急時入力が実施されていることを確認する</t>
  </si>
  <si>
    <t>病院長からの発令指示があった場合は、管理者は隊員の報告に基づき出動の指示をだす。その際の代替勤務者を手配する</t>
  </si>
  <si>
    <t>アクションカード：救急部門</t>
    <rPh sb="9" eb="13">
      <t>キュウキュウブモン</t>
    </rPh>
    <phoneticPr fontId="4"/>
  </si>
  <si>
    <t>重症・中等症患者の治療スペース確保</t>
    <phoneticPr fontId="4"/>
  </si>
  <si>
    <t>責任者</t>
    <rPh sb="0" eb="3">
      <t>セキニンシャ</t>
    </rPh>
    <phoneticPr fontId="4"/>
  </si>
  <si>
    <t>活動場所</t>
    <rPh sb="0" eb="4">
      <t>カツドウバショ</t>
    </rPh>
    <phoneticPr fontId="4"/>
  </si>
  <si>
    <t>必要物品</t>
    <rPh sb="0" eb="4">
      <t>ヒツヨウブッピン</t>
    </rPh>
    <phoneticPr fontId="4"/>
  </si>
  <si>
    <t>発災1時間後～6時間以内</t>
    <phoneticPr fontId="4"/>
  </si>
  <si>
    <t>受入体制整備</t>
    <phoneticPr fontId="4"/>
  </si>
  <si>
    <t>災害初療統括者</t>
    <phoneticPr fontId="4"/>
  </si>
  <si>
    <t>赤:ER観察室　　黄:ER処置室　　緑:フラワーガーデン</t>
    <phoneticPr fontId="4"/>
  </si>
  <si>
    <t>１　重症・中等症患者の治療スペース確保</t>
    <phoneticPr fontId="4"/>
  </si>
  <si>
    <t>① ３棟１階南玄関の風除室や救急車受入口の風除室でトリアージを行った後、重症度合いに応じて患者を移動する</t>
    <phoneticPr fontId="4"/>
  </si>
  <si>
    <t>② トリアージで赤と判断した患者は、救命救急センター処置エリアとする</t>
  </si>
  <si>
    <t>③ トリアージで黄と判断した患者は、救命救急センター内観察室とする</t>
  </si>
  <si>
    <t>④ トリアージで緑と判断した患者は、３棟１階フラワーガーデンとする</t>
  </si>
  <si>
    <t>⑤ 緑エリアは椅子及びテーブルを整理し、多数の方が待機出来るように場所を確保する</t>
  </si>
  <si>
    <t>⑥ 黒エリアの設置　　人数が少ない場合は霊安室で対応する</t>
  </si>
  <si>
    <t>2　重症・中等症患者のエリアへの動線の確保</t>
    <phoneticPr fontId="4"/>
  </si>
  <si>
    <t>① 南玄関トリアージエリアから救命救急センターへの動線にある、待合の椅子や問診票記入台など不要不急な物品を片側に寄せて、緊急搬送に備える</t>
  </si>
  <si>
    <t>② 南玄関をトリアージエリアとする為、３棟１階１-６５入退院支援センター前の廊下は関係者以外通行禁止とする</t>
  </si>
  <si>
    <t>・毛布　　　　・ホワイトボード(各エリア)</t>
    <phoneticPr fontId="4"/>
  </si>
  <si>
    <t>発災1時間後～6時間</t>
    <phoneticPr fontId="4"/>
  </si>
  <si>
    <t>トリアージの実施</t>
    <phoneticPr fontId="4"/>
  </si>
  <si>
    <t>救急医療</t>
    <phoneticPr fontId="4"/>
  </si>
  <si>
    <t>災害初療統括者</t>
    <phoneticPr fontId="4"/>
  </si>
  <si>
    <t>３棟１階南玄関風除室</t>
    <phoneticPr fontId="4"/>
  </si>
  <si>
    <t>1　必要物品の用意</t>
    <phoneticPr fontId="4"/>
  </si>
  <si>
    <t>① 備蓄倉庫に保管している下記物品を用意する</t>
    <phoneticPr fontId="4"/>
  </si>
  <si>
    <t>２　トリアージ</t>
    <phoneticPr fontId="4"/>
  </si>
  <si>
    <t>① 全ての患者はトリアージエリアでトリアージを受け、トリアージタッグを取り付けた後、それぞれの重症度に応じた診療エリアに搬送する。搬送人員も確保する</t>
  </si>
  <si>
    <t>② トリアージは実施者と記載者の２名１組バディシステムで行う</t>
  </si>
  <si>
    <t>③ トリアージを行った後、トリアージ区分を明確にするため、トリアージタッグを取り付ける</t>
  </si>
  <si>
    <t>④ トリアージはSTART方式により行う</t>
  </si>
  <si>
    <t>⑤ トリアージ区分は「０(黒)」 「Ⅰ(赤)」 「Ⅱ(黄色)」 「Ⅲ(緑)」 に〇を付け、トリアージタッグ下部の色分けされた部分を区分に従い切り取る。トリアージタッグには区分を決定した時間、トリアージを実施した者の氏名を記載し、可能ならその根拠も記載する</t>
  </si>
  <si>
    <t>⑥ トリアージ区分決定後、トリアージタッグを患者の右腕に装着する(優先装着部位は右腕→左腕→右足→左足の順)</t>
    <phoneticPr fontId="4"/>
  </si>
  <si>
    <t>⑦ トリアージ後はそれぞれの重症度別のエリアに搬送し、処置を施す</t>
    <phoneticPr fontId="4"/>
  </si>
  <si>
    <t>3 トリアージ区分の変更</t>
    <phoneticPr fontId="4"/>
  </si>
  <si>
    <t>① 重症度が上がった場合は、装着しているトリアージタッグを対象区分まで切り取る</t>
  </si>
  <si>
    <t>② 重症度が下がった場合は、新しいトリアージタッグを作成する。その際、古いトリアージタッグに大きく×記を付け、新しいトリアージタッグと共に装着する</t>
  </si>
  <si>
    <t>③ 変更した時間、判断した者の氏名を記載し、可能ならその根拠も記載する</t>
  </si>
  <si>
    <t>4 患者受付と患者登録</t>
    <phoneticPr fontId="4"/>
  </si>
  <si>
    <t>役割及び
活動内容</t>
    <phoneticPr fontId="4"/>
  </si>
  <si>
    <t>① 全ての患者はトリアージ後、受付を行い、災害カルテを付与する</t>
  </si>
  <si>
    <t>② 全ての患者にIDを発行し、患者氏名とIDを記入したリストバンドをその場で患者に装着する</t>
  </si>
  <si>
    <t>③ 人数が多い場合は、患者IDを迅速に発行することが出来ないので、患者ID欄には災害時専用のIDを付与する。IDはトリアージタッグと同じ番号とする。番号は受付順に積み上げる　　　　　　　　　外来:Wー001 　救急:Qー001</t>
    <phoneticPr fontId="4"/>
  </si>
  <si>
    <t>④ 意識不明による氏名不詳の場合は、患者IDを氏名とする</t>
  </si>
  <si>
    <t>⑤ トリアージタッグは3枚複写になっており、1枚目をトリアージ実施場所で保管、2枚目を危機対策本部で管理する。2枚目はメッセンジャーが本部へ持って行く</t>
  </si>
  <si>
    <t>⑥ 消防がすでにトリアージタッグをつけている場合も、再度トリアージを行い、病院のタッグも取り付ける</t>
  </si>
  <si>
    <t>・トリアージタッグ(1，000枚)　　・広域搬送カルテ
・ストレッチャー　　・ホワイトボード
・ライティングシート　　・標準感染予防具(手袋、マスク、ガウン)
・パルスオキシメーター　　・血圧計　　・車イス</t>
    <phoneticPr fontId="4"/>
  </si>
  <si>
    <t>対策本部要員</t>
    <phoneticPr fontId="4"/>
  </si>
  <si>
    <t>◎委員長　○○〇〇（院長）</t>
  </si>
  <si>
    <t>◎委員長代行　○○○（副院長）</t>
  </si>
  <si>
    <t>◎委員長代行　○○○（看護部長）</t>
  </si>
  <si>
    <t>◎ ○○○○（総務課）</t>
  </si>
  <si>
    <t>◇　○○○○（情報システム部）</t>
  </si>
  <si>
    <r>
      <t>対策本部要員　　　　　　　　　</t>
    </r>
    <r>
      <rPr>
        <b/>
        <sz val="11"/>
        <color theme="0"/>
        <rFont val="BIZ UDPゴシック"/>
        <family val="3"/>
        <charset val="128"/>
      </rPr>
      <t>◎は本部要員　　　◇は、非常時参集要員</t>
    </r>
  </si>
  <si>
    <t>◎ ○○○○（事務長）</t>
    <phoneticPr fontId="4"/>
  </si>
  <si>
    <t>◇ ○○○○（　　　　　　　）</t>
    <phoneticPr fontId="4"/>
  </si>
  <si>
    <t>◎　○○○○（診療部長）</t>
    <phoneticPr fontId="4"/>
  </si>
  <si>
    <t>◇　○○○○（　　　　　　　）</t>
  </si>
  <si>
    <t>◇　○○○○（　　　　　　　）</t>
    <phoneticPr fontId="4"/>
  </si>
  <si>
    <t>◎　〇○○○（ライフライン部）</t>
    <phoneticPr fontId="4"/>
  </si>
  <si>
    <t>コンタクトリスト</t>
    <phoneticPr fontId="4"/>
  </si>
  <si>
    <t>EMIS入力担当者</t>
    <phoneticPr fontId="4"/>
  </si>
  <si>
    <t>公式見解のレポート</t>
    <rPh sb="0" eb="4">
      <t>コウシキケンカイ</t>
    </rPh>
    <phoneticPr fontId="4"/>
  </si>
  <si>
    <t>組織のライフラインの把握</t>
    <phoneticPr fontId="4"/>
  </si>
  <si>
    <t>参集人員表：組織・職能</t>
    <phoneticPr fontId="4"/>
  </si>
  <si>
    <t>リスクの頻度と影響</t>
    <phoneticPr fontId="4"/>
  </si>
  <si>
    <t>リスクシナリオ表</t>
    <phoneticPr fontId="4"/>
  </si>
  <si>
    <t>リスク対応計画書</t>
    <phoneticPr fontId="4"/>
  </si>
  <si>
    <t>テンプレート</t>
    <phoneticPr fontId="4"/>
  </si>
  <si>
    <t>サンプル</t>
    <phoneticPr fontId="4"/>
  </si>
  <si>
    <t>(人災)</t>
    <rPh sb="1" eb="3">
      <t>ジンサイ</t>
    </rPh>
    <phoneticPr fontId="4"/>
  </si>
  <si>
    <t>人為的リスク</t>
    <rPh sb="0" eb="3">
      <t>ジンイテキ</t>
    </rPh>
    <phoneticPr fontId="4"/>
  </si>
  <si>
    <t>停電　上水道停止　下水道機能不全　火災　ガス提供停止
PCシャットダウン</t>
    <rPh sb="0" eb="2">
      <t>テイデン</t>
    </rPh>
    <rPh sb="3" eb="8">
      <t>ジョウスイドウテイシ</t>
    </rPh>
    <rPh sb="9" eb="16">
      <t>ゲスイドウキノウフゼン</t>
    </rPh>
    <rPh sb="17" eb="19">
      <t>カサイ</t>
    </rPh>
    <rPh sb="22" eb="26">
      <t>テイキョウテイシ</t>
    </rPh>
    <phoneticPr fontId="4"/>
  </si>
  <si>
    <t>(事故)</t>
    <rPh sb="1" eb="3">
      <t>ジコ</t>
    </rPh>
    <phoneticPr fontId="4"/>
  </si>
  <si>
    <t>技術的リスク</t>
    <rPh sb="0" eb="3">
      <t>ギジュツテキ</t>
    </rPh>
    <phoneticPr fontId="4"/>
  </si>
  <si>
    <t>地震　台風　水害　噴火　土砂崩れ　積雪　感染症　火災</t>
    <rPh sb="0" eb="2">
      <t>ジシン</t>
    </rPh>
    <rPh sb="3" eb="5">
      <t>タイフウ</t>
    </rPh>
    <rPh sb="6" eb="8">
      <t>スイガイ</t>
    </rPh>
    <rPh sb="9" eb="11">
      <t>フンカ</t>
    </rPh>
    <rPh sb="12" eb="15">
      <t>ドシャクズ</t>
    </rPh>
    <rPh sb="17" eb="19">
      <t>セキセツ</t>
    </rPh>
    <rPh sb="20" eb="23">
      <t>カンセンショウ</t>
    </rPh>
    <rPh sb="24" eb="26">
      <t>カサイ</t>
    </rPh>
    <phoneticPr fontId="4"/>
  </si>
  <si>
    <t>(天災)</t>
    <rPh sb="1" eb="3">
      <t>テンサイ</t>
    </rPh>
    <phoneticPr fontId="4"/>
  </si>
  <si>
    <t>自然災害</t>
    <rPh sb="0" eb="4">
      <t>シゼンサイガイ</t>
    </rPh>
    <phoneticPr fontId="4"/>
  </si>
  <si>
    <t>想定されるリスク</t>
    <rPh sb="0" eb="2">
      <t>ソウテイ</t>
    </rPh>
    <phoneticPr fontId="4"/>
  </si>
  <si>
    <t>サンプル</t>
    <phoneticPr fontId="4"/>
  </si>
  <si>
    <t>テンプレート</t>
    <phoneticPr fontId="4"/>
  </si>
  <si>
    <t>　</t>
    <phoneticPr fontId="64"/>
  </si>
  <si>
    <t>　　　　➡事務所への帰路にあるガソリンスタンドで給油可能であれば、給油しておく</t>
    <rPh sb="5" eb="8">
      <t>ジムショ</t>
    </rPh>
    <rPh sb="10" eb="12">
      <t>キロ</t>
    </rPh>
    <rPh sb="24" eb="28">
      <t>キュウユカノウ</t>
    </rPh>
    <rPh sb="33" eb="35">
      <t>キュウユ</t>
    </rPh>
    <phoneticPr fontId="64"/>
  </si>
  <si>
    <t>　　　　➡道路の状況等で、事務所までに移動が難しい場合、避難所等、安全な場所に一時避難</t>
    <rPh sb="5" eb="7">
      <t>ドウロ</t>
    </rPh>
    <rPh sb="8" eb="11">
      <t>ジョウキョウトウ</t>
    </rPh>
    <rPh sb="13" eb="16">
      <t>ジムショ</t>
    </rPh>
    <rPh sb="19" eb="21">
      <t>イドウ</t>
    </rPh>
    <rPh sb="22" eb="23">
      <t>ムズカ</t>
    </rPh>
    <rPh sb="25" eb="27">
      <t>バアイ</t>
    </rPh>
    <rPh sb="28" eb="31">
      <t>ヒナンジョ</t>
    </rPh>
    <rPh sb="31" eb="32">
      <t>ナド</t>
    </rPh>
    <rPh sb="33" eb="35">
      <t>アンゼン</t>
    </rPh>
    <rPh sb="36" eb="38">
      <t>バショ</t>
    </rPh>
    <rPh sb="39" eb="41">
      <t>イチジ</t>
    </rPh>
    <rPh sb="41" eb="43">
      <t>ヒナン</t>
    </rPh>
    <phoneticPr fontId="64"/>
  </si>
  <si>
    <t>　　 □　二次災害への予防策を講じた上で、事務所または代替拠点へ移動</t>
    <rPh sb="5" eb="7">
      <t>ニジ</t>
    </rPh>
    <rPh sb="7" eb="9">
      <t>サイガイ</t>
    </rPh>
    <rPh sb="11" eb="14">
      <t>ヨボウサク</t>
    </rPh>
    <rPh sb="15" eb="16">
      <t>コウ</t>
    </rPh>
    <rPh sb="18" eb="19">
      <t>ウエ</t>
    </rPh>
    <rPh sb="21" eb="23">
      <t>ジム</t>
    </rPh>
    <rPh sb="27" eb="31">
      <t>ダイタイキョテン</t>
    </rPh>
    <phoneticPr fontId="64"/>
  </si>
  <si>
    <t>　➡通信が繋がらない場合</t>
    <phoneticPr fontId="64"/>
  </si>
  <si>
    <t>□　スタッフの状況や被害のレベル等を鑑みつつ、地震対応マニュアルに沿って、スタッフに情報提供および対応指示</t>
    <rPh sb="7" eb="9">
      <t>ジョウキョウ</t>
    </rPh>
    <rPh sb="10" eb="12">
      <t>ヒガイ</t>
    </rPh>
    <rPh sb="16" eb="17">
      <t>トウ</t>
    </rPh>
    <rPh sb="18" eb="19">
      <t>カンガ</t>
    </rPh>
    <rPh sb="23" eb="25">
      <t>ジシン</t>
    </rPh>
    <rPh sb="25" eb="27">
      <t>タイオウ</t>
    </rPh>
    <rPh sb="33" eb="34">
      <t>ソ</t>
    </rPh>
    <rPh sb="42" eb="46">
      <t>ジョウホウテイキョウ</t>
    </rPh>
    <rPh sb="49" eb="51">
      <t>タイオウ</t>
    </rPh>
    <rPh sb="51" eb="53">
      <t>シジ</t>
    </rPh>
    <phoneticPr fontId="64"/>
  </si>
  <si>
    <t xml:space="preserve">     □ 次のアクションの指示に従う</t>
    <rPh sb="15" eb="17">
      <t>シジ</t>
    </rPh>
    <rPh sb="18" eb="19">
      <t>シタガ</t>
    </rPh>
    <phoneticPr fontId="64"/>
  </si>
  <si>
    <t>□　所長または代行者による対応レベルの判断</t>
    <rPh sb="2" eb="4">
      <t>ショチョウ</t>
    </rPh>
    <rPh sb="7" eb="10">
      <t>ダイコウシャ</t>
    </rPh>
    <rPh sb="13" eb="15">
      <t>タイオウ</t>
    </rPh>
    <rPh sb="19" eb="21">
      <t>ハンダン</t>
    </rPh>
    <phoneticPr fontId="64"/>
  </si>
  <si>
    <t>　　 □　自己の状況の報告</t>
    <rPh sb="5" eb="7">
      <t>ジコ</t>
    </rPh>
    <rPh sb="8" eb="10">
      <t>ジョウキョウ</t>
    </rPh>
    <rPh sb="11" eb="13">
      <t>ホウコク</t>
    </rPh>
    <phoneticPr fontId="64"/>
  </si>
  <si>
    <t>□　訪問スタッフの安否および状況の把握</t>
    <rPh sb="2" eb="4">
      <t>ホウモン</t>
    </rPh>
    <rPh sb="9" eb="11">
      <t>アンピ</t>
    </rPh>
    <rPh sb="14" eb="16">
      <t>ジョウキョウ</t>
    </rPh>
    <rPh sb="17" eb="19">
      <t>ハアク</t>
    </rPh>
    <phoneticPr fontId="64"/>
  </si>
  <si>
    <t>　➡通信が繋がる場合</t>
    <rPh sb="2" eb="4">
      <t>ツウシン</t>
    </rPh>
    <rPh sb="5" eb="6">
      <t>ツナ</t>
    </rPh>
    <rPh sb="8" eb="10">
      <t>バアイ</t>
    </rPh>
    <phoneticPr fontId="64"/>
  </si>
  <si>
    <t>□ 行政や各種メディアからの情報の集約</t>
    <rPh sb="2" eb="4">
      <t>ギョウセイ</t>
    </rPh>
    <rPh sb="5" eb="7">
      <t>カクシュ</t>
    </rPh>
    <rPh sb="14" eb="16">
      <t>ジョウホウ</t>
    </rPh>
    <rPh sb="17" eb="19">
      <t>シュウヤク</t>
    </rPh>
    <phoneticPr fontId="64"/>
  </si>
  <si>
    <t>□　スマホは「省電力モード」にして、バッテリー消費の軽減</t>
    <phoneticPr fontId="64"/>
  </si>
  <si>
    <t>　　□　電動ベッド・エアマットの調整</t>
    <rPh sb="4" eb="6">
      <t>デンドウ</t>
    </rPh>
    <rPh sb="16" eb="18">
      <t>チョウセイ</t>
    </rPh>
    <phoneticPr fontId="64"/>
  </si>
  <si>
    <t>　　□ 行政や関係機関への周知</t>
    <rPh sb="4" eb="6">
      <t>ギョウセイ</t>
    </rPh>
    <rPh sb="7" eb="11">
      <t>カンケイキカン</t>
    </rPh>
    <rPh sb="13" eb="15">
      <t>シュウチ</t>
    </rPh>
    <phoneticPr fontId="64"/>
  </si>
  <si>
    <t>　　□　夏であれば熱中症、冬であれば
　　　　低体温症予防のための環境整備</t>
    <rPh sb="27" eb="29">
      <t>ヨボウ</t>
    </rPh>
    <rPh sb="33" eb="37">
      <t>カンキョウセイビ</t>
    </rPh>
    <phoneticPr fontId="64"/>
  </si>
  <si>
    <t>　　□ スタッフへの周知</t>
    <rPh sb="10" eb="12">
      <t>シュウチ</t>
    </rPh>
    <phoneticPr fontId="64"/>
  </si>
  <si>
    <t>　　□ 電気のコンセントを抜く</t>
    <phoneticPr fontId="64"/>
  </si>
  <si>
    <t>　➡代替拠点の開設（避難）の場合</t>
    <rPh sb="2" eb="4">
      <t>ダイタイ</t>
    </rPh>
    <rPh sb="4" eb="6">
      <t>キョテン</t>
    </rPh>
    <rPh sb="7" eb="9">
      <t>カイセツ</t>
    </rPh>
    <rPh sb="10" eb="12">
      <t>ヒナン</t>
    </rPh>
    <rPh sb="14" eb="16">
      <t>バアイ</t>
    </rPh>
    <phoneticPr fontId="64"/>
  </si>
  <si>
    <t>　　□ 懐中電灯などの明かりを確保</t>
    <phoneticPr fontId="64"/>
  </si>
  <si>
    <t>　　□ 電気のブレーカーを落とす</t>
    <rPh sb="4" eb="6">
      <t>デンキ</t>
    </rPh>
    <phoneticPr fontId="64"/>
  </si>
  <si>
    <t xml:space="preserve">    □揺れがおさまったら、必ず「器具栓」・「ガス栓」・「メータガス栓」を閉める</t>
    <rPh sb="38" eb="39">
      <t>シ</t>
    </rPh>
    <phoneticPr fontId="64"/>
  </si>
  <si>
    <t>　　 □　事務所または代替拠点へ移動</t>
    <rPh sb="5" eb="7">
      <t>ジム</t>
    </rPh>
    <rPh sb="11" eb="15">
      <t>ダイタイキョテン</t>
    </rPh>
    <phoneticPr fontId="64"/>
  </si>
  <si>
    <t>　  □ ガスの火を止める</t>
    <rPh sb="8" eb="9">
      <t>ヒ</t>
    </rPh>
    <rPh sb="10" eb="11">
      <t>ト</t>
    </rPh>
    <phoneticPr fontId="64"/>
  </si>
  <si>
    <t>□　在宅避難の場合、二次災害の予防</t>
    <rPh sb="2" eb="6">
      <t>ザイタクヒナン</t>
    </rPh>
    <rPh sb="7" eb="9">
      <t>バアイ</t>
    </rPh>
    <phoneticPr fontId="64"/>
  </si>
  <si>
    <t>□　本震・余震に備え、利用者には避難所への移動、もしくは自宅避難を指示</t>
    <phoneticPr fontId="64"/>
  </si>
  <si>
    <t>　➡避難しない場合、二次災害の予防</t>
    <rPh sb="2" eb="4">
      <t>ヒナン</t>
    </rPh>
    <rPh sb="7" eb="9">
      <t>バアイ</t>
    </rPh>
    <rPh sb="10" eb="12">
      <t>ニジ</t>
    </rPh>
    <phoneticPr fontId="64"/>
  </si>
  <si>
    <t>□　津波被害の可能性があるときは、揺れが落ち着いたら直ちに上階、高台に避難</t>
    <rPh sb="2" eb="4">
      <t>ツナミ</t>
    </rPh>
    <rPh sb="4" eb="6">
      <t>ヒガイ</t>
    </rPh>
    <rPh sb="7" eb="10">
      <t>カノウセイ</t>
    </rPh>
    <rPh sb="17" eb="18">
      <t>ユ</t>
    </rPh>
    <rPh sb="20" eb="21">
      <t>オ</t>
    </rPh>
    <rPh sb="22" eb="23">
      <t>ツ</t>
    </rPh>
    <rPh sb="26" eb="27">
      <t>タダ</t>
    </rPh>
    <rPh sb="29" eb="31">
      <t>ジョウカイ</t>
    </rPh>
    <rPh sb="32" eb="34">
      <t>タカダイ</t>
    </rPh>
    <rPh sb="35" eb="37">
      <t>ヒナン</t>
    </rPh>
    <phoneticPr fontId="64"/>
  </si>
  <si>
    <t>□　所長または代行者による本震・余震に備えて、代替拠点を開設するか（避難）の判断</t>
    <rPh sb="23" eb="27">
      <t>ダイタイキョテン</t>
    </rPh>
    <rPh sb="28" eb="30">
      <t>カイセツ</t>
    </rPh>
    <rPh sb="34" eb="36">
      <t>ヒナン</t>
    </rPh>
    <rPh sb="38" eb="40">
      <t>ハンダン</t>
    </rPh>
    <phoneticPr fontId="64"/>
  </si>
  <si>
    <t>□　電気を必要とする医療機器の
　　　バッテリーへの切り替えの確認</t>
    <rPh sb="2" eb="4">
      <t>デンキ</t>
    </rPh>
    <rPh sb="5" eb="7">
      <t>ヒツヨウ</t>
    </rPh>
    <rPh sb="10" eb="14">
      <t>イリョウキキ</t>
    </rPh>
    <rPh sb="26" eb="27">
      <t>キ</t>
    </rPh>
    <rPh sb="28" eb="29">
      <t>カ</t>
    </rPh>
    <rPh sb="31" eb="33">
      <t>カクニン</t>
    </rPh>
    <phoneticPr fontId="64"/>
  </si>
  <si>
    <t>□ 避難出口の確保</t>
    <rPh sb="7" eb="9">
      <t>カクホ</t>
    </rPh>
    <phoneticPr fontId="64"/>
  </si>
  <si>
    <t>□　車を安全な場所に停車
　　　（津波の可能性あり➡高台に避難）</t>
    <rPh sb="4" eb="6">
      <t>アンゼン</t>
    </rPh>
    <rPh sb="7" eb="9">
      <t>バショ</t>
    </rPh>
    <rPh sb="10" eb="12">
      <t>テイシャ</t>
    </rPh>
    <rPh sb="17" eb="19">
      <t>ツナミ</t>
    </rPh>
    <rPh sb="20" eb="23">
      <t>カノウセイ</t>
    </rPh>
    <rPh sb="26" eb="28">
      <t>タカダイ</t>
    </rPh>
    <rPh sb="29" eb="31">
      <t>ヒナン</t>
    </rPh>
    <phoneticPr fontId="64"/>
  </si>
  <si>
    <t>□ 利用者および同居家族の安全確保</t>
    <rPh sb="8" eb="10">
      <t>ドウキョ</t>
    </rPh>
    <phoneticPr fontId="64"/>
  </si>
  <si>
    <t>□　自身の安全確保</t>
    <rPh sb="2" eb="4">
      <t>ジシン</t>
    </rPh>
    <rPh sb="5" eb="9">
      <t>アンゼンカクホ</t>
    </rPh>
    <phoneticPr fontId="64"/>
  </si>
  <si>
    <t>事務所</t>
    <rPh sb="0" eb="3">
      <t>ジムショ</t>
    </rPh>
    <phoneticPr fontId="64"/>
  </si>
  <si>
    <t>移動中</t>
    <rPh sb="0" eb="3">
      <t>イドウチュウ</t>
    </rPh>
    <phoneticPr fontId="64"/>
  </si>
  <si>
    <t>訪問先</t>
    <rPh sb="0" eb="3">
      <t>ホウモンサキ</t>
    </rPh>
    <phoneticPr fontId="64"/>
  </si>
  <si>
    <r>
      <t>災害モード「ON」：緊急地震速報の発報、</t>
    </r>
    <r>
      <rPr>
        <b/>
        <sz val="18"/>
        <rFont val="Microsoft JhengHei UI"/>
        <family val="3"/>
        <charset val="134"/>
      </rPr>
      <t>⼤</t>
    </r>
    <r>
      <rPr>
        <b/>
        <sz val="18"/>
        <rFont val="BIZ UDPゴシック"/>
        <family val="3"/>
        <charset val="128"/>
      </rPr>
      <t>きな地震を感じた場合に発動</t>
    </r>
    <phoneticPr fontId="64"/>
  </si>
  <si>
    <t>◆◆◆デフォルトルール◆◆◆
自らの安全確保が最優先
アクションカードに沿って対応後はステーション（または代替拠点）に帰所</t>
    <rPh sb="36" eb="37">
      <t>ソ</t>
    </rPh>
    <rPh sb="39" eb="42">
      <t>タイオウゴ</t>
    </rPh>
    <rPh sb="53" eb="57">
      <t>ダイタイキョテン</t>
    </rPh>
    <rPh sb="59" eb="61">
      <t>キショ</t>
    </rPh>
    <phoneticPr fontId="64"/>
  </si>
  <si>
    <t>管理者・主任の指示があるまで、あなたがリーダーです
まずは落ち着いて、自身の安全確保を行いましょう</t>
    <phoneticPr fontId="64"/>
  </si>
  <si>
    <t>発災直後　アクションカード</t>
    <rPh sb="0" eb="4">
      <t>ハッサイチョクゴ</t>
    </rPh>
    <phoneticPr fontId="64"/>
  </si>
  <si>
    <t>◆◆◆デフォルトルール◆◆◆
自らの安全確保が最優先</t>
    <phoneticPr fontId="64"/>
  </si>
  <si>
    <t>出火に居合わせたら、「通報」「初期消火」「避難」の順に行動する</t>
    <rPh sb="0" eb="2">
      <t>シュッカ</t>
    </rPh>
    <rPh sb="3" eb="5">
      <t>イア</t>
    </rPh>
    <rPh sb="11" eb="13">
      <t>ツウホウ</t>
    </rPh>
    <rPh sb="15" eb="17">
      <t>ショキ</t>
    </rPh>
    <rPh sb="17" eb="19">
      <t>ショウカ</t>
    </rPh>
    <rPh sb="21" eb="23">
      <t>ヒナン</t>
    </rPh>
    <rPh sb="25" eb="26">
      <t>ジュン</t>
    </rPh>
    <rPh sb="27" eb="29">
      <t>コウドウ</t>
    </rPh>
    <phoneticPr fontId="64"/>
  </si>
  <si>
    <t>通報</t>
    <rPh sb="0" eb="2">
      <t>ツウホウ</t>
    </rPh>
    <phoneticPr fontId="64"/>
  </si>
  <si>
    <t>初期消火</t>
    <rPh sb="0" eb="4">
      <t>ショキショウカ</t>
    </rPh>
    <phoneticPr fontId="64"/>
  </si>
  <si>
    <t>避難</t>
    <rPh sb="0" eb="2">
      <t>ヒナン</t>
    </rPh>
    <phoneticPr fontId="64"/>
  </si>
  <si>
    <t>□自身の安全確保</t>
    <rPh sb="1" eb="3">
      <t>ジシン</t>
    </rPh>
    <rPh sb="4" eb="8">
      <t>アンゼンカクホ</t>
    </rPh>
    <phoneticPr fontId="64"/>
  </si>
  <si>
    <t>□火が横に広がっているうちなら消火は可能</t>
    <phoneticPr fontId="64"/>
  </si>
  <si>
    <t>□ 避難するときは、燃えている部屋の窓やドアを閉めて空気を遮断</t>
    <rPh sb="2" eb="4">
      <t>ヒナン</t>
    </rPh>
    <rPh sb="10" eb="11">
      <t>モ</t>
    </rPh>
    <rPh sb="15" eb="17">
      <t>ヘヤ</t>
    </rPh>
    <rPh sb="18" eb="19">
      <t>マド</t>
    </rPh>
    <rPh sb="23" eb="24">
      <t>シ</t>
    </rPh>
    <rPh sb="26" eb="28">
      <t>クウキ</t>
    </rPh>
    <rPh sb="29" eb="31">
      <t>シャダン</t>
    </rPh>
    <phoneticPr fontId="64"/>
  </si>
  <si>
    <t>□「火事だ！」と大声で叫び、隣近所に知らせる</t>
    <rPh sb="2" eb="4">
      <t>カジ</t>
    </rPh>
    <rPh sb="8" eb="10">
      <t>オオゴエ</t>
    </rPh>
    <rPh sb="11" eb="12">
      <t>サケ</t>
    </rPh>
    <rPh sb="14" eb="17">
      <t>トナリキンジョ</t>
    </rPh>
    <rPh sb="18" eb="19">
      <t>シ</t>
    </rPh>
    <phoneticPr fontId="64"/>
  </si>
  <si>
    <t>□もし炎が天井に燃え移ったら、初期消火を中断し、すぐに避難</t>
    <phoneticPr fontId="64"/>
  </si>
  <si>
    <t>□同居の家族、近隣のサポートを得ながら利用者の避難支援をする</t>
    <rPh sb="1" eb="3">
      <t>ドウキョ</t>
    </rPh>
    <rPh sb="4" eb="6">
      <t>カゾク</t>
    </rPh>
    <rPh sb="7" eb="9">
      <t>キンリン</t>
    </rPh>
    <rPh sb="15" eb="16">
      <t>エ</t>
    </rPh>
    <rPh sb="19" eb="22">
      <t>リヨウシャ</t>
    </rPh>
    <rPh sb="23" eb="25">
      <t>ヒナン</t>
    </rPh>
    <rPh sb="25" eb="27">
      <t>シエン</t>
    </rPh>
    <phoneticPr fontId="64"/>
  </si>
  <si>
    <t>□声が出ない場合は、音の出る物を叩くなどして異変を知らせる</t>
    <rPh sb="1" eb="2">
      <t>コエ</t>
    </rPh>
    <rPh sb="3" eb="4">
      <t>デ</t>
    </rPh>
    <rPh sb="6" eb="8">
      <t>バアイ</t>
    </rPh>
    <rPh sb="10" eb="11">
      <t>オト</t>
    </rPh>
    <rPh sb="12" eb="13">
      <t>デ</t>
    </rPh>
    <rPh sb="14" eb="15">
      <t>モノ</t>
    </rPh>
    <rPh sb="16" eb="17">
      <t>タタ</t>
    </rPh>
    <rPh sb="22" eb="24">
      <t>イヘン</t>
    </rPh>
    <rPh sb="25" eb="26">
      <t>シ</t>
    </rPh>
    <phoneticPr fontId="64"/>
  </si>
  <si>
    <t>□消防隊（プロ）に救出を依頼するために、自分が先に外に出ることも重要</t>
    <phoneticPr fontId="64"/>
  </si>
  <si>
    <r>
      <t>□近くの人に通報を頼む
　　　（</t>
    </r>
    <r>
      <rPr>
        <sz val="12"/>
        <color theme="1"/>
        <rFont val="BIZ UDPゴシック"/>
        <family val="3"/>
        <charset val="128"/>
      </rPr>
      <t>小さな火でも119番に通報する）</t>
    </r>
    <rPh sb="1" eb="2">
      <t>チカ</t>
    </rPh>
    <phoneticPr fontId="64"/>
  </si>
  <si>
    <t>□利用者の服装などにこだわらず、できるだけ早く避難する</t>
    <rPh sb="1" eb="4">
      <t>リヨウシャ</t>
    </rPh>
    <rPh sb="5" eb="7">
      <t>フクソウ</t>
    </rPh>
    <rPh sb="21" eb="22">
      <t>ハヤ</t>
    </rPh>
    <rPh sb="23" eb="25">
      <t>ヒナン</t>
    </rPh>
    <phoneticPr fontId="64"/>
  </si>
  <si>
    <t>□煙の中を逃げるときは、できるだけ姿勢を低くする</t>
    <rPh sb="1" eb="2">
      <t>ケムリ</t>
    </rPh>
    <rPh sb="3" eb="4">
      <t>ナカ</t>
    </rPh>
    <rPh sb="5" eb="6">
      <t>ニ</t>
    </rPh>
    <rPh sb="17" eb="19">
      <t>シセイ</t>
    </rPh>
    <rPh sb="20" eb="21">
      <t>ヒク</t>
    </rPh>
    <phoneticPr fontId="64"/>
  </si>
  <si>
    <r>
      <rPr>
        <sz val="12"/>
        <color theme="1"/>
        <rFont val="Segoe UI Symbol"/>
        <family val="3"/>
      </rPr>
      <t>▢</t>
    </r>
    <r>
      <rPr>
        <sz val="12"/>
        <color theme="1"/>
        <rFont val="BIZ UDPゴシック"/>
        <family val="3"/>
        <charset val="128"/>
      </rPr>
      <t>いったん外に避難したら、再び中には戻らない</t>
    </r>
    <rPh sb="5" eb="6">
      <t>ソト</t>
    </rPh>
    <rPh sb="7" eb="9">
      <t>ヒナン</t>
    </rPh>
    <rPh sb="13" eb="14">
      <t>フタタ</t>
    </rPh>
    <rPh sb="15" eb="16">
      <t>ナカ</t>
    </rPh>
    <rPh sb="18" eb="19">
      <t>モド</t>
    </rPh>
    <phoneticPr fontId="64"/>
  </si>
  <si>
    <r>
      <rPr>
        <sz val="12"/>
        <color theme="1"/>
        <rFont val="Segoe UI Symbol"/>
        <family val="1"/>
      </rPr>
      <t>▢</t>
    </r>
    <r>
      <rPr>
        <sz val="12"/>
        <color theme="1"/>
        <rFont val="BIZ UDPゴシック"/>
        <family val="3"/>
        <charset val="128"/>
      </rPr>
      <t>逃げ遅れた人がいたら、消防隊にすぐ知らせる</t>
    </r>
    <phoneticPr fontId="64"/>
  </si>
  <si>
    <t>◆◆◆消火器の使い方◆◆◆</t>
    <phoneticPr fontId="64"/>
  </si>
  <si>
    <t>　　　　　</t>
    <phoneticPr fontId="64"/>
  </si>
  <si>
    <r>
      <t xml:space="preserve">
　</t>
    </r>
    <r>
      <rPr>
        <sz val="12"/>
        <color theme="1"/>
        <rFont val="Segoe UI Symbol"/>
        <family val="3"/>
      </rPr>
      <t>▢</t>
    </r>
    <r>
      <rPr>
        <sz val="12"/>
        <color theme="1"/>
        <rFont val="BIZ UDPゴシック"/>
        <family val="3"/>
        <charset val="128"/>
      </rPr>
      <t>安全ピンを上に強く引き抜く
　</t>
    </r>
    <r>
      <rPr>
        <sz val="12"/>
        <color theme="1"/>
        <rFont val="Segoe UI Symbol"/>
        <family val="3"/>
      </rPr>
      <t>▢</t>
    </r>
    <r>
      <rPr>
        <sz val="12"/>
        <color theme="1"/>
        <rFont val="BIZ UDPゴシック"/>
        <family val="3"/>
        <charset val="128"/>
      </rPr>
      <t>ホースのノズルを持ち、火元に向ける
　</t>
    </r>
    <r>
      <rPr>
        <sz val="12"/>
        <color theme="1"/>
        <rFont val="Segoe UI Symbol"/>
        <family val="3"/>
      </rPr>
      <t>▢</t>
    </r>
    <r>
      <rPr>
        <sz val="12"/>
        <color theme="1"/>
        <rFont val="BIZ UDPゴシック"/>
        <family val="3"/>
        <charset val="128"/>
      </rPr>
      <t>レバーを強く握って噴射する</t>
    </r>
    <phoneticPr fontId="64"/>
  </si>
  <si>
    <t>　◆◆◆火元別の消火方法◆◆◆</t>
    <phoneticPr fontId="64"/>
  </si>
  <si>
    <t xml:space="preserve">   ◆　コンロ</t>
    <phoneticPr fontId="64"/>
  </si>
  <si>
    <t xml:space="preserve">    □ 油なべの場合、水をかけのは厳禁。
    □ 粉末消火器　　      ➡なべの全面を覆うように噴射
    □ 強化液消火器   　  ➡なべのふちに向け噴射
　  □ 消火器がない場合 ➡ぬらしたシーツやバスタオルを手前からかぶせ、空気を遮断</t>
    <rPh sb="54" eb="56">
      <t>フンシャ</t>
    </rPh>
    <phoneticPr fontId="64"/>
  </si>
  <si>
    <t xml:space="preserve">   ◆　ストーブ</t>
    <phoneticPr fontId="64"/>
  </si>
  <si>
    <t>　　□　消火器は直接火元に向けて噴射する
　　□　石油ストーブの場合➡粉末消火器を使う
　　□　消火器がない場合　➡水にぬらした毛布などを手前からすべらせるようにかぶせ、空気を遮断</t>
    <phoneticPr fontId="64"/>
  </si>
  <si>
    <t>　　◆　電気器具</t>
    <rPh sb="4" eb="6">
      <t>デンキ</t>
    </rPh>
    <rPh sb="6" eb="8">
      <t>キグ</t>
    </rPh>
    <phoneticPr fontId="64"/>
  </si>
  <si>
    <t>　　□　コンセントかブレーカーを切り、粉末消火器で消火
　　□　泡消火器は、感電のおそれがあるので使用しない
　　□　いきなり水をかけると感電のおそれがある</t>
    <phoneticPr fontId="64"/>
  </si>
  <si>
    <t>　　◆　カーテン・ふすま・障子</t>
    <rPh sb="13" eb="15">
      <t>ショウジ</t>
    </rPh>
    <phoneticPr fontId="64"/>
  </si>
  <si>
    <t>　　□　カーテンなどは上に燃え広がる前の対処が重要
　　□　火がついたら、引きちぎってから消火
　　□　ふすまや障子などはけり倒し、足で踏んで消した後、水をしっかりかけて消火</t>
    <phoneticPr fontId="64"/>
  </si>
  <si>
    <t>◆◆◆一酸化炭素中毒を予防◆◆◆</t>
    <rPh sb="11" eb="13">
      <t>ヨボウ</t>
    </rPh>
    <phoneticPr fontId="64"/>
  </si>
  <si>
    <t>　　□　ぬらしたタオルやハンカチなどで、口と鼻をおおう
　　□　できるだけ姿勢を低くする
　　□　短い距離なら、息をとめて一気に走り抜ける
　　□　視界が悪いときは、壁づたいに避難する</t>
    <phoneticPr fontId="64"/>
  </si>
  <si>
    <t>警戒
レベル</t>
    <rPh sb="0" eb="2">
      <t>ケイカイ</t>
    </rPh>
    <phoneticPr fontId="64"/>
  </si>
  <si>
    <t>レベル１</t>
    <phoneticPr fontId="64"/>
  </si>
  <si>
    <t>レベル２</t>
    <phoneticPr fontId="64"/>
  </si>
  <si>
    <t>レベル3</t>
    <phoneticPr fontId="64"/>
  </si>
  <si>
    <t>レベル４</t>
    <phoneticPr fontId="64"/>
  </si>
  <si>
    <t>レベル５</t>
    <phoneticPr fontId="64"/>
  </si>
  <si>
    <t>住民の
避難行動</t>
    <rPh sb="0" eb="2">
      <t>ジュウミン</t>
    </rPh>
    <rPh sb="4" eb="8">
      <t>ヒナンコウドウ</t>
    </rPh>
    <phoneticPr fontId="64"/>
  </si>
  <si>
    <t>台風や大雨に備えて情報収集を始め、災害へ
の心構えを高めましょう。</t>
    <phoneticPr fontId="64"/>
  </si>
  <si>
    <t>自主避難など
注意の呼びかけ</t>
    <phoneticPr fontId="64"/>
  </si>
  <si>
    <t>避難準備・高齢者等避難開始</t>
    <phoneticPr fontId="64"/>
  </si>
  <si>
    <t>避難指示
（緊急）</t>
    <phoneticPr fontId="64"/>
  </si>
  <si>
    <t>災害発生</t>
    <phoneticPr fontId="64"/>
  </si>
  <si>
    <t>避難に備え、ハザードマップなどにより、自分の避難行動を確認しましょう。</t>
    <phoneticPr fontId="64"/>
  </si>
  <si>
    <t>避難に時間を要する人（高齢
者、障害のある方、乳幼児な
ど）とその支援者は避難しま
しょう。
その他の人は避難の準備を
整えましょう。</t>
    <phoneticPr fontId="64"/>
  </si>
  <si>
    <t>速やかに避難先へ避難しま
しょう。指定避難場所まで
の移動が危険と思われる場
合は、近くの安全な場所や自
宅内のより安全な場所に避
難しましょう。</t>
    <phoneticPr fontId="64"/>
  </si>
  <si>
    <t>既に災害が発生している状況です。命を守るための最善の行動をとりましょう。</t>
    <phoneticPr fontId="64"/>
  </si>
  <si>
    <t>気象情報</t>
    <rPh sb="0" eb="4">
      <t>キショウジョウホウ</t>
    </rPh>
    <phoneticPr fontId="64"/>
  </si>
  <si>
    <t>早期注意情報
[気象庁が発表]</t>
    <phoneticPr fontId="64"/>
  </si>
  <si>
    <t>大雨注意報・洪水注意報など
[気象庁が発表]</t>
    <phoneticPr fontId="64"/>
  </si>
  <si>
    <t>大雨・洪水警報 （大雨や洪水となる3～2時間前程度）</t>
    <phoneticPr fontId="64"/>
  </si>
  <si>
    <t>氾濫危険情報
 （数時間～1時間前程度）</t>
    <phoneticPr fontId="64"/>
  </si>
  <si>
    <t>目安</t>
    <rPh sb="0" eb="2">
      <t>メヤス</t>
    </rPh>
    <phoneticPr fontId="64"/>
  </si>
  <si>
    <t>5日前</t>
    <rPh sb="1" eb="3">
      <t>ニチマエ</t>
    </rPh>
    <phoneticPr fontId="64"/>
  </si>
  <si>
    <t>3日前</t>
    <rPh sb="1" eb="3">
      <t>ニチマエ</t>
    </rPh>
    <phoneticPr fontId="64"/>
  </si>
  <si>
    <t>2日前</t>
    <rPh sb="1" eb="3">
      <t>ニチマエ</t>
    </rPh>
    <phoneticPr fontId="64"/>
  </si>
  <si>
    <t>30時間前</t>
  </si>
  <si>
    <t>11時間前</t>
  </si>
  <si>
    <t>3時間前</t>
    <rPh sb="1" eb="4">
      <t>ジカンマエ</t>
    </rPh>
    <phoneticPr fontId="64"/>
  </si>
  <si>
    <t>0時間</t>
  </si>
  <si>
    <t>氾濫発生</t>
  </si>
  <si>
    <t xml:space="preserve">ー予防期ー
地域での発生を認めていない状況
</t>
    <rPh sb="1" eb="3">
      <t>ヨボウ</t>
    </rPh>
    <rPh sb="3" eb="4">
      <t>キ</t>
    </rPh>
    <rPh sb="6" eb="8">
      <t>チイキ</t>
    </rPh>
    <rPh sb="10" eb="12">
      <t>ハッセイ</t>
    </rPh>
    <rPh sb="13" eb="14">
      <t>ミト</t>
    </rPh>
    <rPh sb="19" eb="21">
      <t>ジョウキョウ</t>
    </rPh>
    <phoneticPr fontId="64"/>
  </si>
  <si>
    <t>ー発生期ー
地域で発生しており、
患者への入院勧告が行われている状況</t>
    <phoneticPr fontId="64"/>
  </si>
  <si>
    <t>ー流行期ー
地域で流行しており、
患者への入院勧告が行われない状況</t>
    <phoneticPr fontId="64"/>
  </si>
  <si>
    <t>定義</t>
    <rPh sb="0" eb="2">
      <t>テイギ</t>
    </rPh>
    <phoneticPr fontId="64"/>
  </si>
  <si>
    <t>時期の定義</t>
    <rPh sb="0" eb="2">
      <t>ジキ</t>
    </rPh>
    <rPh sb="3" eb="5">
      <t>テイギ</t>
    </rPh>
    <phoneticPr fontId="64"/>
  </si>
  <si>
    <t>方針</t>
    <rPh sb="0" eb="2">
      <t>ホウシン</t>
    </rPh>
    <phoneticPr fontId="64"/>
  </si>
  <si>
    <t>状況に応じたマネジメント</t>
    <rPh sb="0" eb="2">
      <t>ジョウキョウ</t>
    </rPh>
    <rPh sb="3" eb="4">
      <t>オウ</t>
    </rPh>
    <phoneticPr fontId="64"/>
  </si>
  <si>
    <t>マネジメント</t>
    <phoneticPr fontId="64"/>
  </si>
  <si>
    <t>指揮命令者の決定</t>
    <rPh sb="0" eb="5">
      <t xml:space="preserve">シキメイレイシャ </t>
    </rPh>
    <rPh sb="6" eb="8">
      <t xml:space="preserve">ケッテイ </t>
    </rPh>
    <phoneticPr fontId="64"/>
  </si>
  <si>
    <t>事業所の感染対策</t>
    <rPh sb="0" eb="3">
      <t>ジギョウショ</t>
    </rPh>
    <rPh sb="4" eb="6">
      <t>カンセン</t>
    </rPh>
    <rPh sb="6" eb="8">
      <t>タイサク</t>
    </rPh>
    <phoneticPr fontId="64"/>
  </si>
  <si>
    <t>PPE</t>
    <phoneticPr fontId="64"/>
  </si>
  <si>
    <t>スタッフの役割分担</t>
    <rPh sb="4" eb="5">
      <t>ノ</t>
    </rPh>
    <rPh sb="5" eb="7">
      <t xml:space="preserve">ヤクワリ </t>
    </rPh>
    <rPh sb="7" eb="9">
      <t xml:space="preserve">ブンタン </t>
    </rPh>
    <phoneticPr fontId="64"/>
  </si>
  <si>
    <t>訪問の優先度</t>
    <rPh sb="0" eb="2">
      <t>ホウモン</t>
    </rPh>
    <rPh sb="3" eb="6">
      <t>ユウセンド</t>
    </rPh>
    <phoneticPr fontId="64"/>
  </si>
  <si>
    <t>・訪問ルートの再編はなし。仮に陽性者・濃厚接触者の訪問がある場合は生命に直結するケアがなければ観察期間は控える。訪問が必要なケースの場合は、可能なら1日の最後の訪問とする
・疑い者はフルPPEで訪問は継続する</t>
    <rPh sb="13" eb="14">
      <t xml:space="preserve">カリ </t>
    </rPh>
    <rPh sb="15" eb="18">
      <t xml:space="preserve">ヨウセイシャ </t>
    </rPh>
    <rPh sb="19" eb="24">
      <t xml:space="preserve">ノウコウセッショクシャ </t>
    </rPh>
    <rPh sb="25" eb="27">
      <t xml:space="preserve">ホウモｎ </t>
    </rPh>
    <rPh sb="33" eb="35">
      <t xml:space="preserve">セイメイ </t>
    </rPh>
    <rPh sb="36" eb="38">
      <t xml:space="preserve">チョッケツ </t>
    </rPh>
    <rPh sb="47" eb="51">
      <t xml:space="preserve">カンサツキカｎ </t>
    </rPh>
    <rPh sb="52" eb="53">
      <t xml:space="preserve">ヒカエル </t>
    </rPh>
    <rPh sb="56" eb="58">
      <t xml:space="preserve">ホウモｎ </t>
    </rPh>
    <rPh sb="59" eb="61">
      <t xml:space="preserve">ヒツヨウ </t>
    </rPh>
    <rPh sb="66" eb="68">
      <t xml:space="preserve">バアイ </t>
    </rPh>
    <rPh sb="70" eb="72">
      <t xml:space="preserve">カノウ </t>
    </rPh>
    <phoneticPr fontId="64"/>
  </si>
  <si>
    <t>・訪問ルートの再編はなし。仮に陽性者・濃厚接触者の訪問がある場合は生命に直結するケアがなければ観察期間は控える。訪問が必要なケースの場合は、可能なら1日の最後の訪問とするが、この時期においては複数の対応が発生する可能性が高いため、最終訪問にこだわりすぎない。
仮に間に通常訪問が挟まる場合は、着替えやシャワーを推奨する。
・疑い者はフルPPEで訪問は継続する</t>
    <rPh sb="13" eb="14">
      <t xml:space="preserve">カリ </t>
    </rPh>
    <rPh sb="15" eb="18">
      <t xml:space="preserve">ヨウセイシャ </t>
    </rPh>
    <rPh sb="19" eb="24">
      <t xml:space="preserve">ノウコウセッショクシャ </t>
    </rPh>
    <rPh sb="25" eb="27">
      <t xml:space="preserve">ホウモｎ </t>
    </rPh>
    <rPh sb="33" eb="35">
      <t xml:space="preserve">セイメイ </t>
    </rPh>
    <rPh sb="36" eb="38">
      <t xml:space="preserve">チョッケツ </t>
    </rPh>
    <rPh sb="47" eb="51">
      <t xml:space="preserve">カンサツキカｎ </t>
    </rPh>
    <rPh sb="52" eb="53">
      <t xml:space="preserve">ヒカエル </t>
    </rPh>
    <rPh sb="56" eb="58">
      <t xml:space="preserve">ホウモｎ </t>
    </rPh>
    <rPh sb="59" eb="61">
      <t xml:space="preserve">ヒツヨウ </t>
    </rPh>
    <rPh sb="66" eb="68">
      <t xml:space="preserve">バアイ </t>
    </rPh>
    <rPh sb="70" eb="72">
      <t xml:space="preserve">カノウ </t>
    </rPh>
    <rPh sb="89" eb="91">
      <t xml:space="preserve">ジキ </t>
    </rPh>
    <rPh sb="96" eb="98">
      <t xml:space="preserve">フクスウ </t>
    </rPh>
    <rPh sb="99" eb="101">
      <t xml:space="preserve">タイオウ </t>
    </rPh>
    <rPh sb="102" eb="104">
      <t xml:space="preserve">ハッセイ </t>
    </rPh>
    <rPh sb="115" eb="117">
      <t xml:space="preserve">サイシュウ </t>
    </rPh>
    <rPh sb="117" eb="119">
      <t xml:space="preserve">ホウモｎ </t>
    </rPh>
    <rPh sb="130" eb="131">
      <t xml:space="preserve">カリニ </t>
    </rPh>
    <rPh sb="132" eb="133">
      <t xml:space="preserve">アイダ </t>
    </rPh>
    <rPh sb="134" eb="136">
      <t xml:space="preserve">ツウジョウ </t>
    </rPh>
    <rPh sb="136" eb="138">
      <t xml:space="preserve">ホウモｎ </t>
    </rPh>
    <rPh sb="139" eb="140">
      <t xml:space="preserve">ハサマル </t>
    </rPh>
    <rPh sb="142" eb="144">
      <t xml:space="preserve">バアイ </t>
    </rPh>
    <rPh sb="146" eb="148">
      <t xml:space="preserve">キガエ </t>
    </rPh>
    <rPh sb="155" eb="157">
      <t xml:space="preserve">スイショウ </t>
    </rPh>
    <phoneticPr fontId="64"/>
  </si>
  <si>
    <t>利用者への感染対策に関する指導</t>
    <rPh sb="0" eb="3">
      <t xml:space="preserve">リヨウシャ </t>
    </rPh>
    <rPh sb="5" eb="9">
      <t>カンセンタイサク</t>
    </rPh>
    <rPh sb="10" eb="11">
      <t>カン</t>
    </rPh>
    <rPh sb="13" eb="15">
      <t>シドウ</t>
    </rPh>
    <phoneticPr fontId="64"/>
  </si>
  <si>
    <t>スタッフの健康管理</t>
    <rPh sb="5" eb="7">
      <t xml:space="preserve">ケンコウ </t>
    </rPh>
    <rPh sb="7" eb="9">
      <t xml:space="preserve">カンリ </t>
    </rPh>
    <phoneticPr fontId="64"/>
  </si>
  <si>
    <t>スタッフの勤務外行動制限</t>
    <rPh sb="5" eb="8">
      <t xml:space="preserve">キンムガイ </t>
    </rPh>
    <rPh sb="8" eb="10">
      <t xml:space="preserve">コウドウ </t>
    </rPh>
    <rPh sb="10" eb="12">
      <t xml:space="preserve">セイゲン </t>
    </rPh>
    <phoneticPr fontId="64"/>
  </si>
  <si>
    <t>情報収集</t>
    <rPh sb="0" eb="4">
      <t>ジョウホウシュウシュウ</t>
    </rPh>
    <phoneticPr fontId="64"/>
  </si>
  <si>
    <t>https://stopcovid19.metro.tokyo.lg.jp/
https://www.mhlw.go.jp/stf/seisakunitsuite/bunya/0000164708_00001.html</t>
    <phoneticPr fontId="4"/>
  </si>
  <si>
    <t>Business Continuity Plan</t>
    <phoneticPr fontId="4"/>
  </si>
  <si>
    <t>2 組織の状況把握</t>
    <phoneticPr fontId="4"/>
  </si>
  <si>
    <t>2 参集人員表;組織・職能</t>
    <phoneticPr fontId="4"/>
  </si>
  <si>
    <t>2 想定されるリスク</t>
    <phoneticPr fontId="4"/>
  </si>
  <si>
    <t>2 リスクの頻度と影響</t>
    <phoneticPr fontId="4"/>
  </si>
  <si>
    <t>2 リスクアセスメントサマリー</t>
    <phoneticPr fontId="4"/>
  </si>
  <si>
    <t>2 リスクシナリオ表</t>
    <phoneticPr fontId="4"/>
  </si>
  <si>
    <t>2 リスク対応計画書</t>
    <phoneticPr fontId="4"/>
  </si>
  <si>
    <t>3 アクションカード;対策本部</t>
    <phoneticPr fontId="4"/>
  </si>
  <si>
    <t>3 被災状況報告書１</t>
    <phoneticPr fontId="4"/>
  </si>
  <si>
    <t>3 アクションカード;救急部門</t>
    <phoneticPr fontId="4"/>
  </si>
  <si>
    <t>3 アクションカード;訪問診療・看護部門(火災)</t>
    <phoneticPr fontId="4"/>
  </si>
  <si>
    <t>P 50</t>
    <phoneticPr fontId="4"/>
  </si>
  <si>
    <t>P 51</t>
    <phoneticPr fontId="4"/>
  </si>
  <si>
    <t>P 54</t>
    <phoneticPr fontId="4"/>
  </si>
  <si>
    <t>1  組織方針・体制</t>
    <phoneticPr fontId="4"/>
  </si>
  <si>
    <t>影響度</t>
    <rPh sb="0" eb="3">
      <t>エイキョウド</t>
    </rPh>
    <phoneticPr fontId="4"/>
  </si>
  <si>
    <t>脆弱性</t>
    <rPh sb="0" eb="1">
      <t>モロ</t>
    </rPh>
    <rPh sb="1" eb="2">
      <t>ヨワ</t>
    </rPh>
    <rPh sb="2" eb="3">
      <t>セイ</t>
    </rPh>
    <phoneticPr fontId="4"/>
  </si>
  <si>
    <t>リスク値</t>
    <rPh sb="3" eb="4">
      <t>アタイ</t>
    </rPh>
    <phoneticPr fontId="4"/>
  </si>
  <si>
    <t>備考</t>
    <rPh sb="0" eb="2">
      <t>ビコウ</t>
    </rPh>
    <phoneticPr fontId="4"/>
  </si>
  <si>
    <t>版数</t>
  </si>
  <si>
    <t>制定/改訂年月日</t>
  </si>
  <si>
    <t>制定/改訂内容</t>
  </si>
  <si>
    <t>作成者</t>
    <rPh sb="2" eb="3">
      <t>シャ</t>
    </rPh>
    <phoneticPr fontId="4"/>
  </si>
  <si>
    <t>承認</t>
  </si>
  <si>
    <t>初版</t>
  </si>
  <si>
    <t>　　　　　　　年　　　月　　　　日</t>
    <phoneticPr fontId="4"/>
  </si>
  <si>
    <t>新規制定</t>
  </si>
  <si>
    <t>改訂：　　　　年　　　月　　　　日</t>
  </si>
  <si>
    <t>多数傷病者事故　　テロ  　ヒューマンエラー　　戦争　　交通事故　　事件　</t>
    <rPh sb="0" eb="2">
      <t>タスウ</t>
    </rPh>
    <rPh sb="2" eb="5">
      <t>ショウビョウシャ</t>
    </rPh>
    <rPh sb="5" eb="7">
      <t>ジコ</t>
    </rPh>
    <rPh sb="24" eb="26">
      <t>センソウ</t>
    </rPh>
    <rPh sb="28" eb="30">
      <t>コウツウ</t>
    </rPh>
    <rPh sb="30" eb="32">
      <t>ジコ</t>
    </rPh>
    <rPh sb="34" eb="36">
      <t>ジケン</t>
    </rPh>
    <phoneticPr fontId="4"/>
  </si>
  <si>
    <t>P 22</t>
    <phoneticPr fontId="4"/>
  </si>
  <si>
    <t>P 23</t>
    <phoneticPr fontId="4"/>
  </si>
  <si>
    <t>P 24</t>
    <phoneticPr fontId="4"/>
  </si>
  <si>
    <t>P 25～29</t>
    <phoneticPr fontId="4"/>
  </si>
  <si>
    <t>P 52</t>
    <phoneticPr fontId="4"/>
  </si>
  <si>
    <t>3 マネジメントシート;訪問診療・看護部門(感染症)</t>
    <phoneticPr fontId="4"/>
  </si>
  <si>
    <t>P 53</t>
    <phoneticPr fontId="4"/>
  </si>
  <si>
    <t>P 18～19</t>
    <phoneticPr fontId="4"/>
  </si>
  <si>
    <t>◆業務継続計画（ＢＣＰ）策定の目的と基本方針</t>
    <rPh sb="15" eb="17">
      <t>モクテキ</t>
    </rPh>
    <phoneticPr fontId="4"/>
  </si>
  <si>
    <t>基本方針</t>
    <rPh sb="0" eb="4">
      <t>キホンホウシン</t>
    </rPh>
    <phoneticPr fontId="4"/>
  </si>
  <si>
    <t>リスクアセスメントサマリー</t>
    <phoneticPr fontId="4"/>
  </si>
  <si>
    <t>マネジメントシート（感染症）</t>
    <rPh sb="10" eb="13">
      <t>カンセンショウ</t>
    </rPh>
    <phoneticPr fontId="64"/>
  </si>
  <si>
    <t>マネジメントシート（風水害）</t>
    <rPh sb="10" eb="13">
      <t>フウスイガイ</t>
    </rPh>
    <phoneticPr fontId="4"/>
  </si>
  <si>
    <r>
      <rPr>
        <u/>
        <sz val="12"/>
        <color theme="1"/>
        <rFont val="BIZ UDPゴシック"/>
        <family val="3"/>
        <charset val="128"/>
      </rPr>
      <t>リスク評価結果</t>
    </r>
    <r>
      <rPr>
        <sz val="12"/>
        <color theme="1"/>
        <rFont val="BIZ UDPゴシック"/>
        <family val="3"/>
        <charset val="128"/>
      </rPr>
      <t xml:space="preserve">
◆当機関においては、水害、火災、停電、感染症、システム障害への日常的な備えが必要である。
◆特に、当地の地理的条件から、水害（〇〇川・〇〇氾濫による浸水）については、治水工事が完了する３年後までは体制強化を要する。
◆さらに、頻度は低いが影響が大きいものとして、地震（南海トラフ巨大地震等）があり、長期的な視点での備えが必要である。
</t>
    </r>
    <rPh sb="3" eb="5">
      <t>ヒョウカ</t>
    </rPh>
    <phoneticPr fontId="4"/>
  </si>
  <si>
    <t>〇〇年〇月〇日まで</t>
    <rPh sb="2" eb="3">
      <t>ネン</t>
    </rPh>
    <rPh sb="4" eb="5">
      <t>ガツ</t>
    </rPh>
    <rPh sb="6" eb="7">
      <t>ニチ</t>
    </rPh>
    <phoneticPr fontId="4"/>
  </si>
  <si>
    <t>〇〇年12月末日まで</t>
    <phoneticPr fontId="4"/>
  </si>
  <si>
    <t>〇〇年１２月末日まで</t>
    <phoneticPr fontId="4"/>
  </si>
  <si>
    <t>〇〇年１０月末日まで</t>
    <phoneticPr fontId="4"/>
  </si>
  <si>
    <t>〇〇年７月末日まで</t>
    <phoneticPr fontId="4"/>
  </si>
  <si>
    <r>
      <rPr>
        <sz val="16"/>
        <color theme="4"/>
        <rFont val="BIZ UDPゴシック"/>
        <family val="3"/>
        <charset val="128"/>
      </rPr>
      <t>【定義】</t>
    </r>
    <r>
      <rPr>
        <sz val="16"/>
        <color theme="1"/>
        <rFont val="BIZ UDPゴシック"/>
        <family val="3"/>
        <charset val="128"/>
      </rPr>
      <t xml:space="preserve">
・地域で感染者の報告はあるが、いずれも渡航歴や接触歴のある患者であって、流行状況は限定的であると考えられる状況
【注意喚起】</t>
    </r>
    <phoneticPr fontId="64"/>
  </si>
  <si>
    <r>
      <t>　</t>
    </r>
    <r>
      <rPr>
        <sz val="16"/>
        <color theme="4"/>
        <rFont val="BIZ UDPゴシック"/>
        <family val="3"/>
        <charset val="128"/>
      </rPr>
      <t>【定義】</t>
    </r>
    <r>
      <rPr>
        <sz val="16"/>
        <color theme="1"/>
        <rFont val="BIZ UDPゴシック"/>
        <family val="3"/>
        <charset val="128"/>
      </rPr>
      <t xml:space="preserve">
・渡航歴や接触歴のない患者の報告が増加しており、地域での流行が始まっていると考えられる状況。
【警戒体制】</t>
    </r>
    <phoneticPr fontId="64"/>
  </si>
  <si>
    <r>
      <t>　</t>
    </r>
    <r>
      <rPr>
        <sz val="16"/>
        <color theme="4"/>
        <rFont val="BIZ UDPゴシック"/>
        <family val="3"/>
        <charset val="128"/>
      </rPr>
      <t>【定義】</t>
    </r>
    <r>
      <rPr>
        <sz val="16"/>
        <color theme="1"/>
        <rFont val="BIZ UDPゴシック"/>
        <family val="3"/>
        <charset val="128"/>
      </rPr>
      <t xml:space="preserve">
・地域における感染拡大が進んでおり、確定患者に対する入院措置できなくなっている状況
【厳戒体制】</t>
    </r>
    <phoneticPr fontId="64"/>
  </si>
  <si>
    <r>
      <rPr>
        <sz val="16"/>
        <color theme="4"/>
        <rFont val="BIZ UDPゴシック"/>
        <family val="3"/>
        <charset val="128"/>
      </rPr>
      <t>【方針】</t>
    </r>
    <r>
      <rPr>
        <sz val="16"/>
        <color theme="1"/>
        <rFont val="BIZ UDPゴシック"/>
        <family val="3"/>
        <charset val="128"/>
      </rPr>
      <t xml:space="preserve">
・職員の健康管理が重要
・業所への集合はお互いにマスクなど感染対策をした上で制限はしない。
・2点換気は常にしておく。
・何らかの経路でウイルスが持ち込まれ、施設内での集団発生が引き起こされる可能性があることを前提とし、症状のある利用者への対応についてはPPEの着用および利用者家庭での協力を得ることを強化する</t>
    </r>
    <rPh sb="53" eb="55">
      <t xml:space="preserve">カンキ </t>
    </rPh>
    <rPh sb="56" eb="57">
      <t xml:space="preserve">ツネニ </t>
    </rPh>
    <rPh sb="135" eb="137">
      <t xml:space="preserve">チャクヨウ </t>
    </rPh>
    <rPh sb="140" eb="143">
      <t xml:space="preserve">リヨウシャ </t>
    </rPh>
    <rPh sb="143" eb="145">
      <t xml:space="preserve">カテイ </t>
    </rPh>
    <rPh sb="147" eb="149">
      <t xml:space="preserve">キョウリョク </t>
    </rPh>
    <rPh sb="150" eb="151">
      <t xml:space="preserve">エル </t>
    </rPh>
    <phoneticPr fontId="64"/>
  </si>
  <si>
    <r>
      <t>　</t>
    </r>
    <r>
      <rPr>
        <sz val="16"/>
        <color theme="4"/>
        <rFont val="BIZ UDPゴシック"/>
        <family val="3"/>
        <charset val="128"/>
      </rPr>
      <t>【方針】</t>
    </r>
    <r>
      <rPr>
        <sz val="16"/>
        <color theme="1"/>
        <rFont val="BIZ UDPゴシック"/>
        <family val="3"/>
        <charset val="128"/>
      </rPr>
      <t xml:space="preserve">
・この段階では、ウイルスが持ち込まれないように厳格な対策をとる必要がある
・三密を避け、事業所の出社人数制限、納入業者による物品の搬入を玄関先で行うなどの対策を講じる（ワクチンの摂取状況も鑑みて決定する）
・職員は常にマスク着用として、毎日の症状確認を徹底する
 ・利用者や家族にもサージカルマスクを着用し、手指衛生および訪問時の喚起などの協力を求める</t>
    </r>
    <rPh sb="44" eb="45">
      <t>サン</t>
    </rPh>
    <rPh sb="45" eb="46">
      <t>ミツ</t>
    </rPh>
    <rPh sb="47" eb="48">
      <t>サ</t>
    </rPh>
    <rPh sb="50" eb="53">
      <t>ジギョウショ</t>
    </rPh>
    <rPh sb="54" eb="56">
      <t xml:space="preserve">シュッシャ </t>
    </rPh>
    <rPh sb="56" eb="60">
      <t>ニンズウセイゲン</t>
    </rPh>
    <rPh sb="83" eb="85">
      <t>タイサク</t>
    </rPh>
    <rPh sb="86" eb="87">
      <t>コウ</t>
    </rPh>
    <rPh sb="95" eb="97">
      <t xml:space="preserve">セッシュ </t>
    </rPh>
    <rPh sb="97" eb="99">
      <t xml:space="preserve">ジョウキョウ </t>
    </rPh>
    <rPh sb="100" eb="101">
      <t xml:space="preserve">カンガミテ </t>
    </rPh>
    <rPh sb="103" eb="105">
      <t xml:space="preserve">ケッテイ </t>
    </rPh>
    <rPh sb="124" eb="126">
      <t xml:space="preserve">マイニチ </t>
    </rPh>
    <rPh sb="167" eb="170">
      <t xml:space="preserve">ホウモンジ </t>
    </rPh>
    <rPh sb="171" eb="173">
      <t xml:space="preserve">カンキ </t>
    </rPh>
    <rPh sb="176" eb="178">
      <t xml:space="preserve">キョウリョク </t>
    </rPh>
    <phoneticPr fontId="64"/>
  </si>
  <si>
    <r>
      <rPr>
        <sz val="16"/>
        <color theme="4"/>
        <rFont val="BIZ UDPゴシック"/>
        <family val="3"/>
        <charset val="128"/>
      </rPr>
      <t>　【方針】</t>
    </r>
    <r>
      <rPr>
        <sz val="16"/>
        <color theme="1"/>
        <rFont val="BIZ UDPゴシック"/>
        <family val="3"/>
        <charset val="128"/>
      </rPr>
      <t xml:space="preserve">
・地域における感染拡大が進んでいる状況
・この段階では利用者に感染が確認されたとしても、軽症であれば入院措置とはならず、在宅において療養継続となる可能性がある。
・場合によっては重篤な症状があっても入院できず在宅療養を余儀なくされる場合もある。またそこへの対応を求められる可能性もある。
・感染が疑われる全例に対しPCR検査が実施されなくなることも考えられるが、誰が感染しているか分からなくなっていることを前提に、利用者を守っていく</t>
    </r>
    <rPh sb="88" eb="90">
      <t xml:space="preserve">バアイ </t>
    </rPh>
    <rPh sb="95" eb="97">
      <t xml:space="preserve">ジュウトク </t>
    </rPh>
    <rPh sb="98" eb="100">
      <t xml:space="preserve">ショウジョウ </t>
    </rPh>
    <rPh sb="105" eb="107">
      <t xml:space="preserve">ニュウイン </t>
    </rPh>
    <rPh sb="110" eb="112">
      <t xml:space="preserve">ザイタク </t>
    </rPh>
    <rPh sb="112" eb="114">
      <t xml:space="preserve">リョウヨウ </t>
    </rPh>
    <rPh sb="115" eb="117">
      <t xml:space="preserve">ヨギナク </t>
    </rPh>
    <rPh sb="122" eb="124">
      <t xml:space="preserve">バアイ </t>
    </rPh>
    <rPh sb="134" eb="136">
      <t xml:space="preserve">タイオウ </t>
    </rPh>
    <rPh sb="137" eb="138">
      <t xml:space="preserve">モトメラレル </t>
    </rPh>
    <rPh sb="142" eb="145">
      <t xml:space="preserve">カノウセイ </t>
    </rPh>
    <phoneticPr fontId="64"/>
  </si>
  <si>
    <r>
      <rPr>
        <sz val="16"/>
        <color theme="4"/>
        <rFont val="BIZ UDPゴシック"/>
        <family val="3"/>
        <charset val="128"/>
      </rPr>
      <t>記載する内容のポイント）</t>
    </r>
    <r>
      <rPr>
        <sz val="16"/>
        <color theme="1"/>
        <rFont val="BIZ UDPゴシック"/>
        <family val="3"/>
        <charset val="128"/>
      </rPr>
      <t xml:space="preserve">
　　　・通常通りの命令系統
</t>
    </r>
    <rPh sb="0" eb="2">
      <t>キサイ</t>
    </rPh>
    <rPh sb="4" eb="6">
      <t>ナイヨウ</t>
    </rPh>
    <rPh sb="17" eb="19">
      <t xml:space="preserve">ツウジョウ </t>
    </rPh>
    <rPh sb="19" eb="20">
      <t xml:space="preserve">ドオリ </t>
    </rPh>
    <rPh sb="22" eb="24">
      <t xml:space="preserve">メイレイ </t>
    </rPh>
    <rPh sb="24" eb="25">
      <t xml:space="preserve">ケイトウ </t>
    </rPh>
    <phoneticPr fontId="64"/>
  </si>
  <si>
    <r>
      <rPr>
        <sz val="16"/>
        <color theme="4"/>
        <rFont val="BIZ UDPゴシック"/>
        <family val="3"/>
        <charset val="128"/>
      </rPr>
      <t>記載する内容のポイント）</t>
    </r>
    <r>
      <rPr>
        <sz val="16"/>
        <color theme="1"/>
        <rFont val="BIZ UDPゴシック"/>
        <family val="3"/>
        <charset val="128"/>
      </rPr>
      <t xml:space="preserve">
　・指揮者が感染した場合（濃厚接触も含む）の代替指揮者による指揮にて運営する
 </t>
    </r>
    <rPh sb="15" eb="18">
      <t xml:space="preserve">シキシャ </t>
    </rPh>
    <rPh sb="19" eb="21">
      <t xml:space="preserve">カンセン </t>
    </rPh>
    <rPh sb="26" eb="28">
      <t xml:space="preserve">ノウコウセイッショク </t>
    </rPh>
    <rPh sb="28" eb="30">
      <t xml:space="preserve">セッショク </t>
    </rPh>
    <rPh sb="31" eb="32">
      <t xml:space="preserve">フクム </t>
    </rPh>
    <rPh sb="35" eb="37">
      <t xml:space="preserve">ダイタイ </t>
    </rPh>
    <rPh sb="37" eb="40">
      <t xml:space="preserve">シキシャ </t>
    </rPh>
    <rPh sb="43" eb="45">
      <t xml:space="preserve">シキ </t>
    </rPh>
    <rPh sb="47" eb="49">
      <t xml:space="preserve">ウンエイ </t>
    </rPh>
    <phoneticPr fontId="64"/>
  </si>
  <si>
    <r>
      <rPr>
        <sz val="16"/>
        <color theme="4"/>
        <rFont val="BIZ UDPゴシック"/>
        <family val="3"/>
        <charset val="128"/>
      </rPr>
      <t>記載する内容のポイント）</t>
    </r>
    <r>
      <rPr>
        <sz val="16"/>
        <color theme="1"/>
        <rFont val="BIZ UDPゴシック"/>
        <family val="3"/>
        <charset val="128"/>
      </rPr>
      <t xml:space="preserve">
・全てのスタッフがマスクを常に着用
・帰宅時にまず手洗い・手指消毒が可能な導線
・2点喚起を常に行う
・食事中は、おしゃべりNG。会話時はマスクを必須とする
・カンファレンスは集合で実施してよいが、換気扇とマスクの着用徹底を行う。
</t>
    </r>
    <rPh sb="14" eb="15">
      <t xml:space="preserve">スベテ </t>
    </rPh>
    <rPh sb="26" eb="27">
      <t xml:space="preserve">ツネニ </t>
    </rPh>
    <rPh sb="28" eb="30">
      <t xml:space="preserve">チャクヨウ </t>
    </rPh>
    <rPh sb="32" eb="35">
      <t xml:space="preserve">キタクジ </t>
    </rPh>
    <rPh sb="38" eb="40">
      <t xml:space="preserve">テアライ </t>
    </rPh>
    <rPh sb="42" eb="44">
      <t xml:space="preserve">テユビ </t>
    </rPh>
    <rPh sb="44" eb="46">
      <t xml:space="preserve">ショウドク </t>
    </rPh>
    <rPh sb="47" eb="49">
      <t xml:space="preserve">カノウ </t>
    </rPh>
    <rPh sb="50" eb="52">
      <t xml:space="preserve">ドウセン </t>
    </rPh>
    <rPh sb="56" eb="58">
      <t xml:space="preserve">カンキ </t>
    </rPh>
    <rPh sb="59" eb="60">
      <t xml:space="preserve">ツネニ </t>
    </rPh>
    <rPh sb="61" eb="62">
      <t>オコナウ ショクジチュウ</t>
    </rPh>
    <rPh sb="78" eb="80">
      <t xml:space="preserve">カイワ </t>
    </rPh>
    <rPh sb="80" eb="81">
      <t xml:space="preserve">ジ </t>
    </rPh>
    <rPh sb="86" eb="88">
      <t xml:space="preserve">ヒッス </t>
    </rPh>
    <rPh sb="101" eb="103">
      <t xml:space="preserve">シュウゴウ </t>
    </rPh>
    <rPh sb="104" eb="106">
      <t xml:space="preserve">ジッシ </t>
    </rPh>
    <rPh sb="112" eb="115">
      <t xml:space="preserve">カンキセン </t>
    </rPh>
    <rPh sb="120" eb="122">
      <t xml:space="preserve">チャクヨウ </t>
    </rPh>
    <rPh sb="122" eb="124">
      <t>テッテイ オコナウ カンキョウセイビ</t>
    </rPh>
    <phoneticPr fontId="64"/>
  </si>
  <si>
    <r>
      <rPr>
        <sz val="16"/>
        <color theme="4"/>
        <rFont val="BIZ UDPゴシック"/>
        <family val="3"/>
        <charset val="128"/>
      </rPr>
      <t>記載する内容のポイント）</t>
    </r>
    <r>
      <rPr>
        <sz val="16"/>
        <color theme="1"/>
        <rFont val="BIZ UDPゴシック"/>
        <family val="3"/>
        <charset val="128"/>
      </rPr>
      <t xml:space="preserve">
・全てのスタッフがマスクを常に着用
・帰宅時にまず手洗い・手指消毒が可能な導線
・2点喚起を常に行う
・食事中は、おしゃべりNG。会話時はマスクを必須とする
・カンファレンスは集合で極力行わない。行う場合も距離をとって実施する。
・直行直帰を励行。
・事務スペースは可能なら半分に分けておく
</t>
    </r>
    <rPh sb="14" eb="15">
      <t xml:space="preserve">スベテ </t>
    </rPh>
    <rPh sb="26" eb="27">
      <t xml:space="preserve">ツネニ </t>
    </rPh>
    <rPh sb="28" eb="30">
      <t xml:space="preserve">チャクヨウ </t>
    </rPh>
    <rPh sb="32" eb="35">
      <t xml:space="preserve">キタクジ </t>
    </rPh>
    <rPh sb="38" eb="40">
      <t xml:space="preserve">テアライ </t>
    </rPh>
    <rPh sb="42" eb="44">
      <t xml:space="preserve">テユビ </t>
    </rPh>
    <rPh sb="44" eb="46">
      <t xml:space="preserve">ショウドク </t>
    </rPh>
    <rPh sb="47" eb="49">
      <t xml:space="preserve">カノウ </t>
    </rPh>
    <rPh sb="50" eb="52">
      <t xml:space="preserve">ドウセン </t>
    </rPh>
    <rPh sb="56" eb="58">
      <t xml:space="preserve">カンキ </t>
    </rPh>
    <rPh sb="59" eb="60">
      <t xml:space="preserve">ツネニ </t>
    </rPh>
    <rPh sb="61" eb="62">
      <t>オコナウ ショクジチュウ</t>
    </rPh>
    <rPh sb="78" eb="80">
      <t xml:space="preserve">カイワ </t>
    </rPh>
    <rPh sb="80" eb="81">
      <t xml:space="preserve">ジ </t>
    </rPh>
    <rPh sb="86" eb="88">
      <t xml:space="preserve">ヒッス </t>
    </rPh>
    <rPh sb="101" eb="103">
      <t xml:space="preserve">シュウゴウ </t>
    </rPh>
    <rPh sb="104" eb="106">
      <t xml:space="preserve">キョクリョク </t>
    </rPh>
    <rPh sb="106" eb="107">
      <t xml:space="preserve">オコナワナイ </t>
    </rPh>
    <rPh sb="111" eb="112">
      <t xml:space="preserve">オコナウ </t>
    </rPh>
    <rPh sb="113" eb="115">
      <t xml:space="preserve">バアイ </t>
    </rPh>
    <rPh sb="116" eb="118">
      <t xml:space="preserve">キョリ </t>
    </rPh>
    <rPh sb="122" eb="124">
      <t xml:space="preserve">ジッシ </t>
    </rPh>
    <rPh sb="127" eb="137">
      <t xml:space="preserve">ジッシ カンキセン </t>
    </rPh>
    <phoneticPr fontId="64"/>
  </si>
  <si>
    <r>
      <rPr>
        <sz val="16"/>
        <color theme="4"/>
        <rFont val="BIZ UDPゴシック"/>
        <family val="3"/>
        <charset val="128"/>
      </rPr>
      <t>記載する内容のポイント）</t>
    </r>
    <r>
      <rPr>
        <sz val="16"/>
        <color theme="1"/>
        <rFont val="BIZ UDPゴシック"/>
        <family val="3"/>
        <charset val="128"/>
      </rPr>
      <t xml:space="preserve">
・PPEなどの消耗品のローリングストックを十分に確認して行う。突発的な消費があっても保てる数で。
・訪問時はスタンダードプリコーションを行う。利用者がマスクをつけられない方の場合はフェイスシールドもしくはゴーグルを着用</t>
    </r>
    <rPh sb="20" eb="23">
      <t xml:space="preserve">ショウモウヒン </t>
    </rPh>
    <rPh sb="34" eb="36">
      <t xml:space="preserve">ジュウブｎ </t>
    </rPh>
    <rPh sb="37" eb="39">
      <t xml:space="preserve">カクニｎ </t>
    </rPh>
    <rPh sb="41" eb="42">
      <t xml:space="preserve">オコナウ </t>
    </rPh>
    <rPh sb="44" eb="47">
      <t xml:space="preserve">トッパツテキ </t>
    </rPh>
    <rPh sb="48" eb="50">
      <t xml:space="preserve">ショウヒ </t>
    </rPh>
    <rPh sb="55" eb="56">
      <t xml:space="preserve">タモテル </t>
    </rPh>
    <rPh sb="58" eb="59">
      <t xml:space="preserve">カズ </t>
    </rPh>
    <rPh sb="63" eb="66">
      <t xml:space="preserve">ホウモンジ </t>
    </rPh>
    <rPh sb="81" eb="82">
      <t xml:space="preserve">オコナウ </t>
    </rPh>
    <rPh sb="84" eb="87">
      <t xml:space="preserve">リヨウシャ </t>
    </rPh>
    <rPh sb="98" eb="99">
      <t xml:space="preserve">カタ </t>
    </rPh>
    <rPh sb="120" eb="122">
      <t xml:space="preserve">チャクヨウ </t>
    </rPh>
    <phoneticPr fontId="64"/>
  </si>
  <si>
    <r>
      <rPr>
        <sz val="16"/>
        <color theme="4"/>
        <rFont val="BIZ UDPゴシック"/>
        <family val="3"/>
        <charset val="128"/>
      </rPr>
      <t>記載する内容のポイント）</t>
    </r>
    <r>
      <rPr>
        <sz val="16"/>
        <color theme="1"/>
        <rFont val="BIZ UDPゴシック"/>
        <family val="3"/>
        <charset val="128"/>
      </rPr>
      <t xml:space="preserve">
・PPEなどの消耗品のローリングストックを十分に確認して行う。突発的な消費があっても保てる数で。
・利用者がマスクをつけられない方の場合はフェイスシールドもしくはゴーグルを着用、接触ケアがある場合はガウンを着用する。2点換気実施を確認</t>
    </r>
    <rPh sb="20" eb="23">
      <t xml:space="preserve">ショウモウヒン </t>
    </rPh>
    <rPh sb="34" eb="36">
      <t xml:space="preserve">ジュウブｎ </t>
    </rPh>
    <rPh sb="37" eb="39">
      <t xml:space="preserve">カクニｎ </t>
    </rPh>
    <rPh sb="41" eb="42">
      <t xml:space="preserve">オコナウ </t>
    </rPh>
    <rPh sb="44" eb="47">
      <t xml:space="preserve">トッパツテキ </t>
    </rPh>
    <rPh sb="48" eb="50">
      <t xml:space="preserve">ショウヒ </t>
    </rPh>
    <rPh sb="55" eb="56">
      <t xml:space="preserve">タモテル </t>
    </rPh>
    <rPh sb="58" eb="59">
      <t xml:space="preserve">カズ </t>
    </rPh>
    <rPh sb="63" eb="66">
      <t xml:space="preserve">リヨウシャ </t>
    </rPh>
    <rPh sb="77" eb="78">
      <t xml:space="preserve">カタ </t>
    </rPh>
    <rPh sb="99" eb="101">
      <t xml:space="preserve">チャクヨウ </t>
    </rPh>
    <rPh sb="102" eb="104">
      <t xml:space="preserve">セッショクケア </t>
    </rPh>
    <rPh sb="116" eb="118">
      <t xml:space="preserve">チャクヨウ </t>
    </rPh>
    <rPh sb="123" eb="125">
      <t xml:space="preserve">カンキ </t>
    </rPh>
    <rPh sb="125" eb="127">
      <t xml:space="preserve">ジッシ </t>
    </rPh>
    <rPh sb="128" eb="130">
      <t xml:space="preserve">カクニン </t>
    </rPh>
    <phoneticPr fontId="64"/>
  </si>
  <si>
    <r>
      <rPr>
        <sz val="16"/>
        <color theme="4"/>
        <rFont val="BIZ UDPゴシック"/>
        <family val="3"/>
        <charset val="128"/>
      </rPr>
      <t>記載する内容のポイント）</t>
    </r>
    <r>
      <rPr>
        <sz val="16"/>
        <color theme="1"/>
        <rFont val="BIZ UDPゴシック"/>
        <family val="3"/>
        <charset val="128"/>
      </rPr>
      <t xml:space="preserve">
・PPEなどの消耗品のローリングストックを十分に確認して行う。突発的な消費があっても保てる数で。
・利用者がマスクをつけられない方の場合はフェイスシールドもしくはゴーグルを着用、接触ケアがある場合はガウンを着用する。2点換気実施を確認
・陽性者・疑い者の場合は、キャップ、手袋、ガウン、マスク（可能ならN95)、ゴーグルもしくはフェイスシールドにより、15ー20分での最低限のケアへ引き算して実施する</t>
    </r>
    <rPh sb="20" eb="23">
      <t xml:space="preserve">ショウモウヒン </t>
    </rPh>
    <rPh sb="34" eb="36">
      <t xml:space="preserve">ジュウブｎ </t>
    </rPh>
    <rPh sb="37" eb="39">
      <t xml:space="preserve">カクニｎ </t>
    </rPh>
    <rPh sb="41" eb="42">
      <t xml:space="preserve">オコナウ </t>
    </rPh>
    <rPh sb="44" eb="47">
      <t xml:space="preserve">トッパツテキ </t>
    </rPh>
    <rPh sb="48" eb="50">
      <t xml:space="preserve">ショウヒ </t>
    </rPh>
    <rPh sb="55" eb="56">
      <t xml:space="preserve">タモテル </t>
    </rPh>
    <rPh sb="58" eb="59">
      <t xml:space="preserve">カズ </t>
    </rPh>
    <rPh sb="63" eb="66">
      <t xml:space="preserve">リヨウシャ </t>
    </rPh>
    <rPh sb="77" eb="78">
      <t xml:space="preserve">カタ </t>
    </rPh>
    <rPh sb="99" eb="101">
      <t xml:space="preserve">チャクヨウ </t>
    </rPh>
    <rPh sb="102" eb="104">
      <t xml:space="preserve">セッショクケア </t>
    </rPh>
    <rPh sb="116" eb="118">
      <t xml:space="preserve">チャクヨウ </t>
    </rPh>
    <rPh sb="123" eb="125">
      <t xml:space="preserve">カンキ </t>
    </rPh>
    <rPh sb="125" eb="127">
      <t xml:space="preserve">ジッシ </t>
    </rPh>
    <rPh sb="128" eb="130">
      <t xml:space="preserve">カクニン </t>
    </rPh>
    <rPh sb="132" eb="135">
      <t xml:space="preserve">ヨウセイシャ </t>
    </rPh>
    <rPh sb="136" eb="137">
      <t xml:space="preserve">ウタガイシャ </t>
    </rPh>
    <rPh sb="140" eb="142">
      <t xml:space="preserve">バアイ </t>
    </rPh>
    <rPh sb="149" eb="151">
      <t xml:space="preserve">テブクロ </t>
    </rPh>
    <rPh sb="160" eb="162">
      <t xml:space="preserve">カノウ </t>
    </rPh>
    <rPh sb="197" eb="200">
      <t xml:space="preserve">サイテイゲｎ </t>
    </rPh>
    <rPh sb="204" eb="205">
      <t xml:space="preserve">ヒキザｎ </t>
    </rPh>
    <rPh sb="209" eb="211">
      <t xml:space="preserve">ジッシ </t>
    </rPh>
    <phoneticPr fontId="64"/>
  </si>
  <si>
    <r>
      <rPr>
        <sz val="16"/>
        <color theme="4"/>
        <rFont val="BIZ UDPゴシック"/>
        <family val="3"/>
        <charset val="128"/>
      </rPr>
      <t>記載する内容のポイント）</t>
    </r>
    <r>
      <rPr>
        <sz val="16"/>
        <color theme="1"/>
        <rFont val="BIZ UDPゴシック"/>
        <family val="3"/>
        <charset val="128"/>
      </rPr>
      <t xml:space="preserve">
　・陽性者・濃厚接触者に対応するスタッフは可能な限り限定する。
</t>
    </r>
    <r>
      <rPr>
        <sz val="16"/>
        <color theme="4"/>
        <rFont val="BIZ UDPゴシック"/>
        <family val="3"/>
        <charset val="128"/>
      </rPr>
      <t xml:space="preserve">例）
</t>
    </r>
    <r>
      <rPr>
        <sz val="16"/>
        <color theme="1"/>
        <rFont val="BIZ UDPゴシック"/>
        <family val="3"/>
        <charset val="128"/>
      </rPr>
      <t xml:space="preserve">・陽性者・濃厚接触者に対応するスタッフは可能な限り限定する
・原則として、以下のスタッフは、PCR陽性者に訪問しない
　　ー基礎疾患、特に呼吸器疾患や自己免疫疾患を持つ者
　　ー妊娠中の者
　　ー60歳以上の者
　　ー家族と同居の者
    -ワクチン未接種の者
</t>
    </r>
    <rPh sb="15" eb="17">
      <t xml:space="preserve">ヨウセイシャ </t>
    </rPh>
    <rPh sb="17" eb="18">
      <t xml:space="preserve">シャ </t>
    </rPh>
    <rPh sb="19" eb="23">
      <t xml:space="preserve">ノウコウセッショク </t>
    </rPh>
    <rPh sb="23" eb="24">
      <t xml:space="preserve">シャ </t>
    </rPh>
    <rPh sb="25" eb="27">
      <t xml:space="preserve">タイオウ </t>
    </rPh>
    <rPh sb="34" eb="36">
      <t xml:space="preserve">カノウ </t>
    </rPh>
    <rPh sb="39" eb="41">
      <t xml:space="preserve">ゲンテイ </t>
    </rPh>
    <rPh sb="45" eb="46">
      <t xml:space="preserve">レイ </t>
    </rPh>
    <rPh sb="79" eb="81">
      <t>ゲンソク</t>
    </rPh>
    <rPh sb="85" eb="87">
      <t>イカ</t>
    </rPh>
    <rPh sb="157" eb="159">
      <t xml:space="preserve">カゾク </t>
    </rPh>
    <rPh sb="160" eb="162">
      <t xml:space="preserve">ドウキョ </t>
    </rPh>
    <rPh sb="163" eb="164">
      <t>シャ</t>
    </rPh>
    <rPh sb="174" eb="177">
      <t>ミセッシュ</t>
    </rPh>
    <rPh sb="178" eb="179">
      <t>シャ</t>
    </rPh>
    <phoneticPr fontId="64"/>
  </si>
  <si>
    <r>
      <rPr>
        <sz val="16"/>
        <color theme="4"/>
        <rFont val="BIZ UDPゴシック"/>
        <family val="3"/>
        <charset val="128"/>
      </rPr>
      <t>記載する内容のポイント）</t>
    </r>
    <r>
      <rPr>
        <sz val="16"/>
        <color theme="1"/>
        <rFont val="BIZ UDPゴシック"/>
        <family val="3"/>
        <charset val="128"/>
      </rPr>
      <t xml:space="preserve">
　・陽性者・濃厚接触者に対応するスタッフは可能な限り限定する。
</t>
    </r>
    <r>
      <rPr>
        <sz val="16"/>
        <color theme="4"/>
        <rFont val="BIZ UDPゴシック"/>
        <family val="3"/>
        <charset val="128"/>
      </rPr>
      <t xml:space="preserve">例）
</t>
    </r>
    <r>
      <rPr>
        <sz val="16"/>
        <color theme="1"/>
        <rFont val="BIZ UDPゴシック"/>
        <family val="3"/>
        <charset val="128"/>
      </rPr>
      <t>・陽性者・濃厚接触者に対応するスタッフは可能な限り限定する
・原則として、以下のスタッフは、PCR陽性者に訪問しない
　　ー基礎疾患、特に呼吸器疾患や自己免疫疾患を持つ者
　　ー妊娠中の者
　　ー60歳以上の者
　　ー家族と同居の者
　　 -ワクチン未接種の者</t>
    </r>
    <rPh sb="15" eb="17">
      <t xml:space="preserve">ヨウセイシャ </t>
    </rPh>
    <rPh sb="17" eb="18">
      <t xml:space="preserve">シャ </t>
    </rPh>
    <rPh sb="19" eb="23">
      <t xml:space="preserve">ノウコウセッショク </t>
    </rPh>
    <rPh sb="23" eb="24">
      <t xml:space="preserve">シャ </t>
    </rPh>
    <rPh sb="25" eb="27">
      <t xml:space="preserve">タイオウ </t>
    </rPh>
    <rPh sb="34" eb="36">
      <t xml:space="preserve">カノウ </t>
    </rPh>
    <rPh sb="39" eb="41">
      <t xml:space="preserve">ゲンテイ </t>
    </rPh>
    <rPh sb="45" eb="46">
      <t xml:space="preserve">レイ </t>
    </rPh>
    <rPh sb="79" eb="81">
      <t>ゲンソク</t>
    </rPh>
    <rPh sb="85" eb="87">
      <t>イカ</t>
    </rPh>
    <rPh sb="157" eb="159">
      <t xml:space="preserve">カゾク </t>
    </rPh>
    <rPh sb="160" eb="162">
      <t xml:space="preserve">ドウキョ </t>
    </rPh>
    <rPh sb="163" eb="164">
      <t>シャ</t>
    </rPh>
    <phoneticPr fontId="64"/>
  </si>
  <si>
    <r>
      <rPr>
        <sz val="16"/>
        <color theme="4"/>
        <rFont val="BIZ UDPゴシック"/>
        <family val="3"/>
        <charset val="128"/>
      </rPr>
      <t>記載する内容のポイント）</t>
    </r>
    <r>
      <rPr>
        <sz val="16"/>
        <color theme="1"/>
        <rFont val="BIZ UDPゴシック"/>
        <family val="3"/>
        <charset val="128"/>
      </rPr>
      <t xml:space="preserve">
　・陽性者・濃厚接触者に対応するスタッフは可能な限り限定する。
</t>
    </r>
    <r>
      <rPr>
        <sz val="16"/>
        <color theme="4"/>
        <rFont val="BIZ UDPゴシック"/>
        <family val="3"/>
        <charset val="128"/>
      </rPr>
      <t xml:space="preserve">例）
</t>
    </r>
    <r>
      <rPr>
        <sz val="16"/>
        <color theme="1"/>
        <rFont val="BIZ UDPゴシック"/>
        <family val="3"/>
        <charset val="128"/>
      </rPr>
      <t xml:space="preserve">・陽性者・濃厚接触者に対応するスタッフは可能な限り限定する
・原則として、以下のスタッフは、PCR陽性者に訪問しない
　　ー基礎疾患、特に呼吸器疾患や自己免疫疾患を持つ者
　　ー妊娠中の者
　　ー6０歳以上の者
　　ー家族と同居の者
　　 -ワクチン未接種の者
</t>
    </r>
    <rPh sb="15" eb="17">
      <t xml:space="preserve">ヨウセイシャ </t>
    </rPh>
    <rPh sb="17" eb="18">
      <t xml:space="preserve">シャ </t>
    </rPh>
    <rPh sb="19" eb="23">
      <t xml:space="preserve">ノウコウセッショク </t>
    </rPh>
    <rPh sb="23" eb="24">
      <t xml:space="preserve">シャ </t>
    </rPh>
    <rPh sb="25" eb="27">
      <t xml:space="preserve">タイオウ </t>
    </rPh>
    <rPh sb="34" eb="36">
      <t xml:space="preserve">カノウ </t>
    </rPh>
    <rPh sb="39" eb="41">
      <t xml:space="preserve">ゲンテイ </t>
    </rPh>
    <rPh sb="45" eb="46">
      <t xml:space="preserve">レイ </t>
    </rPh>
    <rPh sb="79" eb="81">
      <t>ゲンソク</t>
    </rPh>
    <rPh sb="85" eb="87">
      <t>イカ</t>
    </rPh>
    <rPh sb="157" eb="159">
      <t xml:space="preserve">カゾク </t>
    </rPh>
    <rPh sb="160" eb="162">
      <t xml:space="preserve">ドウキョ </t>
    </rPh>
    <rPh sb="163" eb="164">
      <t>シャ</t>
    </rPh>
    <phoneticPr fontId="64"/>
  </si>
  <si>
    <r>
      <rPr>
        <sz val="16"/>
        <color theme="4"/>
        <rFont val="BIZ UDPゴシック"/>
        <family val="3"/>
        <charset val="128"/>
      </rPr>
      <t>記載する内容のポイント）</t>
    </r>
    <r>
      <rPr>
        <sz val="16"/>
        <color theme="1"/>
        <rFont val="BIZ UDPゴシック"/>
        <family val="3"/>
        <charset val="128"/>
      </rPr>
      <t xml:space="preserve">
　　　健康管理（特に訪問日の体調報告）
　　　医療機関受診時の留意事項
　　　環境委整備
</t>
    </r>
    <r>
      <rPr>
        <sz val="16"/>
        <color theme="4"/>
        <rFont val="BIZ UDPゴシック"/>
        <family val="3"/>
        <charset val="128"/>
      </rPr>
      <t>例）</t>
    </r>
    <rPh sb="16" eb="18">
      <t>ケンコウ</t>
    </rPh>
    <rPh sb="18" eb="20">
      <t>カンリ</t>
    </rPh>
    <rPh sb="21" eb="22">
      <t>トク</t>
    </rPh>
    <rPh sb="23" eb="26">
      <t>ホウモンビ</t>
    </rPh>
    <rPh sb="27" eb="29">
      <t>タイチョウ</t>
    </rPh>
    <rPh sb="29" eb="31">
      <t>ホウコク</t>
    </rPh>
    <rPh sb="36" eb="38">
      <t>イリョウ</t>
    </rPh>
    <rPh sb="38" eb="40">
      <t>キカン</t>
    </rPh>
    <rPh sb="40" eb="42">
      <t>ジュシン</t>
    </rPh>
    <rPh sb="42" eb="43">
      <t>ジ</t>
    </rPh>
    <rPh sb="44" eb="46">
      <t>リュウイ</t>
    </rPh>
    <rPh sb="46" eb="48">
      <t>ジコウ</t>
    </rPh>
    <rPh sb="52" eb="54">
      <t>カンキョウ</t>
    </rPh>
    <rPh sb="54" eb="55">
      <t>イ</t>
    </rPh>
    <rPh sb="55" eb="56">
      <t>セイビ</t>
    </rPh>
    <phoneticPr fontId="64"/>
  </si>
  <si>
    <r>
      <rPr>
        <sz val="16"/>
        <color theme="4"/>
        <rFont val="BIZ UDPゴシック"/>
        <family val="3"/>
        <charset val="128"/>
      </rPr>
      <t>記載する内容のポイント）</t>
    </r>
    <r>
      <rPr>
        <sz val="16"/>
        <color theme="1"/>
        <rFont val="BIZ UDPゴシック"/>
        <family val="3"/>
        <charset val="128"/>
      </rPr>
      <t xml:space="preserve">
　　　健康管理（特に訪問日の体調報告）
　　　医療機関受診時の留意事項
　　　環境委整備
　　　長期処方の検討
</t>
    </r>
    <r>
      <rPr>
        <sz val="16"/>
        <color theme="4"/>
        <rFont val="BIZ UDPゴシック"/>
        <family val="3"/>
        <charset val="128"/>
      </rPr>
      <t>例）</t>
    </r>
    <rPh sb="16" eb="18">
      <t>ケンコウ</t>
    </rPh>
    <rPh sb="18" eb="20">
      <t>カンリ</t>
    </rPh>
    <rPh sb="21" eb="22">
      <t>トク</t>
    </rPh>
    <rPh sb="23" eb="26">
      <t>ホウモンビ</t>
    </rPh>
    <rPh sb="27" eb="29">
      <t>タイチョウ</t>
    </rPh>
    <rPh sb="29" eb="31">
      <t>ホウコク</t>
    </rPh>
    <rPh sb="36" eb="38">
      <t>イリョウ</t>
    </rPh>
    <rPh sb="38" eb="40">
      <t>キカン</t>
    </rPh>
    <rPh sb="40" eb="42">
      <t>ジュシン</t>
    </rPh>
    <rPh sb="42" eb="43">
      <t>ジ</t>
    </rPh>
    <rPh sb="44" eb="46">
      <t>リュウイ</t>
    </rPh>
    <rPh sb="46" eb="48">
      <t>ジコウ</t>
    </rPh>
    <rPh sb="52" eb="54">
      <t>カンキョウ</t>
    </rPh>
    <rPh sb="54" eb="55">
      <t>イ</t>
    </rPh>
    <rPh sb="55" eb="57">
      <t>セイビ</t>
    </rPh>
    <rPh sb="61" eb="65">
      <t>チョウキショホウ</t>
    </rPh>
    <rPh sb="66" eb="68">
      <t>ケントウ</t>
    </rPh>
    <rPh sb="69" eb="70">
      <t>レイ</t>
    </rPh>
    <phoneticPr fontId="64"/>
  </si>
  <si>
    <r>
      <rPr>
        <sz val="16"/>
        <color theme="4"/>
        <rFont val="BIZ UDPゴシック"/>
        <family val="3"/>
        <charset val="128"/>
      </rPr>
      <t>記載する内容のポイント）</t>
    </r>
    <r>
      <rPr>
        <sz val="16"/>
        <color theme="1"/>
        <rFont val="BIZ UDPゴシック"/>
        <family val="3"/>
        <charset val="128"/>
      </rPr>
      <t xml:space="preserve">
　　　健康管理（特に訪問日の体調報告）
　　　医療機関受診時の留意事項
　　　環境委整備
　　　陽性者・濃厚接触者の自宅療養に関する指導
</t>
    </r>
    <r>
      <rPr>
        <sz val="16"/>
        <color theme="4"/>
        <rFont val="BIZ UDPゴシック"/>
        <family val="3"/>
        <charset val="128"/>
      </rPr>
      <t>例）</t>
    </r>
    <rPh sb="16" eb="18">
      <t>ケンコウ</t>
    </rPh>
    <rPh sb="18" eb="20">
      <t>カンリ</t>
    </rPh>
    <rPh sb="21" eb="22">
      <t>トク</t>
    </rPh>
    <rPh sb="23" eb="26">
      <t>ホウモンビ</t>
    </rPh>
    <rPh sb="27" eb="29">
      <t>タイチョウ</t>
    </rPh>
    <rPh sb="29" eb="31">
      <t>ホウコク</t>
    </rPh>
    <rPh sb="36" eb="38">
      <t>イリョウ</t>
    </rPh>
    <rPh sb="38" eb="40">
      <t>キカン</t>
    </rPh>
    <rPh sb="40" eb="42">
      <t>ジュシン</t>
    </rPh>
    <rPh sb="42" eb="43">
      <t>ジ</t>
    </rPh>
    <rPh sb="44" eb="46">
      <t>リュウイ</t>
    </rPh>
    <rPh sb="46" eb="48">
      <t>ジコウ</t>
    </rPh>
    <rPh sb="52" eb="54">
      <t>カンキョウ</t>
    </rPh>
    <rPh sb="54" eb="55">
      <t>イ</t>
    </rPh>
    <rPh sb="55" eb="57">
      <t>セイビ</t>
    </rPh>
    <rPh sb="61" eb="62">
      <t>ヨウ</t>
    </rPh>
    <rPh sb="62" eb="63">
      <t>セイ</t>
    </rPh>
    <rPh sb="63" eb="64">
      <t>シャ</t>
    </rPh>
    <rPh sb="65" eb="67">
      <t>ノウコウ</t>
    </rPh>
    <rPh sb="67" eb="70">
      <t>セッショクシャ</t>
    </rPh>
    <rPh sb="71" eb="73">
      <t>ジタク</t>
    </rPh>
    <rPh sb="73" eb="75">
      <t>リョウヨウ</t>
    </rPh>
    <rPh sb="76" eb="77">
      <t>カン</t>
    </rPh>
    <rPh sb="79" eb="81">
      <t>シドウ</t>
    </rPh>
    <rPh sb="82" eb="83">
      <t>レイ</t>
    </rPh>
    <phoneticPr fontId="64"/>
  </si>
  <si>
    <r>
      <rPr>
        <sz val="16"/>
        <color theme="4"/>
        <rFont val="BIZ UDPゴシック"/>
        <family val="3"/>
        <charset val="128"/>
      </rPr>
      <t>記載する内容のポイント）</t>
    </r>
    <r>
      <rPr>
        <sz val="16"/>
        <color theme="1"/>
        <rFont val="BIZ UDPゴシック"/>
        <family val="3"/>
        <charset val="128"/>
      </rPr>
      <t xml:space="preserve">
　　・日常的な健康管理の方法、報告方法等
　　・スタッフまたは同居者が体調不良時の報告、対応
　　・就業制限
　　・メンタルサポート
</t>
    </r>
    <r>
      <rPr>
        <sz val="16"/>
        <color theme="4"/>
        <rFont val="BIZ UDPゴシック"/>
        <family val="3"/>
        <charset val="128"/>
      </rPr>
      <t>例）</t>
    </r>
    <rPh sb="16" eb="19">
      <t>ニチジョウテキ</t>
    </rPh>
    <rPh sb="20" eb="24">
      <t>ケンコウカンリ</t>
    </rPh>
    <rPh sb="25" eb="27">
      <t>ホウホウ</t>
    </rPh>
    <rPh sb="28" eb="30">
      <t>ホウコク</t>
    </rPh>
    <rPh sb="30" eb="32">
      <t>ホウホウ</t>
    </rPh>
    <rPh sb="32" eb="33">
      <t>トウ</t>
    </rPh>
    <rPh sb="80" eb="81">
      <t>レイ</t>
    </rPh>
    <phoneticPr fontId="64"/>
  </si>
  <si>
    <r>
      <rPr>
        <sz val="16"/>
        <color theme="4"/>
        <rFont val="BIZ UDPゴシック"/>
        <family val="3"/>
        <charset val="128"/>
      </rPr>
      <t>記載する内容のポイント）
　　</t>
    </r>
    <r>
      <rPr>
        <sz val="16"/>
        <color theme="1"/>
        <rFont val="BIZ UDPゴシック"/>
        <family val="3"/>
        <charset val="128"/>
      </rPr>
      <t>・感染状況に応じて、緩急のある対策を
　　・自治体が採用しているレベルに応じた対応を明示</t>
    </r>
    <r>
      <rPr>
        <sz val="16"/>
        <color theme="4"/>
        <rFont val="BIZ UDPゴシック"/>
        <family val="3"/>
        <charset val="128"/>
      </rPr>
      <t xml:space="preserve">
</t>
    </r>
    <r>
      <rPr>
        <sz val="16"/>
        <color theme="1"/>
        <rFont val="BIZ UDPゴシック"/>
        <family val="3"/>
        <charset val="128"/>
      </rPr>
      <t>・ワクチン未接種者との会合は控える。
・スタッフへの注意喚起</t>
    </r>
    <rPh sb="16" eb="18">
      <t>カンセン</t>
    </rPh>
    <rPh sb="18" eb="20">
      <t>ジョウキョウ</t>
    </rPh>
    <rPh sb="21" eb="22">
      <t>オウ</t>
    </rPh>
    <rPh sb="25" eb="27">
      <t>カンキュウ</t>
    </rPh>
    <rPh sb="30" eb="32">
      <t>タイサク</t>
    </rPh>
    <rPh sb="37" eb="40">
      <t>ジチタイ</t>
    </rPh>
    <rPh sb="41" eb="43">
      <t>サイヨウ</t>
    </rPh>
    <rPh sb="51" eb="52">
      <t>オウ</t>
    </rPh>
    <rPh sb="54" eb="56">
      <t>タイオウ</t>
    </rPh>
    <rPh sb="57" eb="59">
      <t>メイジ</t>
    </rPh>
    <rPh sb="65" eb="66">
      <t xml:space="preserve">ミセッシュシャ </t>
    </rPh>
    <rPh sb="66" eb="68">
      <t xml:space="preserve">セッシュ </t>
    </rPh>
    <rPh sb="68" eb="69">
      <t xml:space="preserve">シャ </t>
    </rPh>
    <rPh sb="71" eb="73">
      <t xml:space="preserve">カイゴウ </t>
    </rPh>
    <rPh sb="74" eb="75">
      <t xml:space="preserve">ヒカエル </t>
    </rPh>
    <rPh sb="84" eb="88">
      <t>チュウイカンキ</t>
    </rPh>
    <phoneticPr fontId="64"/>
  </si>
  <si>
    <r>
      <rPr>
        <sz val="16"/>
        <color theme="4"/>
        <rFont val="BIZ UDPゴシック"/>
        <family val="3"/>
        <charset val="128"/>
      </rPr>
      <t>記載する内容のポイント）
　</t>
    </r>
    <r>
      <rPr>
        <sz val="16"/>
        <color theme="1"/>
        <rFont val="BIZ UDPゴシック"/>
        <family val="3"/>
        <charset val="128"/>
      </rPr>
      <t>　・感染状況に応じて、緩急のある対策を　
　　・自治体が採用しているレベルに応じた対応を明示</t>
    </r>
    <r>
      <rPr>
        <sz val="16"/>
        <color theme="4"/>
        <rFont val="BIZ UDPゴシック"/>
        <family val="3"/>
        <charset val="128"/>
      </rPr>
      <t xml:space="preserve">
</t>
    </r>
    <r>
      <rPr>
        <sz val="16"/>
        <color theme="1"/>
        <rFont val="BIZ UDPゴシック"/>
        <family val="3"/>
        <charset val="128"/>
      </rPr>
      <t xml:space="preserve">
・飲み会は不可。不要不急外出NG、研修会もWebに切り替えなど</t>
    </r>
    <rPh sb="67" eb="69">
      <t xml:space="preserve">フカ </t>
    </rPh>
    <rPh sb="87" eb="88">
      <t>キ</t>
    </rPh>
    <rPh sb="89" eb="90">
      <t>カ</t>
    </rPh>
    <phoneticPr fontId="64"/>
  </si>
  <si>
    <r>
      <rPr>
        <sz val="16"/>
        <color theme="4"/>
        <rFont val="BIZ UDPゴシック"/>
        <family val="3"/>
        <charset val="128"/>
      </rPr>
      <t>記載する内容のポイント）</t>
    </r>
    <r>
      <rPr>
        <sz val="16"/>
        <color theme="1"/>
        <rFont val="BIZ UDPゴシック"/>
        <family val="3"/>
        <charset val="128"/>
      </rPr>
      <t xml:space="preserve">
　　・感染状況に応じて、緩急のある対策を
　　・自治体が採用しているレベルに応じた対応を明示
・飲み会、カラオケ、ライブ、集会、外出系は原則自粛</t>
    </r>
    <rPh sb="81" eb="85">
      <t>ゲンソクジシュク</t>
    </rPh>
    <phoneticPr fontId="64"/>
  </si>
  <si>
    <t>3 被災状況報告書２</t>
    <phoneticPr fontId="4"/>
  </si>
  <si>
    <t>3 アクションカード;一般病棟</t>
    <phoneticPr fontId="4"/>
  </si>
  <si>
    <t>3 アクションカード;訪問診療・看護部門(地震・津波)</t>
    <phoneticPr fontId="4"/>
  </si>
  <si>
    <t>3 マネジメントシート;訪問診療・看護(風水害)</t>
    <phoneticPr fontId="4"/>
  </si>
  <si>
    <t>3 対策本部要員</t>
    <phoneticPr fontId="4"/>
  </si>
  <si>
    <t>3 公式見解のレポート</t>
    <phoneticPr fontId="4"/>
  </si>
  <si>
    <t>3 EMIS入力担当者</t>
    <phoneticPr fontId="4"/>
  </si>
  <si>
    <t>3 コンタクトリスト</t>
    <phoneticPr fontId="4"/>
  </si>
  <si>
    <t>改定履歴</t>
    <phoneticPr fontId="4"/>
  </si>
  <si>
    <t>P 22</t>
  </si>
  <si>
    <t>P 29～35</t>
    <phoneticPr fontId="4"/>
  </si>
  <si>
    <t>P 40</t>
    <phoneticPr fontId="4"/>
  </si>
  <si>
    <t>P 42</t>
    <phoneticPr fontId="4"/>
  </si>
  <si>
    <t>P 38～39、41、43</t>
    <phoneticPr fontId="4"/>
  </si>
  <si>
    <t>P 44～45</t>
    <phoneticPr fontId="4"/>
  </si>
  <si>
    <t>P 45～48</t>
    <phoneticPr fontId="4"/>
  </si>
  <si>
    <t>P 49</t>
    <phoneticPr fontId="4"/>
  </si>
  <si>
    <t>ステージ2</t>
    <phoneticPr fontId="4"/>
  </si>
  <si>
    <t>記録</t>
    <rPh sb="0" eb="2">
      <t>キロク</t>
    </rPh>
    <phoneticPr fontId="4"/>
  </si>
  <si>
    <t>自機関のリソースで対応</t>
    <phoneticPr fontId="4"/>
  </si>
  <si>
    <t>ステージ4</t>
    <phoneticPr fontId="4"/>
  </si>
  <si>
    <t>通常業務の洗い出し</t>
    <rPh sb="0" eb="4">
      <t>ツウジョウギョウム</t>
    </rPh>
    <rPh sb="5" eb="6">
      <t>アラ</t>
    </rPh>
    <rPh sb="7" eb="8">
      <t>ダ</t>
    </rPh>
    <phoneticPr fontId="4"/>
  </si>
  <si>
    <t>【緊急対応】
・法人内の他部署職員に支援を要請する
【事前対策】
・スタッフの住居をマッピングしておき、スタッフの送迎バス運行等、有事の対策に資するデータを揃えておく
・甚大な災害の場合（復旧復興までに期間が必要となる場合）に備えて、勤務スタッフのための宿泊施設確保のため、職員宿舎の運用の見直し、病院近隣の宿泊施設と提携を結んでおくなどの策を講じる
・法人内の他部署職員に支援を得るために、平時からの業務内容の整理と、業務手順書の統一を図る</t>
    <phoneticPr fontId="4"/>
  </si>
  <si>
    <t>P 78</t>
    <phoneticPr fontId="4"/>
  </si>
  <si>
    <t>ステージレベル</t>
    <phoneticPr fontId="4"/>
  </si>
  <si>
    <t>ステージ1</t>
    <phoneticPr fontId="4"/>
  </si>
  <si>
    <t>ステージ3</t>
    <phoneticPr fontId="4"/>
  </si>
  <si>
    <t>ステージング変更
に至る資源の状況（目安）</t>
    <phoneticPr fontId="4"/>
  </si>
  <si>
    <t>対応判断</t>
    <phoneticPr fontId="4"/>
  </si>
  <si>
    <t>業務項目</t>
    <rPh sb="0" eb="4">
      <t>ギョウムコウモク</t>
    </rPh>
    <phoneticPr fontId="64"/>
  </si>
  <si>
    <t>優先業務</t>
    <rPh sb="0" eb="4">
      <t>ユウセンギョウム</t>
    </rPh>
    <phoneticPr fontId="64"/>
  </si>
  <si>
    <t>縮小業務</t>
    <rPh sb="0" eb="4">
      <t>シュクショウギョウム</t>
    </rPh>
    <phoneticPr fontId="64"/>
  </si>
  <si>
    <t>一時休止業務</t>
    <rPh sb="0" eb="6">
      <t>イチジキュウシギョウム</t>
    </rPh>
    <phoneticPr fontId="64"/>
  </si>
  <si>
    <t>戦略</t>
    <rPh sb="0" eb="2">
      <t>センリャク</t>
    </rPh>
    <phoneticPr fontId="4"/>
  </si>
  <si>
    <t>・スタッフの出務/診療エリア
   ライフライン/通信・電カル/移動手段
   にほぼ影響なし</t>
    <phoneticPr fontId="4"/>
  </si>
  <si>
    <t>・優先・縮小業務を継続できるスタッフが出務している
　または院内他所からの応援で対応できる
・優先・縮小業務継続が可能な診療エリアが確保されている
・停電/燃料の備蓄あり。自家発電稼働下で、
　優先・縮小業務の継続が可能な状態
・断水/受水槽から供給下で、優先・縮小業務継続が可能な状態
・通信・電カルは優先・縮小業務の継続可能な状態
・移動手段は、支障があるが、優先・縮小業務の継続可能な状態</t>
    <rPh sb="4" eb="6">
      <t>シュクショウ</t>
    </rPh>
    <rPh sb="50" eb="52">
      <t>シュクショウ</t>
    </rPh>
    <rPh sb="100" eb="102">
      <t>シュクショウ</t>
    </rPh>
    <rPh sb="131" eb="133">
      <t>シュクショウ</t>
    </rPh>
    <rPh sb="155" eb="157">
      <t>シュクショウ</t>
    </rPh>
    <rPh sb="185" eb="187">
      <t>シュクショウ</t>
    </rPh>
    <phoneticPr fontId="4"/>
  </si>
  <si>
    <t>・外部からの診療支援で優先業務を継続できる
・優先業務継続が可能な診療エリア、または代替エリアが
　確保できる
・停電/継続的な燃料の供給が必要。自家発電稼働下で、
　優先業務の継続が可能な状態
・断水/継続的な給水および受水槽から供給下で、
　優先業務の継続が可能な状態
・通信・電カルは優先業務の継続可能な状態
・移動手段は、支障があるが、優先業務の継続可能な状態</t>
    <phoneticPr fontId="4"/>
  </si>
  <si>
    <t>・診療業務の継続が困難なスタッフ数
・診療エリアの制限があり、業務継続が困難な状態
・停電/自家発電機能喪失
・断水/外部から供給不可
・通信・電カルは長期間の使用不可、復旧の見込みなし
・移動手段は全面的に支障がある</t>
    <phoneticPr fontId="4"/>
  </si>
  <si>
    <t>危機体制を敷き対応・BCP発動検討</t>
    <phoneticPr fontId="4"/>
  </si>
  <si>
    <t>外部からの支援で優先業務を継続</t>
    <phoneticPr fontId="4"/>
  </si>
  <si>
    <t>全病院避難を検討
自機関からの訪問診療の中止</t>
    <phoneticPr fontId="4"/>
  </si>
  <si>
    <t>災害対応マニュアルで対応</t>
    <phoneticPr fontId="4"/>
  </si>
  <si>
    <t>【院内診療】
・外部連携を活用して、優先業務に集中
【訪問診療】
・外部連携を活用して、優先業務継続の検討
・他事業所への代行訪問依頼</t>
    <rPh sb="34" eb="38">
      <t>ガイブレンケイ</t>
    </rPh>
    <rPh sb="39" eb="41">
      <t>カツヨウ</t>
    </rPh>
    <phoneticPr fontId="4"/>
  </si>
  <si>
    <t>・入院患者および職員は安全に避難する
　ことを検討する
・外来及び訪問診療の中止
・他機関に患者への医療提供を依頼
・診療所の継続・継承に関する判断</t>
    <phoneticPr fontId="4"/>
  </si>
  <si>
    <t>入院診療業務</t>
    <rPh sb="0" eb="6">
      <t>ニュウインシンリョウギョウム</t>
    </rPh>
    <phoneticPr fontId="4"/>
  </si>
  <si>
    <t>①入院患者管理</t>
    <rPh sb="1" eb="3">
      <t>ニュウイン</t>
    </rPh>
    <rPh sb="3" eb="5">
      <t>カンジャ</t>
    </rPh>
    <rPh sb="5" eb="7">
      <t>カンリ</t>
    </rPh>
    <phoneticPr fontId="4"/>
  </si>
  <si>
    <t>✔</t>
    <phoneticPr fontId="4"/>
  </si>
  <si>
    <t>②新規患者の受け入れ</t>
    <rPh sb="1" eb="3">
      <t>シンキ</t>
    </rPh>
    <rPh sb="3" eb="5">
      <t>カンジャ</t>
    </rPh>
    <rPh sb="6" eb="7">
      <t>ウ</t>
    </rPh>
    <rPh sb="8" eb="9">
      <t>イ</t>
    </rPh>
    <phoneticPr fontId="4"/>
  </si>
  <si>
    <t>③入院患者の診察・看護</t>
    <rPh sb="1" eb="3">
      <t>ニュウイン</t>
    </rPh>
    <rPh sb="3" eb="5">
      <t>カンジャ</t>
    </rPh>
    <rPh sb="6" eb="8">
      <t>シンサツ</t>
    </rPh>
    <rPh sb="9" eb="11">
      <t>カンゴ</t>
    </rPh>
    <phoneticPr fontId="4"/>
  </si>
  <si>
    <t>④退院・転院業務</t>
    <rPh sb="1" eb="3">
      <t>タイイン</t>
    </rPh>
    <rPh sb="4" eb="6">
      <t>テンイン</t>
    </rPh>
    <rPh sb="6" eb="8">
      <t>ギョウム</t>
    </rPh>
    <phoneticPr fontId="4"/>
  </si>
  <si>
    <t>⑤検査（採血・レントゲン・心電図・エコー・CT）</t>
    <rPh sb="1" eb="3">
      <t>ケンサ</t>
    </rPh>
    <rPh sb="4" eb="6">
      <t>サイケツ</t>
    </rPh>
    <rPh sb="13" eb="16">
      <t>シンデンズ</t>
    </rPh>
    <phoneticPr fontId="4"/>
  </si>
  <si>
    <t>⑥処置（点滴・注射など）</t>
    <rPh sb="1" eb="3">
      <t>ショチ</t>
    </rPh>
    <rPh sb="4" eb="6">
      <t>テンテキ</t>
    </rPh>
    <rPh sb="7" eb="9">
      <t>チュウシャ</t>
    </rPh>
    <phoneticPr fontId="4"/>
  </si>
  <si>
    <t>⑦リハビリテーション（短期）</t>
    <rPh sb="11" eb="13">
      <t>タンキ</t>
    </rPh>
    <phoneticPr fontId="4"/>
  </si>
  <si>
    <t>⑧処方</t>
    <rPh sb="1" eb="3">
      <t>ショホウ</t>
    </rPh>
    <phoneticPr fontId="4"/>
  </si>
  <si>
    <t>⑨入院患者のカンファレンス</t>
    <rPh sb="1" eb="5">
      <t>ニュウインカンジャ</t>
    </rPh>
    <phoneticPr fontId="4"/>
  </si>
  <si>
    <t>⑩給食の提供</t>
    <rPh sb="1" eb="3">
      <t>キュウショク</t>
    </rPh>
    <rPh sb="4" eb="6">
      <t>テイキョウ</t>
    </rPh>
    <phoneticPr fontId="4"/>
  </si>
  <si>
    <t>外来診療業務</t>
    <rPh sb="0" eb="6">
      <t>ガイライシンリョウギョウム</t>
    </rPh>
    <phoneticPr fontId="4"/>
  </si>
  <si>
    <t>①救急患者対応（時間外診療）</t>
    <rPh sb="1" eb="3">
      <t>キュウキュウ</t>
    </rPh>
    <rPh sb="3" eb="5">
      <t>カンジャ</t>
    </rPh>
    <rPh sb="5" eb="7">
      <t>タイオウ</t>
    </rPh>
    <rPh sb="8" eb="13">
      <t>ジカンガイシンリョウ</t>
    </rPh>
    <phoneticPr fontId="4"/>
  </si>
  <si>
    <t>②平時の外来診療業務</t>
    <rPh sb="1" eb="3">
      <t>ヘイジ</t>
    </rPh>
    <rPh sb="4" eb="10">
      <t>ガイライシンリョウギョウム</t>
    </rPh>
    <phoneticPr fontId="4"/>
  </si>
  <si>
    <t>③処方</t>
    <rPh sb="1" eb="3">
      <t>ショホウ</t>
    </rPh>
    <phoneticPr fontId="4"/>
  </si>
  <si>
    <t>④検査（採血・レントゲン・心電図・エコー）</t>
    <rPh sb="1" eb="3">
      <t>ケンサ</t>
    </rPh>
    <rPh sb="4" eb="6">
      <t>サイケツ</t>
    </rPh>
    <rPh sb="13" eb="16">
      <t>シンデンズ</t>
    </rPh>
    <phoneticPr fontId="4"/>
  </si>
  <si>
    <t>⑤処置（点滴・注射）</t>
    <rPh sb="1" eb="3">
      <t>ショチ</t>
    </rPh>
    <rPh sb="4" eb="6">
      <t>テンテキ</t>
    </rPh>
    <rPh sb="7" eb="9">
      <t>チュウシャ</t>
    </rPh>
    <phoneticPr fontId="4"/>
  </si>
  <si>
    <t>訪問診療業務</t>
    <rPh sb="0" eb="4">
      <t>ホウモンシンリョウ</t>
    </rPh>
    <rPh sb="4" eb="6">
      <t>ギョウム</t>
    </rPh>
    <phoneticPr fontId="4"/>
  </si>
  <si>
    <t>①緊急訪問・往診</t>
    <rPh sb="1" eb="5">
      <t>キンキュウホウモン</t>
    </rPh>
    <rPh sb="6" eb="8">
      <t>オウシン</t>
    </rPh>
    <phoneticPr fontId="4"/>
  </si>
  <si>
    <t>②定期訪問・処方・検査</t>
    <rPh sb="1" eb="5">
      <t>テイキホウモン</t>
    </rPh>
    <rPh sb="6" eb="8">
      <t>ショホウ</t>
    </rPh>
    <rPh sb="9" eb="11">
      <t>ケンサ</t>
    </rPh>
    <phoneticPr fontId="4"/>
  </si>
  <si>
    <t>その他診療業務</t>
    <rPh sb="2" eb="3">
      <t>タ</t>
    </rPh>
    <rPh sb="3" eb="7">
      <t>シンリョウギョウム</t>
    </rPh>
    <phoneticPr fontId="4"/>
  </si>
  <si>
    <t>①透析治療</t>
    <rPh sb="1" eb="3">
      <t>トウセキ</t>
    </rPh>
    <rPh sb="3" eb="5">
      <t>チリョウ</t>
    </rPh>
    <phoneticPr fontId="4"/>
  </si>
  <si>
    <t>②健診</t>
    <rPh sb="1" eb="3">
      <t>ケンシン</t>
    </rPh>
    <phoneticPr fontId="4"/>
  </si>
  <si>
    <t>③産業医業務</t>
    <rPh sb="1" eb="4">
      <t>サンギョウイ</t>
    </rPh>
    <rPh sb="4" eb="6">
      <t>ギョウム</t>
    </rPh>
    <phoneticPr fontId="4"/>
  </si>
  <si>
    <t>その他業務</t>
    <rPh sb="2" eb="5">
      <t>タギョウム</t>
    </rPh>
    <phoneticPr fontId="4"/>
  </si>
  <si>
    <t>情報共有・教育・研修</t>
    <rPh sb="0" eb="4">
      <t>ジョウホウキョウユウ</t>
    </rPh>
    <rPh sb="5" eb="7">
      <t>キョウイク</t>
    </rPh>
    <rPh sb="8" eb="10">
      <t>ケンシュウ</t>
    </rPh>
    <phoneticPr fontId="4"/>
  </si>
  <si>
    <t>①定例ミーティング</t>
    <rPh sb="1" eb="3">
      <t>テイレイ</t>
    </rPh>
    <phoneticPr fontId="4"/>
  </si>
  <si>
    <t>②各種会議</t>
    <rPh sb="1" eb="5">
      <t>カクシュカイギ</t>
    </rPh>
    <phoneticPr fontId="4"/>
  </si>
  <si>
    <t>③制度上必要研修</t>
    <rPh sb="1" eb="8">
      <t>セイドジョウヒツヨウケンシュウ</t>
    </rPh>
    <phoneticPr fontId="4"/>
  </si>
  <si>
    <t>医薬品管理</t>
    <rPh sb="0" eb="3">
      <t>イヤクヒン</t>
    </rPh>
    <rPh sb="3" eb="5">
      <t>カンリ</t>
    </rPh>
    <phoneticPr fontId="4"/>
  </si>
  <si>
    <t>①薬剤の調剤と管理</t>
    <rPh sb="1" eb="3">
      <t>ヤクザイ</t>
    </rPh>
    <rPh sb="4" eb="6">
      <t>チョウザイ</t>
    </rPh>
    <rPh sb="7" eb="9">
      <t>カンリ</t>
    </rPh>
    <phoneticPr fontId="4"/>
  </si>
  <si>
    <t>②在庫と供給管理</t>
    <rPh sb="1" eb="3">
      <t>ザイコ</t>
    </rPh>
    <rPh sb="4" eb="8">
      <t>キョウキュウカンリ</t>
    </rPh>
    <phoneticPr fontId="4"/>
  </si>
  <si>
    <t>③医療者及び患者への薬物情報提供</t>
    <rPh sb="1" eb="4">
      <t>イリョウシャ</t>
    </rPh>
    <rPh sb="4" eb="5">
      <t>オヨ</t>
    </rPh>
    <rPh sb="6" eb="8">
      <t>カンジャ</t>
    </rPh>
    <rPh sb="10" eb="12">
      <t>ヤクブツ</t>
    </rPh>
    <rPh sb="12" eb="16">
      <t>ジョウホウテイキョウ</t>
    </rPh>
    <phoneticPr fontId="4"/>
  </si>
  <si>
    <t>医療資機材の調達と管理</t>
    <rPh sb="0" eb="5">
      <t>イリョウシキザイ</t>
    </rPh>
    <rPh sb="6" eb="8">
      <t>チョウタツ</t>
    </rPh>
    <rPh sb="9" eb="11">
      <t>カンリ</t>
    </rPh>
    <phoneticPr fontId="4"/>
  </si>
  <si>
    <t>①医療資機材の調達</t>
    <rPh sb="1" eb="6">
      <t>イリョウシキザイ</t>
    </rPh>
    <rPh sb="7" eb="9">
      <t>チョウタツ</t>
    </rPh>
    <phoneticPr fontId="4"/>
  </si>
  <si>
    <t>②在庫管理</t>
    <rPh sb="1" eb="5">
      <t>ザイコカンリ</t>
    </rPh>
    <phoneticPr fontId="4"/>
  </si>
  <si>
    <t>③定期点検と保守</t>
    <rPh sb="1" eb="5">
      <t>テイキテンケン</t>
    </rPh>
    <rPh sb="6" eb="8">
      <t>ホシュ</t>
    </rPh>
    <phoneticPr fontId="4"/>
  </si>
  <si>
    <t>施設・設備管理</t>
    <rPh sb="0" eb="2">
      <t>シセツ</t>
    </rPh>
    <rPh sb="3" eb="7">
      <t>セツビカンリ</t>
    </rPh>
    <phoneticPr fontId="4"/>
  </si>
  <si>
    <t>①病棟や外来の維持・保守管理</t>
    <rPh sb="1" eb="3">
      <t>ビョウトウ</t>
    </rPh>
    <rPh sb="4" eb="6">
      <t>ガイライ</t>
    </rPh>
    <rPh sb="7" eb="9">
      <t>イジ</t>
    </rPh>
    <rPh sb="10" eb="12">
      <t>ホシュ</t>
    </rPh>
    <rPh sb="12" eb="14">
      <t>カンリ</t>
    </rPh>
    <phoneticPr fontId="4"/>
  </si>
  <si>
    <t>②機器や設備の点検</t>
    <rPh sb="1" eb="3">
      <t>キキ</t>
    </rPh>
    <rPh sb="4" eb="6">
      <t>セツビ</t>
    </rPh>
    <rPh sb="7" eb="9">
      <t>テンケン</t>
    </rPh>
    <phoneticPr fontId="4"/>
  </si>
  <si>
    <t>③エネルギー管理（電気、水、ガス）</t>
    <rPh sb="6" eb="8">
      <t>カンリ</t>
    </rPh>
    <rPh sb="9" eb="11">
      <t>デンキ</t>
    </rPh>
    <rPh sb="12" eb="13">
      <t>ミズ</t>
    </rPh>
    <phoneticPr fontId="4"/>
  </si>
  <si>
    <t>④セキュリティー管理</t>
    <rPh sb="8" eb="10">
      <t>カンリ</t>
    </rPh>
    <phoneticPr fontId="4"/>
  </si>
  <si>
    <t>⑤医療廃棄物管理</t>
    <rPh sb="1" eb="8">
      <t>イリョウハイキブツカンリ</t>
    </rPh>
    <phoneticPr fontId="4"/>
  </si>
  <si>
    <t>連携関連業務</t>
    <rPh sb="0" eb="6">
      <t>レンケイカンレンギョウム</t>
    </rPh>
    <phoneticPr fontId="4"/>
  </si>
  <si>
    <t>①他機関との連携・調整（FAX・電話・メールなど）</t>
    <rPh sb="1" eb="4">
      <t>タキカン</t>
    </rPh>
    <rPh sb="6" eb="8">
      <t>レンケイ</t>
    </rPh>
    <rPh sb="9" eb="11">
      <t>チョウセイ</t>
    </rPh>
    <rPh sb="16" eb="18">
      <t>デンワ</t>
    </rPh>
    <phoneticPr fontId="4"/>
  </si>
  <si>
    <t>②介護事業所との連携</t>
    <rPh sb="1" eb="3">
      <t>カイゴ</t>
    </rPh>
    <rPh sb="3" eb="6">
      <t>ジギョウショ</t>
    </rPh>
    <rPh sb="8" eb="10">
      <t>レンケイ</t>
    </rPh>
    <phoneticPr fontId="4"/>
  </si>
  <si>
    <t>③退院カンファレンスなど多職種カンファレンス</t>
    <rPh sb="1" eb="3">
      <t>タイイン</t>
    </rPh>
    <rPh sb="12" eb="15">
      <t>タショクシュ</t>
    </rPh>
    <phoneticPr fontId="4"/>
  </si>
  <si>
    <t>④地域連携会議、地域リハ会議</t>
    <rPh sb="1" eb="7">
      <t>チイキレンケイカイギ</t>
    </rPh>
    <rPh sb="8" eb="10">
      <t>チイキ</t>
    </rPh>
    <rPh sb="12" eb="14">
      <t>カイギ</t>
    </rPh>
    <phoneticPr fontId="4"/>
  </si>
  <si>
    <t>⑤グループ施設との連携</t>
    <rPh sb="5" eb="7">
      <t>シセツ</t>
    </rPh>
    <rPh sb="9" eb="11">
      <t>レンケイ</t>
    </rPh>
    <phoneticPr fontId="4"/>
  </si>
  <si>
    <t>⑥法人本部との連携</t>
    <rPh sb="1" eb="5">
      <t>ホウジンホンブ</t>
    </rPh>
    <rPh sb="7" eb="9">
      <t>レンケイ</t>
    </rPh>
    <phoneticPr fontId="4"/>
  </si>
  <si>
    <t>⑦介護保険、障害認定区分申請代行</t>
    <phoneticPr fontId="4"/>
  </si>
  <si>
    <t>患者記録管理</t>
    <rPh sb="0" eb="6">
      <t>カンジャキロクカンリ</t>
    </rPh>
    <phoneticPr fontId="4"/>
  </si>
  <si>
    <t>①電子カルテの運用</t>
    <rPh sb="1" eb="3">
      <t>デンシ</t>
    </rPh>
    <rPh sb="7" eb="9">
      <t>ウンヨウ</t>
    </rPh>
    <phoneticPr fontId="4"/>
  </si>
  <si>
    <t>②データのバックアップ</t>
    <phoneticPr fontId="4"/>
  </si>
  <si>
    <t>③レセプト業務</t>
    <rPh sb="5" eb="7">
      <t>ギョウム</t>
    </rPh>
    <phoneticPr fontId="4"/>
  </si>
  <si>
    <t>④文書の管理と保管</t>
    <rPh sb="1" eb="3">
      <t>ブンショ</t>
    </rPh>
    <rPh sb="4" eb="6">
      <t>カンリ</t>
    </rPh>
    <rPh sb="7" eb="9">
      <t>ホカン</t>
    </rPh>
    <phoneticPr fontId="4"/>
  </si>
  <si>
    <t>⑤DPC業務</t>
    <rPh sb="4" eb="6">
      <t>ギョウム</t>
    </rPh>
    <phoneticPr fontId="4"/>
  </si>
  <si>
    <t>マネジメント関連</t>
    <rPh sb="6" eb="8">
      <t>カンレン</t>
    </rPh>
    <phoneticPr fontId="4"/>
  </si>
  <si>
    <t>①金銭管理（入金・支払い・給与支払い等）</t>
    <rPh sb="1" eb="5">
      <t>キンセンカンリ</t>
    </rPh>
    <rPh sb="6" eb="8">
      <t>ニュウキン</t>
    </rPh>
    <rPh sb="9" eb="11">
      <t>シハラ</t>
    </rPh>
    <rPh sb="13" eb="17">
      <t>キュウヨシハラ</t>
    </rPh>
    <rPh sb="18" eb="19">
      <t>トウ</t>
    </rPh>
    <phoneticPr fontId="4"/>
  </si>
  <si>
    <t>②予算の管理と調整</t>
    <rPh sb="1" eb="3">
      <t>ヨサン</t>
    </rPh>
    <rPh sb="4" eb="6">
      <t>カンリ</t>
    </rPh>
    <rPh sb="7" eb="9">
      <t>チョウセイ</t>
    </rPh>
    <phoneticPr fontId="4"/>
  </si>
  <si>
    <t>③スタッフメンタルフォロー</t>
    <phoneticPr fontId="4"/>
  </si>
  <si>
    <t>④労務管理（出退勤、休暇、超勤、勤務表など）</t>
    <rPh sb="1" eb="5">
      <t>ロウムカンリ</t>
    </rPh>
    <rPh sb="6" eb="9">
      <t>シュッタイキン</t>
    </rPh>
    <rPh sb="10" eb="12">
      <t>キュウカ</t>
    </rPh>
    <rPh sb="13" eb="15">
      <t>チョウキン</t>
    </rPh>
    <rPh sb="16" eb="19">
      <t>キンムヒョウ</t>
    </rPh>
    <phoneticPr fontId="4"/>
  </si>
  <si>
    <t>⑤委託業務</t>
  </si>
  <si>
    <t>○○部</t>
    <rPh sb="2" eb="3">
      <t>ブ</t>
    </rPh>
    <phoneticPr fontId="4"/>
  </si>
  <si>
    <t xml:space="preserve">分類
</t>
    <rPh sb="0" eb="2">
      <t>ブンルイ</t>
    </rPh>
    <phoneticPr fontId="64"/>
  </si>
  <si>
    <t>大項目
（通常業務の洗い出し）</t>
    <rPh sb="0" eb="3">
      <t>ダイコウモク</t>
    </rPh>
    <rPh sb="5" eb="7">
      <t>ツウジョウ</t>
    </rPh>
    <rPh sb="7" eb="9">
      <t>ギョウム</t>
    </rPh>
    <rPh sb="10" eb="11">
      <t>アラ</t>
    </rPh>
    <rPh sb="12" eb="13">
      <t>ダ</t>
    </rPh>
    <phoneticPr fontId="64"/>
  </si>
  <si>
    <t>中項目
（通常業務の洗い出し）</t>
    <rPh sb="0" eb="1">
      <t>チュウ</t>
    </rPh>
    <rPh sb="1" eb="3">
      <t>コウモク</t>
    </rPh>
    <rPh sb="5" eb="7">
      <t>ツウジョウ</t>
    </rPh>
    <rPh sb="7" eb="9">
      <t>ギョウム</t>
    </rPh>
    <rPh sb="10" eb="11">
      <t>アラ</t>
    </rPh>
    <rPh sb="12" eb="13">
      <t>ダ</t>
    </rPh>
    <phoneticPr fontId="64"/>
  </si>
  <si>
    <t>病院の
方針</t>
    <rPh sb="0" eb="2">
      <t>ビョウイン</t>
    </rPh>
    <rPh sb="4" eb="6">
      <t>ホウシン</t>
    </rPh>
    <phoneticPr fontId="64"/>
  </si>
  <si>
    <t>小項目
（部内検討時に区分追加可）</t>
    <rPh sb="0" eb="3">
      <t>ショウコウモク</t>
    </rPh>
    <rPh sb="5" eb="7">
      <t>ブナイ</t>
    </rPh>
    <rPh sb="7" eb="9">
      <t>ケントウ</t>
    </rPh>
    <rPh sb="9" eb="10">
      <t>ジ</t>
    </rPh>
    <rPh sb="11" eb="13">
      <t>クブン</t>
    </rPh>
    <rPh sb="13" eb="15">
      <t>ツイカ</t>
    </rPh>
    <rPh sb="15" eb="16">
      <t>カ</t>
    </rPh>
    <phoneticPr fontId="64"/>
  </si>
  <si>
    <t>部の
方針</t>
    <rPh sb="0" eb="1">
      <t>ブ</t>
    </rPh>
    <rPh sb="3" eb="5">
      <t>ホウシン</t>
    </rPh>
    <phoneticPr fontId="64"/>
  </si>
  <si>
    <t>業務影響分析（ボトルネック、代替手段の検討⇒有事対応、平時からの備え、担当者・期日）</t>
    <rPh sb="0" eb="2">
      <t>ギョウム</t>
    </rPh>
    <rPh sb="2" eb="4">
      <t>エイキョウ</t>
    </rPh>
    <rPh sb="4" eb="6">
      <t>ブンセキ</t>
    </rPh>
    <rPh sb="14" eb="16">
      <t>ダイタイ</t>
    </rPh>
    <rPh sb="16" eb="18">
      <t>シュダン</t>
    </rPh>
    <rPh sb="19" eb="21">
      <t>ケントウ</t>
    </rPh>
    <rPh sb="22" eb="24">
      <t>ユウジ</t>
    </rPh>
    <rPh sb="24" eb="26">
      <t>タイオウ</t>
    </rPh>
    <rPh sb="27" eb="29">
      <t>ヘイジ</t>
    </rPh>
    <rPh sb="32" eb="33">
      <t>ソナ</t>
    </rPh>
    <rPh sb="35" eb="38">
      <t>タントウシャ</t>
    </rPh>
    <rPh sb="39" eb="41">
      <t>キジツ</t>
    </rPh>
    <phoneticPr fontId="64"/>
  </si>
  <si>
    <t>診療部</t>
    <rPh sb="0" eb="3">
      <t>シンリョウブ</t>
    </rPh>
    <phoneticPr fontId="4"/>
  </si>
  <si>
    <t>診療業務</t>
    <rPh sb="0" eb="2">
      <t>シンリョウ</t>
    </rPh>
    <rPh sb="2" eb="4">
      <t>ギョウム</t>
    </rPh>
    <phoneticPr fontId="4"/>
  </si>
  <si>
    <t>入院診療業務</t>
    <rPh sb="0" eb="2">
      <t>ニュウイン</t>
    </rPh>
    <rPh sb="2" eb="4">
      <t>シンリョウ</t>
    </rPh>
    <rPh sb="4" eb="6">
      <t>ギョウム</t>
    </rPh>
    <phoneticPr fontId="4"/>
  </si>
  <si>
    <t>①入院患者管理</t>
    <phoneticPr fontId="64"/>
  </si>
  <si>
    <t>優先</t>
    <rPh sb="0" eb="2">
      <t>ユウセン</t>
    </rPh>
    <phoneticPr fontId="4"/>
  </si>
  <si>
    <t>入院患者管理</t>
    <phoneticPr fontId="4"/>
  </si>
  <si>
    <t>ボトルネックは医師の確保。定期回診は中止とし、容体の変化がある患者は適宜診療するスタイルに変更し対応する。医師は救急外来で診療を提供することに回るので、入院患者の管理は積極的に看護師にタスクシフトする。状態が落ち着いており、家族も被災・罹患していないという患者はできるだけ早期に退院に向けて準備をし、増えることが予測される入院加療が必要な患者のために病床を空けておくようにする。2週間をめどに通常業務に戻す。 早期退院できる患者の選別方法検討とフローの作成　担当：倉敷太朗　期日2025年3月</t>
    <rPh sb="7" eb="9">
      <t>イシ</t>
    </rPh>
    <rPh sb="10" eb="12">
      <t>カクホ</t>
    </rPh>
    <rPh sb="13" eb="17">
      <t>テイキカイシン</t>
    </rPh>
    <rPh sb="18" eb="20">
      <t>チュウシ</t>
    </rPh>
    <rPh sb="23" eb="25">
      <t>ヨウダイ</t>
    </rPh>
    <rPh sb="26" eb="28">
      <t>ヘンカ</t>
    </rPh>
    <rPh sb="31" eb="33">
      <t>カンジャ</t>
    </rPh>
    <rPh sb="34" eb="36">
      <t>テキギ</t>
    </rPh>
    <rPh sb="36" eb="38">
      <t>シンリョウ</t>
    </rPh>
    <rPh sb="45" eb="47">
      <t>ヘンコウ</t>
    </rPh>
    <rPh sb="48" eb="50">
      <t>タイオウ</t>
    </rPh>
    <rPh sb="53" eb="55">
      <t>イシ</t>
    </rPh>
    <rPh sb="56" eb="60">
      <t>キュウキュウガイライ</t>
    </rPh>
    <rPh sb="61" eb="63">
      <t>シンリョウ</t>
    </rPh>
    <rPh sb="64" eb="66">
      <t>テイキョウ</t>
    </rPh>
    <rPh sb="71" eb="72">
      <t>マワ</t>
    </rPh>
    <rPh sb="76" eb="80">
      <t>ニュウインカンジャ</t>
    </rPh>
    <rPh sb="81" eb="83">
      <t>カンリ</t>
    </rPh>
    <rPh sb="84" eb="87">
      <t>セッキョクテキ</t>
    </rPh>
    <rPh sb="88" eb="91">
      <t>カンゴシ</t>
    </rPh>
    <rPh sb="101" eb="103">
      <t>ジョウタイ</t>
    </rPh>
    <rPh sb="104" eb="105">
      <t>オ</t>
    </rPh>
    <rPh sb="106" eb="107">
      <t>ツ</t>
    </rPh>
    <rPh sb="112" eb="114">
      <t>カゾク</t>
    </rPh>
    <rPh sb="115" eb="117">
      <t>ヒサイ</t>
    </rPh>
    <rPh sb="118" eb="120">
      <t>リカン</t>
    </rPh>
    <rPh sb="128" eb="130">
      <t>カンジャ</t>
    </rPh>
    <rPh sb="136" eb="138">
      <t>ソウキ</t>
    </rPh>
    <rPh sb="139" eb="141">
      <t>タイイン</t>
    </rPh>
    <rPh sb="142" eb="143">
      <t>ム</t>
    </rPh>
    <rPh sb="145" eb="147">
      <t>ジュンビ</t>
    </rPh>
    <rPh sb="150" eb="151">
      <t>フ</t>
    </rPh>
    <rPh sb="156" eb="158">
      <t>ヨソク</t>
    </rPh>
    <rPh sb="161" eb="165">
      <t>ニュウインカリョウ</t>
    </rPh>
    <rPh sb="166" eb="168">
      <t>ヒツヨウ</t>
    </rPh>
    <rPh sb="169" eb="171">
      <t>カンジャ</t>
    </rPh>
    <rPh sb="175" eb="177">
      <t>ビョウショウ</t>
    </rPh>
    <rPh sb="178" eb="179">
      <t>ア</t>
    </rPh>
    <rPh sb="190" eb="192">
      <t>シュウカン</t>
    </rPh>
    <rPh sb="196" eb="200">
      <t>ツウジョウギョウム</t>
    </rPh>
    <rPh sb="201" eb="202">
      <t>モド</t>
    </rPh>
    <rPh sb="205" eb="209">
      <t>ソウキタイイン</t>
    </rPh>
    <rPh sb="212" eb="214">
      <t>カンジャ</t>
    </rPh>
    <rPh sb="215" eb="217">
      <t>センベツ</t>
    </rPh>
    <rPh sb="217" eb="219">
      <t>ホウホウ</t>
    </rPh>
    <rPh sb="219" eb="221">
      <t>ケントウ</t>
    </rPh>
    <rPh sb="226" eb="228">
      <t>サクセイ</t>
    </rPh>
    <rPh sb="229" eb="231">
      <t>タントウ</t>
    </rPh>
    <rPh sb="232" eb="234">
      <t>クラシキ</t>
    </rPh>
    <rPh sb="234" eb="236">
      <t>タロウ</t>
    </rPh>
    <rPh sb="237" eb="239">
      <t>キジツ</t>
    </rPh>
    <rPh sb="243" eb="244">
      <t>ネン</t>
    </rPh>
    <rPh sb="245" eb="246">
      <t>ガツ</t>
    </rPh>
    <phoneticPr fontId="4"/>
  </si>
  <si>
    <t>一時休止</t>
    <phoneticPr fontId="4"/>
  </si>
  <si>
    <t>ボトルネックはかかりつけなど濃厚に関係がある患者への対応。かかりつけは受けるのか、あるいはそれも含めて一時休止するのか、あらかじめ定めておく必要がある。手順書を作り、近隣医療機関への案内方法等作成　担当：倉敷花子　期日2025年3月</t>
    <rPh sb="14" eb="16">
      <t>ノウコウ</t>
    </rPh>
    <rPh sb="17" eb="19">
      <t>カンケイ</t>
    </rPh>
    <rPh sb="22" eb="24">
      <t>カンジャ</t>
    </rPh>
    <rPh sb="26" eb="28">
      <t>タイオウ</t>
    </rPh>
    <rPh sb="35" eb="36">
      <t>ウ</t>
    </rPh>
    <rPh sb="48" eb="49">
      <t>フク</t>
    </rPh>
    <rPh sb="51" eb="55">
      <t>イチジキュウシ</t>
    </rPh>
    <rPh sb="65" eb="66">
      <t>サダ</t>
    </rPh>
    <rPh sb="70" eb="72">
      <t>ヒツヨウ</t>
    </rPh>
    <rPh sb="76" eb="79">
      <t>テジュンショ</t>
    </rPh>
    <rPh sb="80" eb="81">
      <t>ツク</t>
    </rPh>
    <rPh sb="83" eb="89">
      <t>キンリンイリョウキカン</t>
    </rPh>
    <rPh sb="91" eb="93">
      <t>アンナイ</t>
    </rPh>
    <rPh sb="93" eb="96">
      <t>ホウホウトウ</t>
    </rPh>
    <rPh sb="96" eb="98">
      <t>サクセイ</t>
    </rPh>
    <rPh sb="99" eb="101">
      <t>タントウ</t>
    </rPh>
    <rPh sb="102" eb="104">
      <t>クラシキ</t>
    </rPh>
    <rPh sb="104" eb="106">
      <t>ハナコ</t>
    </rPh>
    <rPh sb="107" eb="109">
      <t>キジツ</t>
    </rPh>
    <rPh sb="113" eb="114">
      <t>ネン</t>
    </rPh>
    <rPh sb="115" eb="116">
      <t>ガツ</t>
    </rPh>
    <phoneticPr fontId="4"/>
  </si>
  <si>
    <t>③入院患者の診察・看護</t>
    <phoneticPr fontId="4"/>
  </si>
  <si>
    <t>ボトルネックは医師の確保。可能な範囲で対応する。診療可能な医師の数に応じて、次の④と連動して、退院・転院できる患者は積極的に調整する。担当：倉敷太朗　期日2025年3月</t>
    <rPh sb="7" eb="9">
      <t>イシ</t>
    </rPh>
    <rPh sb="10" eb="12">
      <t>カクホ</t>
    </rPh>
    <rPh sb="13" eb="15">
      <t>カノウ</t>
    </rPh>
    <rPh sb="16" eb="18">
      <t>ハンイ</t>
    </rPh>
    <rPh sb="19" eb="21">
      <t>タイオウ</t>
    </rPh>
    <rPh sb="24" eb="28">
      <t>シンリョウカノウ</t>
    </rPh>
    <rPh sb="29" eb="31">
      <t>イシ</t>
    </rPh>
    <rPh sb="32" eb="33">
      <t>カズ</t>
    </rPh>
    <rPh sb="34" eb="35">
      <t>オウ</t>
    </rPh>
    <rPh sb="38" eb="39">
      <t>ツギ</t>
    </rPh>
    <rPh sb="42" eb="44">
      <t>レンドウ</t>
    </rPh>
    <rPh sb="47" eb="49">
      <t>タイイン</t>
    </rPh>
    <rPh sb="50" eb="52">
      <t>テンイン</t>
    </rPh>
    <rPh sb="55" eb="57">
      <t>カンジャ</t>
    </rPh>
    <rPh sb="58" eb="61">
      <t>セッキョクテキ</t>
    </rPh>
    <rPh sb="62" eb="64">
      <t>チョウセイ</t>
    </rPh>
    <phoneticPr fontId="4"/>
  </si>
  <si>
    <t>ボトルネックはむしろ、医学的には問題なくとも、患者自身の生活環境が帰宅可能なのか、あるいは転院先があるかであろう。周辺医療機関との非常時ネットワークがあれば良いが、急性期は困難が予想される。早期退院できる患者の選別方法検討とそのフローの作成　担当は①に同じく　倉敷太朗　期日2025年3月</t>
    <rPh sb="11" eb="14">
      <t>イガクテキ</t>
    </rPh>
    <rPh sb="16" eb="18">
      <t>モンダイ</t>
    </rPh>
    <rPh sb="23" eb="27">
      <t>カンジャジシン</t>
    </rPh>
    <rPh sb="28" eb="30">
      <t>セイカツ</t>
    </rPh>
    <rPh sb="30" eb="32">
      <t>カンキョウ</t>
    </rPh>
    <rPh sb="33" eb="35">
      <t>キタク</t>
    </rPh>
    <rPh sb="35" eb="37">
      <t>カノウ</t>
    </rPh>
    <rPh sb="45" eb="48">
      <t>テンインサキ</t>
    </rPh>
    <rPh sb="57" eb="63">
      <t>シュウヘンイリョウキカン</t>
    </rPh>
    <rPh sb="65" eb="68">
      <t>ヒジョウジ</t>
    </rPh>
    <rPh sb="78" eb="79">
      <t>ヨ</t>
    </rPh>
    <rPh sb="82" eb="85">
      <t>キュウセイキ</t>
    </rPh>
    <rPh sb="86" eb="88">
      <t>コンナン</t>
    </rPh>
    <rPh sb="89" eb="91">
      <t>ヨソウ</t>
    </rPh>
    <rPh sb="95" eb="99">
      <t>ソウキタイイン</t>
    </rPh>
    <rPh sb="102" eb="104">
      <t>カンジャ</t>
    </rPh>
    <rPh sb="105" eb="107">
      <t>センベツ</t>
    </rPh>
    <rPh sb="107" eb="111">
      <t>ホウホウケントウ</t>
    </rPh>
    <rPh sb="118" eb="120">
      <t>サクセイ</t>
    </rPh>
    <rPh sb="121" eb="123">
      <t>タントウ</t>
    </rPh>
    <rPh sb="126" eb="127">
      <t>オナ</t>
    </rPh>
    <rPh sb="130" eb="134">
      <t>クラシキタロウ</t>
    </rPh>
    <rPh sb="135" eb="137">
      <t>キジツ</t>
    </rPh>
    <rPh sb="141" eb="142">
      <t>ネン</t>
    </rPh>
    <rPh sb="143" eb="144">
      <t>ガツ</t>
    </rPh>
    <phoneticPr fontId="4"/>
  </si>
  <si>
    <t>縮小</t>
    <rPh sb="0" eb="2">
      <t>シュクショウ</t>
    </rPh>
    <phoneticPr fontId="4"/>
  </si>
  <si>
    <t>検査</t>
    <phoneticPr fontId="4"/>
  </si>
  <si>
    <t>ボトルネックは、検査が可能な医療職の確保および検査に必要な機器や物品の確保。必要最小限の検査の実施とする。2週間をめどに通常業務に戻す。担当：倉敷太朗　期日2025年3月</t>
    <rPh sb="8" eb="10">
      <t>ケンサ</t>
    </rPh>
    <rPh sb="14" eb="17">
      <t>イリョウショク</t>
    </rPh>
    <rPh sb="23" eb="25">
      <t>ケンサ</t>
    </rPh>
    <rPh sb="29" eb="31">
      <t>キキ</t>
    </rPh>
    <rPh sb="32" eb="34">
      <t>ブッピン</t>
    </rPh>
    <phoneticPr fontId="4"/>
  </si>
  <si>
    <t>処置</t>
    <phoneticPr fontId="4"/>
  </si>
  <si>
    <t>処置は緊急に必要な場合に限定する。侵襲的処置のみ医師が行い、それ以外は看護職へシフト。ボトルネックは、処置が可能な医師・看護師の確保および処置に必要な薬剤やデバイス、衛生材料の確保。後者に関しては、今、取引のある業者のBCPを確認すると同時に、複数の調達ルートを確保する必要がある。2週間をめどに通常業務に戻す。　担当：岡山はじめ（事務部門）　期日2025年3月</t>
    <rPh sb="0" eb="2">
      <t>ショチ</t>
    </rPh>
    <rPh sb="3" eb="5">
      <t>キンキュウ</t>
    </rPh>
    <rPh sb="6" eb="8">
      <t>ヒツヨウ</t>
    </rPh>
    <rPh sb="9" eb="11">
      <t>バアイ</t>
    </rPh>
    <rPh sb="12" eb="14">
      <t>ゲンテイ</t>
    </rPh>
    <rPh sb="17" eb="22">
      <t>シンシュウテキショチ</t>
    </rPh>
    <rPh sb="24" eb="26">
      <t>イシ</t>
    </rPh>
    <rPh sb="27" eb="28">
      <t>オコナ</t>
    </rPh>
    <rPh sb="32" eb="34">
      <t>イガイ</t>
    </rPh>
    <rPh sb="35" eb="38">
      <t>カンゴショク</t>
    </rPh>
    <rPh sb="51" eb="53">
      <t>ショチ</t>
    </rPh>
    <rPh sb="54" eb="56">
      <t>カノウ</t>
    </rPh>
    <rPh sb="57" eb="59">
      <t>イシ</t>
    </rPh>
    <rPh sb="60" eb="63">
      <t>カンゴシ</t>
    </rPh>
    <rPh sb="69" eb="71">
      <t>ショチ</t>
    </rPh>
    <rPh sb="72" eb="74">
      <t>ヒツヨウ</t>
    </rPh>
    <rPh sb="75" eb="77">
      <t>ヤクザイ</t>
    </rPh>
    <rPh sb="83" eb="87">
      <t>エイセイザイリョウ</t>
    </rPh>
    <rPh sb="91" eb="93">
      <t>コウシャ</t>
    </rPh>
    <rPh sb="94" eb="95">
      <t>カン</t>
    </rPh>
    <rPh sb="106" eb="108">
      <t>ギョウシャ</t>
    </rPh>
    <rPh sb="113" eb="115">
      <t>カクニン</t>
    </rPh>
    <rPh sb="118" eb="120">
      <t>ドウジ</t>
    </rPh>
    <rPh sb="122" eb="124">
      <t>フクスウ</t>
    </rPh>
    <rPh sb="125" eb="127">
      <t>チョウタツ</t>
    </rPh>
    <rPh sb="131" eb="133">
      <t>カクホ</t>
    </rPh>
    <rPh sb="135" eb="137">
      <t>ヒツヨウ</t>
    </rPh>
    <rPh sb="157" eb="159">
      <t>タントウ</t>
    </rPh>
    <rPh sb="160" eb="162">
      <t>オカヤマ</t>
    </rPh>
    <rPh sb="166" eb="168">
      <t>ジム</t>
    </rPh>
    <rPh sb="168" eb="170">
      <t>ブモン</t>
    </rPh>
    <rPh sb="172" eb="174">
      <t>キジツ</t>
    </rPh>
    <rPh sb="178" eb="179">
      <t>ネン</t>
    </rPh>
    <rPh sb="180" eb="181">
      <t>ガツ</t>
    </rPh>
    <phoneticPr fontId="4"/>
  </si>
  <si>
    <t>⑦リハビリテーション（短期）</t>
    <phoneticPr fontId="4"/>
  </si>
  <si>
    <t xml:space="preserve"> リハビリの優先度を重症患者に絞り、簡易な器具やベッドサイドでの訓練を中心に実施する。担当者がリハビリメニューを事前にまとめておき、看護師や家族にも一部の基本訓練を指導してもらうことで補完する。担当者は平時から訓練方法のマニュアルや簡易メニューを整備しておく。担当: 佐藤花子、期日: 2025年3月</t>
    <phoneticPr fontId="4"/>
  </si>
  <si>
    <t>処方</t>
    <phoneticPr fontId="4"/>
  </si>
  <si>
    <t>ボトルネックは、処方する医師の確保と薬剤の確保。前者に関しては状況に応じて定期処方の期間を延ばす形で効率化を図る。薬剤師および看護師が、投薬の効果についてモニタリングを行い、その結果を把握するようにする。2週間をめどに通常業務に戻す。　担当（薬剤部と連携）　岡山次郎（薬剤師）　期日2025年3月</t>
    <rPh sb="24" eb="26">
      <t>ゼンシャ</t>
    </rPh>
    <rPh sb="27" eb="28">
      <t>カン</t>
    </rPh>
    <rPh sb="31" eb="33">
      <t>ジョウキョウ</t>
    </rPh>
    <rPh sb="34" eb="35">
      <t>オウ</t>
    </rPh>
    <rPh sb="37" eb="39">
      <t>テイキ</t>
    </rPh>
    <rPh sb="39" eb="41">
      <t>ショホウ</t>
    </rPh>
    <rPh sb="42" eb="44">
      <t>キカン</t>
    </rPh>
    <rPh sb="45" eb="46">
      <t>ノ</t>
    </rPh>
    <rPh sb="48" eb="49">
      <t>カタチ</t>
    </rPh>
    <rPh sb="50" eb="53">
      <t>コウリツカ</t>
    </rPh>
    <rPh sb="54" eb="55">
      <t>ハカ</t>
    </rPh>
    <rPh sb="118" eb="120">
      <t>タントウ</t>
    </rPh>
    <rPh sb="121" eb="124">
      <t>ヤクザイブ</t>
    </rPh>
    <rPh sb="125" eb="127">
      <t>レンケイ</t>
    </rPh>
    <rPh sb="129" eb="131">
      <t>オカヤマ</t>
    </rPh>
    <rPh sb="131" eb="133">
      <t>ジロウ</t>
    </rPh>
    <rPh sb="134" eb="137">
      <t>ヤクザイシ</t>
    </rPh>
    <rPh sb="139" eb="141">
      <t>キジツ</t>
    </rPh>
    <rPh sb="145" eb="146">
      <t>ネン</t>
    </rPh>
    <rPh sb="147" eb="148">
      <t>ガツ</t>
    </rPh>
    <phoneticPr fontId="4"/>
  </si>
  <si>
    <t>限られた医師・スタッフとスペースにより、通常のカンファレンスが難しく、診療方針の共有が遅れる可能性がある。一旦一時休止し、重症患者については、短時間のカンファレンスを小グループで実施しする。交代で情報共有の責任者を担い、カンファレンス後に紙ベースの記録をスタッフに回覧することで方針を周知する。担当者は平時から記録用のフォーマットや手順を整備する。担当: 鈴木太郎、期日: 2025年3月</t>
    <rPh sb="53" eb="55">
      <t>イッタン</t>
    </rPh>
    <rPh sb="55" eb="59">
      <t>イチジキュウシ</t>
    </rPh>
    <phoneticPr fontId="4"/>
  </si>
  <si>
    <t>外来診療業務</t>
    <rPh sb="2" eb="4">
      <t>シンリョウ</t>
    </rPh>
    <phoneticPr fontId="64"/>
  </si>
  <si>
    <t>緊急受診</t>
    <phoneticPr fontId="4"/>
  </si>
  <si>
    <t>アクションカードに沿って体制を迅速に整え、患者ニーズに対応する。外部からの診療支援がある場合、ボトルネックは、診療にあたる医師・看護師等の医療者、医療器材、水・電気などのライフライン、診療の場所の確保である。問題点と手順を整理して、アクションカードの内容を確認する　担当：倉敷太朗　期日2025年3月</t>
    <rPh sb="9" eb="10">
      <t>ソ</t>
    </rPh>
    <rPh sb="12" eb="14">
      <t>タイセイ</t>
    </rPh>
    <rPh sb="15" eb="17">
      <t>ジンソク</t>
    </rPh>
    <rPh sb="18" eb="19">
      <t>トトノ</t>
    </rPh>
    <rPh sb="21" eb="23">
      <t>カンジャ</t>
    </rPh>
    <rPh sb="27" eb="29">
      <t>タイオウ</t>
    </rPh>
    <rPh sb="32" eb="34">
      <t>ガイブ</t>
    </rPh>
    <rPh sb="37" eb="39">
      <t>シンリョウ</t>
    </rPh>
    <rPh sb="39" eb="41">
      <t>シエン</t>
    </rPh>
    <rPh sb="44" eb="46">
      <t>バアイ</t>
    </rPh>
    <rPh sb="55" eb="57">
      <t>シンリョウ</t>
    </rPh>
    <rPh sb="61" eb="63">
      <t>イシ</t>
    </rPh>
    <rPh sb="64" eb="68">
      <t>カンゴシトウ</t>
    </rPh>
    <rPh sb="69" eb="72">
      <t>イリョウシャ</t>
    </rPh>
    <rPh sb="73" eb="77">
      <t>イリョウキザイ</t>
    </rPh>
    <rPh sb="78" eb="79">
      <t>ミズ</t>
    </rPh>
    <rPh sb="80" eb="82">
      <t>デンキ</t>
    </rPh>
    <rPh sb="92" eb="94">
      <t>シンリョウ</t>
    </rPh>
    <rPh sb="95" eb="97">
      <t>バショ</t>
    </rPh>
    <rPh sb="98" eb="100">
      <t>カクホ</t>
    </rPh>
    <rPh sb="104" eb="107">
      <t>モンダイテン</t>
    </rPh>
    <rPh sb="108" eb="110">
      <t>テジュン</t>
    </rPh>
    <rPh sb="111" eb="113">
      <t>セイリ</t>
    </rPh>
    <rPh sb="125" eb="127">
      <t>ナイヨウ</t>
    </rPh>
    <rPh sb="128" eb="130">
      <t>カクニン</t>
    </rPh>
    <rPh sb="133" eb="135">
      <t>タントウ</t>
    </rPh>
    <rPh sb="136" eb="140">
      <t>クラシキタロウ</t>
    </rPh>
    <rPh sb="141" eb="143">
      <t>キジツ</t>
    </rPh>
    <rPh sb="147" eb="148">
      <t>ネン</t>
    </rPh>
    <rPh sb="149" eb="150">
      <t>ガツ</t>
    </rPh>
    <phoneticPr fontId="64"/>
  </si>
  <si>
    <t>②平時の外来診療業務</t>
    <rPh sb="1" eb="3">
      <t>ヘイジ</t>
    </rPh>
    <rPh sb="4" eb="6">
      <t>ガイライ</t>
    </rPh>
    <rPh sb="6" eb="8">
      <t>シンリョウ</t>
    </rPh>
    <rPh sb="8" eb="10">
      <t>ギョウム</t>
    </rPh>
    <phoneticPr fontId="64"/>
  </si>
  <si>
    <t>定期受診</t>
    <phoneticPr fontId="4"/>
  </si>
  <si>
    <t>外来診療を縮小し、限られた医師・診療スペース・医療器材を効率的に運用する。看護師に患者情報収集やアセスメントを任せ、診療に集中する。2週間を目安に通常業務に戻す。
具体策:
タスクシフト: 看護師がトリアージと患者情報収集を担当。医師は診断・処方に集中し、迅速に診療を進める。
軽症患者の対応: 処方のみ必要な軽症患者は、看護師が選別し、簡易な確認で対応。患者選別基準をあらかじめ明確化し、災害時に速やかに対応する。
来院者アナウンスと動線管理: 病院前に診療縮小を知らせる掲示を設置。緊急患者と軽症患者の動線を分け、外来の流れを効率化する。
事前準備: 看護部と連携し、軽症患者の選別基準と動線を共有。災害時に備え、平時から診療体制を確認しておく。
担当: 倉敷花子
期日: 2025年8月</t>
    <phoneticPr fontId="64"/>
  </si>
  <si>
    <t>簡易処方窓口の設置: 院内の一部スペースに簡易処方外来を設置し、定期処方のみを取り扱う窓口とする。
処方内容の最低限確認: 定期処方外来では、前回処方と同様の内容で問題ないかを看護師が患者に確認し、変更がない場合はそのまま処方箋を発行。症状に変化がある場合や相談が必要な場合のみ、通常外来へ誘導。
短期間の処方延長: 災害時に長期の処方が難しい場合には、必要に応じて短期間の処方延長（例：1週間分）を医師の判断で実施。これにより、薬剤の不足や在庫調整を円滑に行う。ボトルネックは、処方する医師の確保と薬剤の確保。前者に関しては定期処方の期間を延ばす形で効率化を図る。薬剤師および看護師が、投薬の効果についてモニタリングを行い、その結果を把握するようにする。2週間をめどに通常業務に戻す。　担当：倉敷花子と岡山次郎（薬剤師）　期日2025年3月</t>
    <rPh sb="0" eb="371">
      <t>ゼンシャカンテイキショホウキカンノカタチコウリツカハカクラシキハナコ</t>
    </rPh>
    <phoneticPr fontId="4"/>
  </si>
  <si>
    <t>ボトルネックは、検査が可能な医療職の確保および検査に必要な機器や物品の確保。重症患者を優先し、検査の必要性を再評価しながら実施。採血や心電図は、急を要する患者のみに絞り、レントゲンやエコーは特に必要なケースに限定。担当者は、平時から緊急度に応じた検査優先度のリストを作成して備える。担当: 高橋一郎、期日: 2025年3月</t>
    <rPh sb="8" eb="10">
      <t>ケンサ</t>
    </rPh>
    <rPh sb="14" eb="17">
      <t>イリョウショク</t>
    </rPh>
    <rPh sb="23" eb="25">
      <t>ケンサ</t>
    </rPh>
    <rPh sb="29" eb="31">
      <t>キキ</t>
    </rPh>
    <rPh sb="32" eb="34">
      <t>ブッピン</t>
    </rPh>
    <phoneticPr fontId="4"/>
  </si>
  <si>
    <t>処置は緊急に必要な場合に限定する。侵襲的処置のみ医師が行い、それ以外は看護職へシフト。ボトルネックは、処置が可能な医師・看護師の確保および処置に必要な薬剤やデバイス、衛生材料の確保。後者に関しては、今、取引のある業者のBCPを確認すると同時に、複数の調達ルートを確保する必要がある。2週間をめどに通常業務に戻す。担当：岡山はじめ（事務部門）　期日2025年3月</t>
    <rPh sb="0" eb="2">
      <t>ショチ</t>
    </rPh>
    <rPh sb="3" eb="5">
      <t>キンキュウ</t>
    </rPh>
    <rPh sb="6" eb="8">
      <t>ヒツヨウ</t>
    </rPh>
    <rPh sb="9" eb="11">
      <t>バアイ</t>
    </rPh>
    <rPh sb="12" eb="14">
      <t>ゲンテイ</t>
    </rPh>
    <rPh sb="17" eb="22">
      <t>シンシュウテキショチ</t>
    </rPh>
    <rPh sb="24" eb="26">
      <t>イシ</t>
    </rPh>
    <rPh sb="27" eb="28">
      <t>オコナ</t>
    </rPh>
    <rPh sb="32" eb="34">
      <t>イガイ</t>
    </rPh>
    <rPh sb="35" eb="38">
      <t>カンゴショク</t>
    </rPh>
    <rPh sb="51" eb="53">
      <t>ショチ</t>
    </rPh>
    <rPh sb="54" eb="56">
      <t>カノウ</t>
    </rPh>
    <rPh sb="57" eb="59">
      <t>イシ</t>
    </rPh>
    <rPh sb="60" eb="63">
      <t>カンゴシ</t>
    </rPh>
    <rPh sb="69" eb="71">
      <t>ショチ</t>
    </rPh>
    <rPh sb="72" eb="74">
      <t>ヒツヨウ</t>
    </rPh>
    <rPh sb="75" eb="77">
      <t>ヤクザイ</t>
    </rPh>
    <rPh sb="83" eb="87">
      <t>エイセイザイリョウ</t>
    </rPh>
    <rPh sb="91" eb="93">
      <t>コウシャ</t>
    </rPh>
    <rPh sb="94" eb="95">
      <t>カン</t>
    </rPh>
    <rPh sb="106" eb="108">
      <t>ギョウシャ</t>
    </rPh>
    <rPh sb="113" eb="115">
      <t>カクニン</t>
    </rPh>
    <rPh sb="118" eb="120">
      <t>ドウジ</t>
    </rPh>
    <rPh sb="122" eb="124">
      <t>フクスウ</t>
    </rPh>
    <rPh sb="125" eb="127">
      <t>チョウタツ</t>
    </rPh>
    <rPh sb="131" eb="133">
      <t>カクホ</t>
    </rPh>
    <rPh sb="135" eb="137">
      <t>ヒツヨウ</t>
    </rPh>
    <phoneticPr fontId="4"/>
  </si>
  <si>
    <t>訪問診療業務</t>
    <rPh sb="0" eb="2">
      <t>ホウモン</t>
    </rPh>
    <rPh sb="2" eb="4">
      <t>シンリョウ</t>
    </rPh>
    <rPh sb="4" eb="6">
      <t>ギョウム</t>
    </rPh>
    <phoneticPr fontId="4"/>
  </si>
  <si>
    <t>緊急訪問・往診</t>
    <phoneticPr fontId="4"/>
  </si>
  <si>
    <t>急変対応に関しては優先して継続する。また移動手段がなくて受診ができない住民の医療ニーズにもできるだけ対応する。ボトルネックは、訪問可能な医師の確保。訪問診療先の緊急度の定義と選別のルール化　移動手段に関する検討　担当：倉敷三郎　期日2025年8月</t>
    <rPh sb="0" eb="2">
      <t>キュウヘン</t>
    </rPh>
    <rPh sb="2" eb="4">
      <t>タイオウ</t>
    </rPh>
    <rPh sb="5" eb="6">
      <t>カン</t>
    </rPh>
    <rPh sb="9" eb="11">
      <t>ユウセン</t>
    </rPh>
    <rPh sb="13" eb="15">
      <t>ケイゾク</t>
    </rPh>
    <rPh sb="20" eb="24">
      <t>イドウシュダン</t>
    </rPh>
    <rPh sb="28" eb="30">
      <t>ジュシン</t>
    </rPh>
    <rPh sb="35" eb="37">
      <t>ジュウミン</t>
    </rPh>
    <rPh sb="38" eb="40">
      <t>イリョウ</t>
    </rPh>
    <rPh sb="50" eb="52">
      <t>タイオウ</t>
    </rPh>
    <rPh sb="63" eb="67">
      <t>ホウモンカノウ</t>
    </rPh>
    <rPh sb="68" eb="70">
      <t>イシ</t>
    </rPh>
    <rPh sb="71" eb="73">
      <t>カクホ</t>
    </rPh>
    <rPh sb="74" eb="78">
      <t>ホウモンシンリョウ</t>
    </rPh>
    <rPh sb="78" eb="79">
      <t>サキ</t>
    </rPh>
    <rPh sb="80" eb="83">
      <t>キンキュウド</t>
    </rPh>
    <rPh sb="84" eb="86">
      <t>テイギ</t>
    </rPh>
    <rPh sb="87" eb="89">
      <t>センベツ</t>
    </rPh>
    <rPh sb="93" eb="94">
      <t>カ</t>
    </rPh>
    <rPh sb="95" eb="99">
      <t>イドウシュダン</t>
    </rPh>
    <rPh sb="100" eb="101">
      <t>カン</t>
    </rPh>
    <rPh sb="103" eb="105">
      <t>ケントウ</t>
    </rPh>
    <rPh sb="106" eb="108">
      <t>タントウ</t>
    </rPh>
    <rPh sb="109" eb="111">
      <t>クラシキ</t>
    </rPh>
    <rPh sb="111" eb="113">
      <t>サブロウ</t>
    </rPh>
    <rPh sb="114" eb="116">
      <t>キジツ</t>
    </rPh>
    <rPh sb="120" eb="121">
      <t>ネン</t>
    </rPh>
    <rPh sb="122" eb="123">
      <t>ガツ</t>
    </rPh>
    <phoneticPr fontId="64"/>
  </si>
  <si>
    <t>②定期訪問・処方・検査</t>
    <rPh sb="1" eb="3">
      <t>テイキ</t>
    </rPh>
    <rPh sb="3" eb="5">
      <t>ホウモン</t>
    </rPh>
    <rPh sb="6" eb="8">
      <t>ショホウ</t>
    </rPh>
    <rPh sb="9" eb="11">
      <t>ケンサ</t>
    </rPh>
    <phoneticPr fontId="4"/>
  </si>
  <si>
    <t>縮小</t>
    <rPh sb="0" eb="2">
      <t>シュクショウ</t>
    </rPh>
    <phoneticPr fontId="64"/>
  </si>
  <si>
    <t>定期訪問</t>
    <rPh sb="0" eb="4">
      <t>テイキホウモン</t>
    </rPh>
    <phoneticPr fontId="4"/>
  </si>
  <si>
    <t>訪問看護との連携により、容体が落ち着いている患者の訪問頻度を落とす、滞在時間を短縮する、オンライン診療を積極的に行うなどの対応を取る。訪問診療先の緊急度の定義と選別のルール化　移動手段に関する検討（①に準ずる）　担当：倉敷三郎　期日2025年8月</t>
    <rPh sb="6" eb="8">
      <t>レンケイ</t>
    </rPh>
    <rPh sb="12" eb="14">
      <t>ヨウダイ</t>
    </rPh>
    <rPh sb="15" eb="16">
      <t>オ</t>
    </rPh>
    <rPh sb="17" eb="18">
      <t>ツ</t>
    </rPh>
    <rPh sb="22" eb="24">
      <t>カンジャ</t>
    </rPh>
    <rPh sb="25" eb="29">
      <t>ホウモンヒンド</t>
    </rPh>
    <rPh sb="30" eb="31">
      <t>オ</t>
    </rPh>
    <rPh sb="34" eb="38">
      <t>タイザイジカン</t>
    </rPh>
    <rPh sb="39" eb="41">
      <t>タンシュク</t>
    </rPh>
    <rPh sb="49" eb="51">
      <t>シンリョウ</t>
    </rPh>
    <rPh sb="52" eb="55">
      <t>セッキョクテキ</t>
    </rPh>
    <rPh sb="56" eb="57">
      <t>オコナ</t>
    </rPh>
    <rPh sb="61" eb="63">
      <t>タイオウ</t>
    </rPh>
    <rPh sb="64" eb="65">
      <t>ト</t>
    </rPh>
    <rPh sb="101" eb="102">
      <t>ジュン</t>
    </rPh>
    <phoneticPr fontId="64"/>
  </si>
  <si>
    <t>処方</t>
    <rPh sb="0" eb="2">
      <t>ショホウ</t>
    </rPh>
    <phoneticPr fontId="4"/>
  </si>
  <si>
    <t>ボトルネックは、処方する医師の確保と薬剤の確保。前者に関しては定期処方の期間を延ばす形で効率化を図る。また、平時からの1週間程度の貯薬も、薬局と連携しながら可能な限り進める。薬剤師および看護師が、投薬の効果についてモニタリングを行い、その結果を把握するようにする。2週間をめどに通常業務に戻す努力をする。担当（薬剤部と連携）　岡山次郎（薬剤師）　期日2025年3月</t>
    <rPh sb="54" eb="56">
      <t>ヘイジ</t>
    </rPh>
    <rPh sb="60" eb="64">
      <t>シュウカンテイド</t>
    </rPh>
    <rPh sb="65" eb="67">
      <t>チョヤク</t>
    </rPh>
    <rPh sb="69" eb="71">
      <t>ヤッキョク</t>
    </rPh>
    <rPh sb="72" eb="74">
      <t>レンケイ</t>
    </rPh>
    <rPh sb="78" eb="80">
      <t>カノウ</t>
    </rPh>
    <rPh sb="81" eb="82">
      <t>カギ</t>
    </rPh>
    <rPh sb="83" eb="84">
      <t>スス</t>
    </rPh>
    <phoneticPr fontId="4"/>
  </si>
  <si>
    <t>処置</t>
    <rPh sb="0" eb="2">
      <t>ショチ</t>
    </rPh>
    <phoneticPr fontId="4"/>
  </si>
  <si>
    <t>処置は緊急に必要な場合に限定する。侵襲的処置のみ医師が行い、それ以外は看護職へシフト。ボトルネックは、処置が可能な医師・看護師の確保および処置に必要な薬剤やデバイス、衛生材料の確保。後者に関しては、今、取引のある業者のBCPを確認すると同時に、複数の調達ルートを確保する必要がある。2週間をめどに通常業務に戻す。　担当：倉敷三郎　期日２０２５年３月</t>
    <rPh sb="157" eb="159">
      <t>タントウ</t>
    </rPh>
    <rPh sb="160" eb="164">
      <t>クラシキサブロウ</t>
    </rPh>
    <rPh sb="165" eb="167">
      <t>キジツ</t>
    </rPh>
    <rPh sb="171" eb="172">
      <t>ネン</t>
    </rPh>
    <rPh sb="173" eb="174">
      <t>ガツ</t>
    </rPh>
    <phoneticPr fontId="4"/>
  </si>
  <si>
    <t>検査</t>
    <rPh sb="0" eb="2">
      <t>ケンサ</t>
    </rPh>
    <phoneticPr fontId="4"/>
  </si>
  <si>
    <t>ボトルネックは、検査が可能な医療職の確保および検査に必要な機器や物品の確保。必要最小限の検査の実施とする。近隣のクリニックや医療施設に来てもらうよう調整する。担当者は、平時から患者の緊急連絡先や近隣の医療施設との連携ルートを確保しする。担当: 田中花子、期日: 2025年3月</t>
    <phoneticPr fontId="4"/>
  </si>
  <si>
    <t>その他診療業務</t>
    <rPh sb="2" eb="3">
      <t>ホカ</t>
    </rPh>
    <rPh sb="3" eb="5">
      <t>シンリョウ</t>
    </rPh>
    <rPh sb="5" eb="7">
      <t>ギョウム</t>
    </rPh>
    <phoneticPr fontId="4"/>
  </si>
  <si>
    <t>①透析治療</t>
    <phoneticPr fontId="4"/>
  </si>
  <si>
    <t>緊急性の高い患者を優先。岡山県透析医療ネットワークと連携し、体制を整える。平時から透析患者のリストと病院との連携ルートを整備し、災害時にすぐ対応できる体制を構築する。早期に復旧の見通しが立たない場合は、同ネットワークと連携して透析施設が複数地域に分散する計画を策定する。担当: 山田健介、期日: 2025年3月</t>
    <rPh sb="12" eb="15">
      <t>オカヤマケン</t>
    </rPh>
    <rPh sb="15" eb="17">
      <t>トウセキ</t>
    </rPh>
    <rPh sb="17" eb="19">
      <t>イリョウ</t>
    </rPh>
    <rPh sb="26" eb="28">
      <t>レンケイ</t>
    </rPh>
    <rPh sb="30" eb="32">
      <t>タイセイ</t>
    </rPh>
    <rPh sb="33" eb="34">
      <t>トトノ</t>
    </rPh>
    <rPh sb="101" eb="102">
      <t>ドウ</t>
    </rPh>
    <rPh sb="109" eb="111">
      <t>レンケイ</t>
    </rPh>
    <phoneticPr fontId="4"/>
  </si>
  <si>
    <t>②健診</t>
    <phoneticPr fontId="4"/>
  </si>
  <si>
    <t>一時休止せざるを得ないが、長期の休止は病院の収益に影響し、通常業務再開後の予約対応や業務調整も負担となる。落ち着き次第、段階的に再開する。　部長預かり</t>
    <rPh sb="70" eb="73">
      <t>ブチョウアズ</t>
    </rPh>
    <phoneticPr fontId="4"/>
  </si>
  <si>
    <t>③産業医業務</t>
    <phoneticPr fontId="4"/>
  </si>
  <si>
    <t>その他業務</t>
    <rPh sb="2" eb="3">
      <t>ホカ</t>
    </rPh>
    <rPh sb="3" eb="5">
      <t>ギョウム</t>
    </rPh>
    <phoneticPr fontId="4"/>
  </si>
  <si>
    <t>情報共有・教育・研修</t>
    <phoneticPr fontId="4"/>
  </si>
  <si>
    <t>業務負担が増大し、定例ミーティングや各種会議、研修会の時間確保が難しく、診療チーム間での情報共有が滞るリスクがある。定例ミーティング、各種会議は一時休止し、医師は業務の合間に最優先事項のみをチーム内に個別に共有。重要な決定事項や変更点はホワイトボードや掲示板で簡潔に記載し、誰もが確認できるようにする。また、リーダー医師が要点を定期的に整理し、スタッフ全員が認識を共有できる体制を整備。平時から災害時の簡略化された情報共有方法を考慮し、必要に応じて役割を交代で担う。担当: 田中誠一、期日: 2025年3月</t>
    <rPh sb="23" eb="26">
      <t>ケンシュウカイ</t>
    </rPh>
    <rPh sb="67" eb="71">
      <t>カクシュカイギ</t>
    </rPh>
    <phoneticPr fontId="4"/>
  </si>
  <si>
    <t>医薬品管理</t>
    <phoneticPr fontId="4"/>
  </si>
  <si>
    <t>一時休止</t>
    <rPh sb="0" eb="4">
      <t>イチジキュウシ</t>
    </rPh>
    <phoneticPr fontId="4"/>
  </si>
  <si>
    <t>医療資機材の調達と管理</t>
    <phoneticPr fontId="4"/>
  </si>
  <si>
    <t>施設・設備管理</t>
    <phoneticPr fontId="4"/>
  </si>
  <si>
    <t>連携関連業務</t>
    <phoneticPr fontId="4"/>
  </si>
  <si>
    <t>①他機関との連携・調整
（FAX・電話・メールなど）</t>
    <rPh sb="1" eb="4">
      <t>タキカン</t>
    </rPh>
    <rPh sb="6" eb="8">
      <t>レンケイ</t>
    </rPh>
    <rPh sb="9" eb="11">
      <t>チョウセイ</t>
    </rPh>
    <rPh sb="17" eb="19">
      <t>デンワ</t>
    </rPh>
    <phoneticPr fontId="4"/>
  </si>
  <si>
    <t>多職種の全員が参加するカンファレンスの実施が難しく、患者の退院調整やケア方針の共有が滞る可能性がある。必要な情報を要約し、リーダーとして優先度の高い情報のみを各職種に伝達。対面カンファレンスが難しい場合は、メモや簡易な文書で各職種へ情報を共有し、チーム間の認識が統一されるよう調整。平時から重要なカンファレンス内容を簡潔に伝えるフォーマットを準備し、災害時も各職種が迅速に対応できる体制を整える。担当: 杉本大輔、期日: 2025年3月</t>
    <phoneticPr fontId="4"/>
  </si>
  <si>
    <t>⑦介護保険、障害認定区分申請代行</t>
  </si>
  <si>
    <t>一時休止</t>
    <rPh sb="0" eb="2">
      <t>イチジ</t>
    </rPh>
    <rPh sb="2" eb="4">
      <t>キュウシ</t>
    </rPh>
    <phoneticPr fontId="4"/>
  </si>
  <si>
    <t>患者記録管理</t>
    <phoneticPr fontId="4"/>
  </si>
  <si>
    <t>ボトルネック: 電子カルテが使用できない場合、診療記録の手入力や情報の即時参照が難しくなり、診療業務の効率が低下する。
代替手段: 紙カルテの運用手順を整備し、診療の要点（診断内容、処方、検査結果）を簡潔に記載できるテンプレートを準備。災害時には最低限の診療記録を紙に記入し、電子カルテが復旧次第、診療記録を転記するフローを設定。
事前準備: 平時から紙カルテ用の記録テンプレートを用意し、医師に最低限の記録方法を研修。必要に応じて各診療科ごとの記録項目も設定し、スムーズな運用が可能になるよう準備。
担当: 鈴木太郎
期日: 2025年3月</t>
    <phoneticPr fontId="4"/>
  </si>
  <si>
    <t>②データのバックアップ</t>
  </si>
  <si>
    <t>マネジメント関連</t>
    <phoneticPr fontId="4"/>
  </si>
  <si>
    <t>③スタッフメンタルフォロー</t>
  </si>
  <si>
    <t>スタッフ全体が過度のストレスや疲労を感じやすく、これにより判断力や業務遂行力が低下するリスクがある。定期的に各スタッフのメンタル状態を把握し、必要に応じて業務負担の軽減や短時間の休憩を挟むよう指示。医師自身がリーダーシップを発揮して、気軽に相談できる雰囲気を作り、他職種スタッフの声にも耳を傾ける。業務の合間にリフレッシュできる場所を用意し、看護師やコメディカルとの連携を強化して、各スタッフがサポートし合えるチーム体制を整える。平時から心理的サポート体制を考慮し、災害時も医師が先頭に立ってメンタルフォローを行うよう備える。担当: 佐藤英樹、期日: 2025年3月</t>
    <phoneticPr fontId="4"/>
  </si>
  <si>
    <t>⑤委託業務</t>
    <rPh sb="1" eb="5">
      <t>イタクギョウム</t>
    </rPh>
    <phoneticPr fontId="4"/>
  </si>
  <si>
    <t>看護部</t>
    <rPh sb="0" eb="3">
      <t>カンゴブ</t>
    </rPh>
    <phoneticPr fontId="4"/>
  </si>
  <si>
    <t>小項目
（中項目に対する洗い出し）</t>
    <rPh sb="0" eb="3">
      <t>ショウコウモク</t>
    </rPh>
    <rPh sb="5" eb="8">
      <t>チュウコウモク</t>
    </rPh>
    <rPh sb="9" eb="10">
      <t>タイ</t>
    </rPh>
    <rPh sb="12" eb="13">
      <t>アラ</t>
    </rPh>
    <rPh sb="14" eb="15">
      <t>ダ</t>
    </rPh>
    <phoneticPr fontId="64"/>
  </si>
  <si>
    <t>他職種業務の補完</t>
    <rPh sb="0" eb="1">
      <t>ホカ</t>
    </rPh>
    <rPh sb="1" eb="3">
      <t>ショクシュ</t>
    </rPh>
    <rPh sb="3" eb="5">
      <t>ギョウム</t>
    </rPh>
    <rPh sb="6" eb="8">
      <t>ホカン</t>
    </rPh>
    <phoneticPr fontId="4"/>
  </si>
  <si>
    <t>人員不足で、多職種チームによる通常のケアが困難になるため、最低限の対応を看護師が担う必要があるが、業務負担が増加する。簡易なリハビリ訓練や栄養管理の補助、メンタルサポートなど他職種業務の一部を担う体制を整える。最小限の対応が可能な範囲でマニュアルを用意し、負担軽減のため業務を短縮しつつ重要なケアのみ実施。平時からチーム間で基本的なケア方法の共有や役割分担の訓練を行い、災害時に備える。担当: 松本美咲、期日: 2025年3月</t>
    <rPh sb="0" eb="213">
      <t>タイオウカンゴシニナヒツヨウギョウムフタンゾウカ</t>
    </rPh>
    <phoneticPr fontId="4"/>
  </si>
  <si>
    <t>物品請求業務</t>
    <rPh sb="0" eb="4">
      <t>ブッピンセイキュウ</t>
    </rPh>
    <rPh sb="4" eb="6">
      <t>ギョウム</t>
    </rPh>
    <phoneticPr fontId="4"/>
  </si>
  <si>
    <t>物流の混乱や在庫不足で、物品の定期補充が難しく、必要な物資が不足するリスクがある。必要に応じて即時請求する体制に切り替える。備蓄リストを活用し、在庫状況を把握しながら緊急度の高い物品を優先して補充。担当者は、平時から必需品リストの作成や不足時の連絡ルートを確保し、効率的な物品請求ができるよう準備する。担当: 佐藤良子、期日: 2025年3月</t>
    <phoneticPr fontId="4"/>
  </si>
  <si>
    <t>既存患者のケアが優先され、新規患者の受け入れが看護師の業務負担増加につながるため、通常のケア体制を維持することが難しくなる。新規患者の受け入れを一時的に休止し、既存患者のケアに専念する体制を整える。緊急度が高い場合は、受け入れ基準を厳格化し、必要に応じて他の医療機関と連携して転院を調整。現行の患者ケアに集中し、重要なケア項目を優先する。事前に連携医療機関リストと転院基準を整備し、災害時も迅速に対応できるように備える。担当: 中村洋子、期日: 2025年3月</t>
    <phoneticPr fontId="4"/>
  </si>
  <si>
    <t>人工呼吸器等
医療機器装着者のケア</t>
    <rPh sb="0" eb="5">
      <t>ジンコウコキュウキ</t>
    </rPh>
    <rPh sb="5" eb="6">
      <t>トウ</t>
    </rPh>
    <rPh sb="7" eb="9">
      <t>イリョウ</t>
    </rPh>
    <rPh sb="9" eb="11">
      <t>キキ</t>
    </rPh>
    <rPh sb="11" eb="13">
      <t>ソウチャク</t>
    </rPh>
    <rPh sb="13" eb="14">
      <t>シャ</t>
    </rPh>
    <phoneticPr fontId="4"/>
  </si>
  <si>
    <t>有事においても優先的に継続する。ボトルネックは、人工呼吸器管理が可能な看護師、電気および療養環境の確保である。
人工呼吸器管理ができる看護師を平時から増やしておくことに取り組むと同時に、もし自院の看護師の再配置でも業務が回らない場合、母体病院または県看護協会に看護師の派遣を依頼する。地域全体の長時間停電が見込まれる場合は、早めに停電の生じていない地域の医療機関に搬送することも検討する。建物の損壊等で療養環境を確保できない場合は、まずは母体病院への搬送を協議する。担当：池上明　期日：2025年12月</t>
    <rPh sb="0" eb="2">
      <t>ユウジ</t>
    </rPh>
    <rPh sb="7" eb="10">
      <t>ユウセンテキ</t>
    </rPh>
    <rPh sb="11" eb="13">
      <t>ケイゾク</t>
    </rPh>
    <rPh sb="24" eb="31">
      <t>ジンコウコキュウキカンリ</t>
    </rPh>
    <rPh sb="32" eb="34">
      <t>カノウ</t>
    </rPh>
    <rPh sb="35" eb="38">
      <t>カンゴシ</t>
    </rPh>
    <rPh sb="39" eb="41">
      <t>デンキ</t>
    </rPh>
    <rPh sb="44" eb="48">
      <t>リョウヨウカンキョウ</t>
    </rPh>
    <rPh sb="49" eb="51">
      <t>カクホ</t>
    </rPh>
    <rPh sb="56" eb="63">
      <t>ジンコウコキュウキカンリ</t>
    </rPh>
    <rPh sb="67" eb="70">
      <t>カンゴシ</t>
    </rPh>
    <rPh sb="71" eb="73">
      <t>ヘイジ</t>
    </rPh>
    <rPh sb="75" eb="76">
      <t>フ</t>
    </rPh>
    <rPh sb="84" eb="85">
      <t>ト</t>
    </rPh>
    <rPh sb="86" eb="87">
      <t>ク</t>
    </rPh>
    <rPh sb="89" eb="91">
      <t>ドウジ</t>
    </rPh>
    <rPh sb="95" eb="97">
      <t>ジイン</t>
    </rPh>
    <rPh sb="98" eb="101">
      <t>カンゴシ</t>
    </rPh>
    <rPh sb="102" eb="105">
      <t>サイハイチ</t>
    </rPh>
    <rPh sb="107" eb="109">
      <t>ギョウム</t>
    </rPh>
    <rPh sb="110" eb="111">
      <t>マワ</t>
    </rPh>
    <rPh sb="114" eb="116">
      <t>バアイ</t>
    </rPh>
    <rPh sb="117" eb="121">
      <t>ボタイビョウイン</t>
    </rPh>
    <rPh sb="124" eb="129">
      <t>ケンカンゴキョウカイ</t>
    </rPh>
    <rPh sb="130" eb="133">
      <t>カンゴシ</t>
    </rPh>
    <rPh sb="134" eb="136">
      <t>ハケン</t>
    </rPh>
    <rPh sb="137" eb="139">
      <t>イライ</t>
    </rPh>
    <rPh sb="142" eb="146">
      <t>チイキゼンタイ</t>
    </rPh>
    <rPh sb="147" eb="152">
      <t>チョウジカンテイデン</t>
    </rPh>
    <rPh sb="153" eb="155">
      <t>ミコ</t>
    </rPh>
    <rPh sb="158" eb="160">
      <t>バアイ</t>
    </rPh>
    <rPh sb="162" eb="163">
      <t>ハヤ</t>
    </rPh>
    <rPh sb="165" eb="167">
      <t>テイデン</t>
    </rPh>
    <rPh sb="168" eb="169">
      <t>ショウ</t>
    </rPh>
    <rPh sb="177" eb="181">
      <t>イリョウキカン</t>
    </rPh>
    <rPh sb="182" eb="184">
      <t>ハンソウ</t>
    </rPh>
    <rPh sb="189" eb="191">
      <t>ケントウ</t>
    </rPh>
    <rPh sb="194" eb="196">
      <t>タテモノ</t>
    </rPh>
    <rPh sb="197" eb="199">
      <t>ソンカイ</t>
    </rPh>
    <rPh sb="199" eb="200">
      <t>トウ</t>
    </rPh>
    <rPh sb="201" eb="205">
      <t>リョウヨウカンキョウ</t>
    </rPh>
    <rPh sb="206" eb="208">
      <t>カクホ</t>
    </rPh>
    <rPh sb="212" eb="214">
      <t>バアイ</t>
    </rPh>
    <rPh sb="219" eb="223">
      <t>ボタイビョウイン</t>
    </rPh>
    <rPh sb="225" eb="227">
      <t>ハンソウ</t>
    </rPh>
    <rPh sb="228" eb="230">
      <t>キョウギ</t>
    </rPh>
    <rPh sb="233" eb="235">
      <t>タントウ</t>
    </rPh>
    <rPh sb="236" eb="238">
      <t>イケガミ</t>
    </rPh>
    <rPh sb="238" eb="239">
      <t>アキラ</t>
    </rPh>
    <rPh sb="240" eb="242">
      <t>キジツ</t>
    </rPh>
    <rPh sb="247" eb="248">
      <t>ネン</t>
    </rPh>
    <rPh sb="250" eb="251">
      <t>ガツ</t>
    </rPh>
    <phoneticPr fontId="4"/>
  </si>
  <si>
    <t>保清ケア</t>
    <rPh sb="0" eb="2">
      <t>ホセイ</t>
    </rPh>
    <phoneticPr fontId="4"/>
  </si>
  <si>
    <t>入浴に関しては一時中止とし、清拭・シャワー浴に関しては頻度を落とす形とする。陰部洗浄などは適宜必要性を鑑み実施する。
２週間をめどに、通常に戻す。事前に平時から簡易ケア用の備品リストを整備し、災害時にも最低限のケアが提供できるように準備する。担当: 高橋さゆり、期日: 2025年3月</t>
    <rPh sb="0" eb="2">
      <t>ニュウヨク</t>
    </rPh>
    <rPh sb="3" eb="4">
      <t>カン</t>
    </rPh>
    <rPh sb="7" eb="9">
      <t>イチジ</t>
    </rPh>
    <rPh sb="9" eb="11">
      <t>チュウシ</t>
    </rPh>
    <rPh sb="14" eb="16">
      <t>セイシキ</t>
    </rPh>
    <rPh sb="21" eb="22">
      <t>ヨク</t>
    </rPh>
    <rPh sb="23" eb="24">
      <t>カン</t>
    </rPh>
    <rPh sb="27" eb="29">
      <t>ヒンド</t>
    </rPh>
    <rPh sb="30" eb="31">
      <t>オ</t>
    </rPh>
    <rPh sb="33" eb="34">
      <t>カタチ</t>
    </rPh>
    <rPh sb="38" eb="40">
      <t>インブ</t>
    </rPh>
    <rPh sb="40" eb="42">
      <t>センジョウ</t>
    </rPh>
    <rPh sb="45" eb="47">
      <t>テキギ</t>
    </rPh>
    <rPh sb="47" eb="50">
      <t>ヒツヨウセイ</t>
    </rPh>
    <rPh sb="51" eb="52">
      <t>カンガ</t>
    </rPh>
    <rPh sb="53" eb="55">
      <t>ジッシ</t>
    </rPh>
    <rPh sb="60" eb="62">
      <t>シュウカン</t>
    </rPh>
    <rPh sb="67" eb="69">
      <t>ツウジョウ</t>
    </rPh>
    <rPh sb="70" eb="71">
      <t>モド</t>
    </rPh>
    <phoneticPr fontId="4"/>
  </si>
  <si>
    <t>バイタルチェック</t>
  </si>
  <si>
    <t>人員不足により、全ての患者に対するバイタルチェックの頻度が低下する可能性がある。重症患者や状態が不安定な患者を優先してバイタルチェックを実施し、安定している患者には頻度を減らすか、必要に応じて実施する。簡易な記録シートで最低限の項目のみを確認し、要点を押さえて効率的にモニタリング。事前に、緊急時対応の手順を短くまとめたリストを用意し、災害時にスムーズに実行できるよう備える。担当: 小林由美、期日: 2025年3月</t>
    <phoneticPr fontId="4"/>
  </si>
  <si>
    <t>業務負担が増加し、記録業務に十分な時間を割くことが難しくなる可能性がある。記録はフローシートへの最低限の記載を優先し、二号用紙の記録は簡潔に必要事項のみ記載する。重要な情報が漏れないよう、簡易なチェックリスト形式で要点を押さえて記録する工夫を行う。平時から記録の簡略化手順を整えておき、災害時にスムーズに対応できるよう備える。担当: 田村美保、期日: 2025年3月</t>
    <phoneticPr fontId="4"/>
  </si>
  <si>
    <t>排泄ケア</t>
    <rPh sb="0" eb="2">
      <t>ハイセツ</t>
    </rPh>
    <phoneticPr fontId="4"/>
  </si>
  <si>
    <t>夜用のオムツを日中も使用する形で、確認・交換回数を減らす。排泄コントロールをよく見極め、浣腸や緩下剤の調整を行う。
オムツ交換に関しては、皮膚の観察、栄養状態の評価などもかねて実施しており、できるだけ当院看護師が行う。平時から簡単な皮膚観察のポイントを共有し、災害時にも効率的なケアが提供できるようにする。担当: 石田裕子、期日: 2025年3月</t>
    <rPh sb="0" eb="2">
      <t>ヨルヨウ</t>
    </rPh>
    <rPh sb="7" eb="9">
      <t>ニッチュウ</t>
    </rPh>
    <rPh sb="10" eb="12">
      <t>シヨウ</t>
    </rPh>
    <rPh sb="14" eb="15">
      <t>カタチ</t>
    </rPh>
    <rPh sb="17" eb="19">
      <t>カクニン</t>
    </rPh>
    <rPh sb="20" eb="24">
      <t>コウカンカイスウ</t>
    </rPh>
    <rPh sb="25" eb="26">
      <t>ヘ</t>
    </rPh>
    <rPh sb="29" eb="31">
      <t>ハイセツ</t>
    </rPh>
    <rPh sb="40" eb="42">
      <t>ミキワ</t>
    </rPh>
    <rPh sb="44" eb="46">
      <t>カンチョウ</t>
    </rPh>
    <rPh sb="47" eb="50">
      <t>カンゲザイ</t>
    </rPh>
    <rPh sb="51" eb="53">
      <t>チョウセイ</t>
    </rPh>
    <rPh sb="54" eb="55">
      <t>オコナ</t>
    </rPh>
    <rPh sb="61" eb="63">
      <t>コウカン</t>
    </rPh>
    <rPh sb="64" eb="65">
      <t>カン</t>
    </rPh>
    <rPh sb="69" eb="71">
      <t>ヒフ</t>
    </rPh>
    <rPh sb="72" eb="74">
      <t>カンサツ</t>
    </rPh>
    <rPh sb="75" eb="79">
      <t>エイヨウジョウタイ</t>
    </rPh>
    <rPh sb="80" eb="82">
      <t>ヒョウカ</t>
    </rPh>
    <rPh sb="88" eb="90">
      <t>ジッシ</t>
    </rPh>
    <rPh sb="100" eb="105">
      <t>トウインカンゴシ</t>
    </rPh>
    <rPh sb="106" eb="107">
      <t>オコナ</t>
    </rPh>
    <phoneticPr fontId="4"/>
  </si>
  <si>
    <t>環境整備</t>
    <rPh sb="0" eb="4">
      <t>カンキョウセイビ</t>
    </rPh>
    <phoneticPr fontId="4"/>
  </si>
  <si>
    <t>寝具の交換頻度を減らし、汚染がある場合のみ重点的に対応。簡易な清掃用品を使用し、病室の清掃は短時間で行える範囲に限定する。看護師が患者の衛生状態を確認し、優先度に応じて寝具の交換や清掃を行う。平時から簡便な清掃手順と必要最低限の清掃用品のリストを整え、災害時にも迅速に対応できるよう備える。担当: 渡辺健一、期日: 2025年3月</t>
    <phoneticPr fontId="4"/>
  </si>
  <si>
    <t>退院指導</t>
    <rPh sb="0" eb="4">
      <t>タイインシドウ</t>
    </rPh>
    <phoneticPr fontId="4"/>
  </si>
  <si>
    <t>指導内容を最低限の重要項目に絞り、チェックリストを用いて短時間で確認する。服薬やケア方法については簡潔な手書きメモを活用し、家族がいる場合は協力を求めてサポート方法を説明。看護師が担当し、平時から簡便な指導用シートを準備し、災害時にも迅速に指導できるよう備える。担当: 井口涼子、期日: 2025年3月</t>
    <phoneticPr fontId="4"/>
  </si>
  <si>
    <t>輸液管理</t>
    <rPh sb="0" eb="4">
      <t>ユエキカンリ</t>
    </rPh>
    <phoneticPr fontId="4"/>
  </si>
  <si>
    <t>重症患者を優先し、輸液の必要性を厳密に評価して、必要な患者にのみ輸液を提供。点滴量や頻度を調整する。担当: 木村明美、期日: 2025年3月</t>
    <rPh sb="0" eb="2">
      <t>ジュウショウ</t>
    </rPh>
    <rPh sb="2" eb="4">
      <t>カンジャ</t>
    </rPh>
    <rPh sb="5" eb="7">
      <t>ユウセン</t>
    </rPh>
    <rPh sb="9" eb="11">
      <t>ユエキ</t>
    </rPh>
    <rPh sb="12" eb="15">
      <t>ヒツヨウセイ</t>
    </rPh>
    <rPh sb="16" eb="18">
      <t>ゲンミツ</t>
    </rPh>
    <rPh sb="19" eb="21">
      <t>ヒョウカ</t>
    </rPh>
    <rPh sb="24" eb="26">
      <t>ヒツヨウ</t>
    </rPh>
    <rPh sb="27" eb="29">
      <t>カンジャ</t>
    </rPh>
    <rPh sb="32" eb="34">
      <t>ユエキ</t>
    </rPh>
    <rPh sb="35" eb="37">
      <t>テイキョウ</t>
    </rPh>
    <rPh sb="38" eb="40">
      <t>テンテキ</t>
    </rPh>
    <rPh sb="40" eb="41">
      <t>リョウ</t>
    </rPh>
    <rPh sb="42" eb="44">
      <t>ヒンド</t>
    </rPh>
    <rPh sb="45" eb="47">
      <t>チョウセイヒツヨウセイゲンミツヒョウカヒツヨウカンジャユエキテイキョウテンテキリョウヒンドチョウセイ</t>
    </rPh>
    <phoneticPr fontId="4"/>
  </si>
  <si>
    <t>処置（吸引・創傷処置等）</t>
    <rPh sb="0" eb="2">
      <t>ショチ</t>
    </rPh>
    <rPh sb="3" eb="5">
      <t>キュウイン</t>
    </rPh>
    <rPh sb="6" eb="10">
      <t>ソウショウショチ</t>
    </rPh>
    <rPh sb="10" eb="11">
      <t>トウ</t>
    </rPh>
    <phoneticPr fontId="4"/>
  </si>
  <si>
    <t>物資やスタッフの不足により、吸引や創傷処置の頻度が減少し、衛生管理や感染リスクへの対応が不十分になる可能性がある。重症患者や感染リスクの高い患者を優先し、処置の頻度を調整。吸引や創傷処置は最小限の物資で実施し、処置後の衛生管理には使い捨ての簡易セットを活用。看護師が優先度を見極め、簡便で効果的な処置を行うため、平時から処置の優先順位リストと緊急時の処置手順を準備する。担当: 木村明美、期日: 2025年3月</t>
    <rPh sb="0" eb="205">
      <t>ゲンショウエイセイカンリカンセンタイオウフジュウブンカノウセイ</t>
    </rPh>
    <phoneticPr fontId="4"/>
  </si>
  <si>
    <t>投薬</t>
    <rPh sb="0" eb="2">
      <t>トウヤク</t>
    </rPh>
    <phoneticPr fontId="4"/>
  </si>
  <si>
    <t>指示通り投薬する。湿布や点眼など、症状悪化に直結しない投薬については医師に相談の上、縮小　担当（薬剤部と連携）　岡山次郎（薬剤師）　期日2025年3月</t>
    <rPh sb="0" eb="2">
      <t>シジ</t>
    </rPh>
    <rPh sb="4" eb="6">
      <t>トウヤク</t>
    </rPh>
    <rPh sb="9" eb="11">
      <t>シップ</t>
    </rPh>
    <rPh sb="12" eb="14">
      <t>テンガン</t>
    </rPh>
    <rPh sb="17" eb="21">
      <t>ショウジョウアッカ</t>
    </rPh>
    <rPh sb="22" eb="24">
      <t>チョッケツ</t>
    </rPh>
    <rPh sb="27" eb="29">
      <t>トウヤク</t>
    </rPh>
    <rPh sb="34" eb="36">
      <t>イシ</t>
    </rPh>
    <rPh sb="37" eb="39">
      <t>ソウダン</t>
    </rPh>
    <rPh sb="40" eb="41">
      <t>ウエ</t>
    </rPh>
    <rPh sb="42" eb="44">
      <t>シュクショウ</t>
    </rPh>
    <phoneticPr fontId="4"/>
  </si>
  <si>
    <t>朝会・申し送り</t>
    <rPh sb="0" eb="2">
      <t>アサカイ</t>
    </rPh>
    <rPh sb="3" eb="4">
      <t>モウ</t>
    </rPh>
    <rPh sb="5" eb="6">
      <t>オク</t>
    </rPh>
    <phoneticPr fontId="4"/>
  </si>
  <si>
    <t>時間を短縮する形で実施。２週間をめどに、通常に戻す。</t>
    <rPh sb="0" eb="2">
      <t>ジカン</t>
    </rPh>
    <rPh sb="3" eb="5">
      <t>タンシュク</t>
    </rPh>
    <rPh sb="7" eb="8">
      <t>カタチ</t>
    </rPh>
    <rPh sb="9" eb="11">
      <t>ジッシ</t>
    </rPh>
    <phoneticPr fontId="4"/>
  </si>
  <si>
    <t>ミニカンファレンス</t>
  </si>
  <si>
    <t>一時中止とし、朝会・申し送りの際に課題のある患者のカンファを行う。２週間をめどに通常に戻す。</t>
    <rPh sb="0" eb="2">
      <t>イチジ</t>
    </rPh>
    <rPh sb="2" eb="4">
      <t>チュウシ</t>
    </rPh>
    <rPh sb="7" eb="9">
      <t>アサカイ</t>
    </rPh>
    <rPh sb="10" eb="11">
      <t>モウ</t>
    </rPh>
    <rPh sb="12" eb="13">
      <t>オク</t>
    </rPh>
    <rPh sb="15" eb="16">
      <t>サイ</t>
    </rPh>
    <rPh sb="17" eb="19">
      <t>カダイ</t>
    </rPh>
    <rPh sb="22" eb="24">
      <t>カンジャ</t>
    </rPh>
    <rPh sb="30" eb="31">
      <t>オコナ</t>
    </rPh>
    <rPh sb="34" eb="36">
      <t>シュウカン</t>
    </rPh>
    <rPh sb="40" eb="42">
      <t>ツウジョウ</t>
    </rPh>
    <rPh sb="43" eb="44">
      <t>モド</t>
    </rPh>
    <phoneticPr fontId="4"/>
  </si>
  <si>
    <t>情報提供書類作成</t>
    <rPh sb="0" eb="4">
      <t>ジョウホウテイキョウ</t>
    </rPh>
    <rPh sb="4" eb="6">
      <t>ショルイ</t>
    </rPh>
    <rPh sb="6" eb="8">
      <t>サクセイ</t>
    </rPh>
    <phoneticPr fontId="4"/>
  </si>
  <si>
    <t>書類作成は一時中止とし、最低限必要な情報は口頭で伝えるなどする。2週間をメドに通常に戻す。</t>
    <rPh sb="0" eb="4">
      <t>ショルイサクセイ</t>
    </rPh>
    <rPh sb="5" eb="7">
      <t>イチジ</t>
    </rPh>
    <rPh sb="7" eb="9">
      <t>チュウシ</t>
    </rPh>
    <rPh sb="12" eb="17">
      <t>サイテイゲンヒツヨウ</t>
    </rPh>
    <rPh sb="18" eb="20">
      <t>ジョウホウ</t>
    </rPh>
    <rPh sb="21" eb="23">
      <t>コウトウ</t>
    </rPh>
    <rPh sb="24" eb="25">
      <t>ツタ</t>
    </rPh>
    <rPh sb="33" eb="35">
      <t>シュウカン</t>
    </rPh>
    <phoneticPr fontId="4"/>
  </si>
  <si>
    <t>食事介助</t>
    <rPh sb="0" eb="4">
      <t>ショクジカイジョ</t>
    </rPh>
    <phoneticPr fontId="4"/>
  </si>
  <si>
    <t>人員不足で、通常の個別食事介助が難しくなり、効率的なケアが求められる。食事介助が必要な患者は1つの病室に集め、効率的に対応を実施。各患者の介助方法や環境についてはベッドサイドに事前に表示しておき、外部支援者が対応する場合にもスムーズに実施できるようにする。平時から表示内容を整備し、有事には外部支援も活用できる体制を整備する。担当: 佐々木裕美、期日: 2025年3月</t>
    <phoneticPr fontId="4"/>
  </si>
  <si>
    <t>経管栄養管理</t>
    <rPh sb="0" eb="6">
      <t>ケイカンエイヨウカンリ</t>
    </rPh>
    <phoneticPr fontId="4"/>
  </si>
  <si>
    <t>物資やスタッフが不足する中で、経腸栄養の管理頻度が通常通り維持できない可能性がある。経腸栄養管理は基本的に通常通り実施するが、状況に応じて頻度を調整。栄養状態が安定している患者には頻度を減らし、重症患者や栄養リスクが高い患者を優先してケアを行う。平時から簡易な管理手順を整備し、必要に応じて効率的に対応できるよう備える。担当: 小川涼子、期日: 2025年3月</t>
    <rPh sb="0" eb="180">
      <t>ツウジョウドオイジカノウセイ</t>
    </rPh>
    <phoneticPr fontId="4"/>
  </si>
  <si>
    <t>アクションカードに沿って体制を迅速に整え、患者ニーズに対応する。外部からの診療支援がある場合、ボトルネックは、診療にあたる医師・看護師等の医療者、医療器材、水・電気などのライフライン、診療の場所の確保である。問題点と手順を整理して、アクションカードの内容を確認する　担当：倉敷太朗　期日2025年3月</t>
    <rPh sb="0" eb="150">
      <t>ガイトウカンジャジュウデンジカントウハアクオコナデンゲンキジカンマエカクニンサギョウタイオウ</t>
    </rPh>
    <phoneticPr fontId="64"/>
  </si>
  <si>
    <t>対応方針: 外来診療業務を縮小し、必要な医師、診療スペース、医療器材を限定的に使用。看護職は患者情報の収集やアセスメントを担当し、医師の負担を軽減するためのタスクシフトを実施。2週間を目安に通常業務への復帰を目指します。
具体策:
軽症患者の選別と対応: 軽症で処方のみが必要な患者については、看護師がトリアージを行い、簡易な問診を通じて選別。選別基準を事前に明確化し、看護師による判断で対応可能な患者は医師の診察を待たずに処方対応のみとする。
来院者へのアナウンス方法: 来院患者への分かりやすい案内を行うため、病院前に掲示物を設置し、外来診療縮小について周知。看護部が掲示物の原案を作成し、軽症患者への処方対応外来の利用や、緊急度の高い患者の優先対応についての理解を促す。
外来の動線確認と調整: 災害時におけるスムーズな診療を目指し、外来診療エリアの動線を確認・調整。軽症患者専用の動線を設けることで、患者の混雑や待ち時間を軽減し、効率的な流れを実現する。
事前準備: 平時から軽症患者の選別基準やアナウンス内容の確認を行い、掲示物の内容を簡易に修正・利用できるようにしておく。また、動線の確認については定期的に職員間で共有し、災害時の外来診療の効率化を図る。
担当: 倉敷花子
期日: 2025年8月</t>
    <phoneticPr fontId="4"/>
  </si>
  <si>
    <t>簡易処方窓口の設置: 院内の一部スペースに簡易処方外来を設置し、定期処方のみを取り扱う窓口とする。看護師が担当し、患者は診察を受けることなく処方箋を受け取れるようにする。
処方内容の最低限確認: 定期処方外来では、前回処方と同様の内容で問題ないかを看護師が患者に確認し、変更がない場合はそのまま処方箋を発行。症状に変化がある場合や相談が必要な場合のみ、通常外来へ誘導。
短期間の処方延長: 災害時に長期の処方が難しい場合には、必要に応じて短期間の処方延長（例：1週間分）を医師の判断で実施。これにより、薬剤の不足や在庫調整を円滑に行う。事前準備: 簡易処方外来のスペースと手順を平時から確保し、災害時には迅速に対応できるように準備。
担当: 山本真奈美
期日: 2025年3月</t>
    <phoneticPr fontId="4"/>
  </si>
  <si>
    <t>定期検査等は延期。循環器疾患・脳卒中疾患疑いの場合は専門医へ誘導する。</t>
    <rPh sb="0" eb="4">
      <t>テイキケンサ</t>
    </rPh>
    <rPh sb="4" eb="5">
      <t>トウ</t>
    </rPh>
    <rPh sb="6" eb="8">
      <t>エンキ</t>
    </rPh>
    <rPh sb="9" eb="12">
      <t>ジュンカンキ</t>
    </rPh>
    <rPh sb="12" eb="14">
      <t>シッカン</t>
    </rPh>
    <rPh sb="15" eb="18">
      <t>ノウソッチュウ</t>
    </rPh>
    <rPh sb="18" eb="20">
      <t>シッカン</t>
    </rPh>
    <rPh sb="20" eb="21">
      <t>ウタガ</t>
    </rPh>
    <rPh sb="23" eb="25">
      <t>バアイ</t>
    </rPh>
    <rPh sb="26" eb="29">
      <t>センモンイ</t>
    </rPh>
    <rPh sb="30" eb="32">
      <t>ユウドウ</t>
    </rPh>
    <phoneticPr fontId="64"/>
  </si>
  <si>
    <t>点滴管理</t>
    <rPh sb="0" eb="2">
      <t>テンテキ</t>
    </rPh>
    <rPh sb="2" eb="4">
      <t>カンリ</t>
    </rPh>
    <phoneticPr fontId="64"/>
  </si>
  <si>
    <t>著しい問題がなければ経過観察に切り替える。</t>
    <rPh sb="0" eb="1">
      <t>イチジル</t>
    </rPh>
    <rPh sb="3" eb="5">
      <t>モンダイ</t>
    </rPh>
    <rPh sb="10" eb="14">
      <t>ケイカカンサツ</t>
    </rPh>
    <rPh sb="15" eb="16">
      <t>キ</t>
    </rPh>
    <rPh sb="17" eb="18">
      <t>カ</t>
    </rPh>
    <phoneticPr fontId="64"/>
  </si>
  <si>
    <t>処置（創傷処置・術後等）</t>
    <rPh sb="0" eb="2">
      <t>ショチ</t>
    </rPh>
    <rPh sb="3" eb="7">
      <t>ソウショウショチ</t>
    </rPh>
    <rPh sb="8" eb="10">
      <t>ジュツゴ</t>
    </rPh>
    <rPh sb="10" eb="11">
      <t>トウ</t>
    </rPh>
    <phoneticPr fontId="4"/>
  </si>
  <si>
    <t>感染症等に問題がなければ延期。</t>
    <rPh sb="0" eb="3">
      <t>カンセンショウ</t>
    </rPh>
    <rPh sb="3" eb="4">
      <t>トウ</t>
    </rPh>
    <rPh sb="5" eb="7">
      <t>モンダイ</t>
    </rPh>
    <rPh sb="12" eb="14">
      <t>エンキ</t>
    </rPh>
    <phoneticPr fontId="4"/>
  </si>
  <si>
    <t>訪問診療や往診の回数が減少し、患者の状態確認やケアの継続が難しくなる可能性がある。医師の訪問診療や往診の準備や後方支援を行い、優先度の高い患者に対しては看護師のみでフォローアップの訪問を実施。バイタルチェックや簡易な状態確認を行い、医師への報告を徹底する。訪問診療が必要な患者のリストを作成し、迅速に対応できるように備える。担当: 吉田真央、期日: 2025年3月</t>
    <phoneticPr fontId="4"/>
  </si>
  <si>
    <t>重度褥瘡等</t>
    <rPh sb="0" eb="2">
      <t>ジュウド</t>
    </rPh>
    <rPh sb="2" eb="4">
      <t>ジョクソウ</t>
    </rPh>
    <rPh sb="4" eb="5">
      <t>トウ</t>
    </rPh>
    <phoneticPr fontId="64"/>
  </si>
  <si>
    <t>通常通り実施出来るか検討。リスク管理として感染症や範囲拡大も検討し訪問回数等を調整する。</t>
    <rPh sb="0" eb="3">
      <t>ツウジョウドオ</t>
    </rPh>
    <rPh sb="4" eb="6">
      <t>ジッシ</t>
    </rPh>
    <rPh sb="6" eb="8">
      <t>デキ</t>
    </rPh>
    <rPh sb="10" eb="12">
      <t>ケントウ</t>
    </rPh>
    <rPh sb="16" eb="18">
      <t>カンリ</t>
    </rPh>
    <rPh sb="21" eb="24">
      <t>カンセンショウ</t>
    </rPh>
    <rPh sb="25" eb="27">
      <t>ハンイ</t>
    </rPh>
    <rPh sb="27" eb="29">
      <t>カクダイ</t>
    </rPh>
    <rPh sb="30" eb="32">
      <t>ケントウ</t>
    </rPh>
    <rPh sb="33" eb="37">
      <t>ホウモンカイスウ</t>
    </rPh>
    <rPh sb="37" eb="38">
      <t>トウ</t>
    </rPh>
    <rPh sb="39" eb="41">
      <t>チョウセイ</t>
    </rPh>
    <phoneticPr fontId="4"/>
  </si>
  <si>
    <t>酸素・中心静脈患者</t>
    <rPh sb="0" eb="2">
      <t>サンソ</t>
    </rPh>
    <rPh sb="3" eb="7">
      <t>チュウシンジョウミャク</t>
    </rPh>
    <rPh sb="7" eb="9">
      <t>カンジャ</t>
    </rPh>
    <phoneticPr fontId="64"/>
  </si>
  <si>
    <t>該当患者には充電時間等の把握を行い、電源が切れる１時間前に確認作業の対応をする。外来と連携し対応する。</t>
    <rPh sb="0" eb="2">
      <t>ガイトウ</t>
    </rPh>
    <rPh sb="2" eb="4">
      <t>カンジャ</t>
    </rPh>
    <rPh sb="6" eb="11">
      <t>ジュウデンジカントウ</t>
    </rPh>
    <rPh sb="12" eb="14">
      <t>ハアク</t>
    </rPh>
    <rPh sb="15" eb="16">
      <t>オコナ</t>
    </rPh>
    <rPh sb="18" eb="20">
      <t>デンゲン</t>
    </rPh>
    <rPh sb="21" eb="22">
      <t>キ</t>
    </rPh>
    <rPh sb="25" eb="27">
      <t>ジカン</t>
    </rPh>
    <rPh sb="27" eb="28">
      <t>マエ</t>
    </rPh>
    <rPh sb="29" eb="33">
      <t>カクニンサギョウ</t>
    </rPh>
    <rPh sb="34" eb="36">
      <t>タイオウ</t>
    </rPh>
    <rPh sb="40" eb="42">
      <t>ガイライ</t>
    </rPh>
    <rPh sb="43" eb="45">
      <t>レンケイ</t>
    </rPh>
    <rPh sb="46" eb="48">
      <t>タイオウ</t>
    </rPh>
    <phoneticPr fontId="64"/>
  </si>
  <si>
    <t>請求管理</t>
    <rPh sb="0" eb="4">
      <t>セイキュウカンリ</t>
    </rPh>
    <phoneticPr fontId="64"/>
  </si>
  <si>
    <t>訪問頻度の増加が見込まれる事より、提供した回数・時間は、その日に確認し請求できる体制を取る。</t>
    <rPh sb="0" eb="2">
      <t>ホウモン</t>
    </rPh>
    <rPh sb="2" eb="4">
      <t>ヒンド</t>
    </rPh>
    <rPh sb="5" eb="7">
      <t>ゾウカ</t>
    </rPh>
    <rPh sb="8" eb="10">
      <t>ミコ</t>
    </rPh>
    <rPh sb="13" eb="14">
      <t>コト</t>
    </rPh>
    <rPh sb="17" eb="19">
      <t>テイキョウ</t>
    </rPh>
    <rPh sb="21" eb="23">
      <t>カイスウ</t>
    </rPh>
    <rPh sb="24" eb="26">
      <t>ジカン</t>
    </rPh>
    <rPh sb="30" eb="31">
      <t>ヒ</t>
    </rPh>
    <rPh sb="32" eb="34">
      <t>カクニン</t>
    </rPh>
    <rPh sb="35" eb="37">
      <t>セイキュウ</t>
    </rPh>
    <rPh sb="40" eb="42">
      <t>タイセイ</t>
    </rPh>
    <rPh sb="43" eb="44">
      <t>ト</t>
    </rPh>
    <phoneticPr fontId="64"/>
  </si>
  <si>
    <t>介護保険対応者</t>
    <rPh sb="0" eb="2">
      <t>カイゴ</t>
    </rPh>
    <rPh sb="2" eb="4">
      <t>ホケン</t>
    </rPh>
    <rPh sb="4" eb="7">
      <t>タイオウシャ</t>
    </rPh>
    <phoneticPr fontId="64"/>
  </si>
  <si>
    <t>家庭でのケア対応へ切り替える。1か月をメドに通常に戻す。</t>
    <rPh sb="0" eb="2">
      <t>カテイ</t>
    </rPh>
    <rPh sb="6" eb="8">
      <t>タイオウ</t>
    </rPh>
    <rPh sb="9" eb="10">
      <t>キ</t>
    </rPh>
    <rPh sb="11" eb="12">
      <t>カ</t>
    </rPh>
    <phoneticPr fontId="4"/>
  </si>
  <si>
    <t>スタッフの人員不足や業務負担の増加により、定例ミーティングを実施する時間が確保できない。定例ミーティングは一時的に休止し、重要な情報共有は個別のメモや掲示板を活用して簡潔に伝達。必要な事項についてはリーダー看護師が要点をまとめ、チーム全体へ効率的に周知する。平時から迅速な情報共有方法を準備し、災害時にも対応できる体制を整える。担当: 山本香織、期日: 2025年3月</t>
    <phoneticPr fontId="4"/>
  </si>
  <si>
    <t>スタッフの人員不足や業務負担の増加により、定例ミーティングを実施する時間が確保できない。定例ミーティングは一時的に休止し、重要な情報共有は個別のメモや掲示板を活用して簡潔に伝達。必要な事項についてはリーダー看護師が要点をまとめ、チーム全体へ効率的に周知する。平時から迅速な情報共有方法を準備し、災害時にも対応できる体制を整える。担当: 山本香織、期日: 2025年3月</t>
    <rPh sb="183" eb="184">
      <t>ガツ</t>
    </rPh>
    <phoneticPr fontId="4"/>
  </si>
  <si>
    <t>入院中の患者が退院後も適切なケアを受けるためには、災害時においても介護事業所との情報共有が重要だが、退院調整時の連携が十分に行えないと、退院後のケアに支障が出る可能性がある。退院予定の患者について、必要な介護サービスや支援内容を簡潔にまとめた「退院サマリー」を作成し、介護事業所に共有。事前に主要な介護事業所と緊急連絡網を構築し、災害時にも重要なケア内容が伝わる体制を整備。看護師は退院サマリーに記載する項目を簡略化し、必要なケア内容が迅速に伝わるよう平時から準備する。担当: 大石香織、期日: 2025年3月</t>
    <phoneticPr fontId="4"/>
  </si>
  <si>
    <t>地域連携会議やリハビリテーション会議への参加が難しくなり、退院調整や患者のリハビリ計画において、地域の支援体制とスムーズに連携できない可能性がある。退院が近い患者の情報やリハビリ計画を簡単な書面で地域の関係者と共有し、参加が難しい場合でも最低限の連携が維持できる体制を整備。定期会議が実施できない場合は、優先的な患者リストとリハビリ項目をまとめ、災害時には個別連絡で要点のみ共有する。平時から、関係者と定型フォーマットを整えておき、災害時の連携が迅速に行えるよう準備する。担当: 伊藤明子、期日: 2025年3月</t>
    <phoneticPr fontId="4"/>
  </si>
  <si>
    <t>グループ施設との情報共有や患者の移動調整が難しくなり、必要なケアが途切れるリスクがある。退院が決まった患者や転院が必要な患者について、グループ施設と最低限の情報を共有するための要点リストを活用。患者の状況に応じたケア内容や緊急時対応方法を簡潔に記録し、災害時には連携施設へ優先的に情報を提供。平時からグループ施設と連携して、基本的なケア情報のフォーマットや緊急連絡手順を確認し、災害時も連携が滞らないよう備える。担当: 山口恵子、期日: 2025年3月</t>
    <phoneticPr fontId="4"/>
  </si>
  <si>
    <t>ボトルネック: 電子カルテが使用できないと、看護記録の参照や共有が難しくなり、患者ケアの一貫性が保たれにくくなる。
代替手段: 紙カルテにおける看護記録の簡易フォーマットを整備し、バイタルサインやケア内容、患者状態の要点を記録できるシンプルなシートを準備。災害時には主要な情報のみを簡易シートに記録し、電子カルテが復旧した際に転記する。
事前準備: 看護記録の簡易シートを事前に準備し、看護スタッフに災害時の記録方法を周知。記録の優先項目（バイタルサイン、与薬状況、異常発見）を明確にし、効率的な記録が行えるようにする。
担当: 田中花子（看護部長）
期日: 2025年3月</t>
    <phoneticPr fontId="4"/>
  </si>
  <si>
    <t>緊張や長時間の業務が続く中で、スタッフのメンタルヘルスが低下し、集中力やケアの質に影響が出るリスクがある。交代で短い休憩を挟みつつ、互いに声を掛け合いながらメンタル状況を確認。リーダー看護師がメンタルチェックリストを用意し、業務負担が集中しないよう調整。業務の合間に気軽に話せる場を設け、心理的な負担軽減を図る。平時からメンタルフォローの重要性についてスタッフ同士で共有し、災害時にも相互に支え合えるチームワークを築く。担当: 松本裕子、期日: 2025年3月</t>
    <phoneticPr fontId="4"/>
  </si>
  <si>
    <t>薬剤部</t>
    <rPh sb="0" eb="3">
      <t>ヤクザイブ</t>
    </rPh>
    <phoneticPr fontId="4"/>
  </si>
  <si>
    <t>一時中止業務とする。2週間をめどに再開させる。点滴や注射は、重症患者や状態が不安定な患者を優先し、安定した患者には経口薬での代替を検討。点滴の頻度や量を減らし、必要最低限の投与計画を医師と薬剤部が協力して調整する。薬剤部は在庫状況を医師に共有し、物資が不足する場合には代替薬や経口薬のリストを準備。平時から最低限の投与量・頻度について確認し、災害時にスムーズに対応できるよう体制を整備。担当: 佐藤大介、期日: 2025年3月</t>
    <phoneticPr fontId="4"/>
  </si>
  <si>
    <t>災害時には医薬品の供給が不安定になり、全ての薬剤を通常通り確保するのが難しくなるリスクがある。在庫が確保されている薬剤を確認し、優先的に処方する薬と一時的に代替可能な薬をリスト化。医師には在庫状況を共有し、緊急度が低い薬や定期的な予防薬は必要に応じて頻度を減らすなどして対応する。平時から重要薬剤の優先順位リストを整備し、災害時にスムーズに供給調整ができるよう備える。担当: 鈴木真一、期日: 2025年3月</t>
    <phoneticPr fontId="4"/>
  </si>
  <si>
    <t>処方する医師の確保が難しく、薬剤の在庫も不安定になり、通常通りの処方が難しい場合がある。診療部と連携し、定期処方は薬剤在庫数の許容範囲で、可能な限り最大日数でまとめて処方し、来院頻度を減らす薬剤部は投薬の効果や副作用について看護師と協力し、モニタリングを実施し、医師に定期的に報告。優先度の高い薬剤や不足しがちな薬剤の在庫状況を確認し、必要に応じて代替薬の準備を進める。平時から在庫リストや代替薬リストを整備し、災害時も迅速に対応できる体制を整える。担当: 倉敷花子と岡山次郎、期日: 2025年3月</t>
    <phoneticPr fontId="4"/>
  </si>
  <si>
    <t>点滴や注射に必要な薬剤・デバイス・衛生材料の供給が不安定になり、通常の処置が難しくなる可能性がある。診療部と協力し、点滴・注射に必要な薬剤を緊急性に基づいて優先順位を設定し、供給を集中。薬剤部は取引業者のBCP（事業継続計画）を確認し、衛生材料を含む薬剤の複数調達ルートを確保。薬剤の在庫状況を定期的に確認し、必要に応じて代替薬や他のデバイスのリストを作成。平時からの備蓄と調達ルートの確保を進め、災害時にスムーズな供給が行えるよう準備する。担当: 岡山はじめ（事務部門）、期日: 2025年3月</t>
    <phoneticPr fontId="4"/>
  </si>
  <si>
    <t>業務負担が増大し、定例ミーティングや各種会議、研修会の時間確保が難しく、診療チーム間での情報共有が滞るリスクがある。定例ミーティング、各種会議は一時休止し、業務の合間に最優先事項のみをチーム内に個別に共有。重要な決定事項や変更点はホワイトボードや掲示板で簡潔に記載し、誰もが確認できるようにする。また、リーダーが要点を定期的に整理し、スタッフ全員が認識を共有できる体制を整備。平時から災害時の簡略化された情報共有方法を考慮し、必要に応じて役割を交代で担う。担当: 田中誠一、期日: 2025年3月</t>
    <phoneticPr fontId="4"/>
  </si>
  <si>
    <t>調剤</t>
    <rPh sb="0" eb="2">
      <t>チョウザイ</t>
    </rPh>
    <phoneticPr fontId="4"/>
  </si>
  <si>
    <t>ボトルネックは薬剤師および薬剤の確保が難しくなる可能性があり、通常通りの調剤が困難になる。当院の薬剤師が出勤できない場合に備え、近隣の門前薬局からの支援を平時から協議、もしくは岡山県病院薬剤師会に薬剤師派遣の要請を検討する。さらに、薬剤師会や近隣薬局とも連携し、複数の調達ルートを確保して薬剤の安定供給を図る。緊急時の対応フローを作成し、災害時にもスムーズに調剤が進むよう体制を整える。 担当: 田中美智
期日: 2025年3月</t>
    <phoneticPr fontId="64"/>
  </si>
  <si>
    <t>入院患者の薬剤セット</t>
    <rPh sb="0" eb="4">
      <t>ニュウインカンジャ</t>
    </rPh>
    <rPh sb="5" eb="7">
      <t>ヤクザイ</t>
    </rPh>
    <phoneticPr fontId="4"/>
  </si>
  <si>
    <t>薬剤セットの準備に遅れが出やすく、看護師が薬剤セット準備を行う際の負担が増加する可能性がある。看護職が簡易な薬剤セットの準備を担うことを想定して準備しておく。平時から少量の薬剤セットを保管し、災害時に補充がすぐできる体制を整備。薬剤部と看護師間で薬剤準備の手順を簡略化し、共有しておく。
担当: 田中美智（薬剤師）・佐藤由美（看護師）
期日: 2025年3月</t>
    <rPh sb="72" eb="74">
      <t>ジュンビ</t>
    </rPh>
    <phoneticPr fontId="4"/>
  </si>
  <si>
    <t>注射薬の準備</t>
    <rPh sb="0" eb="3">
      <t>チュウシャヤク</t>
    </rPh>
    <rPh sb="4" eb="6">
      <t>ジュンビ</t>
    </rPh>
    <phoneticPr fontId="4"/>
  </si>
  <si>
    <t>薬剤師の数が限られるため、注射薬の準備が滞る可能性がある。看護職が一部の注射薬準備を担当できるようにし、基本的な準備は薬剤部がチェックできる体制を構築。緊急時は優先順位をつけ、必要な患者から準備を進めるよう調整。事前に薬剤部が看護師と連携し、災害時に必要最低限の注射薬をスムーズに準備できるよう、手順書を簡単にまとめて共有。
担当: 吉村太郎（薬剤師）・中村彩（看護師）
期日: 2025年3月</t>
    <phoneticPr fontId="4"/>
  </si>
  <si>
    <t>制度上必要な書類業務（医薬品情報日誌等）</t>
    <phoneticPr fontId="4"/>
  </si>
  <si>
    <t>ボトルネックとして、書類業務が後回しになり、必要な記録が不足するリスクがある。要点だけを記載する簡易フォーマットを活用し、日誌等は最小限の項目に限定。事後の補完を前提に、緊急時は最低限の記録のみ行う。災害時対応用の簡易記録シートを準備し、平時からスタッフに共有しておく。
担当: 小川誠（薬剤師）
期日: 2025年3月</t>
    <phoneticPr fontId="4"/>
  </si>
  <si>
    <t>ラウンド業務</t>
    <rPh sb="4" eb="6">
      <t>ギョウム</t>
    </rPh>
    <phoneticPr fontId="4"/>
  </si>
  <si>
    <t>ラウンドが困難な場合は、事前に医師や看護師へ必要な薬剤情報をメモで伝達。ラウンドを回れない患者については薬剤部が注意事項を簡潔にまとめ、担当医師や看護師と共有することで代替。緊急時の要点リストを用意し、平時からメモでの情報伝達方法を確認しておく。
担当: 渡辺香織（薬剤師）
期日: 2025年3月</t>
    <phoneticPr fontId="4"/>
  </si>
  <si>
    <t>薬剤の発注</t>
    <rPh sb="0" eb="2">
      <t>ヤクザイ</t>
    </rPh>
    <rPh sb="3" eb="5">
      <t>ハッチュウ</t>
    </rPh>
    <phoneticPr fontId="4"/>
  </si>
  <si>
    <t xml:space="preserve">薬剤師が発注業務に十分な時間を割けず、在庫が不足するリスクがある。薬剤発注業務を一部事務担当者にシフトすることを想定し、平時から事務スタッフ向けに基本的な発注手順の研修を実施。薬剤発注時に利用できる簡易な発注チェックリストを準備し、必要な薬剤が滞りなく補充されるようにする。発注頻度を最小限に抑えつつ、優先薬品を定期的に確認し、災害時の発注業務を効率化する体制を整備。
担当: 鈴木恵子（薬剤師）・佐藤健（事務担当）
期日: 2025年3月
</t>
    <phoneticPr fontId="64"/>
  </si>
  <si>
    <t>病棟保管の薬剤の補充</t>
    <rPh sb="0" eb="2">
      <t>ビョウトウ</t>
    </rPh>
    <rPh sb="2" eb="4">
      <t>ホカン</t>
    </rPh>
    <rPh sb="5" eb="7">
      <t>ヤクザイ</t>
    </rPh>
    <rPh sb="8" eb="10">
      <t>ホジュウ</t>
    </rPh>
    <phoneticPr fontId="4"/>
  </si>
  <si>
    <t>病棟保管薬剤の補充が滞ることで、病棟での医薬品在庫が減少し、必要な投薬が遅れるリスクがある。薬剤師が補充作業を事務スタッフに一部シフトすることを想定し、平時から簡便な補充手順の研修を実施。事務スタッフが薬剤の補充を行う際に利用できる「補充チェックリスト」を準備し、薬剤師が最小限の確認を行うだけで円滑に補充が進む体制を構築。必要な場合は優先薬のみの補充に限定し、災害時も最低限の在庫が確保されるよう備える。
担当: 加藤理恵（薬剤師）・山田卓也（事務担当）
期日: 2025年3月</t>
    <phoneticPr fontId="4"/>
  </si>
  <si>
    <t>服薬指導</t>
    <rPh sb="0" eb="4">
      <t>フクヤクシドウ</t>
    </rPh>
    <phoneticPr fontId="4"/>
  </si>
  <si>
    <t>服薬指導は緊急度の高い患者を優先し、簡易な服薬メモや記載済みの説明用紙を活用することで効率化。必要に応じて看護師と連携し、基本的な服薬説明を看護師が補完できる体制を整備。平時から服薬指導用の簡易フォーマットや主要薬の説明資料を準備し、災害時にもスムーズな指導が行えるよう備える。
担当: 井上直子（薬剤師）・田中真由美（看護師）
期日: 2025年3月</t>
    <phoneticPr fontId="4"/>
  </si>
  <si>
    <t>訪問薬剤管理指導</t>
    <rPh sb="0" eb="8">
      <t>ホウモンヤクザイカンリシドウ</t>
    </rPh>
    <phoneticPr fontId="4"/>
  </si>
  <si>
    <t>訪問が難しい場合は、電話やLINEなどのリモート手段で服薬状況を確認し、簡単な服薬指導を実施。必要な薬剤の供給については、近隣の薬局と連携し、患者が代替手段で受け取れるよう調整。平時から訪問が必要な患者リストと連絡手段を確保し、災害時にも対応できるよう準備する。
担当: 大西亮介（薬剤師）
期日: 2025年3月</t>
    <phoneticPr fontId="4"/>
  </si>
  <si>
    <t>電子カルテが使用できない場合、患者の処方情報が一元管理できず、薬剤の投与ミスや二重投薬などのリスクが高まる。また、調剤業務においても各患者の薬歴やアレルギー情報が確認できないことが重大なリスクとなる。
代替手段: 電子カルテが使用できない場合に備え、以下の手順で薬剤部門が対応できる体制を整備。
処方記録用紙の準備と簡易フォーマットの運用: 紙カルテ運用時に対応できる簡易な処方記録シートを用意し、投薬内容や服薬指示を記載。薬剤の出庫と投薬内容が明確に残るよう、投薬記録や投与内容をシンプルに記録できる紙のテンプレートを準備し、災害時に即応できるよう備える。
災害時対応用の簡易医薬品管理リストの作成: 優先して出庫が必要な薬剤リストを作成し、定期的に見直す。緊急時の供給体制と、薬剤の在庫状況を職員が手軽に把握できる一覧表を整備。
事前の紙カルテ運用シミュレーション: 電子カルテが使えない場合のフローを薬剤師全員に共有し、最低限の情報で安全な処方管理ができるように、紙運用の訓練を定期的に行う。特に高リスク薬や注射薬の調剤について、紙ベースでの管理と確認手順を周知。
事前準備: 平時から災害時の処方管理用シートと患者情報の記録フォーマットを準備し、必要な場合にはすぐに紙ベースでの運用に切り替えられる体制を構築。また、重要薬剤の優先リストを定期的に更新し、必要に応じて事務担当者と協力して、緊急時の供給確保手順を確認。
担当: 大塚和夫
期日: 2025年3月</t>
    <phoneticPr fontId="4"/>
  </si>
  <si>
    <t>リハビリテーション部</t>
    <rPh sb="9" eb="10">
      <t>ブ</t>
    </rPh>
    <phoneticPr fontId="4"/>
  </si>
  <si>
    <t>リハビリ処方・介入</t>
    <phoneticPr fontId="4"/>
  </si>
  <si>
    <t>現入院患者の状況を把握し、リハビリの優先度と必要度を判断して対応を実施。急性期リハビリが必要な患者を最優先とし、限られたリソースを効率的に運用する。優先度に基づく対応:
優先対応: 急性期や術後患者。
通常対応: 継続が望ましい患者。
一時中断: 状態が安定している患者。
業務配分: 優先度に基づき時間と人員を調整。低優先度患者には家族や看護師への指導を行い代替。
事前準備: 優先度判断基準を平時から共有し、災害時にスムーズに対応できる体制を整備。
担当: 鈴木真由美</t>
    <phoneticPr fontId="4"/>
  </si>
  <si>
    <t>廃用等で新たに対応が必要となった院内発症患者への優先度・必要度の判断を行う</t>
    <rPh sb="0" eb="2">
      <t>ハイヨウ</t>
    </rPh>
    <rPh sb="2" eb="3">
      <t>トウ</t>
    </rPh>
    <rPh sb="4" eb="5">
      <t>アラ</t>
    </rPh>
    <rPh sb="7" eb="9">
      <t>タイオウ</t>
    </rPh>
    <rPh sb="10" eb="12">
      <t>ヒツヨウ</t>
    </rPh>
    <rPh sb="16" eb="18">
      <t>インナイ</t>
    </rPh>
    <rPh sb="18" eb="20">
      <t>ハッショウ</t>
    </rPh>
    <rPh sb="20" eb="22">
      <t>カンジャ</t>
    </rPh>
    <rPh sb="32" eb="34">
      <t>ハンダン</t>
    </rPh>
    <rPh sb="35" eb="36">
      <t>オコナ</t>
    </rPh>
    <phoneticPr fontId="4"/>
  </si>
  <si>
    <t>家屋調査（退院患者）</t>
    <rPh sb="0" eb="4">
      <t>カオクチョウサ</t>
    </rPh>
    <rPh sb="5" eb="9">
      <t>タイインカンジャ</t>
    </rPh>
    <phoneticPr fontId="4"/>
  </si>
  <si>
    <t>医学的に問題がなくとも、退院後の生活環境が整っているかどうかが帰宅の判断に影響する。特に災害時には、家屋の安全や必要な生活設備の確認が難しく、適切な家屋調査が行えない場合、退院後の生活に支障が出るリスクがある。退院可能な患者の家屋調査を最小限にし、リハビリスタッフが簡易チェックリストで基本的な環境確認を実施。周辺医療機関との非常時ネットワークを活用し、転院先の選定も早期に行えるようフローを作成する。平時から退院調整と家屋調査の簡略化手順を整備し、必要な患者には優先的に対応する体制を整える。
担当: 倉敷太朗
期日: 2025年3月</t>
    <phoneticPr fontId="4"/>
  </si>
  <si>
    <t>院内リハビリ</t>
    <rPh sb="0" eb="2">
      <t>インナイ</t>
    </rPh>
    <phoneticPr fontId="4"/>
  </si>
  <si>
    <t>重症度やリハビリの優先度に応じ、短期リハビリの対象患者を絞り込み、基本的な訓練を優先。ベッドサイドで実施できる訓練を中心に、簡易な器具や患者自身が行えるセルフリハビリを導入。リハビリ職員は、平時からセルフリハビリの指導を行い、災害時にも患者が自己管理で継続できるように備える。
担当: 山本春奈（リハビリテーション部）
期日: 2025年3月</t>
    <phoneticPr fontId="4"/>
  </si>
  <si>
    <t>災害時にはリハビリ業務を一時休止し、リハビリ職種は各部署の応援に入る。業務再開の目処は状況に応じて検討する。応援体制の構築: リハビリ職種は病棟や外来の支援に回り、必要なサポートを行う。担当: 山本直美　期日: 2025年3月</t>
    <phoneticPr fontId="4"/>
  </si>
  <si>
    <t>訪問リハビリ</t>
    <rPh sb="0" eb="2">
      <t>ホウモン</t>
    </rPh>
    <phoneticPr fontId="4"/>
  </si>
  <si>
    <t>リハビリ関連職種の業務が縮小されることで、各部署への応援が求められる。訪問リハビリを一時休止とし、リハビリ職員は応援業務に従事する。患者には、休止前に可能なセルフリハビリの方法を指導し、短期的な中断が健康に与える影響を最小限に抑える。担当: 鈴木裕子（リハビリテーション部）
期日: 2025年3月</t>
    <phoneticPr fontId="4"/>
  </si>
  <si>
    <t>ミーティング</t>
  </si>
  <si>
    <t>当院の場合、有事の際はリハビリテーションは一時休止業務とし、リハビリ関連職種は各部署の応援に入ることとする。縮小・一時休止した業務に関しては2週間をめどに再開させる。担当: 山本直美　期日: 2025年3月</t>
    <phoneticPr fontId="4"/>
  </si>
  <si>
    <t>関与する事業所と連携し、契約・サービスを実施している患者情報（各種社会保障制度：身障・介護保険等）の情報の洗い出し。＊以後、復興の際に必要となる情報の洗い出し。</t>
  </si>
  <si>
    <t>JRAT招集</t>
    <phoneticPr fontId="4"/>
  </si>
  <si>
    <t>日本災害リハビリテーション（JRAT：県）の招集があれば、法人内の状況を見て、派遣の検討を行う</t>
    <phoneticPr fontId="4"/>
  </si>
  <si>
    <t>ボトルネック: 電子カルテが使えないと、リハビリ内容や進捗の記録・共有が難しくなり、患者ケアの進行状況が追いにくくなる。
代替手段: リハビリ内容や進捗状況を記載する簡易フォームを用意し、患者の状態やリハビリ計画の要点を手書きで記入できるようにする。災害時には要点のみを記録し、電子カルテ復旧後に記録を更新。
事前準備: 簡易記録フォーマットを整備し、リハビリ職員に必要な記録項目（リハビリの内容、患者の反応、今後の計画など）を共有。災害時にも基本的な記録が残せるよう備える。
担当: 山本直美
期日: 2025年3月</t>
    <phoneticPr fontId="4"/>
  </si>
  <si>
    <t>スタッフ自身はもちろんのこと、スタッフが抱える状況にも留意する。出勤困難なスタッフの状況を把握できるようにする。→連絡ツールを整備する　担当: 山本直美　期日: 2025年3月</t>
    <rPh sb="4" eb="6">
      <t>ジシン</t>
    </rPh>
    <rPh sb="20" eb="21">
      <t>カカ</t>
    </rPh>
    <rPh sb="23" eb="25">
      <t>ジョウキョウ</t>
    </rPh>
    <rPh sb="27" eb="29">
      <t>リュウイ</t>
    </rPh>
    <rPh sb="32" eb="34">
      <t>シュッキン</t>
    </rPh>
    <rPh sb="34" eb="36">
      <t>コンナン</t>
    </rPh>
    <rPh sb="42" eb="44">
      <t>ジョウキョウ</t>
    </rPh>
    <rPh sb="45" eb="47">
      <t>ハアク</t>
    </rPh>
    <rPh sb="57" eb="59">
      <t>レンラク</t>
    </rPh>
    <rPh sb="63" eb="65">
      <t>セイビ</t>
    </rPh>
    <phoneticPr fontId="4"/>
  </si>
  <si>
    <t>有事の際、臨床現場での一時業務は撤退となるため、再検討を行い、各部署方面に人選できるように配慮を行う、また、有事により出勤できないスタッフもいると考えられるため、勤怠管理を再検討する。　担当: 山本直美　期日: 2025年3月</t>
    <rPh sb="0" eb="2">
      <t>ユウジ</t>
    </rPh>
    <rPh sb="3" eb="4">
      <t>サイ</t>
    </rPh>
    <rPh sb="5" eb="7">
      <t>リンショウ</t>
    </rPh>
    <rPh sb="7" eb="9">
      <t>ゲンバ</t>
    </rPh>
    <rPh sb="11" eb="13">
      <t>イチジ</t>
    </rPh>
    <rPh sb="13" eb="15">
      <t>ギョウム</t>
    </rPh>
    <rPh sb="16" eb="18">
      <t>テッタイ</t>
    </rPh>
    <rPh sb="24" eb="27">
      <t>サイケントウ</t>
    </rPh>
    <rPh sb="28" eb="29">
      <t>オコナ</t>
    </rPh>
    <rPh sb="31" eb="32">
      <t>カク</t>
    </rPh>
    <rPh sb="32" eb="34">
      <t>ブショ</t>
    </rPh>
    <rPh sb="34" eb="36">
      <t>ホウメン</t>
    </rPh>
    <rPh sb="37" eb="39">
      <t>ジンセン</t>
    </rPh>
    <rPh sb="45" eb="47">
      <t>ハイリョ</t>
    </rPh>
    <rPh sb="48" eb="49">
      <t>オコナ</t>
    </rPh>
    <rPh sb="54" eb="56">
      <t>ユウジ</t>
    </rPh>
    <rPh sb="59" eb="61">
      <t>シュッキン</t>
    </rPh>
    <rPh sb="73" eb="74">
      <t>カンガ</t>
    </rPh>
    <rPh sb="81" eb="83">
      <t>キンタイ</t>
    </rPh>
    <rPh sb="83" eb="85">
      <t>カンリ</t>
    </rPh>
    <rPh sb="86" eb="89">
      <t>サイケントウ</t>
    </rPh>
    <phoneticPr fontId="4"/>
  </si>
  <si>
    <t>栄養課</t>
    <rPh sb="0" eb="2">
      <t>エイヨウ</t>
    </rPh>
    <rPh sb="2" eb="3">
      <t>カ</t>
    </rPh>
    <phoneticPr fontId="4"/>
  </si>
  <si>
    <t>献立作成</t>
    <rPh sb="0" eb="2">
      <t>コンダテ</t>
    </rPh>
    <rPh sb="2" eb="4">
      <t>サクセイ</t>
    </rPh>
    <phoneticPr fontId="64"/>
  </si>
  <si>
    <t>非常時用の献立は3日分を既に作成し、必要な食材を備蓄。3日を超える場合、在庫および納品状況に応じて臨機応変に献立を調整。災害時には栄養バランスを考慮した簡易なメニューに切り替え、患者が必要な栄養を摂取できるよう工夫する。献立の変更に関して柔軟に対応できる体制を整える。
担当: 木村聡子（栄養部）
期日: 2025年3月</t>
    <phoneticPr fontId="64"/>
  </si>
  <si>
    <t>発注・在庫管理</t>
    <rPh sb="0" eb="2">
      <t>ハッチュウ</t>
    </rPh>
    <rPh sb="3" eb="7">
      <t>ザイコカンリ</t>
    </rPh>
    <phoneticPr fontId="64"/>
  </si>
  <si>
    <t>納品が滞ると、必要な食材が供給されず、給食の提供が困難になる可能性がある。最小限の食材を確保し、災害時には3日分の備蓄を優先。納品が遅れた場合、代替品や長期保存が可能な食材を利用し、無駄のないように管理する。非常時には在庫状況を日々確認し、リスクを早期に把握できるようリアルタイムで管理体制を強化する。
担当: 高橋由香（栄養部）
期日: 2025年3月</t>
    <phoneticPr fontId="64"/>
  </si>
  <si>
    <t>仕込み・調理</t>
    <rPh sb="0" eb="2">
      <t>シコ</t>
    </rPh>
    <rPh sb="4" eb="6">
      <t>チョウリ</t>
    </rPh>
    <phoneticPr fontId="64"/>
  </si>
  <si>
    <t>ガス・電気・水道が停止し、通常通りの調理が困難となる可能性がある。可能な限り事前に調理済み食品やレトルト食品、冷凍食品の備蓄を増やし、災害発生直後の調理負担を軽減。また、プロパンガスの供給が確保できない場合でも利用できる、カセットコンロやバーナーを複数台備蓄し、短時間での調理が可能な体制を構築。調理手順は、電子機器に依存せず手作業で進められる内容に簡略化し、災害時の人員不足や時間制約に対応できるよう準備。平時から冷凍保存可能な食材や非常用メニューの訓練を行い、災害時の対応をスムーズにする。
担当: 山田拓也（栄養部）
期日: 2025年3月</t>
    <phoneticPr fontId="64"/>
  </si>
  <si>
    <t>経管栄養は緊急度の高い患者を優先し、個別の栄養必要量に応じて頻度を調整。必要に応じて看護師が経管栄養管理の一部を担当できるよう、基本的な操作方法や衛生管理の手順を簡潔にまとめ、事前に看護師と共有。災害時には効率的な管理ができるよう、簡易なチェックリストを活用し、重症患者から優先的に対応する。平時から看護師との連携を強化し、災害時の対応フローを確認しておく。
担当: 佐藤亮介（栄養部）
期日: 2025年3月</t>
    <phoneticPr fontId="4"/>
  </si>
  <si>
    <t>栄養課スタッフも病棟の応援に入り、食事介助が必要な患者をサポート。看護職と協力して効率的に食事介助を行い、患者一人ひとりに必要な栄養が提供できるよう支援する。非常時には、優先的に介助が必要な患者を選別し、支援の重点を置く。
担当: 木村真理（栄養部）・加藤雄一（看護部）
期日: 2025年3月</t>
    <phoneticPr fontId="64"/>
  </si>
  <si>
    <t>非常食の準備・確保</t>
    <rPh sb="0" eb="3">
      <t>ヒジョウショク</t>
    </rPh>
    <rPh sb="4" eb="6">
      <t>ジュンビ</t>
    </rPh>
    <rPh sb="7" eb="9">
      <t>カクホ</t>
    </rPh>
    <phoneticPr fontId="64"/>
  </si>
  <si>
    <t>栄養バランスを考慮して、できるだけ簡便に調理可能なものを選定。食事の変更に対応できるよう、簡単に栄養補給できる非常食を確保しておく。非常時の備蓄状況は定期的にチェックし、必要に応じて補充する。
担当: 松本恵子（栄養部）
期日: 2025年3月</t>
    <phoneticPr fontId="64"/>
  </si>
  <si>
    <t>訪問栄養</t>
    <rPh sb="0" eb="2">
      <t>ホウモン</t>
    </rPh>
    <rPh sb="2" eb="4">
      <t>エイヨウ</t>
    </rPh>
    <phoneticPr fontId="64"/>
  </si>
  <si>
    <t>一時中止し、災害時対応法と手順書に沿い対応。</t>
    <rPh sb="0" eb="2">
      <t>イチジ</t>
    </rPh>
    <rPh sb="2" eb="4">
      <t>チュウシ</t>
    </rPh>
    <rPh sb="6" eb="9">
      <t>サイガイジ</t>
    </rPh>
    <rPh sb="9" eb="11">
      <t>タイオウ</t>
    </rPh>
    <rPh sb="11" eb="12">
      <t>ホウ</t>
    </rPh>
    <rPh sb="13" eb="16">
      <t>テジュンショ</t>
    </rPh>
    <rPh sb="17" eb="18">
      <t>ソ</t>
    </rPh>
    <rPh sb="19" eb="21">
      <t>タイオウ</t>
    </rPh>
    <phoneticPr fontId="64"/>
  </si>
  <si>
    <t>調理や配膳作業が続く中で、無理なく業務が継続できるよう、チームで声を掛け合う体制を整備し、業務負担を分担する。
具体策:
栄養課内での定期的な短時間の休憩を取り入れ、リフレッシュできるようにする。
スタッフ間で感謝の声かけや、休息時間を確保し合う「ピアサポート体制」を導入。
メンタル不調が見られる場合には、管理栄養士が体調に配慮し、業務内容の調整や軽減を行う。
事前準備: チームリーダーが、災害時にも互いにサポートしやすい体制を共有し、疲れが溜まる前に声を掛け合う習慣を持つ。
担当: 石田香
期日: 2025年3月</t>
    <phoneticPr fontId="4"/>
  </si>
  <si>
    <t>事務部</t>
    <rPh sb="0" eb="2">
      <t>ジム</t>
    </rPh>
    <rPh sb="2" eb="3">
      <t>ブ</t>
    </rPh>
    <phoneticPr fontId="4"/>
  </si>
  <si>
    <t>重傷者の対応</t>
    <rPh sb="0" eb="3">
      <t>ジュウショウシャ</t>
    </rPh>
    <rPh sb="4" eb="6">
      <t>タイオウ</t>
    </rPh>
    <phoneticPr fontId="64"/>
  </si>
  <si>
    <t>ボトルネック：災害時に重症患者が増えると、医療スタッフの手が足りなくなり、患者の迅速な搬送やケアが遅れるリスクがある。
代替手段: 事務部門や診療に直接関わらない職員が、医療スタッフの補助として以下の役割を担う。　
搬送の補助: ストレッチャーや車椅子の準備、搬送経路の確保、必要な医療器具の配置などをサポートし、患者の迅速な搬送を支援する。
救急車の誘導: 救急車が到着した際には駐車場やエントランスでの誘導を担当し、患者の迅速な受け入れと移動をサポート。
緊急物資の調達と配布: 医療チームの要請に応じて、必要な医療用具や備品の場所を把握し、すぐに提供。定期的に物資状況を確認し、足りない物品がないよう対応。
待機場所の整備: 患者や医療スタッフが安全に移動できるよう、待機場所や通路の整理整頓を行い、清潔な環境を維持。
サポート要員として待機: 重症患者が複数搬送される事態に備え、医療チームからの要請を受けて迅速に対応できるよう、常に待機し指示を待つ。
事前準備: 定期的に搬送補助の研修やシミュレーションを実施し、緊急時の役割を確認。救急車の誘導や経路確保の要点を共有し、特にストレッチャーや必要な医療器具の配置についての基礎知識を学ぶ。
担当: 佐藤優（事務部門）・中村翔太（施設管理部）
期日: 2025年3月</t>
    <rPh sb="0" eb="562">
      <t>イリョウテタカンジャジンソクハンソウオク</t>
    </rPh>
    <phoneticPr fontId="64"/>
  </si>
  <si>
    <t>軽度患者の対応</t>
    <rPh sb="0" eb="2">
      <t>ケイド</t>
    </rPh>
    <rPh sb="2" eb="4">
      <t>カンジャ</t>
    </rPh>
    <rPh sb="5" eb="7">
      <t>タイオウ</t>
    </rPh>
    <phoneticPr fontId="64"/>
  </si>
  <si>
    <t>ボトルネック: 軽症患者の数が増加すると、医療スタッフの負担が増え、重症患者対応に支障が出る可能性がある。
代替手段: 事務部門や診療に関わらない職種が、軽症患者の対応を補完するため以下の役割を担う。
受付や案内の強化: 軽症患者に必要な情報を提供し、安心して待機できるよう受付や案内対応を強化。
誘導・交通整理: 軽症患者が安全かつ効率的に待機場所へ移動できるよう、経路の誘導や院内での交通整理を行う。
心理的なサポート: 職員が患者に声をかけ、不安を和らげるためのサポートを行う。リラックスできる待機場所を案内し、安心感を提供。
体調確認のサポート: 看護師の指導のもと、軽症患者が体調の変化を自己記録できるよう簡易なチェックリストを提供し、体調確認を支援。
書類や同意書の準備: 必要な書類や同意書の確認・準備を行い、診療手続きがスムーズに進むようサポート。
情報提供: 診察の流れや待ち時間に関する案内を行い、軽症患者が安心して待機できるようサポート。
事前準備: 事前に受付・案内に関するマニュアルを作成し、軽症患者への対応シミュレーションを実施。職員向けに体調確認のチェックリストや心理的サポートについての簡易トレーニングを行い、柔軟な対応ができるよう準備。
担当: 田中理恵（事務部門）・山本隆（総務課）
期日: 2025年3月</t>
    <phoneticPr fontId="64"/>
  </si>
  <si>
    <t>電話対応等</t>
    <rPh sb="0" eb="2">
      <t>デンワ</t>
    </rPh>
    <rPh sb="2" eb="4">
      <t>タイオウ</t>
    </rPh>
    <rPh sb="4" eb="5">
      <t>トウ</t>
    </rPh>
    <phoneticPr fontId="64"/>
  </si>
  <si>
    <t>ボトルネック: 災害時には患者や家族からの問い合わせが急増し、電話対応が滞ることで外来業務に影響が出る可能性がある。特に医療スタッフが対応する場合、診療業務への負担が増すリスクがある。
代替手段: 事務部門や他職種が中心となり、外来診療に関する問い合わせ対応を分担。問い合わせ内容の分類基準や優先度を事前に設定し、緊急度に応じた対応が迅速に行える体制を構築する。
対応策および事前準備:
問い合わせ内容の分類・優先順位設定: よくある問い合わせ内容（診療の有無、待ち時間、担当医師の情報など）を分類し、優先度をつける。対応マニュアルを作成し、簡単な問い合わせについては事務部門が即答できるように準備する。
専用窓口の設置: 災害時には事務部門が中心となり、外来診療専用の問い合わせ窓口を設置。専用の電話番号を準備し、必要に応じて外部からの問い合わせ専用ラインに切り替える。
FAQの作成と掲示: 最も多い問い合わせ内容をFAQとしてまとめ、外来の待合室や病院ホームページに掲示。問い合わせを減らすために、FAQを日頃から更新し、災害時にも速やかに情報提供ができるようにする。
電話対応の事前訓練: 事務部門や他職種のスタッフに対し、電話対応に関するシミュレーションを定期的に実施。問い合わせ内容ごとに標準的な回答例を準備し、職員がスムーズに対応できるよう訓練する。
電話内容のメモと共有: 重要な電話内容や医療チームに伝えるべき内容については、記録メモを作成し、即座に医療スタッフへ共有する仕組みを整える。伝達手段として、共有ファイルや専用チャットを活用し、情報が即座に伝わる体制を構築する。
事前情報提供と連絡体制の確立: 災害時に備えて、地域の医療施設や関連機関と連絡体制を確認し、外来診療に関する情報提供を事前に行う。患者に向けた情報発信は、院内掲示物やインターネットで事前に行い、問い合わせが集中しないように工夫する。
担当: 川口涼子（事務部門）・西田健二（総務課）
期日: 2025年3月</t>
    <phoneticPr fontId="64"/>
  </si>
  <si>
    <t>業務負担が増大し、定例ミーティングや各種会議、研修会の時間確保が難しく、診療チーム間での情報共有が滞るリスクがある。定例ミーティング、各種会議は一時休止し、業務の合間に最優先事項のみをチーム内に個別に共有。重要な決定事項や変更点はホワイトボードや掲示板で簡潔に記載し、誰もが確認できるようにする。また、リーダーが要点を定期的に整理し、スタッフ全員が認識を共有できる体制を整備。平時から災害時の簡略化された情報共有方法を考慮し、必要に応じて役割を交代で担う。担当: 鈴木一郎、期日: 2025年3月</t>
    <rPh sb="232" eb="236">
      <t>スズキイチロウ</t>
    </rPh>
    <phoneticPr fontId="4"/>
  </si>
  <si>
    <t>関係業者への連絡</t>
    <rPh sb="0" eb="4">
      <t>カンケイギョウシャ</t>
    </rPh>
    <rPh sb="6" eb="8">
      <t>レンラク</t>
    </rPh>
    <phoneticPr fontId="64"/>
  </si>
  <si>
    <t>医療機器・酸素・薬剤等の業者へ注文等の手配。どれぐらいで不足するかを逆算して対応。</t>
    <rPh sb="0" eb="4">
      <t>イリョウキキ</t>
    </rPh>
    <rPh sb="5" eb="7">
      <t>サンソ</t>
    </rPh>
    <rPh sb="8" eb="10">
      <t>ヤクザイ</t>
    </rPh>
    <rPh sb="10" eb="11">
      <t>トウ</t>
    </rPh>
    <rPh sb="12" eb="14">
      <t>ギョウシャ</t>
    </rPh>
    <rPh sb="15" eb="17">
      <t>チュウモン</t>
    </rPh>
    <rPh sb="17" eb="18">
      <t>トウ</t>
    </rPh>
    <rPh sb="19" eb="21">
      <t>テハイ</t>
    </rPh>
    <rPh sb="28" eb="30">
      <t>フソク</t>
    </rPh>
    <rPh sb="34" eb="36">
      <t>ギャクサン</t>
    </rPh>
    <rPh sb="38" eb="40">
      <t>タイオウ</t>
    </rPh>
    <phoneticPr fontId="64"/>
  </si>
  <si>
    <t>【ボトルネック】
メーカーや供給業者の問題、輸送の遅れなどにより、必要な資機材の調達が遅れる。適切な保管条件を提供するスペースが不足している場合、劣化や損傷のリスクが高まる。災害やパンデミックによる予期せぬ需要の増加により、在庫が急速に減少する。
【代替手段】
職員が災害時でも柔軟に対応（多能化）できるように、マュアルを整備して教育をすすめる。地域の医療機関や業界団体との連携を深め、緊急時の支援体制を確立する。一つの供給元に依存するのではなく、複数の供給元と契約を結ぶことで、供給の安定性を向上させる。
担当: 鈴木一郎、期日: 2025年3月</t>
    <phoneticPr fontId="4"/>
  </si>
  <si>
    <t>【ボトルネック】
使用したい資機材の不足により治療が遅れる。
【代替手段】
普段よりよく使用されている医療資機材に関しては在庫を増やす。自施設で不足する資機材はグループ本部へ報告し、グループ間で補ってもらう。担当: 鈴木一郎、期日: 2025年3月</t>
    <phoneticPr fontId="4"/>
  </si>
  <si>
    <t>ボトルネック: 災害時には、建物や設備が損傷しやすく、診療の継続に支障が出る可能性がある。医療スタッフが限られた中で保守管理が遅れると、患者ケアが影響を受ける。
代替手段: 緊急時には、最も重要なエリア（病棟、手術室、救急エリア）に維持・保守管理を集中。非重要エリアへの修理・保守は一時的に後回しにする。保守管理チームは、必要最低限の補修材料（テープ、シート、簡易補修材など）を備蓄し、電力や水供給が途絶えた場合の簡易対策（緊急ライト、携帯用浄水器など）を常備。事前に主要な機器とその応急修理手順を職員に周知し、災害時の対応を迅速化。
事前準備: 平時から設備の優先順位リストを作成し、簡易補修のシミュレーションを定期的に実施。
担当: 鈴木一郎
期日: 2025年3月</t>
    <phoneticPr fontId="64"/>
  </si>
  <si>
    <t>ボトルネック: 災害時には電気・水・ガスが途絶するリスクがあり、ライフラインが回復しないと診療の継続が困難になる。
代替手段: 非常用発電機に燃料がどれくらい必要かを常に把握し、最低3日間分を備蓄。水が途絶えた場合のため、簡易浄水器と飲料用の備蓄水を病棟に配置。ガスが使えない場合は、カセットコンロやキャンプ用コンロなど非常用の調理器具を準備。災害が発生したら、まず発電機や貯水槽の稼働状況を確認し、非常用電力で対応する機器を最小限に絞り、エネルギーの消耗を抑える。
事前準備: 平時から発電機と貯水槽の点検を行い、優先使用機器のリストとエネルギー節約手順を共有。
担当: 田中宏（エネルギー管理部）
期日: 2025年3月</t>
    <phoneticPr fontId="4"/>
  </si>
  <si>
    <t>ボトルネック: 災害時には混乱が生じ、部外者の侵入や盗難が発生しやすくなるため、重要エリアの安全確保が課題となる。
代替手段: 出入口を厳選し、限られた経路だけで人の出入りを管理。緊急時には、限られた職員で患者の安全を確保するため、施錠が必要なエリア（薬剤保管室、ICU、救急エリア）を最優先で施錠。職員には簡易なIDバッジを配布し、部外者と区別できるようにする。必要なセキュリティ体制が迅速に取れるよう、警備会社や警察との連携も強化。
事前準備: 平時から出入口や優先施錠エリアの確認を行い、緊急時のセキュリティ対策訓練を定期的に実施。
担当: 高橋涼介（施設管理部）
期日: 2025年3月</t>
    <phoneticPr fontId="64"/>
  </si>
  <si>
    <t>ボトルネック: 災害時には医療廃棄物が通常より増加し、廃棄業者が回収に来られない場合、感染リスクが高まる可能性がある。
代替手段: 回収が遅れることを想定し、医療廃棄物の一時保管場所を専用に確保。専用の大型容器や密閉可能な袋を事前に準備し、汚染リスクを最小限に抑える。災害時には回収が優先されるように廃棄業者と緊急連絡先を確保。医療スタッフに廃棄物の分別を徹底し、感染リスクの高い廃棄物は優先して専用保管。
事前準備: 平時から医療廃棄物の保管手順や分別ルールを周知し、定期的な訓練を実施。
担当: 藤田美樹
期日: 2025年3月</t>
    <phoneticPr fontId="4"/>
  </si>
  <si>
    <t>他医療機関、居宅事業所等の被災状況も可能な限り把握し、復旧の見込みを想定できるものなのか考えておく。</t>
    <phoneticPr fontId="4"/>
  </si>
  <si>
    <t>災害時には申請代行業務を一時休止し、診療や災害対応にリソースを集中。申請の遅延により支障が出る場合には、災害終了後に早期に対応を再開し、速やかに書類作成を進める。</t>
    <phoneticPr fontId="4"/>
  </si>
  <si>
    <t>ボトルネック: 災害時には電力供給やネットワークが不安定になり、電子カルテが使用できないリスクがある。これにより、患者の診療記録が確認できず、診療に支障をきたす可能性がある。
代替手段: 重要な患者情報は事前に紙ベースでの予備記録を作成し、非常用に備える。災害時には電子カルテが使用できない場合を想定し、紙カルテの運用手順や記入フォーマットを整備し、最小限の情報が記録できるように準備。平時から停電時の対応フローを作成し、電子カルテのオフライン化に備える。
事前準備: 電子カルテが停止した場合の診療記録の管理手順を定期的に確認し、災害時の記録シミュレーションを行う。
担当: 吉村和子
期日: 2025年3月</t>
    <phoneticPr fontId="4"/>
  </si>
  <si>
    <t>ボトルネック: 電子カルテのデータが破損や消失すると、患者記録がすべて失われ、診療に重大な支障が出る可能性がある。
代替手段: 定期的に電子カルテデータのバックアップを実施し、複数の異なる物理的な場所に保管（クラウドや外部のバックアップサーバーなど）。緊急時のデータ復旧手順を整備し、災害後に素早くアクセス可能なシステムに復旧できる体制を構築。
事前準備: データバックアップの頻度を決定し、復旧訓練を定期的に行う。また、データ損失時の手順を職員に周知しておく。
担当: 佐藤大樹（IT管理担当）
期日: 2025年3月</t>
    <phoneticPr fontId="4"/>
  </si>
  <si>
    <t>ボトルネック: 災害時にはレセプト業務が滞ることで収益の遅延が発生し、経営に影響が出る可能性がある。また、レセプト業務は人員が限られた状況での対応が難しい。
代替手段: 災害時には請求漏れを防ぐため、事務部門は医師や看護師に協力し、最低限の診療記録を優先的に収集。レセプト業務は優先度の高い診療のみを請求対象とし、簡易な記録でも申請が可能な診療報酬項目に限定する。後日詳細を補完するため、初期記録に注意し、集計漏れがないようフォローアップのリストを作成。
担当: 高橋舞（レセプト管理担当）
期日: 2025年3月</t>
    <phoneticPr fontId="4"/>
  </si>
  <si>
    <t>ボトルネック: 災害時には文書の散逸や管理が困難になり、診療や病院運営に必要な情報が失われるリスクがある。また、情報漏洩や感染予防の観点からも文書の保管体制が重要。
代替手段: 重要文書は簡易な耐水・耐火ファイルに保管し、災害発生時に携行しやすい形式にまとめておく。管理責任者を設置し、必要に応じて手書き記録や最低限の内容での記録保存ができるよう準備。紙媒体での重要文書は病院内の防水キャビネットで保管し、電力が使えない場合にも対応できるよう、書面でのフォーマットや優先リストを作成。
事前準備: 平時から耐火・耐水対策を講じたキャビネットを準備し、重要文書とそうでない文書の仕分けリストを整備。定期的に文書の保管状況を確認し、緊急時に携行できる体制を整える。
担当: 藤井絵里子（文書管理担当）
期日: 2025年3月</t>
    <phoneticPr fontId="4"/>
  </si>
  <si>
    <t>ボトルネック: 災害時にはDPCコード入力が後回しになり、診療報酬に影響が出る可能性がある。
代替手段: 災害発生時はDPC入力作業を一時停止し、最低限の診療情報（主病名、手術・処置内容、主要な診療行為）を紙ベースで記録。災害後に順次DPC情報を補完していく体制とし、診療記録が失われないよう最低限の内容のみ入力。
事前準備: DPC入力を一時停止する場合の必要項目リストを準備し、職員にその内容を周知。災害時に優先すべきDPC記録項目のリストを作成し、災害後のスムーズな記録補完が可能になるよう整備。
担当: 山本隆（DPC管理担当）
期日: 2025年3月</t>
    <phoneticPr fontId="4"/>
  </si>
  <si>
    <t>ボトルネック: 災害時には病院の収入が減少し、資金繰りが難しくなる可能性がある。また、医薬品や医療資材の緊急調達に対する支払い確保や、職員への給与支払いが診療継続のために不可欠。
代替手段: 病院の運営資金が不足する事態に備え、火災保険や地震保険など、災害に対応する保険の検討。これにより、災害発生時に一定の補償を受けて支払いを維持できるようにする。また、緊急資金を確保するため、自治体の緊急融資制度や政府の災害支援金の利用も視野に入れる。給与支払いに関しては、電子決済ができない場合に備え、銀行や郵便局と協力し、簡易振込方法や現金支給の準備も行う。
事前準備: 保険契約や災害時の緊急融資制度について調査し、災害対応資金の確保方法を平時から整理。給与支払いの緊急対応策を職員に周知しておき、災害発生時の支払い手順がスムーズに進むよう備える。
担当: 川村俊之
期日: 2025年3月</t>
    <rPh sb="119" eb="123">
      <t>ジシンホケン</t>
    </rPh>
    <rPh sb="136" eb="138">
      <t>ケントウ</t>
    </rPh>
    <phoneticPr fontId="4"/>
  </si>
  <si>
    <t>災害時には予算管理を一時停止し、緊急対応や診療に必要な支出を優先。急を要しない予算管理業務は全て中断し、資金繰りが安定してから再開する。</t>
    <phoneticPr fontId="4"/>
  </si>
  <si>
    <t>院内放送</t>
    <rPh sb="0" eb="4">
      <t>インナイホウソウ</t>
    </rPh>
    <phoneticPr fontId="64"/>
  </si>
  <si>
    <t>現状把握を１時間毎に院内放送で職員へ知らせる。</t>
    <rPh sb="0" eb="2">
      <t>ゲンジョウ</t>
    </rPh>
    <rPh sb="2" eb="4">
      <t>ハアク</t>
    </rPh>
    <rPh sb="6" eb="9">
      <t>ジカンゴト</t>
    </rPh>
    <rPh sb="10" eb="14">
      <t>インナイホウソウ</t>
    </rPh>
    <rPh sb="15" eb="17">
      <t>ショクイン</t>
    </rPh>
    <rPh sb="18" eb="19">
      <t>シ</t>
    </rPh>
    <phoneticPr fontId="64"/>
  </si>
  <si>
    <t>スタッフ
メンタルフォロー</t>
  </si>
  <si>
    <t>被災ストレスの高揚感と喪失感でメンタルバランスの崩れるスタッフが一定数以上いるとみたほうがよい。SNS共有もストレスになり得る。平時からメンタルフォローを意識するよう、特に今の部屋別での声かけを促していく。係長にメンタルフォローが集中しすぎないよう確認。SNS疲れにも注意しておく。担当: 中村和男
期日: 2025年3月</t>
    <phoneticPr fontId="4"/>
  </si>
  <si>
    <t>労務管理
（出退勤、休暇、超勤、勤務表など）</t>
    <phoneticPr fontId="64"/>
  </si>
  <si>
    <t>出退勤と超勤に関しては、簡易な紙やホワイトボードでの記録方法を導入。職員のシフトや超過勤務については最も必要な人員配置に絞り、最低限の管理を行う。出退勤記録は、勤務の実態が後から確認できるよう簡単に記録し、休暇管理は一時停止。災害対応の負担がかかる職員には定期的な休憩を入れるなどの簡易な労務管理で対応。
事前準備: 平時から簡易な勤務記録フォーマットや記録方法を準備し、災害時の労務管理体制について職員に周知しておく。
担当: 藤井剛
期日: 2025年3月</t>
    <phoneticPr fontId="4"/>
  </si>
  <si>
    <t>委託業務</t>
    <rPh sb="0" eb="4">
      <t>イタクギョウム</t>
    </rPh>
    <phoneticPr fontId="4"/>
  </si>
  <si>
    <t>ボトルネック: 災害時には外部委託業者が業務提供できなくなる可能性があり、清掃や警備、給食といった日常のサービスが滞るリスクがある。
代替手段: 災害時に外部委託業務が縮小せざるを得ない場合には、病院内部での代替対応を想定。清掃は院内スタッフでの簡易清掃に切り替え、給食に関しては栄養部門が簡易食や備蓄食を用意し、必要最低限の対応を行う。警備業務は職員が必要に応じて出入口管理や貴重品エリアの管理を担当。業務が再開できるまで、職員が代替業務を担えるよう最低限の手順を共有。
事前準備: 外部委託業者と連絡体制を確立し、災害時に業務提供が難しい場合の対応方法について合意しておく。院内スタッフが補完するための基本的な手順を準備し、災害時の最低限の対応ができるよう整備。
担当: 高木理沙（総務部）
期日: 2025年3月</t>
    <phoneticPr fontId="4"/>
  </si>
  <si>
    <t>業務負担が増大し、定例ミーティングや各種会議、研修会の時間確保が難しく、診療チーム間での情報共有が滞るリスクがある。定例ミーティング、各種会議は一時休止し、業務の合間に最優先事項のみをチーム内に個別に共有。重要な決定事項や変更点はホワイトボードや掲示板で簡潔に記載し、誰もが確認できるようにする。また、リーダーが要点を定期的に整理し、スタッフ全員が認識を共有できる体制を整備。平時から災害時の簡略化された情報共有方法を考慮し、必要に応じて役割を交代で担う。担当: 佐藤健、期日: 2025年3月</t>
    <rPh sb="232" eb="235">
      <t>サトウタケル</t>
    </rPh>
    <phoneticPr fontId="4"/>
  </si>
  <si>
    <t>医療機器の新規調達を縮小し、現在の在庫を最大限活用。緊急に必要な機器が発生した場合のみ、簡易的な手続きを通じて調達を行う。日常的な調達依頼は一時停止し、在庫品や代替品で対応できるように調整。
人員の対応: 機器調達業務の縮小により人員に余剰が生じた場合、診療部門や病棟のサポートに回り、簡易的な機器操作の補助や医療スタッフへの機器使用指導を行う。担当: 佐藤健、期日: 2025年3月</t>
    <phoneticPr fontId="4"/>
  </si>
  <si>
    <t>ボトルネックとして災害時は緊急性が高い医療機器（生命維持装置、呼吸器、モニター等）を使用する上での消耗品の在庫が不足するリスクがある。また、医療機器の破損等や需要過多から必要な医療機器の数が不足する可能性がある。
事前準備として、緊急性の高い医療機器の消耗品の在庫数を定めておく。また一ヶ所ではなく複数個所に分散させておく。また、その機器をリスト化し、その配置先と数も共有しておく。担当: 佐藤健、期日: 2025年3月</t>
    <phoneticPr fontId="4"/>
  </si>
  <si>
    <t>ボトルネックとして災害時には損傷を受けやすいことから、医療機器を精度的・機能的に安全使用の担保ができないリスクがある。そのため、定期保守点検は緊急性が高い機器（生命維持装置、呼吸器、モニター等）に優先的に実施し、診療に支障がない限り、他の機器の点検は後回しとする。
人員の対応: 点検対象の縮小で余剰が生じた場合、看護部門や診療部門の支援に入る。具体的には、医療機器の操作補助、患者移送時の機器管理など、専門知識を活かして現場をサポートする。担当: 佐藤健、期日: 2025年3月</t>
    <phoneticPr fontId="4"/>
  </si>
  <si>
    <t>緊急対応時には交代制を導入し、短時間でも休憩を確保する。
機器の保守対応にあたる際、作業内容をメモやチェックリストで記録することで、他のスタッフとも業務内容を共有し、責任の分散を図る。
管理職が定期的に個別フォローを行い、プレッシャーや業務負担が過度にかからないよう調整する。
事前準備: 災害時の負担が高い業務についてリスト化し、簡易記録を用いた業務管理を行うことで、必要時に他のスタッフがサポートできる体制を整備する。
担当: 佐藤健
期日: 2025年3月</t>
    <phoneticPr fontId="4"/>
  </si>
  <si>
    <t>放射線部門</t>
    <rPh sb="0" eb="3">
      <t>ホウシャセン</t>
    </rPh>
    <rPh sb="3" eb="5">
      <t>ブモン</t>
    </rPh>
    <phoneticPr fontId="4"/>
  </si>
  <si>
    <t>「緊急度の高い検査」を優先し、医師と連携して検査の必要性と優先度を調整。医師と技師の間で事前に災害時用の優先順位基準を共有し、緊急度を基準に実施の可否を判断できる体制を整備。技師が依頼内容に応じた優先度の確認を行い、必要であれば医師と直接相談し、柔軟に対応。リソースを限られた範囲で最大限に活用するため、レントゲンなどの最も優先度が高い検査を第一に対応し、CTやMRIは代替手段が難しい場合に限る。災害時には即時の連絡手段を確保し、迅速に対応できる体制を構築する。
担当: 中村健一
期日: 2025年3月</t>
    <phoneticPr fontId="4"/>
  </si>
  <si>
    <t>検査部門</t>
    <rPh sb="0" eb="2">
      <t>ケンサ</t>
    </rPh>
    <rPh sb="2" eb="4">
      <t>ブモン</t>
    </rPh>
    <phoneticPr fontId="4"/>
  </si>
  <si>
    <t>入院患者の検査業務を緊急性と優先度に基づいて制限し、必要最小限の検査のみ実施。特に重症患者や診療に直接影響する急性症例に限り対応し、通常の定期検査や追跡検査は一時中止。
優先検査リストの活用: 医師と事前に共有した優先検査リストに基づき、急を要する検査（例えば電解質、血糖値、腎機能検査など）を中心に対応。緊急度が低い項目は可能であれば医師に検査の見直しや延期を提案。
簡易検査への切り替え: 可能な範囲でPOCT（ベッドサイド簡易検査）などを導入し、病棟で迅速に結果が得られる検査方法を利用することで、中央検査室への依頼を減らし、リソースを集中。担当: 井上由美子
期日: 2025年3月</t>
    <phoneticPr fontId="4"/>
  </si>
  <si>
    <t>外来患者の検査は原則として一時中止とし、生命に関わる緊急性がある場合のみ最小限の検査を実施。医師と即時調整が可能な体制を整え、患者に対しても検査縮小について事前説明が行えるように案内用リーフレットなどを準備。また、外部機関との連携方法を確立し、他施設でも検査実施が可能な体制を検討する。
担当: 佐藤孝一
期日: 2025年3月</t>
    <rPh sb="109" eb="111">
      <t>キカン</t>
    </rPh>
    <rPh sb="138" eb="140">
      <t>ケントウ</t>
    </rPh>
    <phoneticPr fontId="4"/>
  </si>
  <si>
    <t>業務負担が増大し、定例ミーティングや各種会議、研修会の時間確保が難しく、診療チーム間での情報共有が滞るリスクがある。定例ミーティング、各種会議は一時休止し、業務の合間に最優先事項のみをチーム内に個別に共有。重要な決定事項や変更点はホワイトボードや掲示板で簡潔に記載し、誰もが確認できるようにする。また、リーダーが要点を定期的に整理し、スタッフ全員が認識を共有できる体制を整備。平時から災害時の簡略化された情報共有方法を考慮し、必要に応じて役割を交代で担う。担当: 鈴木達也、期日: 2025年3月</t>
    <rPh sb="232" eb="236">
      <t>スズキタツヤ</t>
    </rPh>
    <phoneticPr fontId="4"/>
  </si>
  <si>
    <t>紙ベースでの撮影オーダー対応
代替手段: 紙ベースの撮影オーダーシートを準備し、医師が患者の状態に応じた撮影部位や検査内容を記載できるようにする。放射線部門では、紙オーダーシートを用いて撮影リストを作成し、撮影の順番や優先度を明確化。撮影後の結果報告は紙カルテやフィルムでの管理に切り替え、必要な場合は医師が直接放射線室にてフィルムを確認できるよう対応する。
事前準備: 平時から撮影オーダー用の紙フォーマットを準備し、緊急時の対応手順を共有。また、放射線技師と医師が連携し、撮影部位や方法について迅速に相談できるコミュニケーション体制を整備。
担当: 鈴木達也
期日: 2025年3月</t>
    <phoneticPr fontId="4"/>
  </si>
  <si>
    <t>紙ベースでの検査オーダー対応
ボ代替手段: 災害時には紙ベースのオーダーシートを用意し、医師が直接検査室に依頼できる体制を整備。紙オーダーは患者情報（氏名、ID、年齢など）と必要な検査項目を記載するシンプルなフォーマットで、医師がすぐに記入できるようにする。また、検査部門ではオーダー内容を受付順にリスト化し、確認と結果報告が遅れないように対応。
事前準備: 平時から紙オーダーシートのテンプレートを準備し、災害時の運用手順をスタッフ間で共有。また、基本的な検査の優先順位を設定し、緊急度に応じた対応ができる体制を整える。
担当: 山田真由美
期日: 2025年3月</t>
    <phoneticPr fontId="4"/>
  </si>
  <si>
    <t>災害時に検査や放射線撮影の依頼が集中するため、業務が過密になりやすく、精神的な疲労が蓄積する可能性が高い。
業務が立て込んでいる際でも、交代制で短時間の休息を挟む。
業務終了後に、その日の検査や放射線業務の流れを振り返り、同僚と感想や気づきを共有し、個人が抱え込まないようにする。
疲労が見られるスタッフには、上長が業務を調整し、心理的負担が蓄積しないように対応。
事前準備: 各種検査や放射線業務で災害時に重要な役割をリスト化し、優先順位を共有。全員がメンタルサポートの重要性を理解し、適切にリフレッシュを取り入れられるようにする。
担当: 鈴木光
期日: 2025年3月</t>
    <phoneticPr fontId="4"/>
  </si>
  <si>
    <r>
      <t xml:space="preserve">【院内診療】
・優先・縮小業務の継続に注力しつつ、必要に応じて診療エリアを制限し、医療資源を集約化する
【訪問診療】
・優先・縮小業務を遂行しつつ、早期の業務復旧を目指す
</t>
    </r>
    <r>
      <rPr>
        <b/>
        <u/>
        <sz val="9"/>
        <color theme="1"/>
        <rFont val="BIZ UDPゴシック"/>
        <family val="3"/>
        <charset val="128"/>
      </rPr>
      <t>上記いずれも、必要に応じて縮小業務を適宜中断する</t>
    </r>
    <rPh sb="11" eb="13">
      <t>シュクショウ</t>
    </rPh>
    <rPh sb="63" eb="65">
      <t>シュクショウ</t>
    </rPh>
    <rPh sb="86" eb="88">
      <t>ジョウキ</t>
    </rPh>
    <rPh sb="93" eb="95">
      <t>ヒツヨウ</t>
    </rPh>
    <rPh sb="96" eb="97">
      <t>オウ</t>
    </rPh>
    <rPh sb="99" eb="103">
      <t>シュクショウギョウム</t>
    </rPh>
    <rPh sb="104" eb="106">
      <t>テキギ</t>
    </rPh>
    <rPh sb="106" eb="108">
      <t>チュウダン</t>
    </rPh>
    <phoneticPr fontId="4"/>
  </si>
  <si>
    <t>通常業務の洗い出し→BCPサマリー</t>
    <phoneticPr fontId="4"/>
  </si>
  <si>
    <t>P 58～74</t>
  </si>
  <si>
    <t>P 58～74</t>
    <phoneticPr fontId="4"/>
  </si>
  <si>
    <t>【ｻﾝﾌﾟﾙ】通常業務の洗い出し→BCPサマリー</t>
    <phoneticPr fontId="4"/>
  </si>
  <si>
    <t>各部門のBCP</t>
    <phoneticPr fontId="4"/>
  </si>
  <si>
    <t>【ｻﾝﾌﾟﾙ】各部門のBCP</t>
    <phoneticPr fontId="4"/>
  </si>
  <si>
    <t>4、5、6</t>
  </si>
  <si>
    <t>4、5、6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</si>
</sst>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1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5"/>
      <color theme="1"/>
      <name val="BIZ UDPゴシック"/>
      <family val="3"/>
      <charset val="128"/>
    </font>
    <font>
      <b/>
      <sz val="16"/>
      <color rgb="FF000000"/>
      <name val="BIZ UDPゴシック"/>
      <family val="3"/>
      <charset val="128"/>
    </font>
    <font>
      <b/>
      <sz val="20"/>
      <color rgb="FF000000"/>
      <name val="UD デジタル 教科書体 NK-B"/>
      <family val="1"/>
      <charset val="128"/>
    </font>
    <font>
      <sz val="10"/>
      <color theme="1"/>
      <name val="BIZ UDPゴシック"/>
      <family val="3"/>
      <charset val="128"/>
    </font>
    <font>
      <vertAlign val="superscript"/>
      <sz val="10"/>
      <color theme="1"/>
      <name val="BIZ UDPゴシック"/>
      <family val="3"/>
      <charset val="128"/>
    </font>
    <font>
      <sz val="16"/>
      <color theme="1"/>
      <name val="BIZ UDPゴシック"/>
      <family val="3"/>
      <charset val="128"/>
    </font>
    <font>
      <sz val="9"/>
      <color theme="1"/>
      <name val="BIZ UDPゴシック"/>
      <family val="3"/>
      <charset val="128"/>
    </font>
    <font>
      <sz val="11"/>
      <color theme="1"/>
      <name val="BIZ UDPゴシック"/>
      <family val="3"/>
      <charset val="128"/>
    </font>
    <font>
      <sz val="12"/>
      <color theme="1"/>
      <name val="BIZ UDPゴシック"/>
      <family val="3"/>
      <charset val="128"/>
    </font>
    <font>
      <b/>
      <sz val="12"/>
      <color theme="0"/>
      <name val="BIZ UDPゴシック"/>
      <family val="3"/>
      <charset val="128"/>
    </font>
    <font>
      <b/>
      <sz val="12"/>
      <color theme="1"/>
      <name val="ＭＳ Ｐゴシック"/>
      <family val="2"/>
      <scheme val="minor"/>
    </font>
    <font>
      <sz val="12"/>
      <color theme="1"/>
      <name val="ＭＳ Ｐゴシック"/>
      <family val="2"/>
      <scheme val="minor"/>
    </font>
    <font>
      <b/>
      <sz val="16"/>
      <color theme="0"/>
      <name val="BIZ UDPゴシック"/>
      <family val="3"/>
      <charset val="128"/>
    </font>
    <font>
      <sz val="11"/>
      <color theme="0"/>
      <name val="ＭＳ Ｐゴシック"/>
      <family val="2"/>
      <scheme val="minor"/>
    </font>
    <font>
      <sz val="10"/>
      <name val="BIZ UDPゴシック"/>
      <family val="3"/>
      <charset val="128"/>
    </font>
    <font>
      <b/>
      <sz val="12"/>
      <color rgb="FF0070C0"/>
      <name val="BIZ UDPゴシック"/>
      <family val="3"/>
      <charset val="128"/>
    </font>
    <font>
      <sz val="11"/>
      <name val="BIZ UDPゴシック"/>
      <family val="3"/>
      <charset val="128"/>
    </font>
    <font>
      <u/>
      <sz val="11"/>
      <color theme="10"/>
      <name val="ＭＳ Ｐゴシック"/>
      <family val="2"/>
      <scheme val="minor"/>
    </font>
    <font>
      <sz val="8"/>
      <color rgb="FFFFFFFF"/>
      <name val="BIZ UDPゴシック"/>
      <family val="3"/>
      <charset val="128"/>
    </font>
    <font>
      <b/>
      <sz val="9"/>
      <color theme="0"/>
      <name val="BIZ UDPゴシック"/>
      <family val="3"/>
      <charset val="128"/>
    </font>
    <font>
      <b/>
      <sz val="8"/>
      <color rgb="FFFFFFFF"/>
      <name val="BIZ UDPゴシック"/>
      <family val="3"/>
      <charset val="128"/>
    </font>
    <font>
      <b/>
      <sz val="7"/>
      <color rgb="FF000000"/>
      <name val="BIZ UDPゴシック"/>
      <family val="3"/>
      <charset val="128"/>
    </font>
    <font>
      <sz val="7"/>
      <color rgb="FF000000"/>
      <name val="BIZ UDPゴシック"/>
      <family val="3"/>
      <charset val="128"/>
    </font>
    <font>
      <sz val="12"/>
      <color rgb="FF000000"/>
      <name val="BIZ UDPゴシック"/>
      <family val="3"/>
      <charset val="128"/>
    </font>
    <font>
      <sz val="8.5"/>
      <color rgb="FF000000"/>
      <name val="BIZ UDPゴシック"/>
      <family val="3"/>
      <charset val="128"/>
    </font>
    <font>
      <sz val="12"/>
      <name val="BIZ UDPゴシック"/>
      <family val="3"/>
      <charset val="128"/>
    </font>
    <font>
      <b/>
      <sz val="12"/>
      <color rgb="FFFFFFFF"/>
      <name val="BIZ UDPゴシック"/>
      <family val="3"/>
      <charset val="128"/>
    </font>
    <font>
      <b/>
      <sz val="12"/>
      <color rgb="FF000000"/>
      <name val="BIZ UDPゴシック"/>
      <family val="3"/>
      <charset val="128"/>
    </font>
    <font>
      <u/>
      <sz val="12"/>
      <color theme="1"/>
      <name val="BIZ UDPゴシック"/>
      <family val="3"/>
      <charset val="128"/>
    </font>
    <font>
      <b/>
      <sz val="12"/>
      <color theme="1"/>
      <name val="BIZ UDPゴシック"/>
      <family val="3"/>
      <charset val="128"/>
    </font>
    <font>
      <b/>
      <sz val="14"/>
      <color theme="0"/>
      <name val="BIZ UDPゴシック"/>
      <family val="3"/>
      <charset val="128"/>
    </font>
    <font>
      <b/>
      <sz val="11"/>
      <color theme="0"/>
      <name val="BIZ UDPゴシック"/>
      <family val="3"/>
      <charset val="128"/>
    </font>
    <font>
      <sz val="11"/>
      <color rgb="FF000000"/>
      <name val="BIZ UDPゴシック"/>
      <family val="3"/>
      <charset val="128"/>
    </font>
    <font>
      <b/>
      <sz val="12"/>
      <name val="BIZ UDPゴシック"/>
      <family val="3"/>
      <charset val="128"/>
    </font>
    <font>
      <b/>
      <sz val="14"/>
      <color rgb="FF000000"/>
      <name val="BIZ UDPゴシック"/>
      <family val="3"/>
      <charset val="128"/>
    </font>
    <font>
      <sz val="14"/>
      <color rgb="FF000000"/>
      <name val="BIZ UDPゴシック"/>
      <family val="3"/>
      <charset val="128"/>
    </font>
    <font>
      <sz val="8"/>
      <color theme="1"/>
      <name val="BIZ UDPゴシック"/>
      <family val="3"/>
      <charset val="128"/>
    </font>
    <font>
      <sz val="7"/>
      <color theme="1"/>
      <name val="Times New Roman"/>
      <family val="1"/>
    </font>
    <font>
      <sz val="10.5"/>
      <color theme="1"/>
      <name val="ＭＳ 明朝"/>
      <family val="1"/>
      <charset val="128"/>
    </font>
    <font>
      <sz val="10"/>
      <color theme="1"/>
      <name val="ＭＳ 明朝"/>
      <family val="1"/>
      <charset val="128"/>
    </font>
    <font>
      <b/>
      <sz val="12"/>
      <color theme="1"/>
      <name val="ＭＳ Ｐゴシック"/>
      <family val="3"/>
      <charset val="128"/>
    </font>
    <font>
      <sz val="10.5"/>
      <color theme="1"/>
      <name val="ＭＳ Ｐゴシック"/>
      <family val="3"/>
      <charset val="128"/>
    </font>
    <font>
      <sz val="10.5"/>
      <color theme="1"/>
      <name val="ＭＳ Ｐ明朝"/>
      <family val="1"/>
      <charset val="128"/>
    </font>
    <font>
      <sz val="10.5"/>
      <color theme="1"/>
      <name val="Century"/>
      <family val="1"/>
    </font>
    <font>
      <b/>
      <sz val="10.5"/>
      <color theme="1"/>
      <name val="ＭＳ Ｐゴシック"/>
      <family val="3"/>
      <charset val="128"/>
    </font>
    <font>
      <sz val="12"/>
      <color theme="0"/>
      <name val="BIZ UDPゴシック"/>
      <family val="3"/>
      <charset val="128"/>
    </font>
    <font>
      <u/>
      <sz val="9"/>
      <color theme="10"/>
      <name val="ＭＳ Ｐゴシック"/>
      <family val="2"/>
      <scheme val="minor"/>
    </font>
    <font>
      <sz val="11"/>
      <color theme="1"/>
      <name val="ＭＳ Ｐゴシック"/>
      <family val="2"/>
      <scheme val="minor"/>
    </font>
    <font>
      <sz val="10"/>
      <color theme="0" tint="-0.499984740745262"/>
      <name val="BIZ UDPゴシック"/>
      <family val="3"/>
      <charset val="128"/>
    </font>
    <font>
      <sz val="9"/>
      <color rgb="FF000000"/>
      <name val="UD デジタル 教科書体 NK-R"/>
      <family val="1"/>
      <charset val="128"/>
    </font>
    <font>
      <sz val="9"/>
      <color theme="1"/>
      <name val="UD デジタル 教科書体 N-R"/>
      <family val="1"/>
      <charset val="128"/>
    </font>
    <font>
      <sz val="11"/>
      <color theme="0" tint="-0.34998626667073579"/>
      <name val="BIZ UDPゴシック"/>
      <family val="3"/>
      <charset val="128"/>
    </font>
    <font>
      <sz val="16"/>
      <name val="BIZ UDPゴシック"/>
      <family val="3"/>
      <charset val="128"/>
    </font>
    <font>
      <sz val="11"/>
      <color theme="0" tint="-0.499984740745262"/>
      <name val="BIZ UDPゴシック"/>
      <family val="3"/>
      <charset val="128"/>
    </font>
    <font>
      <sz val="16"/>
      <color theme="1"/>
      <name val="UD デジタル 教科書体 N-B"/>
      <family val="1"/>
      <charset val="128"/>
    </font>
    <font>
      <sz val="11"/>
      <color theme="1"/>
      <name val="UD デジタル 教科書体 NK-R"/>
      <family val="1"/>
      <charset val="128"/>
    </font>
    <font>
      <sz val="12"/>
      <color theme="0"/>
      <name val="Ud デジタル 教科書体 nk-b"/>
      <family val="1"/>
      <charset val="128"/>
    </font>
    <font>
      <sz val="20"/>
      <color theme="1"/>
      <name val="UD デジタル 教科書体 NK-B"/>
      <family val="1"/>
      <charset val="128"/>
    </font>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b/>
      <sz val="18"/>
      <color theme="0"/>
      <name val="BIZ UDPゴシック"/>
      <family val="3"/>
      <charset val="128"/>
    </font>
    <font>
      <b/>
      <sz val="18"/>
      <name val="BIZ UDPゴシック"/>
      <family val="3"/>
      <charset val="128"/>
    </font>
    <font>
      <b/>
      <sz val="18"/>
      <name val="Microsoft JhengHei UI"/>
      <family val="3"/>
      <charset val="134"/>
    </font>
    <font>
      <b/>
      <sz val="16"/>
      <color rgb="FFFF0000"/>
      <name val="BIZ UDPゴシック"/>
      <family val="3"/>
      <charset val="128"/>
    </font>
    <font>
      <b/>
      <sz val="16"/>
      <color theme="1"/>
      <name val="BIZ UDゴシック"/>
      <family val="3"/>
      <charset val="128"/>
    </font>
    <font>
      <b/>
      <sz val="22"/>
      <color theme="0"/>
      <name val="BIZ UDPゴシック"/>
      <family val="3"/>
      <charset val="128"/>
    </font>
    <font>
      <b/>
      <sz val="22"/>
      <color theme="0"/>
      <name val="BIZ UDゴシック"/>
      <family val="3"/>
      <charset val="128"/>
    </font>
    <font>
      <b/>
      <sz val="18"/>
      <color rgb="FFFF0000"/>
      <name val="BIZ UDPゴシック"/>
      <family val="3"/>
      <charset val="128"/>
    </font>
    <font>
      <sz val="14"/>
      <color theme="1"/>
      <name val="ＭＳ Ｐゴシック"/>
      <family val="2"/>
      <charset val="128"/>
      <scheme val="minor"/>
    </font>
    <font>
      <sz val="12"/>
      <color rgb="FFFF0000"/>
      <name val="BIZ UDPゴシック"/>
      <family val="3"/>
      <charset val="128"/>
    </font>
    <font>
      <sz val="12"/>
      <name val="BIZ UDPゴシック"/>
      <family val="1"/>
      <charset val="128"/>
    </font>
    <font>
      <sz val="12"/>
      <color theme="1"/>
      <name val="BIZ UDPゴシック"/>
      <family val="1"/>
      <charset val="128"/>
    </font>
    <font>
      <sz val="12"/>
      <color rgb="FF000000"/>
      <name val="BIZ UDPゴシック"/>
      <family val="1"/>
      <charset val="128"/>
    </font>
    <font>
      <sz val="12"/>
      <color theme="1"/>
      <name val="Segoe UI Symbol"/>
      <family val="3"/>
    </font>
    <font>
      <sz val="12"/>
      <color theme="1"/>
      <name val="Segoe UI Symbol"/>
      <family val="1"/>
    </font>
    <font>
      <b/>
      <sz val="18"/>
      <color theme="1"/>
      <name val="BIZ UDPゴシック"/>
      <family val="3"/>
      <charset val="128"/>
    </font>
    <font>
      <b/>
      <sz val="14"/>
      <color theme="1"/>
      <name val="BIZ UDPゴシック"/>
      <family val="3"/>
      <charset val="128"/>
    </font>
    <font>
      <b/>
      <sz val="18"/>
      <color rgb="FF000000"/>
      <name val="BIZ UDPゴシック"/>
      <family val="3"/>
      <charset val="128"/>
    </font>
    <font>
      <b/>
      <sz val="12"/>
      <color theme="0"/>
      <name val="ＭＳ Ｐゴシック"/>
      <family val="3"/>
      <charset val="128"/>
      <scheme val="minor"/>
    </font>
    <font>
      <sz val="20"/>
      <color theme="1"/>
      <name val="BIZ UDPゴシック"/>
      <family val="3"/>
      <charset val="128"/>
    </font>
    <font>
      <sz val="20"/>
      <color theme="0"/>
      <name val="BIZ UDPゴシック"/>
      <family val="3"/>
      <charset val="128"/>
    </font>
    <font>
      <sz val="16"/>
      <color rgb="FF222222"/>
      <name val="BIZ UDPゴシック"/>
      <family val="3"/>
      <charset val="128"/>
    </font>
    <font>
      <b/>
      <sz val="16"/>
      <color rgb="FF222222"/>
      <name val="BIZ UDPゴシック"/>
      <family val="3"/>
      <charset val="128"/>
    </font>
    <font>
      <sz val="16"/>
      <color theme="0"/>
      <name val="BIZ UDPゴシック"/>
      <family val="3"/>
      <charset val="128"/>
    </font>
    <font>
      <sz val="20"/>
      <color theme="0"/>
      <name val="ＭＳ Ｐゴシック"/>
      <family val="2"/>
      <charset val="128"/>
      <scheme val="minor"/>
    </font>
    <font>
      <b/>
      <sz val="20"/>
      <color rgb="FF222222"/>
      <name val="BIZ UDPゴシック"/>
      <family val="3"/>
      <charset val="128"/>
    </font>
    <font>
      <sz val="11"/>
      <color theme="0"/>
      <name val="ＭＳ Ｐゴシック"/>
      <family val="2"/>
      <charset val="128"/>
      <scheme val="minor"/>
    </font>
    <font>
      <sz val="12"/>
      <color theme="1"/>
      <name val="ＭＳ Ｐゴシック"/>
      <family val="2"/>
      <charset val="128"/>
      <scheme val="minor"/>
    </font>
    <font>
      <sz val="11"/>
      <color theme="1"/>
      <name val="Arial"/>
      <family val="2"/>
    </font>
    <font>
      <sz val="11"/>
      <color theme="0"/>
      <name val="BIZ UDPゴシック"/>
      <family val="3"/>
      <charset val="128"/>
    </font>
    <font>
      <b/>
      <sz val="11"/>
      <color theme="1"/>
      <name val="BIZ UDPゴシック"/>
      <family val="3"/>
      <charset val="128"/>
    </font>
    <font>
      <b/>
      <sz val="20"/>
      <color theme="1"/>
      <name val="UD デジタル 教科書体 NK-B"/>
      <family val="1"/>
      <charset val="128"/>
    </font>
    <font>
      <sz val="10"/>
      <color theme="1"/>
      <name val="UD デジタル 教科書体 NP-R"/>
      <family val="1"/>
      <charset val="128"/>
    </font>
    <font>
      <sz val="10"/>
      <color rgb="FF000000"/>
      <name val="UD デジタル 教科書体 NP-R"/>
      <family val="1"/>
      <charset val="128"/>
    </font>
    <font>
      <b/>
      <sz val="20"/>
      <color rgb="FF000000"/>
      <name val="BIZ UDPゴシック"/>
      <family val="3"/>
      <charset val="128"/>
    </font>
    <font>
      <sz val="14"/>
      <color theme="1"/>
      <name val="BIZ UDPゴシック"/>
      <family val="3"/>
      <charset val="128"/>
    </font>
    <font>
      <sz val="16"/>
      <color theme="4"/>
      <name val="BIZ UDPゴシック"/>
      <family val="3"/>
      <charset val="128"/>
    </font>
    <font>
      <sz val="28"/>
      <name val="UD デジタル 教科書体 NK-B"/>
      <family val="1"/>
      <charset val="128"/>
    </font>
    <font>
      <b/>
      <sz val="16"/>
      <color rgb="FF0070C0"/>
      <name val="BIZ UDPゴシック"/>
      <family val="3"/>
      <charset val="128"/>
    </font>
    <font>
      <sz val="11"/>
      <color theme="1"/>
      <name val="UD デジタル 教科書体 NP-R"/>
      <family val="1"/>
      <charset val="128"/>
    </font>
    <font>
      <sz val="24"/>
      <color theme="1"/>
      <name val="Segoe UI Symbol"/>
      <family val="1"/>
      <charset val="128"/>
    </font>
    <font>
      <b/>
      <sz val="18"/>
      <color theme="1"/>
      <name val="UD デジタル 教科書体 N-B"/>
      <family val="1"/>
      <charset val="128"/>
    </font>
    <font>
      <b/>
      <sz val="8"/>
      <color theme="1"/>
      <name val="BIZ UDPゴシック"/>
      <family val="3"/>
      <charset val="128"/>
    </font>
    <font>
      <b/>
      <sz val="9"/>
      <color theme="1"/>
      <name val="BIZ UDPゴシック"/>
      <family val="3"/>
      <charset val="128"/>
    </font>
    <font>
      <b/>
      <u/>
      <sz val="9"/>
      <color theme="1"/>
      <name val="BIZ UDPゴシック"/>
      <family val="3"/>
      <charset val="128"/>
    </font>
    <font>
      <b/>
      <sz val="10"/>
      <color theme="1"/>
      <name val="BIZ UDPゴシック"/>
      <family val="3"/>
      <charset val="128"/>
    </font>
    <font>
      <sz val="22"/>
      <color theme="1"/>
      <name val="UD デジタル 教科書体 NK-B"/>
      <family val="1"/>
      <charset val="128"/>
    </font>
  </fonts>
  <fills count="41">
    <fill>
      <patternFill patternType="none"/>
    </fill>
    <fill>
      <patternFill patternType="gray125"/>
    </fill>
    <fill>
      <patternFill patternType="solid">
        <fgColor theme="9" tint="0.79998168889431442"/>
        <bgColor indexed="64"/>
      </patternFill>
    </fill>
    <fill>
      <patternFill patternType="solid">
        <fgColor theme="9"/>
        <bgColor indexed="64"/>
      </patternFill>
    </fill>
    <fill>
      <patternFill patternType="solid">
        <fgColor theme="0"/>
        <bgColor indexed="64"/>
      </patternFill>
    </fill>
    <fill>
      <patternFill patternType="solid">
        <fgColor rgb="FF00B0F0"/>
        <bgColor indexed="64"/>
      </patternFill>
    </fill>
    <fill>
      <patternFill patternType="solid">
        <fgColor rgb="FF00B050"/>
        <bgColor indexed="64"/>
      </patternFill>
    </fill>
    <fill>
      <patternFill patternType="solid">
        <fgColor rgb="FFFBE4D5"/>
        <bgColor indexed="64"/>
      </patternFill>
    </fill>
    <fill>
      <patternFill patternType="solid">
        <fgColor theme="8"/>
        <bgColor indexed="64"/>
      </patternFill>
    </fill>
    <fill>
      <patternFill patternType="solid">
        <fgColor theme="8" tint="0.79998168889431442"/>
        <bgColor theme="8" tint="0.79998168889431442"/>
      </patternFill>
    </fill>
    <fill>
      <patternFill patternType="solid">
        <fgColor rgb="FFED7D31"/>
        <bgColor indexed="64"/>
      </patternFill>
    </fill>
    <fill>
      <patternFill patternType="solid">
        <fgColor rgb="FFD9D9D9"/>
        <bgColor indexed="64"/>
      </patternFill>
    </fill>
    <fill>
      <patternFill patternType="solid">
        <fgColor rgb="FF6083CB"/>
        <bgColor indexed="64"/>
      </patternFill>
    </fill>
    <fill>
      <patternFill patternType="solid">
        <fgColor rgb="FFDEEAF6"/>
        <bgColor theme="8" tint="0.79998168889431442"/>
      </patternFill>
    </fill>
    <fill>
      <patternFill patternType="solid">
        <fgColor rgb="FFF18C55"/>
        <bgColor indexed="64"/>
      </patternFill>
    </fill>
    <fill>
      <patternFill patternType="solid">
        <fgColor theme="9" tint="0.79998168889431442"/>
        <bgColor theme="9" tint="0.79998168889431442"/>
      </patternFill>
    </fill>
    <fill>
      <patternFill patternType="solid">
        <fgColor rgb="FFFFFFFF"/>
        <bgColor indexed="64"/>
      </patternFill>
    </fill>
    <fill>
      <patternFill patternType="solid">
        <fgColor rgb="FFE2EFD9"/>
        <bgColor indexed="64"/>
      </patternFill>
    </fill>
    <fill>
      <patternFill patternType="solid">
        <fgColor theme="9" tint="0.59999389629810485"/>
        <bgColor indexed="64"/>
      </patternFill>
    </fill>
    <fill>
      <patternFill patternType="solid">
        <fgColor theme="9"/>
        <bgColor theme="9" tint="0.79998168889431442"/>
      </patternFill>
    </fill>
    <fill>
      <patternFill patternType="solid">
        <fgColor theme="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149967955565050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bgColor indexed="64"/>
      </patternFill>
    </fill>
    <fill>
      <patternFill patternType="solid">
        <fgColor theme="7"/>
        <bgColor indexed="64"/>
      </patternFill>
    </fill>
    <fill>
      <patternFill patternType="solid">
        <fgColor rgb="FFFFFF00"/>
        <bgColor indexed="64"/>
      </patternFill>
    </fill>
    <fill>
      <patternFill patternType="solid">
        <fgColor rgb="FFFF0000"/>
        <bgColor indexed="64"/>
      </patternFill>
    </fill>
    <fill>
      <patternFill patternType="solid">
        <fgColor rgb="FF7030A0"/>
        <bgColor indexed="64"/>
      </patternFill>
    </fill>
    <fill>
      <patternFill patternType="solid">
        <fgColor rgb="FFFFD8D1"/>
        <bgColor indexed="64"/>
      </patternFill>
    </fill>
    <fill>
      <patternFill patternType="solid">
        <fgColor rgb="FFCC99FF"/>
        <bgColor indexed="64"/>
      </patternFill>
    </fill>
    <fill>
      <patternFill patternType="solid">
        <fgColor theme="2" tint="-9.9978637043366805E-2"/>
        <bgColor indexed="64"/>
      </patternFill>
    </fill>
    <fill>
      <patternFill patternType="solid">
        <fgColor rgb="FFD5DCE4"/>
        <bgColor indexed="64"/>
      </patternFill>
    </fill>
    <fill>
      <patternFill patternType="solid">
        <fgColor rgb="FF0070C0"/>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bgColor theme="8" tint="0.79998168889431442"/>
      </patternFill>
    </fill>
  </fills>
  <borders count="2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rgb="FF70AD47"/>
      </left>
      <right style="thin">
        <color rgb="FF70AD47"/>
      </right>
      <top style="thin">
        <color rgb="FF70AD47"/>
      </top>
      <bottom style="thin">
        <color rgb="FF70AD47"/>
      </bottom>
      <diagonal/>
    </border>
    <border>
      <left style="thin">
        <color rgb="FF70AD47"/>
      </left>
      <right/>
      <top style="thin">
        <color rgb="FF70AD47"/>
      </top>
      <bottom style="thin">
        <color rgb="FF70AD47"/>
      </bottom>
      <diagonal/>
    </border>
    <border>
      <left/>
      <right/>
      <top style="thin">
        <color rgb="FF70AD47"/>
      </top>
      <bottom style="thin">
        <color rgb="FF70AD47"/>
      </bottom>
      <diagonal/>
    </border>
    <border>
      <left/>
      <right style="thin">
        <color rgb="FF70AD47"/>
      </right>
      <top style="thin">
        <color rgb="FF70AD47"/>
      </top>
      <bottom style="thin">
        <color rgb="FF70AD47"/>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style="thick">
        <color theme="8" tint="0.39994506668294322"/>
      </left>
      <right/>
      <top style="thick">
        <color theme="8" tint="0.39994506668294322"/>
      </top>
      <bottom/>
      <diagonal/>
    </border>
    <border>
      <left style="thin">
        <color theme="8" tint="0.39994506668294322"/>
      </left>
      <right/>
      <top style="thick">
        <color theme="8" tint="0.39994506668294322"/>
      </top>
      <bottom/>
      <diagonal/>
    </border>
    <border>
      <left style="thin">
        <color theme="8" tint="0.39994506668294322"/>
      </left>
      <right style="thick">
        <color theme="8" tint="0.39994506668294322"/>
      </right>
      <top style="thick">
        <color theme="8" tint="0.39994506668294322"/>
      </top>
      <bottom/>
      <diagonal/>
    </border>
    <border>
      <left style="thick">
        <color theme="8" tint="0.39994506668294322"/>
      </left>
      <right/>
      <top/>
      <bottom/>
      <diagonal/>
    </border>
    <border>
      <left style="thin">
        <color theme="8" tint="0.39994506668294322"/>
      </left>
      <right/>
      <top/>
      <bottom/>
      <diagonal/>
    </border>
    <border>
      <left style="thin">
        <color theme="8" tint="0.39994506668294322"/>
      </left>
      <right style="thick">
        <color theme="8" tint="0.39994506668294322"/>
      </right>
      <top/>
      <bottom/>
      <diagonal/>
    </border>
    <border>
      <left style="thick">
        <color theme="8" tint="0.39994506668294322"/>
      </left>
      <right/>
      <top/>
      <bottom style="thick">
        <color theme="8" tint="0.39991454817346722"/>
      </bottom>
      <diagonal/>
    </border>
    <border>
      <left style="thin">
        <color theme="8" tint="0.39994506668294322"/>
      </left>
      <right/>
      <top/>
      <bottom style="thick">
        <color theme="8" tint="0.39991454817346722"/>
      </bottom>
      <diagonal/>
    </border>
    <border>
      <left style="thin">
        <color theme="8" tint="0.39994506668294322"/>
      </left>
      <right style="thick">
        <color theme="8" tint="0.39994506668294322"/>
      </right>
      <top/>
      <bottom style="thick">
        <color theme="8" tint="0.39991454817346722"/>
      </bottom>
      <diagonal/>
    </border>
    <border>
      <left style="thick">
        <color theme="8" tint="0.39994506668294322"/>
      </left>
      <right/>
      <top style="thick">
        <color theme="8" tint="0.39991454817346722"/>
      </top>
      <bottom/>
      <diagonal/>
    </border>
    <border>
      <left style="thin">
        <color theme="8" tint="0.39994506668294322"/>
      </left>
      <right/>
      <top style="thick">
        <color theme="8" tint="0.39991454817346722"/>
      </top>
      <bottom/>
      <diagonal/>
    </border>
    <border>
      <left style="thin">
        <color theme="8" tint="0.39994506668294322"/>
      </left>
      <right style="thick">
        <color theme="8" tint="0.39994506668294322"/>
      </right>
      <top style="thick">
        <color theme="8" tint="0.39991454817346722"/>
      </top>
      <bottom/>
      <diagonal/>
    </border>
    <border>
      <left style="thick">
        <color rgb="FFED7D31"/>
      </left>
      <right/>
      <top style="thick">
        <color rgb="FFED7D31"/>
      </top>
      <bottom/>
      <diagonal/>
    </border>
    <border>
      <left style="thin">
        <color theme="0"/>
      </left>
      <right/>
      <top style="thick">
        <color rgb="FFED7D31"/>
      </top>
      <bottom style="medium">
        <color rgb="FFED7D31"/>
      </bottom>
      <diagonal/>
    </border>
    <border>
      <left/>
      <right/>
      <top style="thick">
        <color rgb="FFED7D31"/>
      </top>
      <bottom style="medium">
        <color rgb="FFED7D31"/>
      </bottom>
      <diagonal/>
    </border>
    <border>
      <left/>
      <right style="thin">
        <color theme="0"/>
      </right>
      <top style="thick">
        <color rgb="FFED7D31"/>
      </top>
      <bottom style="medium">
        <color rgb="FFED7D31"/>
      </bottom>
      <diagonal/>
    </border>
    <border>
      <left/>
      <right style="thick">
        <color rgb="FFED7D31"/>
      </right>
      <top style="thick">
        <color rgb="FFED7D31"/>
      </top>
      <bottom style="medium">
        <color rgb="FFED7D31"/>
      </bottom>
      <diagonal/>
    </border>
    <border>
      <left style="thick">
        <color rgb="FFED7D31"/>
      </left>
      <right style="thin">
        <color theme="0"/>
      </right>
      <top style="thin">
        <color theme="0"/>
      </top>
      <bottom/>
      <diagonal/>
    </border>
    <border>
      <left style="thin">
        <color theme="0"/>
      </left>
      <right/>
      <top style="medium">
        <color rgb="FFED7D31"/>
      </top>
      <bottom/>
      <diagonal/>
    </border>
    <border>
      <left/>
      <right/>
      <top style="medium">
        <color rgb="FFED7D31"/>
      </top>
      <bottom/>
      <diagonal/>
    </border>
    <border>
      <left/>
      <right style="thin">
        <color rgb="FFED7D31"/>
      </right>
      <top style="medium">
        <color rgb="FFED7D31"/>
      </top>
      <bottom/>
      <diagonal/>
    </border>
    <border>
      <left style="thin">
        <color rgb="FFED7D31"/>
      </left>
      <right/>
      <top style="medium">
        <color rgb="FFED7D31"/>
      </top>
      <bottom/>
      <diagonal/>
    </border>
    <border>
      <left/>
      <right style="thick">
        <color rgb="FFED7D31"/>
      </right>
      <top style="medium">
        <color rgb="FFED7D31"/>
      </top>
      <bottom/>
      <diagonal/>
    </border>
    <border>
      <left style="thick">
        <color rgb="FFED7D31"/>
      </left>
      <right style="thin">
        <color theme="0"/>
      </right>
      <top/>
      <bottom/>
      <diagonal/>
    </border>
    <border>
      <left style="thin">
        <color theme="0"/>
      </left>
      <right/>
      <top/>
      <bottom style="medium">
        <color rgb="FFED7D31"/>
      </bottom>
      <diagonal/>
    </border>
    <border>
      <left/>
      <right/>
      <top/>
      <bottom style="medium">
        <color rgb="FFED7D31"/>
      </bottom>
      <diagonal/>
    </border>
    <border>
      <left/>
      <right style="thin">
        <color rgb="FFED7D31"/>
      </right>
      <top/>
      <bottom style="medium">
        <color rgb="FFED7D31"/>
      </bottom>
      <diagonal/>
    </border>
    <border>
      <left style="thin">
        <color rgb="FFED7D31"/>
      </left>
      <right/>
      <top/>
      <bottom style="medium">
        <color rgb="FFED7D31"/>
      </bottom>
      <diagonal/>
    </border>
    <border>
      <left/>
      <right style="thick">
        <color rgb="FFED7D31"/>
      </right>
      <top/>
      <bottom style="medium">
        <color rgb="FFED7D31"/>
      </bottom>
      <diagonal/>
    </border>
    <border>
      <left style="thin">
        <color theme="0"/>
      </left>
      <right/>
      <top/>
      <bottom/>
      <diagonal/>
    </border>
    <border>
      <left style="thin">
        <color rgb="FFED7D31"/>
      </left>
      <right/>
      <top/>
      <bottom/>
      <diagonal/>
    </border>
    <border>
      <left/>
      <right style="thin">
        <color rgb="FFED7D31"/>
      </right>
      <top/>
      <bottom/>
      <diagonal/>
    </border>
    <border>
      <left/>
      <right style="thick">
        <color rgb="FFED7D31"/>
      </right>
      <top/>
      <bottom/>
      <diagonal/>
    </border>
    <border>
      <left style="thick">
        <color rgb="FFED7D31"/>
      </left>
      <right style="thin">
        <color theme="0"/>
      </right>
      <top/>
      <bottom style="thin">
        <color theme="0"/>
      </bottom>
      <diagonal/>
    </border>
    <border>
      <left style="thin">
        <color theme="0"/>
      </left>
      <right/>
      <top style="medium">
        <color rgb="FFED7D31"/>
      </top>
      <bottom style="medium">
        <color rgb="FFED7D31"/>
      </bottom>
      <diagonal/>
    </border>
    <border>
      <left/>
      <right/>
      <top style="medium">
        <color rgb="FFED7D31"/>
      </top>
      <bottom style="medium">
        <color rgb="FFED7D31"/>
      </bottom>
      <diagonal/>
    </border>
    <border>
      <left/>
      <right style="thin">
        <color rgb="FFED7D31"/>
      </right>
      <top style="medium">
        <color rgb="FFED7D31"/>
      </top>
      <bottom style="medium">
        <color rgb="FFED7D31"/>
      </bottom>
      <diagonal/>
    </border>
    <border>
      <left style="thin">
        <color rgb="FFED7D31"/>
      </left>
      <right/>
      <top style="medium">
        <color rgb="FFED7D31"/>
      </top>
      <bottom style="medium">
        <color rgb="FFED7D31"/>
      </bottom>
      <diagonal/>
    </border>
    <border>
      <left/>
      <right style="thick">
        <color rgb="FFED7D31"/>
      </right>
      <top style="medium">
        <color rgb="FFED7D31"/>
      </top>
      <bottom style="medium">
        <color rgb="FFED7D31"/>
      </bottom>
      <diagonal/>
    </border>
    <border>
      <left style="thin">
        <color theme="0"/>
      </left>
      <right/>
      <top/>
      <bottom style="thick">
        <color rgb="FFED7D31"/>
      </bottom>
      <diagonal/>
    </border>
    <border>
      <left style="thin">
        <color rgb="FFED7D31"/>
      </left>
      <right/>
      <top/>
      <bottom style="thick">
        <color rgb="FFED7D31"/>
      </bottom>
      <diagonal/>
    </border>
    <border>
      <left/>
      <right style="thin">
        <color rgb="FFED7D31"/>
      </right>
      <top/>
      <bottom style="thick">
        <color rgb="FFED7D31"/>
      </bottom>
      <diagonal/>
    </border>
    <border>
      <left/>
      <right/>
      <top/>
      <bottom style="thick">
        <color rgb="FFED7D31"/>
      </bottom>
      <diagonal/>
    </border>
    <border>
      <left/>
      <right style="thick">
        <color rgb="FFED7D31"/>
      </right>
      <top/>
      <bottom style="thick">
        <color rgb="FFED7D31"/>
      </bottom>
      <diagonal/>
    </border>
    <border>
      <left/>
      <right/>
      <top/>
      <bottom style="thick">
        <color rgb="FF6083CB"/>
      </bottom>
      <diagonal/>
    </border>
    <border>
      <left style="thick">
        <color rgb="FF6083CB"/>
      </left>
      <right/>
      <top style="thick">
        <color rgb="FF6083CB"/>
      </top>
      <bottom/>
      <diagonal/>
    </border>
    <border>
      <left/>
      <right style="thick">
        <color rgb="FF6083CB"/>
      </right>
      <top style="thick">
        <color rgb="FF6083CB"/>
      </top>
      <bottom/>
      <diagonal/>
    </border>
    <border>
      <left style="thick">
        <color rgb="FF6083CB"/>
      </left>
      <right/>
      <top/>
      <bottom style="thick">
        <color rgb="FF6083CB"/>
      </bottom>
      <diagonal/>
    </border>
    <border>
      <left/>
      <right style="thick">
        <color rgb="FF6083CB"/>
      </right>
      <top/>
      <bottom style="thick">
        <color rgb="FF6083CB"/>
      </bottom>
      <diagonal/>
    </border>
    <border>
      <left style="thick">
        <color rgb="FF6083CB"/>
      </left>
      <right/>
      <top/>
      <bottom/>
      <diagonal/>
    </border>
    <border>
      <left style="thin">
        <color rgb="FF6083CB"/>
      </left>
      <right style="thick">
        <color rgb="FF6083CB"/>
      </right>
      <top/>
      <bottom/>
      <diagonal/>
    </border>
    <border>
      <left style="thin">
        <color rgb="FF6083CB"/>
      </left>
      <right style="thick">
        <color rgb="FF6083CB"/>
      </right>
      <top/>
      <bottom style="thick">
        <color rgb="FF6083CB"/>
      </bottom>
      <diagonal/>
    </border>
    <border>
      <left style="medium">
        <color theme="9"/>
      </left>
      <right style="thin">
        <color theme="9"/>
      </right>
      <top style="medium">
        <color theme="9"/>
      </top>
      <bottom/>
      <diagonal/>
    </border>
    <border>
      <left style="thin">
        <color theme="9"/>
      </left>
      <right style="medium">
        <color theme="9"/>
      </right>
      <top style="medium">
        <color theme="9"/>
      </top>
      <bottom/>
      <diagonal/>
    </border>
    <border>
      <left style="medium">
        <color theme="9"/>
      </left>
      <right style="thin">
        <color theme="9"/>
      </right>
      <top style="thin">
        <color theme="9" tint="0.39997558519241921"/>
      </top>
      <bottom/>
      <diagonal/>
    </border>
    <border>
      <left style="thin">
        <color theme="9"/>
      </left>
      <right style="medium">
        <color theme="9"/>
      </right>
      <top style="thin">
        <color theme="9" tint="0.39997558519241921"/>
      </top>
      <bottom/>
      <diagonal/>
    </border>
    <border>
      <left style="medium">
        <color theme="9"/>
      </left>
      <right style="thin">
        <color theme="9"/>
      </right>
      <top/>
      <bottom/>
      <diagonal/>
    </border>
    <border>
      <left style="thin">
        <color theme="9"/>
      </left>
      <right style="medium">
        <color theme="9"/>
      </right>
      <top/>
      <bottom/>
      <diagonal/>
    </border>
    <border>
      <left style="medium">
        <color theme="9"/>
      </left>
      <right style="thin">
        <color theme="9"/>
      </right>
      <top/>
      <bottom style="medium">
        <color theme="9"/>
      </bottom>
      <diagonal/>
    </border>
    <border>
      <left style="thin">
        <color theme="9"/>
      </left>
      <right style="medium">
        <color theme="9"/>
      </right>
      <top/>
      <bottom style="medium">
        <color theme="9"/>
      </bottom>
      <diagonal/>
    </border>
    <border>
      <left/>
      <right/>
      <top/>
      <bottom style="medium">
        <color theme="9"/>
      </bottom>
      <diagonal/>
    </border>
    <border>
      <left style="thin">
        <color theme="0"/>
      </left>
      <right style="thin">
        <color theme="0"/>
      </right>
      <top/>
      <bottom/>
      <diagonal/>
    </border>
    <border>
      <left style="medium">
        <color theme="9"/>
      </left>
      <right style="thin">
        <color theme="9" tint="0.39997558519241921"/>
      </right>
      <top style="medium">
        <color theme="9"/>
      </top>
      <bottom style="thin">
        <color theme="9" tint="0.39997558519241921"/>
      </bottom>
      <diagonal/>
    </border>
    <border>
      <left style="thin">
        <color theme="9" tint="0.39997558519241921"/>
      </left>
      <right style="medium">
        <color theme="9"/>
      </right>
      <top style="medium">
        <color theme="9"/>
      </top>
      <bottom style="thin">
        <color theme="9" tint="0.39997558519241921"/>
      </bottom>
      <diagonal/>
    </border>
    <border>
      <left style="medium">
        <color theme="9"/>
      </left>
      <right style="thin">
        <color theme="9" tint="0.39997558519241921"/>
      </right>
      <top style="thin">
        <color theme="9" tint="0.39997558519241921"/>
      </top>
      <bottom style="thin">
        <color theme="9" tint="0.39997558519241921"/>
      </bottom>
      <diagonal/>
    </border>
    <border>
      <left style="thin">
        <color theme="9" tint="0.39997558519241921"/>
      </left>
      <right style="medium">
        <color theme="9"/>
      </right>
      <top style="thin">
        <color theme="9" tint="0.39997558519241921"/>
      </top>
      <bottom style="thin">
        <color theme="9" tint="0.39997558519241921"/>
      </bottom>
      <diagonal/>
    </border>
    <border>
      <left style="medium">
        <color theme="9"/>
      </left>
      <right style="thin">
        <color theme="9" tint="0.39997558519241921"/>
      </right>
      <top style="thin">
        <color theme="9" tint="0.39997558519241921"/>
      </top>
      <bottom style="medium">
        <color theme="9"/>
      </bottom>
      <diagonal/>
    </border>
    <border>
      <left style="thin">
        <color theme="9" tint="0.39997558519241921"/>
      </left>
      <right style="medium">
        <color theme="9"/>
      </right>
      <top style="thin">
        <color theme="9" tint="0.39997558519241921"/>
      </top>
      <bottom style="medium">
        <color theme="9"/>
      </bottom>
      <diagonal/>
    </border>
    <border>
      <left style="thin">
        <color indexed="64"/>
      </left>
      <right/>
      <top/>
      <bottom/>
      <diagonal/>
    </border>
    <border>
      <left style="thick">
        <color rgb="FFED7D31"/>
      </left>
      <right style="thin">
        <color rgb="FFED7D31"/>
      </right>
      <top style="thick">
        <color rgb="FFED7D31"/>
      </top>
      <bottom style="thin">
        <color rgb="FFED7D31"/>
      </bottom>
      <diagonal/>
    </border>
    <border>
      <left style="thin">
        <color rgb="FFED7D31"/>
      </left>
      <right style="thick">
        <color rgb="FFED7D31"/>
      </right>
      <top style="thick">
        <color rgb="FFED7D31"/>
      </top>
      <bottom style="thin">
        <color rgb="FFED7D31"/>
      </bottom>
      <diagonal/>
    </border>
    <border>
      <left style="thick">
        <color rgb="FFED7D31"/>
      </left>
      <right style="thin">
        <color rgb="FFED7D31"/>
      </right>
      <top style="thin">
        <color rgb="FFED7D31"/>
      </top>
      <bottom style="thick">
        <color rgb="FFED7D31"/>
      </bottom>
      <diagonal/>
    </border>
    <border>
      <left style="thin">
        <color rgb="FFED7D31"/>
      </left>
      <right style="thick">
        <color rgb="FFED7D31"/>
      </right>
      <top style="thin">
        <color rgb="FFED7D31"/>
      </top>
      <bottom style="thick">
        <color rgb="FFED7D31"/>
      </bottom>
      <diagonal/>
    </border>
    <border>
      <left style="medium">
        <color rgb="FF33CC33"/>
      </left>
      <right style="thin">
        <color theme="0"/>
      </right>
      <top style="medium">
        <color rgb="FF33CC33"/>
      </top>
      <bottom style="medium">
        <color rgb="FF33CC33"/>
      </bottom>
      <diagonal/>
    </border>
    <border>
      <left style="thin">
        <color theme="0"/>
      </left>
      <right style="thin">
        <color theme="0"/>
      </right>
      <top style="medium">
        <color rgb="FF33CC33"/>
      </top>
      <bottom style="medium">
        <color rgb="FF33CC33"/>
      </bottom>
      <diagonal/>
    </border>
    <border>
      <left style="thin">
        <color theme="0"/>
      </left>
      <right style="medium">
        <color rgb="FF33CC33"/>
      </right>
      <top style="medium">
        <color rgb="FF33CC33"/>
      </top>
      <bottom style="medium">
        <color rgb="FF33CC33"/>
      </bottom>
      <diagonal/>
    </border>
    <border>
      <left style="medium">
        <color rgb="FF33CC33"/>
      </left>
      <right/>
      <top/>
      <bottom style="thin">
        <color theme="0"/>
      </bottom>
      <diagonal/>
    </border>
    <border>
      <left style="thin">
        <color theme="0"/>
      </left>
      <right/>
      <top style="medium">
        <color rgb="FF33CC33"/>
      </top>
      <bottom style="thin">
        <color rgb="FF00B050"/>
      </bottom>
      <diagonal/>
    </border>
    <border>
      <left/>
      <right style="medium">
        <color rgb="FF33CC33"/>
      </right>
      <top style="medium">
        <color rgb="FF33CC33"/>
      </top>
      <bottom style="thin">
        <color rgb="FF00B050"/>
      </bottom>
      <diagonal/>
    </border>
    <border>
      <left style="medium">
        <color rgb="FF33CC33"/>
      </left>
      <right/>
      <top style="thin">
        <color theme="0"/>
      </top>
      <bottom style="thin">
        <color theme="0"/>
      </bottom>
      <diagonal/>
    </border>
    <border>
      <left style="thin">
        <color theme="0"/>
      </left>
      <right/>
      <top style="thin">
        <color rgb="FF00B050"/>
      </top>
      <bottom style="thin">
        <color rgb="FF00B050"/>
      </bottom>
      <diagonal/>
    </border>
    <border>
      <left/>
      <right style="medium">
        <color rgb="FF33CC33"/>
      </right>
      <top style="thin">
        <color rgb="FF00B050"/>
      </top>
      <bottom style="thin">
        <color rgb="FF00B050"/>
      </bottom>
      <diagonal/>
    </border>
    <border>
      <left style="thin">
        <color rgb="FF00B050"/>
      </left>
      <right style="medium">
        <color rgb="FF33CC33"/>
      </right>
      <top style="thin">
        <color rgb="FF00B050"/>
      </top>
      <bottom style="thin">
        <color rgb="FF00B050"/>
      </bottom>
      <diagonal/>
    </border>
    <border>
      <left style="medium">
        <color rgb="FF33CC33"/>
      </left>
      <right/>
      <top style="thin">
        <color theme="0"/>
      </top>
      <bottom style="medium">
        <color rgb="FF33CC33"/>
      </bottom>
      <diagonal/>
    </border>
    <border>
      <left style="thin">
        <color theme="0"/>
      </left>
      <right/>
      <top style="thin">
        <color rgb="FF00B050"/>
      </top>
      <bottom style="medium">
        <color rgb="FF33CC33"/>
      </bottom>
      <diagonal/>
    </border>
    <border>
      <left style="thin">
        <color rgb="FF00B050"/>
      </left>
      <right style="medium">
        <color rgb="FF33CC33"/>
      </right>
      <top style="thin">
        <color rgb="FF00B050"/>
      </top>
      <bottom style="medium">
        <color rgb="FF33CC33"/>
      </bottom>
      <diagonal/>
    </border>
    <border>
      <left style="medium">
        <color indexed="64"/>
      </left>
      <right style="medium">
        <color indexed="64"/>
      </right>
      <top style="medium">
        <color indexed="64"/>
      </top>
      <bottom style="medium">
        <color rgb="FFED7D31"/>
      </bottom>
      <diagonal/>
    </border>
    <border>
      <left/>
      <right style="medium">
        <color indexed="64"/>
      </right>
      <top style="medium">
        <color indexed="64"/>
      </top>
      <bottom style="medium">
        <color rgb="FFED7D31"/>
      </bottom>
      <diagonal/>
    </border>
    <border>
      <left style="medium">
        <color indexed="64"/>
      </left>
      <right style="medium">
        <color indexed="64"/>
      </right>
      <top/>
      <bottom style="medium">
        <color rgb="FFED7D31"/>
      </bottom>
      <diagonal/>
    </border>
    <border>
      <left/>
      <right style="medium">
        <color indexed="64"/>
      </right>
      <top/>
      <bottom style="medium">
        <color rgb="FFED7D31"/>
      </bottom>
      <diagonal/>
    </border>
    <border>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style="thin">
        <color theme="9" tint="0.39997558519241921"/>
      </left>
      <right style="thin">
        <color theme="9" tint="0.79998168889431442"/>
      </right>
      <top style="thin">
        <color theme="9" tint="0.79998168889431442"/>
      </top>
      <bottom style="thin">
        <color theme="9" tint="0.79998168889431442"/>
      </bottom>
      <diagonal/>
    </border>
    <border>
      <left style="thin">
        <color theme="9" tint="0.39997558519241921"/>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medium">
        <color rgb="FF33CC33"/>
      </left>
      <right/>
      <top/>
      <bottom/>
      <diagonal/>
    </border>
    <border>
      <left style="thin">
        <color theme="0"/>
      </left>
      <right/>
      <top style="medium">
        <color rgb="FF33CC33"/>
      </top>
      <bottom/>
      <diagonal/>
    </border>
    <border>
      <left/>
      <right style="medium">
        <color rgb="FF33CC33"/>
      </right>
      <top style="medium">
        <color rgb="FF33CC33"/>
      </top>
      <bottom/>
      <diagonal/>
    </border>
    <border>
      <left style="medium">
        <color rgb="FF33CC33"/>
      </left>
      <right/>
      <top style="medium">
        <color rgb="FF33CC33"/>
      </top>
      <bottom/>
      <diagonal/>
    </border>
    <border>
      <left/>
      <right/>
      <top style="medium">
        <color rgb="FF33CC33"/>
      </top>
      <bottom/>
      <diagonal/>
    </border>
    <border>
      <left style="thin">
        <color theme="0"/>
      </left>
      <right style="medium">
        <color rgb="FF33CC33"/>
      </right>
      <top style="thin">
        <color rgb="FF00B050"/>
      </top>
      <bottom style="medium">
        <color rgb="FF33CC33"/>
      </bottom>
      <diagonal/>
    </border>
    <border>
      <left style="thin">
        <color theme="0"/>
      </left>
      <right style="medium">
        <color rgb="FF33CC33"/>
      </right>
      <top/>
      <bottom/>
      <diagonal/>
    </border>
    <border>
      <left style="thin">
        <color theme="0"/>
      </left>
      <right style="thin">
        <color theme="0"/>
      </right>
      <top style="thin">
        <color rgb="FF00B050"/>
      </top>
      <bottom style="medium">
        <color rgb="FF33CC33"/>
      </bottom>
      <diagonal/>
    </border>
    <border>
      <left/>
      <right style="thin">
        <color theme="0"/>
      </right>
      <top style="thin">
        <color theme="0"/>
      </top>
      <bottom/>
      <diagonal/>
    </border>
    <border>
      <left style="medium">
        <color rgb="FF33CC33"/>
      </left>
      <right style="thin">
        <color theme="0"/>
      </right>
      <top style="thin">
        <color theme="0"/>
      </top>
      <bottom/>
      <diagonal/>
    </border>
    <border>
      <left style="medium">
        <color rgb="FF33CC33"/>
      </left>
      <right style="thin">
        <color theme="0"/>
      </right>
      <top/>
      <bottom/>
      <diagonal/>
    </border>
    <border>
      <left/>
      <right style="thin">
        <color theme="0"/>
      </right>
      <top/>
      <bottom/>
      <diagonal/>
    </border>
    <border>
      <left/>
      <right style="thin">
        <color theme="0"/>
      </right>
      <top/>
      <bottom style="thin">
        <color theme="0"/>
      </bottom>
      <diagonal/>
    </border>
    <border>
      <left/>
      <right style="medium">
        <color rgb="FF33CC33"/>
      </right>
      <top style="thin">
        <color rgb="FF00B050"/>
      </top>
      <bottom style="medium">
        <color rgb="FF33CC33"/>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right/>
      <top style="thin">
        <color theme="6"/>
      </top>
      <bottom style="thin">
        <color theme="6"/>
      </bottom>
      <diagonal/>
    </border>
    <border>
      <left/>
      <right style="thin">
        <color indexed="64"/>
      </right>
      <top style="thin">
        <color theme="0" tint="-4.9989318521683403E-2"/>
      </top>
      <bottom/>
      <diagonal/>
    </border>
    <border>
      <left/>
      <right/>
      <top style="thin">
        <color theme="0" tint="-4.9989318521683403E-2"/>
      </top>
      <bottom/>
      <diagonal/>
    </border>
    <border>
      <left/>
      <right style="thin">
        <color indexed="64"/>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indexed="64"/>
      </right>
      <top/>
      <bottom style="thin">
        <color theme="0" tint="-4.9989318521683403E-2"/>
      </bottom>
      <diagonal/>
    </border>
    <border>
      <left/>
      <right/>
      <top/>
      <bottom style="thin">
        <color theme="0" tint="-4.9989318521683403E-2"/>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rgb="FF000000"/>
      </left>
      <right style="thin">
        <color rgb="FF000000"/>
      </right>
      <top style="thin">
        <color rgb="FF000000"/>
      </top>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top/>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diagonal/>
    </border>
    <border>
      <left style="thick">
        <color rgb="FFED7D31"/>
      </left>
      <right style="thin">
        <color theme="0"/>
      </right>
      <top/>
      <bottom style="thick">
        <color rgb="FFED7D31"/>
      </bottom>
      <diagonal/>
    </border>
    <border>
      <left style="thin">
        <color theme="6"/>
      </left>
      <right style="thin">
        <color theme="6"/>
      </right>
      <top style="thin">
        <color theme="6"/>
      </top>
      <bottom style="thin">
        <color theme="6"/>
      </bottom>
      <diagonal/>
    </border>
    <border>
      <left style="thick">
        <color theme="8" tint="0.39994506668294322"/>
      </left>
      <right/>
      <top style="thick">
        <color theme="8" tint="0.39991454817346722"/>
      </top>
      <bottom style="thick">
        <color theme="8" tint="0.39991454817346722"/>
      </bottom>
      <diagonal/>
    </border>
    <border>
      <left style="thin">
        <color theme="8" tint="0.39994506668294322"/>
      </left>
      <right/>
      <top style="thick">
        <color theme="8" tint="0.39991454817346722"/>
      </top>
      <bottom style="thick">
        <color theme="8" tint="0.39991454817346722"/>
      </bottom>
      <diagonal/>
    </border>
    <border>
      <left style="thin">
        <color theme="8" tint="0.39994506668294322"/>
      </left>
      <right style="thick">
        <color theme="8" tint="0.39994506668294322"/>
      </right>
      <top style="thick">
        <color theme="8" tint="0.39991454817346722"/>
      </top>
      <bottom style="thick">
        <color theme="8" tint="0.39991454817346722"/>
      </bottom>
      <diagonal/>
    </border>
    <border>
      <left style="medium">
        <color theme="8"/>
      </left>
      <right/>
      <top style="medium">
        <color theme="8"/>
      </top>
      <bottom style="medium">
        <color theme="8"/>
      </bottom>
      <diagonal/>
    </border>
    <border>
      <left style="thin">
        <color theme="8" tint="0.39994506668294322"/>
      </left>
      <right/>
      <top style="medium">
        <color theme="8"/>
      </top>
      <bottom style="medium">
        <color theme="8"/>
      </bottom>
      <diagonal/>
    </border>
    <border>
      <left style="thin">
        <color theme="8" tint="0.39994506668294322"/>
      </left>
      <right style="medium">
        <color theme="8"/>
      </right>
      <top style="medium">
        <color theme="8"/>
      </top>
      <bottom style="medium">
        <color theme="8"/>
      </bottom>
      <diagonal/>
    </border>
    <border>
      <left style="medium">
        <color indexed="64"/>
      </left>
      <right style="thin">
        <color indexed="64"/>
      </right>
      <top style="medium">
        <color indexed="64"/>
      </top>
      <bottom style="thin">
        <color indexed="64"/>
      </bottom>
      <diagonal/>
    </border>
    <border>
      <left style="medium">
        <color rgb="FF000000"/>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rgb="FF000000"/>
      </right>
      <top/>
      <bottom style="medium">
        <color theme="1"/>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0">
    <xf numFmtId="0" fontId="0" fillId="0" borderId="0"/>
    <xf numFmtId="0" fontId="22" fillId="0" borderId="0" applyNumberFormat="0" applyFill="0" applyBorder="0" applyAlignment="0" applyProtection="0"/>
    <xf numFmtId="0" fontId="52" fillId="0" borderId="0"/>
    <xf numFmtId="0" fontId="63" fillId="0" borderId="0">
      <alignment vertical="center"/>
    </xf>
    <xf numFmtId="0" fontId="63" fillId="0" borderId="0">
      <alignment vertical="center"/>
    </xf>
    <xf numFmtId="0" fontId="93" fillId="0" borderId="0">
      <alignment vertical="center"/>
    </xf>
    <xf numFmtId="0" fontId="94" fillId="0" borderId="0"/>
    <xf numFmtId="0" fontId="3" fillId="0" borderId="0">
      <alignment vertical="center"/>
    </xf>
    <xf numFmtId="0" fontId="2" fillId="0" borderId="0">
      <alignment vertical="center"/>
    </xf>
    <xf numFmtId="0" fontId="1" fillId="0" borderId="0">
      <alignment vertical="center"/>
    </xf>
  </cellStyleXfs>
  <cellXfs count="796">
    <xf numFmtId="0" fontId="0" fillId="0" borderId="0" xfId="0"/>
    <xf numFmtId="0" fontId="6" fillId="0" borderId="0" xfId="0" applyFont="1" applyAlignment="1">
      <alignment horizontal="left" vertical="center"/>
    </xf>
    <xf numFmtId="176" fontId="8" fillId="0" borderId="1" xfId="0" applyNumberFormat="1" applyFont="1" applyBorder="1" applyAlignment="1">
      <alignment horizontal="left" vertical="center" shrinkToFit="1"/>
    </xf>
    <xf numFmtId="176" fontId="8" fillId="0" borderId="9" xfId="0" applyNumberFormat="1" applyFont="1" applyBorder="1" applyAlignment="1">
      <alignment horizontal="left" vertical="center" shrinkToFit="1"/>
    </xf>
    <xf numFmtId="176" fontId="8" fillId="0" borderId="5" xfId="0" applyNumberFormat="1" applyFont="1" applyBorder="1" applyAlignment="1">
      <alignment horizontal="left" vertical="center" shrinkToFit="1"/>
    </xf>
    <xf numFmtId="176" fontId="8" fillId="0" borderId="6" xfId="0" applyNumberFormat="1" applyFont="1" applyBorder="1" applyAlignment="1">
      <alignment horizontal="left" vertical="center" shrinkToFit="1"/>
    </xf>
    <xf numFmtId="176" fontId="8" fillId="0" borderId="9" xfId="0" applyNumberFormat="1" applyFont="1" applyBorder="1" applyAlignment="1">
      <alignment horizontal="center" vertical="center" shrinkToFit="1"/>
    </xf>
    <xf numFmtId="176" fontId="8" fillId="0" borderId="2" xfId="0" applyNumberFormat="1" applyFont="1" applyBorder="1" applyAlignment="1">
      <alignment horizontal="left" vertical="center" shrinkToFit="1"/>
    </xf>
    <xf numFmtId="176" fontId="8" fillId="0" borderId="1" xfId="0" applyNumberFormat="1" applyFont="1" applyBorder="1" applyAlignment="1">
      <alignment horizontal="center" vertical="center" shrinkToFit="1"/>
    </xf>
    <xf numFmtId="176" fontId="8" fillId="0" borderId="5"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176" fontId="8" fillId="0" borderId="26" xfId="0" applyNumberFormat="1" applyFont="1" applyBorder="1" applyAlignment="1">
      <alignment horizontal="center" vertical="center" shrinkToFit="1"/>
    </xf>
    <xf numFmtId="176" fontId="8" fillId="0" borderId="29" xfId="0" applyNumberFormat="1" applyFont="1" applyBorder="1" applyAlignment="1">
      <alignment horizontal="center" vertical="center" shrinkToFit="1"/>
    </xf>
    <xf numFmtId="176" fontId="8" fillId="0" borderId="33" xfId="0" applyNumberFormat="1" applyFont="1" applyBorder="1" applyAlignment="1">
      <alignment horizontal="center" vertical="center" shrinkToFit="1"/>
    </xf>
    <xf numFmtId="176" fontId="8" fillId="0" borderId="24" xfId="0" applyNumberFormat="1" applyFont="1" applyBorder="1" applyAlignment="1">
      <alignment horizontal="center" vertical="center" shrinkToFit="1"/>
    </xf>
    <xf numFmtId="0" fontId="15" fillId="0" borderId="0" xfId="0" applyFont="1"/>
    <xf numFmtId="0" fontId="16" fillId="0" borderId="0" xfId="0" applyFont="1"/>
    <xf numFmtId="0" fontId="8" fillId="2" borderId="34"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6" xfId="0" applyFont="1" applyFill="1" applyBorder="1" applyAlignment="1">
      <alignment horizontal="center" vertical="center" wrapText="1"/>
    </xf>
    <xf numFmtId="176" fontId="8" fillId="0" borderId="5" xfId="0" applyNumberFormat="1" applyFont="1" applyBorder="1" applyAlignment="1">
      <alignment vertical="center" shrinkToFit="1"/>
    </xf>
    <xf numFmtId="0" fontId="8" fillId="2" borderId="18" xfId="0" applyFont="1" applyFill="1" applyBorder="1" applyAlignment="1">
      <alignment horizontal="center" vertical="center" wrapText="1"/>
    </xf>
    <xf numFmtId="176" fontId="8" fillId="0" borderId="42" xfId="0" applyNumberFormat="1" applyFont="1" applyBorder="1" applyAlignment="1">
      <alignment horizontal="left" vertical="center" shrinkToFit="1"/>
    </xf>
    <xf numFmtId="176" fontId="8" fillId="0" borderId="43" xfId="0" applyNumberFormat="1" applyFont="1" applyBorder="1" applyAlignment="1">
      <alignment horizontal="center" vertical="center" shrinkToFit="1"/>
    </xf>
    <xf numFmtId="176" fontId="8" fillId="0" borderId="46" xfId="0" applyNumberFormat="1" applyFont="1" applyBorder="1" applyAlignment="1">
      <alignment horizontal="center" vertical="center" shrinkToFit="1"/>
    </xf>
    <xf numFmtId="176" fontId="8" fillId="0" borderId="32" xfId="0" applyNumberFormat="1" applyFont="1" applyBorder="1" applyAlignment="1">
      <alignment vertical="center" shrinkToFit="1"/>
    </xf>
    <xf numFmtId="176" fontId="8" fillId="0" borderId="32" xfId="0" applyNumberFormat="1" applyFont="1" applyBorder="1" applyAlignment="1">
      <alignment horizontal="center" vertical="center" shrinkToFit="1"/>
    </xf>
    <xf numFmtId="176" fontId="8" fillId="0" borderId="47" xfId="0" applyNumberFormat="1" applyFont="1" applyBorder="1" applyAlignment="1">
      <alignment horizontal="center" vertical="center" shrinkToFit="1"/>
    </xf>
    <xf numFmtId="176" fontId="8" fillId="0" borderId="43" xfId="0" applyNumberFormat="1" applyFont="1" applyBorder="1" applyAlignment="1">
      <alignment horizontal="left" vertical="center" shrinkToFit="1"/>
    </xf>
    <xf numFmtId="176" fontId="8" fillId="0" borderId="32" xfId="0" applyNumberFormat="1" applyFont="1" applyBorder="1" applyAlignment="1">
      <alignment horizontal="left" vertical="center" shrinkToFit="1"/>
    </xf>
    <xf numFmtId="176" fontId="19" fillId="0" borderId="29" xfId="0" applyNumberFormat="1" applyFont="1" applyBorder="1" applyAlignment="1">
      <alignment horizontal="left" vertical="center" shrinkToFit="1"/>
    </xf>
    <xf numFmtId="0" fontId="14" fillId="8" borderId="56" xfId="0" applyFont="1" applyFill="1" applyBorder="1" applyAlignment="1">
      <alignment horizontal="center" vertical="center"/>
    </xf>
    <xf numFmtId="0" fontId="14" fillId="8" borderId="57" xfId="0" applyFont="1" applyFill="1" applyBorder="1" applyAlignment="1">
      <alignment horizontal="center" vertical="center"/>
    </xf>
    <xf numFmtId="0" fontId="14" fillId="8" borderId="58" xfId="0" applyFont="1" applyFill="1" applyBorder="1" applyAlignment="1">
      <alignment horizontal="center" vertical="center"/>
    </xf>
    <xf numFmtId="0" fontId="12" fillId="0" borderId="0" xfId="0" applyFont="1"/>
    <xf numFmtId="0" fontId="21" fillId="0" borderId="59" xfId="0" applyFont="1" applyBorder="1" applyAlignment="1">
      <alignment horizontal="center" vertical="center"/>
    </xf>
    <xf numFmtId="0" fontId="21" fillId="9" borderId="59" xfId="0" applyFont="1" applyFill="1" applyBorder="1" applyAlignment="1">
      <alignment horizontal="center" vertical="center"/>
    </xf>
    <xf numFmtId="0" fontId="21" fillId="0" borderId="62" xfId="0" applyFont="1" applyBorder="1" applyAlignment="1">
      <alignment horizontal="center" vertical="center"/>
    </xf>
    <xf numFmtId="0" fontId="21" fillId="9" borderId="65" xfId="0" applyFont="1" applyFill="1" applyBorder="1" applyAlignment="1">
      <alignment horizontal="center" vertical="center"/>
    </xf>
    <xf numFmtId="0" fontId="23" fillId="10" borderId="68" xfId="0" applyFont="1" applyFill="1" applyBorder="1" applyAlignment="1">
      <alignment horizontal="left" vertical="center" wrapText="1"/>
    </xf>
    <xf numFmtId="0" fontId="27" fillId="7" borderId="80" xfId="0" applyFont="1" applyFill="1" applyBorder="1" applyAlignment="1">
      <alignment horizontal="right" vertical="center" wrapText="1"/>
    </xf>
    <xf numFmtId="0" fontId="27" fillId="7" borderId="81" xfId="0" applyFont="1" applyFill="1" applyBorder="1" applyAlignment="1">
      <alignment horizontal="center" vertical="center" wrapText="1"/>
    </xf>
    <xf numFmtId="0" fontId="27" fillId="7" borderId="82" xfId="0" applyFont="1" applyFill="1" applyBorder="1" applyAlignment="1">
      <alignment horizontal="left" vertical="center" wrapText="1"/>
    </xf>
    <xf numFmtId="0" fontId="27" fillId="7" borderId="83" xfId="0" applyFont="1" applyFill="1" applyBorder="1" applyAlignment="1">
      <alignment horizontal="right" vertical="center" wrapText="1"/>
    </xf>
    <xf numFmtId="0" fontId="27" fillId="7" borderId="81" xfId="0" applyFont="1" applyFill="1" applyBorder="1" applyAlignment="1">
      <alignment horizontal="right" vertical="center" wrapText="1"/>
    </xf>
    <xf numFmtId="0" fontId="27" fillId="7" borderId="81" xfId="0" applyFont="1" applyFill="1" applyBorder="1" applyAlignment="1">
      <alignment horizontal="left" vertical="center" wrapText="1"/>
    </xf>
    <xf numFmtId="0" fontId="27" fillId="7" borderId="84" xfId="0" applyFont="1" applyFill="1" applyBorder="1" applyAlignment="1">
      <alignment horizontal="left" vertical="center" wrapText="1"/>
    </xf>
    <xf numFmtId="0" fontId="27" fillId="0" borderId="85" xfId="0" applyFont="1" applyBorder="1" applyAlignment="1">
      <alignment horizontal="center" vertical="center" wrapText="1"/>
    </xf>
    <xf numFmtId="0" fontId="27" fillId="0" borderId="77" xfId="0" applyFont="1" applyBorder="1" applyAlignment="1">
      <alignment horizontal="center" vertical="center" wrapText="1"/>
    </xf>
    <xf numFmtId="0" fontId="27" fillId="0" borderId="76" xfId="0" applyFont="1" applyBorder="1" applyAlignment="1">
      <alignment horizontal="center" vertical="center" wrapText="1"/>
    </xf>
    <xf numFmtId="0" fontId="27" fillId="0" borderId="0" xfId="0" applyFont="1" applyAlignment="1">
      <alignment horizontal="center" vertical="center" wrapText="1"/>
    </xf>
    <xf numFmtId="0" fontId="27" fillId="0" borderId="78" xfId="0" applyFont="1" applyBorder="1" applyAlignment="1">
      <alignment horizontal="center" vertical="center" wrapText="1"/>
    </xf>
    <xf numFmtId="0" fontId="27" fillId="7" borderId="85" xfId="0" applyFont="1" applyFill="1" applyBorder="1" applyAlignment="1">
      <alignment horizontal="center" vertical="center" wrapText="1"/>
    </xf>
    <xf numFmtId="0" fontId="27" fillId="7" borderId="86" xfId="0" applyFont="1" applyFill="1" applyBorder="1" applyAlignment="1">
      <alignment horizontal="center" vertical="center" wrapText="1"/>
    </xf>
    <xf numFmtId="0" fontId="27" fillId="7" borderId="87"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88" xfId="0" applyFont="1" applyFill="1" applyBorder="1" applyAlignment="1">
      <alignment horizontal="center" vertical="center" wrapText="1"/>
    </xf>
    <xf numFmtId="0" fontId="27" fillId="0" borderId="86" xfId="0" applyFont="1" applyBorder="1" applyAlignment="1">
      <alignment horizontal="center" vertical="center" wrapText="1"/>
    </xf>
    <xf numFmtId="0" fontId="27" fillId="0" borderId="87" xfId="0" applyFont="1" applyBorder="1" applyAlignment="1">
      <alignment horizontal="center" vertical="center" wrapText="1"/>
    </xf>
    <xf numFmtId="0" fontId="27" fillId="0" borderId="88" xfId="0" applyFont="1" applyBorder="1" applyAlignment="1">
      <alignment horizontal="center" vertical="center" wrapText="1"/>
    </xf>
    <xf numFmtId="0" fontId="27" fillId="0" borderId="83" xfId="0" applyFont="1" applyBorder="1" applyAlignment="1">
      <alignment horizontal="center" vertical="center" wrapText="1"/>
    </xf>
    <xf numFmtId="0" fontId="27" fillId="0" borderId="82" xfId="0" applyFont="1" applyBorder="1" applyAlignment="1">
      <alignment horizontal="center" vertical="center" wrapText="1"/>
    </xf>
    <xf numFmtId="0" fontId="26" fillId="7" borderId="90" xfId="0" applyFont="1" applyFill="1" applyBorder="1" applyAlignment="1">
      <alignment horizontal="right" vertical="center" wrapText="1"/>
    </xf>
    <xf numFmtId="0" fontId="26" fillId="7" borderId="91" xfId="0" applyFont="1" applyFill="1" applyBorder="1" applyAlignment="1">
      <alignment horizontal="center" vertical="center" wrapText="1"/>
    </xf>
    <xf numFmtId="0" fontId="26" fillId="7" borderId="92" xfId="0" applyFont="1" applyFill="1" applyBorder="1" applyAlignment="1">
      <alignment horizontal="left" vertical="center" wrapText="1"/>
    </xf>
    <xf numFmtId="0" fontId="26" fillId="7" borderId="93" xfId="0" applyFont="1" applyFill="1" applyBorder="1" applyAlignment="1">
      <alignment horizontal="right" vertical="center" wrapText="1"/>
    </xf>
    <xf numFmtId="0" fontId="26" fillId="7" borderId="91" xfId="0" applyFont="1" applyFill="1" applyBorder="1" applyAlignment="1">
      <alignment horizontal="right" vertical="center" wrapText="1"/>
    </xf>
    <xf numFmtId="0" fontId="26" fillId="7" borderId="91" xfId="0" applyFont="1" applyFill="1" applyBorder="1" applyAlignment="1">
      <alignment horizontal="left" vertical="center" wrapText="1"/>
    </xf>
    <xf numFmtId="0" fontId="26" fillId="7" borderId="94" xfId="0" applyFont="1" applyFill="1" applyBorder="1" applyAlignment="1">
      <alignment horizontal="left" vertical="center" wrapText="1"/>
    </xf>
    <xf numFmtId="0" fontId="27" fillId="0" borderId="95" xfId="0" applyFont="1" applyBorder="1" applyAlignment="1">
      <alignment horizontal="center" vertical="center" wrapText="1"/>
    </xf>
    <xf numFmtId="0" fontId="27" fillId="0" borderId="96" xfId="0" applyFont="1" applyBorder="1" applyAlignment="1">
      <alignment horizontal="center" vertical="center" wrapText="1"/>
    </xf>
    <xf numFmtId="0" fontId="27" fillId="0" borderId="97" xfId="0" applyFont="1" applyBorder="1" applyAlignment="1">
      <alignment horizontal="center" vertical="center" wrapText="1"/>
    </xf>
    <xf numFmtId="0" fontId="27" fillId="0" borderId="98" xfId="0" applyFont="1" applyBorder="1" applyAlignment="1">
      <alignment horizontal="center" vertical="center" wrapText="1"/>
    </xf>
    <xf numFmtId="0" fontId="27" fillId="0" borderId="99" xfId="0" applyFont="1" applyBorder="1" applyAlignment="1">
      <alignment horizontal="center" vertical="center" wrapText="1"/>
    </xf>
    <xf numFmtId="0" fontId="28"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28" fillId="0" borderId="1" xfId="0" applyFont="1" applyBorder="1" applyAlignment="1">
      <alignment horizontal="justify" vertical="top" wrapText="1"/>
    </xf>
    <xf numFmtId="0" fontId="30" fillId="0" borderId="105" xfId="0" applyFont="1" applyBorder="1" applyAlignment="1">
      <alignment horizontal="left" vertical="center"/>
    </xf>
    <xf numFmtId="0" fontId="30" fillId="0" borderId="106" xfId="0" applyFont="1" applyBorder="1" applyAlignment="1">
      <alignment horizontal="center" vertical="center"/>
    </xf>
    <xf numFmtId="0" fontId="30" fillId="13" borderId="105" xfId="0" applyFont="1" applyFill="1" applyBorder="1" applyAlignment="1">
      <alignment horizontal="left" vertical="center"/>
    </xf>
    <xf numFmtId="0" fontId="30" fillId="13" borderId="106" xfId="0" applyFont="1" applyFill="1" applyBorder="1" applyAlignment="1">
      <alignment horizontal="center" vertical="center"/>
    </xf>
    <xf numFmtId="0" fontId="30" fillId="13" borderId="103" xfId="0" applyFont="1" applyFill="1" applyBorder="1" applyAlignment="1">
      <alignment horizontal="left" vertical="center"/>
    </xf>
    <xf numFmtId="0" fontId="30" fillId="13" borderId="107" xfId="0" applyFont="1" applyFill="1" applyBorder="1" applyAlignment="1">
      <alignment horizontal="center" vertical="center"/>
    </xf>
    <xf numFmtId="0" fontId="12" fillId="0" borderId="110" xfId="0" applyFont="1" applyBorder="1" applyAlignment="1">
      <alignment horizontal="left" vertical="center"/>
    </xf>
    <xf numFmtId="0" fontId="12" fillId="0" borderId="111" xfId="0" applyFont="1" applyBorder="1" applyAlignment="1">
      <alignment horizontal="left" vertical="center"/>
    </xf>
    <xf numFmtId="0" fontId="12" fillId="15" borderId="112" xfId="0" applyFont="1" applyFill="1" applyBorder="1" applyAlignment="1">
      <alignment horizontal="left" vertical="center"/>
    </xf>
    <xf numFmtId="0" fontId="12" fillId="15" borderId="113" xfId="0" applyFont="1" applyFill="1" applyBorder="1" applyAlignment="1">
      <alignment horizontal="left" vertical="center"/>
    </xf>
    <xf numFmtId="0" fontId="12" fillId="0" borderId="112" xfId="0" applyFont="1" applyBorder="1" applyAlignment="1">
      <alignment horizontal="left" vertical="center"/>
    </xf>
    <xf numFmtId="0" fontId="12" fillId="0" borderId="113" xfId="0" applyFont="1" applyBorder="1" applyAlignment="1">
      <alignment horizontal="left" vertical="center"/>
    </xf>
    <xf numFmtId="0" fontId="12" fillId="15" borderId="114" xfId="0" applyFont="1" applyFill="1" applyBorder="1" applyAlignment="1">
      <alignment horizontal="left" vertical="center"/>
    </xf>
    <xf numFmtId="0" fontId="12" fillId="15" borderId="115" xfId="0" applyFont="1" applyFill="1" applyBorder="1" applyAlignment="1">
      <alignment horizontal="left" vertical="center"/>
    </xf>
    <xf numFmtId="0" fontId="12" fillId="9" borderId="60" xfId="0" applyFont="1" applyFill="1" applyBorder="1" applyAlignment="1">
      <alignment horizontal="left" vertical="center" indent="2"/>
    </xf>
    <xf numFmtId="0" fontId="12" fillId="0" borderId="60" xfId="0" applyFont="1" applyBorder="1" applyAlignment="1">
      <alignment horizontal="left" vertical="center" indent="2"/>
    </xf>
    <xf numFmtId="0" fontId="12" fillId="9" borderId="66" xfId="0" applyFont="1" applyFill="1" applyBorder="1" applyAlignment="1">
      <alignment horizontal="left" vertical="center" indent="2"/>
    </xf>
    <xf numFmtId="0" fontId="20" fillId="0" borderId="0" xfId="0" applyFont="1" applyAlignment="1">
      <alignment horizontal="justify" vertical="center"/>
    </xf>
    <xf numFmtId="0" fontId="34" fillId="0" borderId="120" xfId="0" applyFont="1" applyBorder="1" applyAlignment="1">
      <alignment horizontal="left" vertical="center" wrapText="1"/>
    </xf>
    <xf numFmtId="0" fontId="28" fillId="0" borderId="121" xfId="0" applyFont="1" applyBorder="1" applyAlignment="1">
      <alignment horizontal="left" vertical="center" wrapText="1"/>
    </xf>
    <xf numFmtId="0" fontId="13" fillId="0" borderId="121" xfId="0" applyFont="1" applyBorder="1" applyAlignment="1">
      <alignment horizontal="left" vertical="center" wrapText="1"/>
    </xf>
    <xf numFmtId="0" fontId="34" fillId="0" borderId="122" xfId="0" applyFont="1" applyBorder="1" applyAlignment="1">
      <alignment horizontal="left" vertical="center" wrapText="1"/>
    </xf>
    <xf numFmtId="0" fontId="13" fillId="0" borderId="123" xfId="0" applyFont="1" applyBorder="1" applyAlignment="1">
      <alignment horizontal="left" vertical="center" wrapText="1"/>
    </xf>
    <xf numFmtId="0" fontId="21" fillId="9" borderId="62" xfId="0" applyFont="1" applyFill="1" applyBorder="1" applyAlignment="1">
      <alignment horizontal="center" vertical="center"/>
    </xf>
    <xf numFmtId="0" fontId="12" fillId="0" borderId="1" xfId="0"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right" vertical="center"/>
    </xf>
    <xf numFmtId="0" fontId="12" fillId="0" borderId="10" xfId="0" applyFont="1" applyBorder="1" applyAlignment="1">
      <alignment vertical="center"/>
    </xf>
    <xf numFmtId="0" fontId="12" fillId="0" borderId="17" xfId="0" applyFont="1" applyBorder="1" applyAlignment="1">
      <alignment horizontal="center" vertical="center"/>
    </xf>
    <xf numFmtId="0" fontId="12" fillId="0" borderId="5" xfId="0" applyFont="1" applyBorder="1" applyAlignment="1">
      <alignment horizontal="center" vertical="center"/>
    </xf>
    <xf numFmtId="0" fontId="12" fillId="0" borderId="124" xfId="0" applyFont="1" applyBorder="1" applyAlignment="1">
      <alignment vertical="center"/>
    </xf>
    <xf numFmtId="0" fontId="12" fillId="0" borderId="8" xfId="0" applyFont="1" applyBorder="1" applyAlignment="1">
      <alignment vertical="center"/>
    </xf>
    <xf numFmtId="0" fontId="12" fillId="0" borderId="12"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38" xfId="0" applyFont="1" applyBorder="1" applyAlignment="1">
      <alignment horizontal="center" vertical="center"/>
    </xf>
    <xf numFmtId="0" fontId="12" fillId="0" borderId="4" xfId="0" applyFont="1" applyBorder="1" applyAlignment="1">
      <alignment vertical="center"/>
    </xf>
    <xf numFmtId="0" fontId="13" fillId="0" borderId="0" xfId="0" applyFont="1" applyAlignment="1">
      <alignment vertical="center"/>
    </xf>
    <xf numFmtId="0" fontId="12" fillId="0" borderId="5" xfId="0" applyFont="1" applyBorder="1" applyAlignment="1">
      <alignment horizontal="right" vertical="center"/>
    </xf>
    <xf numFmtId="0" fontId="12" fillId="0" borderId="2" xfId="0" applyFont="1" applyBorder="1" applyAlignment="1">
      <alignment horizontal="center" vertical="center"/>
    </xf>
    <xf numFmtId="0" fontId="12" fillId="0" borderId="9" xfId="0" applyFont="1" applyBorder="1" applyAlignment="1">
      <alignment horizontal="right" vertical="center"/>
    </xf>
    <xf numFmtId="0" fontId="12" fillId="0" borderId="6" xfId="0" applyFont="1" applyBorder="1" applyAlignment="1">
      <alignment horizontal="right" vertical="center"/>
    </xf>
    <xf numFmtId="0" fontId="32" fillId="7" borderId="125" xfId="0" applyFont="1" applyFill="1" applyBorder="1" applyAlignment="1">
      <alignment horizontal="justify" vertical="center" wrapText="1"/>
    </xf>
    <xf numFmtId="0" fontId="39" fillId="7" borderId="126" xfId="0" applyFont="1" applyFill="1" applyBorder="1" applyAlignment="1">
      <alignment horizontal="left" vertical="center" wrapText="1"/>
    </xf>
    <xf numFmtId="0" fontId="32" fillId="7" borderId="127" xfId="0" applyFont="1" applyFill="1" applyBorder="1" applyAlignment="1">
      <alignment horizontal="justify" vertical="center" wrapText="1"/>
    </xf>
    <xf numFmtId="0" fontId="40" fillId="7" borderId="128" xfId="0" applyFont="1" applyFill="1" applyBorder="1" applyAlignment="1">
      <alignment horizontal="left" vertical="center" wrapText="1"/>
    </xf>
    <xf numFmtId="0" fontId="35" fillId="6" borderId="129" xfId="0" applyFont="1" applyFill="1" applyBorder="1" applyAlignment="1">
      <alignment horizontal="center" vertical="center" wrapText="1"/>
    </xf>
    <xf numFmtId="0" fontId="36" fillId="6" borderId="132" xfId="0" applyFont="1" applyFill="1" applyBorder="1" applyAlignment="1">
      <alignment horizontal="center" vertical="center" wrapText="1"/>
    </xf>
    <xf numFmtId="0" fontId="36" fillId="6" borderId="135" xfId="0" applyFont="1" applyFill="1" applyBorder="1" applyAlignment="1">
      <alignment horizontal="center" vertical="center" wrapText="1"/>
    </xf>
    <xf numFmtId="0" fontId="10" fillId="0" borderId="136" xfId="0" applyFont="1" applyBorder="1" applyAlignment="1">
      <alignment horizontal="center" vertical="center" wrapText="1"/>
    </xf>
    <xf numFmtId="0" fontId="37" fillId="0" borderId="138" xfId="0" applyFont="1" applyBorder="1" applyAlignment="1">
      <alignment horizontal="left" vertical="center" wrapText="1"/>
    </xf>
    <xf numFmtId="0" fontId="10" fillId="0" borderId="140" xfId="0" applyFont="1" applyBorder="1" applyAlignment="1">
      <alignment horizontal="center" vertical="center" wrapText="1"/>
    </xf>
    <xf numFmtId="0" fontId="37" fillId="0" borderId="141" xfId="0" applyFont="1" applyBorder="1" applyAlignment="1">
      <alignment horizontal="left" vertical="center" wrapText="1"/>
    </xf>
    <xf numFmtId="0" fontId="12" fillId="9" borderId="63" xfId="0" applyFont="1" applyFill="1" applyBorder="1" applyAlignment="1">
      <alignment horizontal="left" vertical="center" indent="2"/>
    </xf>
    <xf numFmtId="0" fontId="12" fillId="0" borderId="142" xfId="0" applyFont="1" applyBorder="1" applyAlignment="1">
      <alignment horizontal="justify" vertical="center" wrapText="1"/>
    </xf>
    <xf numFmtId="0" fontId="12" fillId="0" borderId="143" xfId="0" applyFont="1" applyBorder="1" applyAlignment="1">
      <alignment horizontal="justify" vertical="center" wrapText="1"/>
    </xf>
    <xf numFmtId="0" fontId="12" fillId="0" borderId="144" xfId="0" applyFont="1" applyBorder="1" applyAlignment="1">
      <alignment horizontal="justify" vertical="center" wrapText="1"/>
    </xf>
    <xf numFmtId="0" fontId="12" fillId="0" borderId="145" xfId="0" applyFont="1" applyBorder="1" applyAlignment="1">
      <alignment horizontal="justify" vertical="center" wrapText="1"/>
    </xf>
    <xf numFmtId="0" fontId="12" fillId="0" borderId="20" xfId="0" applyFont="1" applyBorder="1" applyAlignment="1">
      <alignment horizontal="justify" vertical="center" wrapText="1"/>
    </xf>
    <xf numFmtId="0" fontId="12" fillId="0" borderId="21" xfId="0" applyFont="1" applyBorder="1" applyAlignment="1">
      <alignment horizontal="justify" vertical="center" wrapText="1"/>
    </xf>
    <xf numFmtId="0" fontId="43" fillId="0" borderId="0" xfId="0" applyFont="1" applyAlignment="1">
      <alignment horizontal="justify" vertical="center"/>
    </xf>
    <xf numFmtId="0" fontId="5" fillId="0" borderId="0" xfId="0" applyFont="1"/>
    <xf numFmtId="0" fontId="44" fillId="0" borderId="0" xfId="0" applyFont="1" applyAlignment="1">
      <alignment horizontal="justify" vertical="center"/>
    </xf>
    <xf numFmtId="0" fontId="48" fillId="0" borderId="0" xfId="0" applyFont="1" applyAlignment="1">
      <alignment horizontal="justify" vertical="center"/>
    </xf>
    <xf numFmtId="0" fontId="49" fillId="0" borderId="0" xfId="0" applyFont="1" applyAlignment="1">
      <alignment horizontal="justify" vertical="center"/>
    </xf>
    <xf numFmtId="0" fontId="48" fillId="0" borderId="0" xfId="0" applyFont="1"/>
    <xf numFmtId="0" fontId="50" fillId="3" borderId="1" xfId="0" applyFont="1" applyFill="1" applyBorder="1" applyAlignment="1">
      <alignment horizontal="center" vertical="center" wrapText="1"/>
    </xf>
    <xf numFmtId="0" fontId="51" fillId="0" borderId="1" xfId="1" applyFont="1" applyBorder="1" applyAlignment="1">
      <alignment horizontal="justify" vertical="center" wrapText="1"/>
    </xf>
    <xf numFmtId="0" fontId="12" fillId="9" borderId="67" xfId="0" applyFont="1" applyFill="1" applyBorder="1" applyAlignment="1">
      <alignment horizontal="left" vertical="center" indent="1"/>
    </xf>
    <xf numFmtId="0" fontId="12" fillId="0" borderId="64" xfId="0" applyFont="1" applyBorder="1" applyAlignment="1">
      <alignment horizontal="left" vertical="center" indent="1"/>
    </xf>
    <xf numFmtId="0" fontId="12" fillId="0" borderId="61" xfId="0" applyFont="1" applyBorder="1" applyAlignment="1">
      <alignment horizontal="left" vertical="center" indent="1"/>
    </xf>
    <xf numFmtId="0" fontId="12" fillId="9" borderId="61" xfId="0" applyFont="1" applyFill="1" applyBorder="1" applyAlignment="1">
      <alignment horizontal="left" vertical="center" indent="1"/>
    </xf>
    <xf numFmtId="0" fontId="12" fillId="9" borderId="64" xfId="0" applyFont="1" applyFill="1" applyBorder="1" applyAlignment="1">
      <alignment horizontal="left" vertical="center" indent="1"/>
    </xf>
    <xf numFmtId="0" fontId="53" fillId="0" borderId="106" xfId="0" applyFont="1" applyBorder="1" applyAlignment="1">
      <alignment horizontal="left" vertical="center"/>
    </xf>
    <xf numFmtId="0" fontId="53" fillId="13" borderId="106" xfId="0" applyFont="1" applyFill="1" applyBorder="1" applyAlignment="1">
      <alignment horizontal="left" vertical="center"/>
    </xf>
    <xf numFmtId="0" fontId="53" fillId="13" borderId="107" xfId="0" applyFont="1" applyFill="1" applyBorder="1" applyAlignment="1">
      <alignment horizontal="left" vertical="center" wrapText="1"/>
    </xf>
    <xf numFmtId="0" fontId="0" fillId="4" borderId="0" xfId="0" applyFill="1"/>
    <xf numFmtId="0" fontId="18" fillId="4" borderId="0" xfId="0" applyFont="1" applyFill="1"/>
    <xf numFmtId="176" fontId="53" fillId="0" borderId="9" xfId="0" applyNumberFormat="1" applyFont="1" applyBorder="1" applyAlignment="1">
      <alignment horizontal="center" vertical="center" shrinkToFit="1"/>
    </xf>
    <xf numFmtId="0" fontId="55" fillId="0" borderId="0" xfId="0" applyFont="1" applyAlignment="1">
      <alignment vertical="center" wrapText="1"/>
    </xf>
    <xf numFmtId="0" fontId="54" fillId="0" borderId="0" xfId="0" applyFont="1"/>
    <xf numFmtId="0" fontId="36" fillId="3" borderId="146" xfId="0" applyFont="1" applyFill="1" applyBorder="1" applyAlignment="1">
      <alignment vertical="center" textRotation="255"/>
    </xf>
    <xf numFmtId="0" fontId="36" fillId="3" borderId="147" xfId="0" applyFont="1" applyFill="1" applyBorder="1" applyAlignment="1">
      <alignment vertical="center" textRotation="255"/>
    </xf>
    <xf numFmtId="0" fontId="24" fillId="19" borderId="149" xfId="0" applyFont="1" applyFill="1" applyBorder="1" applyAlignment="1">
      <alignment vertical="center" textRotation="255" wrapText="1"/>
    </xf>
    <xf numFmtId="0" fontId="56" fillId="0" borderId="0" xfId="0" applyFont="1" applyAlignment="1">
      <alignment vertical="center"/>
    </xf>
    <xf numFmtId="0" fontId="35" fillId="6" borderId="153" xfId="0" applyFont="1" applyFill="1" applyBorder="1" applyAlignment="1">
      <alignment horizontal="center" vertical="center" wrapText="1"/>
    </xf>
    <xf numFmtId="0" fontId="14" fillId="6" borderId="154" xfId="0" applyFont="1" applyFill="1" applyBorder="1" applyAlignment="1">
      <alignment horizontal="center" vertical="center" wrapText="1"/>
    </xf>
    <xf numFmtId="0" fontId="14" fillId="6" borderId="155" xfId="0" applyFont="1" applyFill="1" applyBorder="1" applyAlignment="1">
      <alignment horizontal="center" vertical="center" wrapText="1"/>
    </xf>
    <xf numFmtId="0" fontId="36" fillId="6" borderId="161" xfId="0" applyFont="1" applyFill="1" applyBorder="1" applyAlignment="1">
      <alignment horizontal="center" vertical="center" wrapText="1"/>
    </xf>
    <xf numFmtId="0" fontId="57" fillId="0" borderId="136" xfId="0" applyFont="1" applyBorder="1" applyAlignment="1">
      <alignment horizontal="center" vertical="center" wrapText="1"/>
    </xf>
    <xf numFmtId="0" fontId="21" fillId="0" borderId="138" xfId="0" applyFont="1" applyBorder="1" applyAlignment="1">
      <alignment horizontal="left" vertical="center" wrapText="1"/>
    </xf>
    <xf numFmtId="0" fontId="57" fillId="0" borderId="117" xfId="0" applyFont="1" applyBorder="1" applyAlignment="1">
      <alignment horizontal="center" vertical="center" wrapText="1"/>
    </xf>
    <xf numFmtId="0" fontId="21" fillId="0" borderId="159" xfId="0" applyFont="1" applyBorder="1" applyAlignment="1">
      <alignment horizontal="left" vertical="center" wrapText="1"/>
    </xf>
    <xf numFmtId="0" fontId="21" fillId="0" borderId="160" xfId="0" applyFont="1" applyBorder="1" applyAlignment="1">
      <alignment horizontal="left" vertical="center"/>
    </xf>
    <xf numFmtId="0" fontId="21" fillId="0" borderId="158" xfId="0" applyFont="1" applyBorder="1" applyAlignment="1">
      <alignment horizontal="left" vertical="center" wrapText="1"/>
    </xf>
    <xf numFmtId="0" fontId="36" fillId="6" borderId="162" xfId="0" applyFont="1" applyFill="1" applyBorder="1" applyAlignment="1">
      <alignment horizontal="center" vertical="center" wrapText="1"/>
    </xf>
    <xf numFmtId="0" fontId="36" fillId="6" borderId="163" xfId="0" applyFont="1" applyFill="1" applyBorder="1" applyAlignment="1">
      <alignment horizontal="center" vertical="center" wrapText="1"/>
    </xf>
    <xf numFmtId="0" fontId="36" fillId="6" borderId="164" xfId="0" applyFont="1" applyFill="1" applyBorder="1" applyAlignment="1">
      <alignment horizontal="center" vertical="center" wrapText="1"/>
    </xf>
    <xf numFmtId="0" fontId="36" fillId="6" borderId="165" xfId="0" applyFont="1" applyFill="1" applyBorder="1" applyAlignment="1">
      <alignment horizontal="center" vertical="center" wrapText="1"/>
    </xf>
    <xf numFmtId="0" fontId="58" fillId="0" borderId="142" xfId="0" applyFont="1" applyBorder="1" applyAlignment="1">
      <alignment horizontal="justify" vertical="center" wrapText="1"/>
    </xf>
    <xf numFmtId="0" fontId="58" fillId="0" borderId="143" xfId="0" applyFont="1" applyBorder="1" applyAlignment="1">
      <alignment horizontal="justify" vertical="center" wrapText="1"/>
    </xf>
    <xf numFmtId="0" fontId="58" fillId="0" borderId="144" xfId="0" applyFont="1" applyBorder="1" applyAlignment="1">
      <alignment horizontal="justify" vertical="center" wrapText="1"/>
    </xf>
    <xf numFmtId="0" fontId="58" fillId="0" borderId="145" xfId="0" applyFont="1" applyBorder="1" applyAlignment="1">
      <alignment horizontal="justify" vertical="center" wrapText="1"/>
    </xf>
    <xf numFmtId="0" fontId="58" fillId="0" borderId="20" xfId="0" applyFont="1" applyBorder="1" applyAlignment="1">
      <alignment horizontal="justify" vertical="center" wrapText="1"/>
    </xf>
    <xf numFmtId="0" fontId="58" fillId="0" borderId="21" xfId="0" applyFont="1" applyBorder="1" applyAlignment="1">
      <alignment horizontal="justify" vertical="center" wrapText="1"/>
    </xf>
    <xf numFmtId="0" fontId="52" fillId="0" borderId="0" xfId="2"/>
    <xf numFmtId="0" fontId="60" fillId="23" borderId="1" xfId="2" applyFont="1" applyFill="1" applyBorder="1" applyAlignment="1">
      <alignment vertical="center"/>
    </xf>
    <xf numFmtId="0" fontId="61" fillId="20" borderId="170" xfId="2" applyFont="1" applyFill="1" applyBorder="1" applyAlignment="1">
      <alignment horizontal="center" vertical="center"/>
    </xf>
    <xf numFmtId="0" fontId="61" fillId="20" borderId="171" xfId="2" applyFont="1" applyFill="1" applyBorder="1" applyAlignment="1">
      <alignment horizontal="left" vertical="center" indent="1"/>
    </xf>
    <xf numFmtId="0" fontId="60" fillId="0" borderId="1" xfId="2" applyFont="1" applyBorder="1" applyAlignment="1">
      <alignment vertical="center" wrapText="1"/>
    </xf>
    <xf numFmtId="0" fontId="61" fillId="20" borderId="172" xfId="2" applyFont="1" applyFill="1" applyBorder="1" applyAlignment="1">
      <alignment horizontal="center" vertical="center"/>
    </xf>
    <xf numFmtId="0" fontId="61" fillId="20" borderId="173" xfId="2" applyFont="1" applyFill="1" applyBorder="1" applyAlignment="1">
      <alignment horizontal="left" vertical="center" indent="1"/>
    </xf>
    <xf numFmtId="0" fontId="61" fillId="20" borderId="174" xfId="2" applyFont="1" applyFill="1" applyBorder="1" applyAlignment="1">
      <alignment horizontal="center" vertical="center"/>
    </xf>
    <xf numFmtId="0" fontId="61" fillId="20" borderId="175" xfId="2" applyFont="1" applyFill="1" applyBorder="1" applyAlignment="1">
      <alignment horizontal="left" vertical="center" indent="1"/>
    </xf>
    <xf numFmtId="0" fontId="7" fillId="0" borderId="0" xfId="2" applyFont="1" applyAlignment="1">
      <alignment vertical="center"/>
    </xf>
    <xf numFmtId="0" fontId="63" fillId="0" borderId="0" xfId="3">
      <alignment vertical="center"/>
    </xf>
    <xf numFmtId="0" fontId="13" fillId="0" borderId="0" xfId="3" applyFont="1" applyAlignment="1">
      <alignment vertical="center" wrapText="1"/>
    </xf>
    <xf numFmtId="0" fontId="28" fillId="0" borderId="0" xfId="3" applyFont="1" applyAlignment="1">
      <alignment horizontal="left" vertical="center" wrapText="1" readingOrder="1"/>
    </xf>
    <xf numFmtId="0" fontId="63" fillId="4" borderId="52" xfId="3" applyFill="1" applyBorder="1">
      <alignment vertical="center"/>
    </xf>
    <xf numFmtId="0" fontId="13" fillId="4" borderId="176" xfId="3" applyFont="1" applyFill="1" applyBorder="1" applyAlignment="1">
      <alignment vertical="center" wrapText="1"/>
    </xf>
    <xf numFmtId="0" fontId="28" fillId="21" borderId="176" xfId="3" applyFont="1" applyFill="1" applyBorder="1" applyAlignment="1">
      <alignment horizontal="left" vertical="center" wrapText="1" readingOrder="1"/>
    </xf>
    <xf numFmtId="0" fontId="63" fillId="0" borderId="177" xfId="3" applyBorder="1">
      <alignment vertical="center"/>
    </xf>
    <xf numFmtId="0" fontId="65" fillId="0" borderId="52" xfId="3" applyFont="1" applyBorder="1">
      <alignment vertical="center"/>
    </xf>
    <xf numFmtId="0" fontId="30" fillId="0" borderId="176" xfId="3" applyFont="1" applyBorder="1" applyAlignment="1">
      <alignment vertical="center" wrapText="1"/>
    </xf>
    <xf numFmtId="0" fontId="30" fillId="0" borderId="176" xfId="3" applyFont="1" applyBorder="1" applyAlignment="1">
      <alignment horizontal="left" vertical="center" wrapText="1" readingOrder="1"/>
    </xf>
    <xf numFmtId="0" fontId="63" fillId="4" borderId="51" xfId="3" applyFill="1" applyBorder="1">
      <alignment vertical="center"/>
    </xf>
    <xf numFmtId="0" fontId="13" fillId="4" borderId="178" xfId="3" applyFont="1" applyFill="1" applyBorder="1" applyAlignment="1">
      <alignment vertical="center" wrapText="1"/>
    </xf>
    <xf numFmtId="0" fontId="28" fillId="21" borderId="178" xfId="3" applyFont="1" applyFill="1" applyBorder="1" applyAlignment="1">
      <alignment horizontal="left" vertical="center" wrapText="1" readingOrder="1"/>
    </xf>
    <xf numFmtId="0" fontId="65" fillId="0" borderId="51" xfId="3" applyFont="1" applyBorder="1">
      <alignment vertical="center"/>
    </xf>
    <xf numFmtId="0" fontId="30" fillId="0" borderId="178" xfId="3" applyFont="1" applyBorder="1" applyAlignment="1">
      <alignment vertical="center" wrapText="1"/>
    </xf>
    <xf numFmtId="0" fontId="30" fillId="0" borderId="178" xfId="3" applyFont="1" applyBorder="1" applyAlignment="1">
      <alignment horizontal="left" vertical="center" wrapText="1" readingOrder="1"/>
    </xf>
    <xf numFmtId="0" fontId="63" fillId="4" borderId="50" xfId="3" applyFill="1" applyBorder="1">
      <alignment vertical="center"/>
    </xf>
    <xf numFmtId="0" fontId="28" fillId="24" borderId="178" xfId="3" applyFont="1" applyFill="1" applyBorder="1" applyAlignment="1">
      <alignment horizontal="left" vertical="center" wrapText="1" readingOrder="1"/>
    </xf>
    <xf numFmtId="0" fontId="28" fillId="0" borderId="177" xfId="3" applyFont="1" applyBorder="1" applyAlignment="1">
      <alignment horizontal="left" vertical="center" wrapText="1" readingOrder="1"/>
    </xf>
    <xf numFmtId="0" fontId="30" fillId="0" borderId="51" xfId="3" applyFont="1" applyBorder="1" applyAlignment="1">
      <alignment horizontal="left" vertical="center" wrapText="1" readingOrder="1"/>
    </xf>
    <xf numFmtId="0" fontId="28" fillId="18" borderId="51" xfId="3" applyFont="1" applyFill="1" applyBorder="1" applyAlignment="1">
      <alignment horizontal="left" vertical="center" wrapText="1" readingOrder="1"/>
    </xf>
    <xf numFmtId="0" fontId="13" fillId="24" borderId="178" xfId="3" applyFont="1" applyFill="1" applyBorder="1">
      <alignment vertical="center"/>
    </xf>
    <xf numFmtId="0" fontId="30" fillId="0" borderId="178" xfId="3" applyFont="1" applyBorder="1">
      <alignment vertical="center"/>
    </xf>
    <xf numFmtId="0" fontId="28" fillId="24" borderId="180" xfId="3" applyFont="1" applyFill="1" applyBorder="1" applyAlignment="1">
      <alignment horizontal="left" vertical="center" wrapText="1" readingOrder="1"/>
    </xf>
    <xf numFmtId="0" fontId="28" fillId="18" borderId="181" xfId="3" applyFont="1" applyFill="1" applyBorder="1" applyAlignment="1">
      <alignment horizontal="left" vertical="center" wrapText="1" readingOrder="1"/>
    </xf>
    <xf numFmtId="0" fontId="28" fillId="2" borderId="52" xfId="3" applyFont="1" applyFill="1" applyBorder="1" applyAlignment="1">
      <alignment horizontal="left" vertical="center" wrapText="1" readingOrder="1"/>
    </xf>
    <xf numFmtId="0" fontId="28" fillId="2" borderId="51" xfId="3" applyFont="1" applyFill="1" applyBorder="1" applyAlignment="1">
      <alignment horizontal="left" vertical="center" wrapText="1" readingOrder="1"/>
    </xf>
    <xf numFmtId="0" fontId="28" fillId="18" borderId="50" xfId="3" applyFont="1" applyFill="1" applyBorder="1" applyAlignment="1">
      <alignment horizontal="left" vertical="center" wrapText="1" readingOrder="1"/>
    </xf>
    <xf numFmtId="0" fontId="13" fillId="4" borderId="180" xfId="3" applyFont="1" applyFill="1" applyBorder="1" applyAlignment="1">
      <alignment vertical="center" wrapText="1"/>
    </xf>
    <xf numFmtId="0" fontId="28" fillId="25" borderId="52" xfId="3" applyFont="1" applyFill="1" applyBorder="1" applyAlignment="1">
      <alignment horizontal="left" vertical="center" wrapText="1" readingOrder="1"/>
    </xf>
    <xf numFmtId="0" fontId="28" fillId="25" borderId="51" xfId="3" applyFont="1" applyFill="1" applyBorder="1" applyAlignment="1">
      <alignment horizontal="left" vertical="center" wrapText="1" readingOrder="1"/>
    </xf>
    <xf numFmtId="0" fontId="28" fillId="26" borderId="50" xfId="3" applyFont="1" applyFill="1" applyBorder="1" applyAlignment="1">
      <alignment horizontal="left" vertical="center" wrapText="1" readingOrder="1"/>
    </xf>
    <xf numFmtId="0" fontId="13" fillId="24" borderId="182" xfId="3" applyFont="1" applyFill="1" applyBorder="1" applyAlignment="1">
      <alignment horizontal="left" vertical="center" wrapText="1" readingOrder="1"/>
    </xf>
    <xf numFmtId="0" fontId="28" fillId="24" borderId="183" xfId="3" applyFont="1" applyFill="1" applyBorder="1" applyAlignment="1">
      <alignment horizontal="left" vertical="center" wrapText="1" readingOrder="1"/>
    </xf>
    <xf numFmtId="0" fontId="13" fillId="26" borderId="50" xfId="3" applyFont="1" applyFill="1" applyBorder="1">
      <alignment vertical="center"/>
    </xf>
    <xf numFmtId="0" fontId="13" fillId="24" borderId="178" xfId="3" applyFont="1" applyFill="1" applyBorder="1" applyAlignment="1">
      <alignment vertical="center" wrapText="1"/>
    </xf>
    <xf numFmtId="0" fontId="30" fillId="0" borderId="51" xfId="3" applyFont="1" applyBorder="1">
      <alignment vertical="center"/>
    </xf>
    <xf numFmtId="0" fontId="28" fillId="18" borderId="179" xfId="3" applyFont="1" applyFill="1" applyBorder="1" applyAlignment="1">
      <alignment horizontal="left" vertical="center" wrapText="1" readingOrder="1"/>
    </xf>
    <xf numFmtId="0" fontId="28" fillId="26" borderId="52" xfId="3" applyFont="1" applyFill="1" applyBorder="1" applyAlignment="1">
      <alignment horizontal="left" vertical="center" wrapText="1" readingOrder="1"/>
    </xf>
    <xf numFmtId="0" fontId="28" fillId="26" borderId="51" xfId="3" applyFont="1" applyFill="1" applyBorder="1" applyAlignment="1">
      <alignment horizontal="left" vertical="center" wrapText="1" readingOrder="1"/>
    </xf>
    <xf numFmtId="0" fontId="13" fillId="18" borderId="181" xfId="3" applyFont="1" applyFill="1" applyBorder="1" applyAlignment="1">
      <alignment vertical="center" wrapText="1"/>
    </xf>
    <xf numFmtId="0" fontId="13" fillId="26" borderId="50" xfId="3" applyFont="1" applyFill="1" applyBorder="1" applyAlignment="1">
      <alignment vertical="center" wrapText="1"/>
    </xf>
    <xf numFmtId="0" fontId="13" fillId="24" borderId="180" xfId="3" applyFont="1" applyFill="1" applyBorder="1" applyAlignment="1">
      <alignment vertical="center" wrapText="1"/>
    </xf>
    <xf numFmtId="0" fontId="13" fillId="0" borderId="177" xfId="3" applyFont="1" applyBorder="1" applyAlignment="1">
      <alignment vertical="center" wrapText="1"/>
    </xf>
    <xf numFmtId="0" fontId="30" fillId="0" borderId="50" xfId="3" applyFont="1" applyBorder="1" applyAlignment="1">
      <alignment vertical="center" wrapText="1"/>
    </xf>
    <xf numFmtId="0" fontId="30" fillId="0" borderId="182" xfId="3" applyFont="1" applyBorder="1" applyAlignment="1">
      <alignment vertical="center" wrapText="1"/>
    </xf>
    <xf numFmtId="0" fontId="66" fillId="3" borderId="18" xfId="3" applyFont="1" applyFill="1" applyBorder="1" applyAlignment="1">
      <alignment horizontal="center" vertical="center" wrapText="1"/>
    </xf>
    <xf numFmtId="0" fontId="66" fillId="27" borderId="22" xfId="3" applyFont="1" applyFill="1" applyBorder="1" applyAlignment="1">
      <alignment horizontal="center" vertical="center" wrapText="1"/>
    </xf>
    <xf numFmtId="0" fontId="67" fillId="28" borderId="22" xfId="3" applyFont="1" applyFill="1" applyBorder="1" applyAlignment="1">
      <alignment horizontal="center" vertical="center" wrapText="1"/>
    </xf>
    <xf numFmtId="0" fontId="66" fillId="0" borderId="177" xfId="3" applyFont="1" applyBorder="1" applyAlignment="1">
      <alignment horizontal="center" vertical="center" wrapText="1"/>
    </xf>
    <xf numFmtId="0" fontId="67" fillId="0" borderId="0" xfId="3" applyFont="1" applyAlignment="1">
      <alignment horizontal="center" vertical="center" wrapText="1"/>
    </xf>
    <xf numFmtId="0" fontId="13" fillId="0" borderId="55" xfId="3" applyFont="1" applyBorder="1" applyAlignment="1">
      <alignment vertical="center" wrapText="1"/>
    </xf>
    <xf numFmtId="0" fontId="69" fillId="0" borderId="0" xfId="3" applyFont="1" applyAlignment="1">
      <alignment horizontal="center" vertical="center"/>
    </xf>
    <xf numFmtId="0" fontId="63" fillId="0" borderId="184" xfId="3" applyBorder="1">
      <alignment vertical="center"/>
    </xf>
    <xf numFmtId="0" fontId="63" fillId="0" borderId="53" xfId="3" applyBorder="1">
      <alignment vertical="center"/>
    </xf>
    <xf numFmtId="0" fontId="63" fillId="0" borderId="185" xfId="3" applyBorder="1">
      <alignment vertical="center"/>
    </xf>
    <xf numFmtId="0" fontId="70" fillId="0" borderId="0" xfId="3" applyFont="1" applyAlignment="1">
      <alignment horizontal="center" vertical="center" wrapText="1"/>
    </xf>
    <xf numFmtId="0" fontId="71" fillId="0" borderId="0" xfId="3" applyFont="1" applyAlignment="1">
      <alignment horizontal="center" vertical="center"/>
    </xf>
    <xf numFmtId="0" fontId="7" fillId="0" borderId="0" xfId="2" applyFont="1" applyAlignment="1">
      <alignment horizontal="center" vertical="center"/>
    </xf>
    <xf numFmtId="0" fontId="67" fillId="28" borderId="41" xfId="3" applyFont="1" applyFill="1" applyBorder="1" applyAlignment="1">
      <alignment horizontal="center" vertical="center" wrapText="1"/>
    </xf>
    <xf numFmtId="0" fontId="66" fillId="3" borderId="41" xfId="3" applyFont="1" applyFill="1" applyBorder="1" applyAlignment="1">
      <alignment horizontal="center" vertical="center" wrapText="1"/>
    </xf>
    <xf numFmtId="0" fontId="74" fillId="0" borderId="0" xfId="3" applyFont="1">
      <alignment vertical="center"/>
    </xf>
    <xf numFmtId="0" fontId="67" fillId="28" borderId="185" xfId="3" applyFont="1" applyFill="1" applyBorder="1" applyAlignment="1">
      <alignment horizontal="center" vertical="center" wrapText="1"/>
    </xf>
    <xf numFmtId="0" fontId="30" fillId="24" borderId="50" xfId="3" applyFont="1" applyFill="1" applyBorder="1" applyAlignment="1">
      <alignment vertical="center" wrapText="1"/>
    </xf>
    <xf numFmtId="0" fontId="30" fillId="18" borderId="50" xfId="3" applyFont="1" applyFill="1" applyBorder="1" applyAlignment="1">
      <alignment horizontal="left" vertical="center" wrapText="1" readingOrder="1"/>
    </xf>
    <xf numFmtId="0" fontId="13" fillId="24" borderId="182" xfId="3" applyFont="1" applyFill="1" applyBorder="1" applyAlignment="1">
      <alignment vertical="center" wrapText="1"/>
    </xf>
    <xf numFmtId="0" fontId="28" fillId="18" borderId="187" xfId="3" applyFont="1" applyFill="1" applyBorder="1" applyAlignment="1">
      <alignment horizontal="left" vertical="center" wrapText="1" readingOrder="1"/>
    </xf>
    <xf numFmtId="0" fontId="30" fillId="24" borderId="51" xfId="3" applyFont="1" applyFill="1" applyBorder="1" applyAlignment="1">
      <alignment vertical="center" wrapText="1"/>
    </xf>
    <xf numFmtId="0" fontId="30" fillId="18" borderId="51" xfId="3" applyFont="1" applyFill="1" applyBorder="1" applyAlignment="1">
      <alignment vertical="center" wrapText="1"/>
    </xf>
    <xf numFmtId="0" fontId="13" fillId="18" borderId="188" xfId="3" applyFont="1" applyFill="1" applyBorder="1" applyAlignment="1">
      <alignment vertical="center" wrapText="1"/>
    </xf>
    <xf numFmtId="0" fontId="30" fillId="24" borderId="51" xfId="3" applyFont="1" applyFill="1" applyBorder="1" applyAlignment="1">
      <alignment horizontal="left" vertical="center" wrapText="1" readingOrder="1"/>
    </xf>
    <xf numFmtId="0" fontId="13" fillId="18" borderId="51" xfId="3" applyFont="1" applyFill="1" applyBorder="1" applyAlignment="1">
      <alignment vertical="center" wrapText="1"/>
    </xf>
    <xf numFmtId="0" fontId="76" fillId="24" borderId="51" xfId="3" applyFont="1" applyFill="1" applyBorder="1" applyAlignment="1">
      <alignment vertical="center" wrapText="1"/>
    </xf>
    <xf numFmtId="0" fontId="77" fillId="24" borderId="178" xfId="3" applyFont="1" applyFill="1" applyBorder="1" applyAlignment="1">
      <alignment vertical="center" wrapText="1"/>
    </xf>
    <xf numFmtId="0" fontId="78" fillId="18" borderId="51" xfId="3" applyFont="1" applyFill="1" applyBorder="1" applyAlignment="1">
      <alignment horizontal="left" vertical="center" wrapText="1" readingOrder="1"/>
    </xf>
    <xf numFmtId="0" fontId="76" fillId="24" borderId="52" xfId="3" applyFont="1" applyFill="1" applyBorder="1" applyAlignment="1">
      <alignment vertical="center" wrapText="1"/>
    </xf>
    <xf numFmtId="0" fontId="30" fillId="18" borderId="52" xfId="3" applyFont="1" applyFill="1" applyBorder="1" applyAlignment="1">
      <alignment vertical="center" wrapText="1"/>
    </xf>
    <xf numFmtId="0" fontId="77" fillId="18" borderId="52" xfId="3" applyFont="1" applyFill="1" applyBorder="1">
      <alignment vertical="center"/>
    </xf>
    <xf numFmtId="0" fontId="82" fillId="21" borderId="22" xfId="3" applyFont="1" applyFill="1" applyBorder="1">
      <alignment vertical="center"/>
    </xf>
    <xf numFmtId="0" fontId="82" fillId="21" borderId="190" xfId="3" applyFont="1" applyFill="1" applyBorder="1">
      <alignment vertical="center"/>
    </xf>
    <xf numFmtId="0" fontId="63" fillId="0" borderId="0" xfId="4">
      <alignment vertical="center"/>
    </xf>
    <xf numFmtId="0" fontId="84" fillId="5" borderId="1" xfId="4" applyFont="1" applyFill="1" applyBorder="1" applyAlignment="1">
      <alignment horizontal="center" vertical="center" wrapText="1"/>
    </xf>
    <xf numFmtId="0" fontId="85" fillId="29" borderId="1" xfId="4" applyFont="1" applyFill="1" applyBorder="1" applyAlignment="1">
      <alignment horizontal="center" vertical="center"/>
    </xf>
    <xf numFmtId="0" fontId="85" fillId="30" borderId="1" xfId="4" applyFont="1" applyFill="1" applyBorder="1" applyAlignment="1">
      <alignment horizontal="center" vertical="center"/>
    </xf>
    <xf numFmtId="0" fontId="85" fillId="31" borderId="1" xfId="4" applyFont="1" applyFill="1" applyBorder="1" applyAlignment="1">
      <alignment horizontal="center" vertical="center"/>
    </xf>
    <xf numFmtId="0" fontId="86" fillId="20" borderId="1" xfId="4" applyFont="1" applyFill="1" applyBorder="1" applyAlignment="1">
      <alignment horizontal="center" vertical="center"/>
    </xf>
    <xf numFmtId="0" fontId="87" fillId="21" borderId="1" xfId="4" applyFont="1" applyFill="1" applyBorder="1" applyAlignment="1">
      <alignment horizontal="center" vertical="center" wrapText="1"/>
    </xf>
    <xf numFmtId="0" fontId="87" fillId="32" borderId="1" xfId="4" applyFont="1" applyFill="1" applyBorder="1" applyAlignment="1">
      <alignment horizontal="center" vertical="center" wrapText="1"/>
    </xf>
    <xf numFmtId="0" fontId="87" fillId="33" borderId="1" xfId="4" applyFont="1" applyFill="1" applyBorder="1" applyAlignment="1">
      <alignment horizontal="center" vertical="center" wrapText="1"/>
    </xf>
    <xf numFmtId="0" fontId="87" fillId="34" borderId="1" xfId="4" applyFont="1" applyFill="1" applyBorder="1" applyAlignment="1">
      <alignment horizontal="center" vertical="center" wrapText="1"/>
    </xf>
    <xf numFmtId="0" fontId="87" fillId="33" borderId="1" xfId="4" applyFont="1" applyFill="1" applyBorder="1" applyAlignment="1">
      <alignment vertical="center" wrapText="1"/>
    </xf>
    <xf numFmtId="0" fontId="87" fillId="34" borderId="1" xfId="4" applyFont="1" applyFill="1" applyBorder="1" applyAlignment="1">
      <alignment horizontal="left" vertical="center" wrapText="1"/>
    </xf>
    <xf numFmtId="0" fontId="84" fillId="5" borderId="1" xfId="4" applyFont="1" applyFill="1" applyBorder="1">
      <alignment vertical="center"/>
    </xf>
    <xf numFmtId="0" fontId="88" fillId="34" borderId="1" xfId="4" applyFont="1" applyFill="1" applyBorder="1" applyAlignment="1">
      <alignment horizontal="center" vertical="center" wrapText="1"/>
    </xf>
    <xf numFmtId="0" fontId="84" fillId="5" borderId="1" xfId="4" applyFont="1" applyFill="1" applyBorder="1" applyAlignment="1">
      <alignment horizontal="center" vertical="center"/>
    </xf>
    <xf numFmtId="0" fontId="89" fillId="5" borderId="1" xfId="4" applyFont="1" applyFill="1" applyBorder="1" applyAlignment="1">
      <alignment horizontal="center" vertical="center"/>
    </xf>
    <xf numFmtId="0" fontId="63" fillId="0" borderId="0" xfId="4" applyAlignment="1">
      <alignment horizontal="center" vertical="center"/>
    </xf>
    <xf numFmtId="0" fontId="90" fillId="5" borderId="1" xfId="4" applyFont="1" applyFill="1" applyBorder="1">
      <alignment vertical="center"/>
    </xf>
    <xf numFmtId="0" fontId="85" fillId="0" borderId="1" xfId="4" applyFont="1" applyBorder="1">
      <alignment vertical="center"/>
    </xf>
    <xf numFmtId="0" fontId="85" fillId="21" borderId="1" xfId="4" applyFont="1" applyFill="1" applyBorder="1">
      <alignment vertical="center"/>
    </xf>
    <xf numFmtId="0" fontId="85" fillId="32" borderId="1" xfId="4" applyFont="1" applyFill="1" applyBorder="1">
      <alignment vertical="center"/>
    </xf>
    <xf numFmtId="0" fontId="85" fillId="33" borderId="1" xfId="4" applyFont="1" applyFill="1" applyBorder="1">
      <alignment vertical="center"/>
    </xf>
    <xf numFmtId="0" fontId="85" fillId="34" borderId="1" xfId="4" applyFont="1" applyFill="1" applyBorder="1">
      <alignment vertical="center"/>
    </xf>
    <xf numFmtId="0" fontId="91" fillId="21" borderId="1" xfId="4" applyFont="1" applyFill="1" applyBorder="1" applyAlignment="1">
      <alignment horizontal="center" vertical="center" wrapText="1"/>
    </xf>
    <xf numFmtId="0" fontId="91" fillId="32" borderId="1" xfId="4" applyFont="1" applyFill="1" applyBorder="1" applyAlignment="1">
      <alignment horizontal="center" vertical="center" wrapText="1"/>
    </xf>
    <xf numFmtId="0" fontId="91" fillId="33" borderId="1" xfId="4" applyFont="1" applyFill="1" applyBorder="1" applyAlignment="1">
      <alignment vertical="center" wrapText="1"/>
    </xf>
    <xf numFmtId="0" fontId="91" fillId="34" borderId="1" xfId="4" applyFont="1" applyFill="1" applyBorder="1" applyAlignment="1">
      <alignment horizontal="center" vertical="center" wrapText="1"/>
    </xf>
    <xf numFmtId="0" fontId="12" fillId="0" borderId="63" xfId="0" applyFont="1" applyBorder="1" applyAlignment="1">
      <alignment horizontal="left" vertical="center" indent="2"/>
    </xf>
    <xf numFmtId="0" fontId="36" fillId="0" borderId="0" xfId="0" applyFont="1" applyAlignment="1">
      <alignment vertical="center" textRotation="255"/>
    </xf>
    <xf numFmtId="0" fontId="95" fillId="0" borderId="0" xfId="0" applyFont="1" applyAlignment="1">
      <alignment horizontal="center" vertical="center" wrapText="1"/>
    </xf>
    <xf numFmtId="0" fontId="18" fillId="0" borderId="0" xfId="0" applyFont="1"/>
    <xf numFmtId="0" fontId="14" fillId="10" borderId="193" xfId="2" applyFont="1" applyFill="1" applyBorder="1" applyAlignment="1">
      <alignment horizontal="center" vertical="center" wrapText="1"/>
    </xf>
    <xf numFmtId="0" fontId="14" fillId="10" borderId="0" xfId="2" applyFont="1" applyFill="1" applyAlignment="1">
      <alignment horizontal="center" vertical="center" wrapText="1"/>
    </xf>
    <xf numFmtId="0" fontId="55" fillId="15" borderId="192" xfId="0" applyFont="1" applyFill="1" applyBorder="1" applyAlignment="1">
      <alignment vertical="center" wrapText="1"/>
    </xf>
    <xf numFmtId="0" fontId="55" fillId="0" borderId="192" xfId="0" applyFont="1" applyBorder="1" applyAlignment="1">
      <alignment vertical="center" wrapText="1"/>
    </xf>
    <xf numFmtId="0" fontId="34" fillId="0" borderId="0" xfId="0" applyFont="1" applyAlignment="1">
      <alignment horizontal="justify" vertical="center"/>
    </xf>
    <xf numFmtId="0" fontId="12" fillId="0" borderId="138" xfId="0" applyFont="1" applyBorder="1" applyAlignment="1">
      <alignment horizontal="left" vertical="center" wrapText="1"/>
    </xf>
    <xf numFmtId="0" fontId="12" fillId="0" borderId="141" xfId="0" applyFont="1" applyBorder="1" applyAlignment="1">
      <alignment horizontal="left" vertical="center" wrapText="1"/>
    </xf>
    <xf numFmtId="0" fontId="10" fillId="0" borderId="117" xfId="0" applyFont="1" applyBorder="1" applyAlignment="1">
      <alignment horizontal="center" vertical="center" wrapText="1"/>
    </xf>
    <xf numFmtId="0" fontId="12" fillId="0" borderId="159" xfId="0" applyFont="1" applyBorder="1" applyAlignment="1">
      <alignment horizontal="left" vertical="center" wrapText="1"/>
    </xf>
    <xf numFmtId="0" fontId="12" fillId="0" borderId="160" xfId="0" applyFont="1" applyBorder="1" applyAlignment="1">
      <alignment horizontal="left" vertical="center"/>
    </xf>
    <xf numFmtId="0" fontId="12" fillId="0" borderId="158" xfId="0" applyFont="1" applyBorder="1" applyAlignment="1">
      <alignment horizontal="left" vertical="center" wrapText="1"/>
    </xf>
    <xf numFmtId="0" fontId="98" fillId="35" borderId="194" xfId="2" applyFont="1" applyFill="1" applyBorder="1" applyAlignment="1">
      <alignment horizontal="center" vertical="center" wrapText="1"/>
    </xf>
    <xf numFmtId="0" fontId="99" fillId="35" borderId="195" xfId="2" applyFont="1" applyFill="1" applyBorder="1" applyAlignment="1">
      <alignment horizontal="center" vertical="center" wrapText="1"/>
    </xf>
    <xf numFmtId="0" fontId="98" fillId="0" borderId="20" xfId="2" applyFont="1" applyBorder="1" applyAlignment="1">
      <alignment horizontal="center" vertical="center" wrapText="1"/>
    </xf>
    <xf numFmtId="0" fontId="98" fillId="0" borderId="21" xfId="2" applyFont="1" applyBorder="1" applyAlignment="1">
      <alignment horizontal="justify" vertical="center" wrapText="1"/>
    </xf>
    <xf numFmtId="0" fontId="98" fillId="0" borderId="21" xfId="2" applyFont="1" applyBorder="1" applyAlignment="1">
      <alignment horizontal="center" vertical="center" wrapText="1"/>
    </xf>
    <xf numFmtId="0" fontId="20" fillId="0" borderId="0" xfId="0" applyFont="1" applyAlignment="1">
      <alignment horizontal="left"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20" fillId="0" borderId="98" xfId="0" applyFont="1" applyBorder="1" applyAlignment="1">
      <alignment vertical="center"/>
    </xf>
    <xf numFmtId="0" fontId="24" fillId="10" borderId="69" xfId="0" applyFont="1" applyFill="1" applyBorder="1" applyAlignment="1">
      <alignment vertical="center" wrapText="1"/>
    </xf>
    <xf numFmtId="0" fontId="24" fillId="10" borderId="70" xfId="0" applyFont="1" applyFill="1" applyBorder="1" applyAlignment="1">
      <alignment vertical="center" wrapText="1"/>
    </xf>
    <xf numFmtId="0" fontId="24" fillId="10" borderId="71" xfId="0" applyFont="1" applyFill="1" applyBorder="1" applyAlignment="1">
      <alignment vertical="center" wrapText="1"/>
    </xf>
    <xf numFmtId="0" fontId="24" fillId="10" borderId="72" xfId="0" applyFont="1" applyFill="1" applyBorder="1" applyAlignment="1">
      <alignment vertical="center" wrapText="1"/>
    </xf>
    <xf numFmtId="0" fontId="12" fillId="23" borderId="1" xfId="2" applyFont="1" applyFill="1" applyBorder="1" applyAlignment="1">
      <alignment vertical="center"/>
    </xf>
    <xf numFmtId="0" fontId="12" fillId="0" borderId="1" xfId="2" applyFont="1" applyBorder="1" applyAlignment="1">
      <alignment vertical="center" wrapText="1"/>
    </xf>
    <xf numFmtId="0" fontId="12" fillId="23" borderId="1" xfId="2" applyFont="1" applyFill="1" applyBorder="1" applyAlignment="1">
      <alignment vertical="center" wrapText="1"/>
    </xf>
    <xf numFmtId="0" fontId="10" fillId="0" borderId="198" xfId="0" applyFont="1" applyBorder="1" applyAlignment="1">
      <alignment horizontal="center" vertical="center" wrapText="1"/>
    </xf>
    <xf numFmtId="0" fontId="37" fillId="0" borderId="198" xfId="0" applyFont="1" applyBorder="1" applyAlignment="1">
      <alignment horizontal="left" vertical="center" wrapText="1"/>
    </xf>
    <xf numFmtId="0" fontId="8" fillId="0" borderId="198" xfId="0" applyFont="1" applyBorder="1" applyAlignment="1">
      <alignment horizontal="left" vertical="center" wrapText="1"/>
    </xf>
    <xf numFmtId="0" fontId="36" fillId="6" borderId="198" xfId="0" applyFont="1" applyFill="1" applyBorder="1" applyAlignment="1">
      <alignment horizontal="center" vertical="center" wrapText="1"/>
    </xf>
    <xf numFmtId="0" fontId="96" fillId="6" borderId="198" xfId="0" applyFont="1" applyFill="1" applyBorder="1" applyAlignment="1">
      <alignment horizontal="center" vertical="center" wrapText="1"/>
    </xf>
    <xf numFmtId="0" fontId="92" fillId="0" borderId="0" xfId="4" applyFont="1">
      <alignment vertical="center"/>
    </xf>
    <xf numFmtId="0" fontId="13" fillId="0" borderId="0" xfId="4" applyFont="1">
      <alignment vertical="center"/>
    </xf>
    <xf numFmtId="0" fontId="41" fillId="0" borderId="0" xfId="0" applyFont="1" applyAlignment="1">
      <alignment vertical="center" wrapText="1"/>
    </xf>
    <xf numFmtId="0" fontId="12" fillId="15" borderId="192" xfId="0" applyFont="1" applyFill="1" applyBorder="1" applyAlignment="1">
      <alignment horizontal="center" vertical="center" wrapText="1"/>
    </xf>
    <xf numFmtId="0" fontId="11" fillId="15" borderId="192" xfId="0" applyFont="1" applyFill="1" applyBorder="1" applyAlignment="1">
      <alignment vertical="center" wrapText="1"/>
    </xf>
    <xf numFmtId="0" fontId="12" fillId="0" borderId="192" xfId="0" applyFont="1" applyBorder="1" applyAlignment="1">
      <alignment horizontal="center" vertical="center" wrapText="1"/>
    </xf>
    <xf numFmtId="0" fontId="11" fillId="0" borderId="192" xfId="0" applyFont="1" applyBorder="1" applyAlignment="1">
      <alignment vertical="center" wrapText="1"/>
    </xf>
    <xf numFmtId="0" fontId="41" fillId="0" borderId="0" xfId="0" applyFont="1"/>
    <xf numFmtId="0" fontId="100" fillId="0" borderId="0" xfId="2" applyFont="1" applyAlignment="1">
      <alignment vertical="center"/>
    </xf>
    <xf numFmtId="0" fontId="12" fillId="0" borderId="0" xfId="2" applyFont="1"/>
    <xf numFmtId="0" fontId="13" fillId="0" borderId="0" xfId="5" applyFont="1">
      <alignment vertical="center"/>
    </xf>
    <xf numFmtId="0" fontId="10" fillId="26" borderId="18" xfId="5" applyFont="1" applyFill="1" applyBorder="1" applyAlignment="1">
      <alignment horizontal="center" vertical="center" textRotation="255" wrapText="1"/>
    </xf>
    <xf numFmtId="0" fontId="10" fillId="26" borderId="23" xfId="5" applyFont="1" applyFill="1" applyBorder="1" applyAlignment="1">
      <alignment horizontal="center" vertical="center" wrapText="1"/>
    </xf>
    <xf numFmtId="0" fontId="10" fillId="26" borderId="22" xfId="5" applyFont="1" applyFill="1" applyBorder="1" applyAlignment="1">
      <alignment horizontal="center" vertical="center" wrapText="1"/>
    </xf>
    <xf numFmtId="0" fontId="10" fillId="26" borderId="18" xfId="5" applyFont="1" applyFill="1" applyBorder="1" applyAlignment="1">
      <alignment horizontal="center" vertical="center" wrapText="1"/>
    </xf>
    <xf numFmtId="0" fontId="10" fillId="26" borderId="19" xfId="5" applyFont="1" applyFill="1" applyBorder="1" applyAlignment="1">
      <alignment horizontal="center" vertical="center" wrapText="1"/>
    </xf>
    <xf numFmtId="0" fontId="10" fillId="0" borderId="0" xfId="5" applyFont="1" applyAlignment="1">
      <alignment horizontal="center" vertical="center"/>
    </xf>
    <xf numFmtId="0" fontId="10" fillId="0" borderId="7" xfId="5" applyFont="1" applyBorder="1" applyAlignment="1">
      <alignment horizontal="left" vertical="center" wrapText="1"/>
    </xf>
    <xf numFmtId="0" fontId="57" fillId="0" borderId="180" xfId="5" applyFont="1" applyBorder="1" applyAlignment="1">
      <alignment horizontal="left" vertical="top" wrapText="1"/>
    </xf>
    <xf numFmtId="0" fontId="57" fillId="0" borderId="181" xfId="5" applyFont="1" applyBorder="1" applyAlignment="1">
      <alignment horizontal="left" vertical="top" wrapText="1"/>
    </xf>
    <xf numFmtId="0" fontId="57" fillId="0" borderId="186" xfId="5" applyFont="1" applyBorder="1" applyAlignment="1">
      <alignment horizontal="left" vertical="top" wrapText="1"/>
    </xf>
    <xf numFmtId="0" fontId="101" fillId="0" borderId="0" xfId="5" applyFont="1" applyAlignment="1">
      <alignment horizontal="center" vertical="center"/>
    </xf>
    <xf numFmtId="0" fontId="10" fillId="0" borderId="180" xfId="5" applyFont="1" applyBorder="1" applyAlignment="1">
      <alignment horizontal="left" vertical="top" wrapText="1"/>
    </xf>
    <xf numFmtId="0" fontId="10" fillId="0" borderId="181" xfId="5" applyFont="1" applyBorder="1" applyAlignment="1">
      <alignment horizontal="left" vertical="top" wrapText="1"/>
    </xf>
    <xf numFmtId="0" fontId="10" fillId="0" borderId="186" xfId="5" applyFont="1" applyBorder="1" applyAlignment="1">
      <alignment horizontal="left" vertical="top" wrapText="1"/>
    </xf>
    <xf numFmtId="0" fontId="10" fillId="25" borderId="178" xfId="5" applyFont="1" applyFill="1" applyBorder="1" applyAlignment="1">
      <alignment horizontal="left" vertical="center" wrapText="1"/>
    </xf>
    <xf numFmtId="0" fontId="57" fillId="25" borderId="178" xfId="5" applyFont="1" applyFill="1" applyBorder="1" applyAlignment="1">
      <alignment horizontal="left" vertical="top" wrapText="1"/>
    </xf>
    <xf numFmtId="0" fontId="57" fillId="25" borderId="51" xfId="5" applyFont="1" applyFill="1" applyBorder="1" applyAlignment="1">
      <alignment horizontal="left" vertical="top" wrapText="1"/>
    </xf>
    <xf numFmtId="0" fontId="57" fillId="25" borderId="188" xfId="5" applyFont="1" applyFill="1" applyBorder="1" applyAlignment="1">
      <alignment horizontal="left" vertical="top" wrapText="1"/>
    </xf>
    <xf numFmtId="0" fontId="10" fillId="25" borderId="178" xfId="5" applyFont="1" applyFill="1" applyBorder="1" applyAlignment="1">
      <alignment horizontal="left" vertical="top" wrapText="1"/>
    </xf>
    <xf numFmtId="0" fontId="10" fillId="25" borderId="51" xfId="5" applyFont="1" applyFill="1" applyBorder="1" applyAlignment="1">
      <alignment horizontal="left" vertical="top" wrapText="1"/>
    </xf>
    <xf numFmtId="0" fontId="10" fillId="25" borderId="188" xfId="5" applyFont="1" applyFill="1" applyBorder="1" applyAlignment="1">
      <alignment horizontal="left" vertical="top" wrapText="1"/>
    </xf>
    <xf numFmtId="0" fontId="10" fillId="0" borderId="7" xfId="5" applyFont="1" applyBorder="1">
      <alignment vertical="center"/>
    </xf>
    <xf numFmtId="0" fontId="57" fillId="0" borderId="40" xfId="5" applyFont="1" applyBorder="1" applyAlignment="1">
      <alignment horizontal="left" vertical="top" wrapText="1"/>
    </xf>
    <xf numFmtId="0" fontId="101" fillId="0" borderId="0" xfId="5" applyFont="1">
      <alignment vertical="center"/>
    </xf>
    <xf numFmtId="0" fontId="10" fillId="0" borderId="40" xfId="5" applyFont="1" applyBorder="1" applyAlignment="1">
      <alignment horizontal="left" vertical="top" wrapText="1"/>
    </xf>
    <xf numFmtId="0" fontId="10" fillId="25" borderId="12" xfId="5" applyFont="1" applyFill="1" applyBorder="1">
      <alignment vertical="center"/>
    </xf>
    <xf numFmtId="0" fontId="10" fillId="0" borderId="12" xfId="5" applyFont="1" applyBorder="1">
      <alignment vertical="center"/>
    </xf>
    <xf numFmtId="0" fontId="57" fillId="0" borderId="178" xfId="5" applyFont="1" applyBorder="1" applyAlignment="1">
      <alignment horizontal="left" vertical="top" wrapText="1"/>
    </xf>
    <xf numFmtId="0" fontId="57" fillId="0" borderId="51" xfId="5" applyFont="1" applyBorder="1" applyAlignment="1">
      <alignment horizontal="left" vertical="top" wrapText="1"/>
    </xf>
    <xf numFmtId="0" fontId="10" fillId="0" borderId="178" xfId="5" applyFont="1" applyBorder="1" applyAlignment="1">
      <alignment horizontal="left" vertical="top" wrapText="1"/>
    </xf>
    <xf numFmtId="0" fontId="57" fillId="25" borderId="0" xfId="5" applyFont="1" applyFill="1" applyAlignment="1">
      <alignment horizontal="left" vertical="top" wrapText="1"/>
    </xf>
    <xf numFmtId="0" fontId="57" fillId="25" borderId="40" xfId="5" applyFont="1" applyFill="1" applyBorder="1" applyAlignment="1">
      <alignment horizontal="left" vertical="top" wrapText="1"/>
    </xf>
    <xf numFmtId="0" fontId="57" fillId="25" borderId="55" xfId="5" applyFont="1" applyFill="1" applyBorder="1" applyAlignment="1">
      <alignment horizontal="left" vertical="top" wrapText="1"/>
    </xf>
    <xf numFmtId="0" fontId="10" fillId="25" borderId="0" xfId="5" applyFont="1" applyFill="1" applyAlignment="1">
      <alignment horizontal="left" vertical="top" wrapText="1"/>
    </xf>
    <xf numFmtId="0" fontId="10" fillId="25" borderId="40" xfId="5" applyFont="1" applyFill="1" applyBorder="1" applyAlignment="1">
      <alignment horizontal="left" vertical="top" wrapText="1"/>
    </xf>
    <xf numFmtId="0" fontId="10" fillId="25" borderId="12" xfId="5" applyFont="1" applyFill="1" applyBorder="1" applyAlignment="1">
      <alignment vertical="center" wrapText="1"/>
    </xf>
    <xf numFmtId="0" fontId="57" fillId="0" borderId="188" xfId="5" applyFont="1" applyBorder="1" applyAlignment="1">
      <alignment horizontal="left" vertical="top" wrapText="1"/>
    </xf>
    <xf numFmtId="0" fontId="10" fillId="0" borderId="51" xfId="5" applyFont="1" applyBorder="1" applyAlignment="1">
      <alignment horizontal="left" vertical="top" wrapText="1"/>
    </xf>
    <xf numFmtId="0" fontId="10" fillId="0" borderId="188" xfId="5" applyFont="1" applyBorder="1" applyAlignment="1">
      <alignment horizontal="left" vertical="top" wrapText="1"/>
    </xf>
    <xf numFmtId="0" fontId="10" fillId="25" borderId="31" xfId="5" applyFont="1" applyFill="1" applyBorder="1">
      <alignment vertical="center"/>
    </xf>
    <xf numFmtId="0" fontId="57" fillId="25" borderId="176" xfId="5" applyFont="1" applyFill="1" applyBorder="1" applyAlignment="1">
      <alignment horizontal="left" vertical="top" wrapText="1"/>
    </xf>
    <xf numFmtId="0" fontId="57" fillId="25" borderId="52" xfId="5" applyFont="1" applyFill="1" applyBorder="1" applyAlignment="1">
      <alignment horizontal="left" vertical="top" wrapText="1"/>
    </xf>
    <xf numFmtId="0" fontId="57" fillId="25" borderId="189" xfId="5" applyFont="1" applyFill="1" applyBorder="1" applyAlignment="1">
      <alignment horizontal="left" vertical="top" wrapText="1"/>
    </xf>
    <xf numFmtId="0" fontId="10" fillId="25" borderId="176" xfId="5" applyFont="1" applyFill="1" applyBorder="1" applyAlignment="1">
      <alignment horizontal="left" vertical="top" wrapText="1"/>
    </xf>
    <xf numFmtId="0" fontId="10" fillId="25" borderId="52" xfId="5" applyFont="1" applyFill="1" applyBorder="1" applyAlignment="1">
      <alignment horizontal="left" vertical="top" wrapText="1"/>
    </xf>
    <xf numFmtId="0" fontId="10" fillId="25" borderId="189" xfId="5" applyFont="1" applyFill="1" applyBorder="1" applyAlignment="1">
      <alignment horizontal="left" vertical="top" wrapText="1"/>
    </xf>
    <xf numFmtId="0" fontId="10" fillId="26" borderId="190" xfId="5" applyFont="1" applyFill="1" applyBorder="1" applyAlignment="1">
      <alignment horizontal="center" vertical="center" textRotation="255" wrapText="1"/>
    </xf>
    <xf numFmtId="0" fontId="10" fillId="25" borderId="29" xfId="5" applyFont="1" applyFill="1" applyBorder="1" applyAlignment="1">
      <alignment horizontal="left" vertical="center" wrapText="1"/>
    </xf>
    <xf numFmtId="0" fontId="57" fillId="25" borderId="29" xfId="5" applyFont="1" applyFill="1" applyBorder="1" applyAlignment="1">
      <alignment horizontal="left" vertical="top" wrapText="1"/>
    </xf>
    <xf numFmtId="0" fontId="57" fillId="25" borderId="33" xfId="5" applyFont="1" applyFill="1" applyBorder="1" applyAlignment="1">
      <alignment horizontal="left" vertical="top" wrapText="1"/>
    </xf>
    <xf numFmtId="0" fontId="10" fillId="26" borderId="177" xfId="5" applyFont="1" applyFill="1" applyBorder="1" applyAlignment="1">
      <alignment horizontal="center" vertical="center" textRotation="255" wrapText="1"/>
    </xf>
    <xf numFmtId="0" fontId="10" fillId="25" borderId="1" xfId="5" applyFont="1" applyFill="1" applyBorder="1" applyAlignment="1">
      <alignment horizontal="left" vertical="center" wrapText="1"/>
    </xf>
    <xf numFmtId="0" fontId="10" fillId="25" borderId="1" xfId="5" applyFont="1" applyFill="1" applyBorder="1" applyAlignment="1">
      <alignment horizontal="left" vertical="top" wrapText="1"/>
    </xf>
    <xf numFmtId="0" fontId="12" fillId="0" borderId="0" xfId="6" applyFont="1" applyAlignment="1">
      <alignment vertical="center"/>
    </xf>
    <xf numFmtId="0" fontId="21" fillId="9" borderId="199" xfId="0" applyFont="1" applyFill="1" applyBorder="1" applyAlignment="1">
      <alignment horizontal="center" vertical="center"/>
    </xf>
    <xf numFmtId="0" fontId="12" fillId="9" borderId="200" xfId="0" applyFont="1" applyFill="1" applyBorder="1" applyAlignment="1">
      <alignment horizontal="left" vertical="center" indent="2"/>
    </xf>
    <xf numFmtId="0" fontId="12" fillId="9" borderId="201" xfId="0" applyFont="1" applyFill="1" applyBorder="1" applyAlignment="1">
      <alignment horizontal="left" vertical="center" indent="1"/>
    </xf>
    <xf numFmtId="0" fontId="21" fillId="0" borderId="65" xfId="0" applyFont="1" applyBorder="1" applyAlignment="1">
      <alignment horizontal="center" vertical="center"/>
    </xf>
    <xf numFmtId="0" fontId="12" fillId="0" borderId="66" xfId="0" applyFont="1" applyBorder="1" applyAlignment="1">
      <alignment horizontal="left" vertical="center" indent="2"/>
    </xf>
    <xf numFmtId="0" fontId="12" fillId="0" borderId="67" xfId="0" applyFont="1" applyBorder="1" applyAlignment="1">
      <alignment horizontal="left" vertical="center" indent="1"/>
    </xf>
    <xf numFmtId="0" fontId="10" fillId="0" borderId="0" xfId="5" applyFont="1" applyAlignment="1">
      <alignment vertical="center" textRotation="255"/>
    </xf>
    <xf numFmtId="0" fontId="10" fillId="0" borderId="0" xfId="5" applyFont="1">
      <alignment vertical="center"/>
    </xf>
    <xf numFmtId="0" fontId="10" fillId="0" borderId="0" xfId="5" applyFont="1" applyAlignment="1">
      <alignment horizontal="left" vertical="top"/>
    </xf>
    <xf numFmtId="0" fontId="10" fillId="25" borderId="51" xfId="5" applyFont="1" applyFill="1" applyBorder="1">
      <alignment vertical="center"/>
    </xf>
    <xf numFmtId="0" fontId="12" fillId="0" borderId="1" xfId="0" applyFont="1" applyBorder="1" applyAlignment="1">
      <alignment vertical="center"/>
    </xf>
    <xf numFmtId="0" fontId="105" fillId="0" borderId="0" xfId="6" applyFont="1" applyAlignment="1">
      <alignment vertical="center"/>
    </xf>
    <xf numFmtId="0" fontId="106" fillId="0" borderId="0" xfId="6" applyFont="1" applyAlignment="1">
      <alignment horizontal="right" vertical="top"/>
    </xf>
    <xf numFmtId="0" fontId="12" fillId="0" borderId="0" xfId="2" applyFont="1" applyAlignment="1">
      <alignment vertical="center"/>
    </xf>
    <xf numFmtId="0" fontId="30" fillId="39" borderId="1" xfId="2" applyFont="1" applyFill="1" applyBorder="1" applyAlignment="1">
      <alignment horizontal="center" vertical="center" wrapText="1"/>
    </xf>
    <xf numFmtId="0" fontId="13" fillId="0" borderId="0" xfId="2" applyFont="1" applyAlignment="1">
      <alignment horizontal="left" vertical="center"/>
    </xf>
    <xf numFmtId="0" fontId="12" fillId="0" borderId="1" xfId="2" applyFont="1" applyBorder="1" applyAlignment="1">
      <alignment horizontal="center" vertical="center" shrinkToFit="1"/>
    </xf>
    <xf numFmtId="0" fontId="21" fillId="0" borderId="1" xfId="2" applyFont="1" applyBorder="1" applyAlignment="1">
      <alignment horizontal="center" vertical="center" shrinkToFit="1"/>
    </xf>
    <xf numFmtId="0" fontId="21" fillId="0" borderId="2" xfId="2" applyFont="1" applyBorder="1" applyAlignment="1">
      <alignment horizontal="left" vertical="center" shrinkToFit="1"/>
    </xf>
    <xf numFmtId="0" fontId="21" fillId="0" borderId="2" xfId="2" applyFont="1" applyBorder="1" applyAlignment="1">
      <alignment horizontal="center" vertical="center" shrinkToFit="1"/>
    </xf>
    <xf numFmtId="0" fontId="21" fillId="4" borderId="1" xfId="2" applyFont="1" applyFill="1" applyBorder="1" applyAlignment="1">
      <alignment horizontal="center" vertical="center" shrinkToFit="1"/>
    </xf>
    <xf numFmtId="0" fontId="21" fillId="4" borderId="1" xfId="2" applyFont="1" applyFill="1" applyBorder="1" applyAlignment="1">
      <alignment horizontal="left" vertical="center" wrapText="1"/>
    </xf>
    <xf numFmtId="0" fontId="21" fillId="0" borderId="1" xfId="2" applyFont="1" applyBorder="1" applyAlignment="1">
      <alignment horizontal="left" vertical="center" shrinkToFit="1"/>
    </xf>
    <xf numFmtId="0" fontId="21" fillId="4" borderId="1" xfId="2" applyFont="1" applyFill="1" applyBorder="1" applyAlignment="1">
      <alignment vertical="center" wrapText="1"/>
    </xf>
    <xf numFmtId="0" fontId="21" fillId="0" borderId="0" xfId="2" applyFont="1" applyAlignment="1">
      <alignment vertical="center" wrapText="1"/>
    </xf>
    <xf numFmtId="0" fontId="21" fillId="0" borderId="0" xfId="2" applyFont="1" applyAlignment="1">
      <alignment horizontal="center" vertical="center" wrapText="1"/>
    </xf>
    <xf numFmtId="0" fontId="12" fillId="0" borderId="0" xfId="2" applyFont="1" applyAlignment="1">
      <alignment wrapText="1"/>
    </xf>
    <xf numFmtId="0" fontId="12" fillId="0" borderId="0" xfId="2" applyFont="1" applyAlignment="1">
      <alignment horizontal="center" wrapText="1"/>
    </xf>
    <xf numFmtId="0" fontId="12" fillId="0" borderId="0" xfId="2" applyFont="1" applyAlignment="1">
      <alignment horizontal="center" vertical="center" wrapText="1"/>
    </xf>
    <xf numFmtId="0" fontId="12" fillId="0" borderId="0" xfId="2" applyFont="1" applyAlignment="1">
      <alignment vertical="center" wrapText="1"/>
    </xf>
    <xf numFmtId="0" fontId="21" fillId="0" borderId="1" xfId="2" applyFont="1" applyBorder="1" applyAlignment="1">
      <alignment horizontal="left" vertical="center" wrapText="1"/>
    </xf>
    <xf numFmtId="0" fontId="21" fillId="0" borderId="1" xfId="2" applyFont="1" applyBorder="1" applyAlignment="1">
      <alignment vertical="center" wrapText="1"/>
    </xf>
    <xf numFmtId="0" fontId="21" fillId="4" borderId="1" xfId="2" applyFont="1" applyFill="1" applyBorder="1" applyAlignment="1">
      <alignment horizontal="center" vertical="center" wrapText="1" shrinkToFit="1"/>
    </xf>
    <xf numFmtId="0" fontId="21" fillId="4" borderId="1" xfId="2" applyFont="1" applyFill="1" applyBorder="1" applyAlignment="1">
      <alignment vertical="center" shrinkToFit="1"/>
    </xf>
    <xf numFmtId="0" fontId="21" fillId="4" borderId="4" xfId="2" applyFont="1" applyFill="1" applyBorder="1" applyAlignment="1">
      <alignment vertical="center" shrinkToFit="1"/>
    </xf>
    <xf numFmtId="0" fontId="21" fillId="0" borderId="3" xfId="2" applyFont="1" applyBorder="1" applyAlignment="1">
      <alignment vertical="center" shrinkToFit="1"/>
    </xf>
    <xf numFmtId="0" fontId="21" fillId="0" borderId="4" xfId="2" applyFont="1" applyBorder="1" applyAlignment="1">
      <alignment vertical="center" shrinkToFit="1"/>
    </xf>
    <xf numFmtId="0" fontId="107" fillId="0" borderId="198" xfId="6" applyFont="1" applyBorder="1" applyAlignment="1">
      <alignment horizontal="center" vertical="center"/>
    </xf>
    <xf numFmtId="0" fontId="34" fillId="16" borderId="206" xfId="2" applyFont="1" applyFill="1" applyBorder="1" applyAlignment="1">
      <alignment horizontal="center" vertical="center" wrapText="1" readingOrder="1"/>
    </xf>
    <xf numFmtId="0" fontId="34" fillId="0" borderId="207" xfId="2" applyFont="1" applyBorder="1" applyAlignment="1">
      <alignment horizontal="center" vertical="center"/>
    </xf>
    <xf numFmtId="0" fontId="34" fillId="0" borderId="208" xfId="2" applyFont="1" applyBorder="1" applyAlignment="1">
      <alignment horizontal="center" vertical="center" wrapText="1"/>
    </xf>
    <xf numFmtId="0" fontId="96" fillId="17" borderId="209" xfId="9" applyFont="1" applyFill="1" applyBorder="1" applyAlignment="1">
      <alignment vertical="center" shrinkToFit="1"/>
    </xf>
    <xf numFmtId="0" fontId="96" fillId="17" borderId="210" xfId="9" applyFont="1" applyFill="1" applyBorder="1" applyAlignment="1">
      <alignment horizontal="center" vertical="center" wrapText="1"/>
    </xf>
    <xf numFmtId="0" fontId="96" fillId="17" borderId="211" xfId="9" applyFont="1" applyFill="1" applyBorder="1" applyAlignment="1">
      <alignment horizontal="center" vertical="center" wrapText="1"/>
    </xf>
    <xf numFmtId="0" fontId="12" fillId="0" borderId="48" xfId="0" applyFont="1" applyBorder="1" applyAlignment="1">
      <alignment vertical="center"/>
    </xf>
    <xf numFmtId="0" fontId="12" fillId="0" borderId="26" xfId="0" applyFont="1" applyBorder="1" applyAlignment="1">
      <alignment horizontal="center" vertical="center"/>
    </xf>
    <xf numFmtId="0" fontId="12" fillId="0" borderId="212" xfId="6" applyFont="1" applyBorder="1" applyAlignment="1">
      <alignment vertical="center" shrinkToFit="1"/>
    </xf>
    <xf numFmtId="0" fontId="12" fillId="0" borderId="213" xfId="6" applyFont="1" applyBorder="1" applyAlignment="1">
      <alignment horizontal="center" vertical="center"/>
    </xf>
    <xf numFmtId="0" fontId="12" fillId="0" borderId="214" xfId="6" applyFont="1" applyBorder="1" applyAlignment="1">
      <alignment horizontal="center" vertical="center"/>
    </xf>
    <xf numFmtId="0" fontId="96" fillId="22" borderId="177" xfId="0" applyFont="1" applyFill="1" applyBorder="1" applyAlignment="1">
      <alignment vertical="center"/>
    </xf>
    <xf numFmtId="0" fontId="12" fillId="22" borderId="0" xfId="0" applyFont="1" applyFill="1" applyAlignment="1">
      <alignment horizontal="center" vertical="center"/>
    </xf>
    <xf numFmtId="0" fontId="12" fillId="22" borderId="55" xfId="0" applyFont="1" applyFill="1" applyBorder="1" applyAlignment="1">
      <alignment horizontal="center" vertical="center"/>
    </xf>
    <xf numFmtId="0" fontId="96" fillId="38" borderId="177" xfId="0" applyFont="1" applyFill="1" applyBorder="1" applyAlignment="1">
      <alignment vertical="center"/>
    </xf>
    <xf numFmtId="0" fontId="12" fillId="38" borderId="0" xfId="0" applyFont="1" applyFill="1" applyAlignment="1">
      <alignment horizontal="center" vertical="center"/>
    </xf>
    <xf numFmtId="0" fontId="12" fillId="38" borderId="55" xfId="0" applyFont="1" applyFill="1" applyBorder="1" applyAlignment="1">
      <alignment horizontal="center" vertical="center"/>
    </xf>
    <xf numFmtId="0" fontId="96" fillId="38" borderId="209" xfId="9" applyFont="1" applyFill="1" applyBorder="1" applyAlignment="1">
      <alignment vertical="center" shrinkToFit="1"/>
    </xf>
    <xf numFmtId="0" fontId="96" fillId="38" borderId="210" xfId="9" applyFont="1" applyFill="1" applyBorder="1" applyAlignment="1">
      <alignment horizontal="center" vertical="center" wrapText="1"/>
    </xf>
    <xf numFmtId="0" fontId="96" fillId="38" borderId="211" xfId="9" applyFont="1" applyFill="1" applyBorder="1" applyAlignment="1">
      <alignment horizontal="center" vertical="center" wrapText="1"/>
    </xf>
    <xf numFmtId="0" fontId="96" fillId="22" borderId="178" xfId="0" applyFont="1" applyFill="1" applyBorder="1" applyAlignment="1">
      <alignment vertical="center"/>
    </xf>
    <xf numFmtId="0" fontId="12" fillId="22" borderId="12" xfId="0" applyFont="1" applyFill="1" applyBorder="1" applyAlignment="1">
      <alignment horizontal="center" vertical="center"/>
    </xf>
    <xf numFmtId="0" fontId="12" fillId="22" borderId="188" xfId="0" applyFont="1" applyFill="1" applyBorder="1" applyAlignment="1">
      <alignment horizontal="center" vertical="center"/>
    </xf>
    <xf numFmtId="0" fontId="12" fillId="0" borderId="25" xfId="0" applyFont="1" applyBorder="1" applyAlignment="1">
      <alignment vertical="center"/>
    </xf>
    <xf numFmtId="0" fontId="12" fillId="0" borderId="47" xfId="0" applyFont="1" applyBorder="1" applyAlignment="1">
      <alignment horizontal="center" vertical="center"/>
    </xf>
    <xf numFmtId="0" fontId="12" fillId="0" borderId="215" xfId="6" applyFont="1" applyBorder="1" applyAlignment="1">
      <alignment vertical="center" shrinkToFit="1"/>
    </xf>
    <xf numFmtId="0" fontId="12" fillId="0" borderId="191" xfId="6" applyFont="1" applyBorder="1" applyAlignment="1">
      <alignment horizontal="center" vertical="center"/>
    </xf>
    <xf numFmtId="0" fontId="12" fillId="0" borderId="216" xfId="6" applyFont="1" applyBorder="1" applyAlignment="1">
      <alignment horizontal="center" vertical="center"/>
    </xf>
    <xf numFmtId="0" fontId="21" fillId="0" borderId="49" xfId="0" applyFont="1" applyBorder="1" applyAlignment="1">
      <alignment vertical="center"/>
    </xf>
    <xf numFmtId="0" fontId="12" fillId="0" borderId="29" xfId="6" applyFont="1" applyBorder="1" applyAlignment="1">
      <alignment vertical="center"/>
    </xf>
    <xf numFmtId="0" fontId="12" fillId="0" borderId="29" xfId="0" applyFont="1" applyBorder="1" applyAlignment="1">
      <alignment horizontal="center" vertical="center"/>
    </xf>
    <xf numFmtId="0" fontId="12" fillId="0" borderId="33" xfId="6" applyFont="1" applyBorder="1" applyAlignment="1">
      <alignment vertical="center"/>
    </xf>
    <xf numFmtId="0" fontId="12" fillId="0" borderId="217" xfId="6" applyFont="1" applyBorder="1" applyAlignment="1">
      <alignment vertical="center" shrinkToFit="1"/>
    </xf>
    <xf numFmtId="0" fontId="12" fillId="0" borderId="218" xfId="6" applyFont="1" applyBorder="1" applyAlignment="1">
      <alignment horizontal="center" vertical="center"/>
    </xf>
    <xf numFmtId="0" fontId="12" fillId="0" borderId="219" xfId="6" applyFont="1" applyBorder="1" applyAlignment="1">
      <alignment horizontal="center" vertical="center"/>
    </xf>
    <xf numFmtId="0" fontId="96" fillId="0" borderId="1" xfId="6" applyFont="1" applyBorder="1" applyAlignment="1">
      <alignment horizontal="left" vertical="center" wrapText="1"/>
    </xf>
    <xf numFmtId="0" fontId="108" fillId="0" borderId="1" xfId="6" applyFont="1" applyBorder="1" applyAlignment="1">
      <alignment horizontal="left" vertical="center" wrapText="1"/>
    </xf>
    <xf numFmtId="0" fontId="36" fillId="36" borderId="1" xfId="6" applyFont="1" applyFill="1" applyBorder="1" applyAlignment="1">
      <alignment horizontal="center" vertical="center" wrapText="1"/>
    </xf>
    <xf numFmtId="0" fontId="36" fillId="36" borderId="26" xfId="6" applyFont="1" applyFill="1" applyBorder="1" applyAlignment="1">
      <alignment horizontal="center" vertical="center" wrapText="1"/>
    </xf>
    <xf numFmtId="0" fontId="96" fillId="0" borderId="2" xfId="6" applyFont="1" applyBorder="1" applyAlignment="1">
      <alignment horizontal="left" vertical="center" wrapText="1"/>
    </xf>
    <xf numFmtId="0" fontId="108" fillId="0" borderId="2" xfId="6" applyFont="1" applyBorder="1" applyAlignment="1">
      <alignment horizontal="left" vertical="center" wrapText="1"/>
    </xf>
    <xf numFmtId="0" fontId="108" fillId="0" borderId="47" xfId="6" applyFont="1" applyBorder="1" applyAlignment="1">
      <alignment horizontal="left" vertical="center" wrapText="1"/>
    </xf>
    <xf numFmtId="0" fontId="109" fillId="0" borderId="1" xfId="6" applyFont="1" applyBorder="1" applyAlignment="1">
      <alignment horizontal="left" vertical="center" wrapText="1"/>
    </xf>
    <xf numFmtId="0" fontId="109" fillId="0" borderId="2" xfId="6" applyFont="1" applyBorder="1" applyAlignment="1">
      <alignment horizontal="left" vertical="center" wrapText="1"/>
    </xf>
    <xf numFmtId="0" fontId="109" fillId="0" borderId="47" xfId="6" applyFont="1" applyBorder="1" applyAlignment="1">
      <alignment horizontal="left" vertical="center" wrapText="1"/>
    </xf>
    <xf numFmtId="0" fontId="111" fillId="0" borderId="207" xfId="2" applyFont="1" applyBorder="1" applyAlignment="1">
      <alignment horizontal="center" vertical="center"/>
    </xf>
    <xf numFmtId="0" fontId="111" fillId="0" borderId="208" xfId="2" applyFont="1" applyBorder="1" applyAlignment="1">
      <alignment horizontal="center" vertical="center" wrapText="1"/>
    </xf>
    <xf numFmtId="0" fontId="21" fillId="40" borderId="202" xfId="0" applyFont="1" applyFill="1" applyBorder="1" applyAlignment="1">
      <alignment horizontal="center" vertical="center"/>
    </xf>
    <xf numFmtId="0" fontId="12" fillId="40" borderId="203" xfId="0" applyFont="1" applyFill="1" applyBorder="1" applyAlignment="1">
      <alignment horizontal="left" vertical="center" indent="2"/>
    </xf>
    <xf numFmtId="0" fontId="12" fillId="40" borderId="204" xfId="0" applyFont="1" applyFill="1" applyBorder="1" applyAlignment="1">
      <alignment horizontal="left" vertical="center" indent="1"/>
    </xf>
    <xf numFmtId="0" fontId="35" fillId="3" borderId="205" xfId="6" applyFont="1" applyFill="1" applyBorder="1" applyAlignment="1">
      <alignment horizontal="center" vertical="center" wrapText="1"/>
    </xf>
    <xf numFmtId="0" fontId="35" fillId="3" borderId="48" xfId="6" applyFont="1" applyFill="1" applyBorder="1" applyAlignment="1">
      <alignment horizontal="center" vertical="center" wrapText="1"/>
    </xf>
    <xf numFmtId="0" fontId="35" fillId="36" borderId="48" xfId="6" applyFont="1" applyFill="1" applyBorder="1" applyAlignment="1">
      <alignment horizontal="center" vertical="center" wrapText="1"/>
    </xf>
    <xf numFmtId="0" fontId="35" fillId="37" borderId="25" xfId="6" applyFont="1" applyFill="1" applyBorder="1" applyAlignment="1">
      <alignment horizontal="center" vertical="center" wrapText="1"/>
    </xf>
    <xf numFmtId="0" fontId="35" fillId="3" borderId="43" xfId="6" applyFont="1" applyFill="1" applyBorder="1" applyAlignment="1">
      <alignment horizontal="center" vertical="center"/>
    </xf>
    <xf numFmtId="0" fontId="35" fillId="3" borderId="46" xfId="6" applyFont="1" applyFill="1" applyBorder="1" applyAlignment="1">
      <alignment horizontal="center" vertical="center"/>
    </xf>
    <xf numFmtId="0" fontId="35" fillId="36" borderId="1" xfId="6" applyFont="1" applyFill="1" applyBorder="1" applyAlignment="1">
      <alignment horizontal="center" vertical="center" wrapText="1"/>
    </xf>
    <xf numFmtId="0" fontId="35" fillId="36" borderId="26" xfId="6" applyFont="1" applyFill="1" applyBorder="1" applyAlignment="1">
      <alignment horizontal="center" vertical="center" wrapText="1"/>
    </xf>
    <xf numFmtId="0" fontId="104" fillId="0" borderId="0" xfId="0" applyFont="1" applyAlignment="1">
      <alignment horizontal="left" vertical="center"/>
    </xf>
    <xf numFmtId="0" fontId="14" fillId="14" borderId="108" xfId="0" applyFont="1" applyFill="1" applyBorder="1" applyAlignment="1">
      <alignment horizontal="left" vertical="center"/>
    </xf>
    <xf numFmtId="0" fontId="14" fillId="14" borderId="109" xfId="0" applyFont="1" applyFill="1" applyBorder="1" applyAlignment="1">
      <alignment horizontal="left" vertical="center"/>
    </xf>
    <xf numFmtId="0" fontId="14" fillId="12" borderId="101" xfId="0" applyFont="1" applyFill="1" applyBorder="1" applyAlignment="1">
      <alignment horizontal="left" vertical="center"/>
    </xf>
    <xf numFmtId="0" fontId="14" fillId="12" borderId="102" xfId="0" applyFont="1" applyFill="1" applyBorder="1" applyAlignment="1">
      <alignment horizontal="left" vertical="center"/>
    </xf>
    <xf numFmtId="0" fontId="21" fillId="0" borderId="103" xfId="0" applyFont="1" applyBorder="1" applyAlignment="1">
      <alignment horizontal="left" vertical="top"/>
    </xf>
    <xf numFmtId="0" fontId="21" fillId="0" borderId="104" xfId="0" applyFont="1" applyBorder="1" applyAlignment="1">
      <alignment horizontal="left" vertical="top"/>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20" fillId="0" borderId="0" xfId="0" applyFont="1" applyAlignment="1">
      <alignment horizontal="left" vertical="center"/>
    </xf>
    <xf numFmtId="0" fontId="30" fillId="0" borderId="100" xfId="0" applyFont="1" applyBorder="1" applyAlignment="1">
      <alignment horizontal="left" vertical="center"/>
    </xf>
    <xf numFmtId="0" fontId="30" fillId="0" borderId="0" xfId="0" applyFont="1" applyAlignment="1">
      <alignment horizontal="left" vertical="center"/>
    </xf>
    <xf numFmtId="0" fontId="59" fillId="0" borderId="167" xfId="0" applyFont="1" applyBorder="1" applyAlignment="1">
      <alignment horizontal="center" vertical="center"/>
    </xf>
    <xf numFmtId="0" fontId="59" fillId="0" borderId="168" xfId="0" applyFont="1" applyBorder="1" applyAlignment="1">
      <alignment horizontal="center" vertical="center"/>
    </xf>
    <xf numFmtId="0" fontId="8" fillId="0" borderId="103" xfId="0" applyFont="1" applyBorder="1" applyAlignment="1">
      <alignment horizontal="left" vertical="top" wrapText="1"/>
    </xf>
    <xf numFmtId="0" fontId="8" fillId="0" borderId="104" xfId="0" applyFont="1" applyBorder="1" applyAlignment="1">
      <alignment horizontal="left" vertical="top"/>
    </xf>
    <xf numFmtId="0" fontId="34" fillId="12" borderId="101" xfId="0" applyFont="1" applyFill="1" applyBorder="1" applyAlignment="1">
      <alignment horizontal="left" vertical="center"/>
    </xf>
    <xf numFmtId="0" fontId="34" fillId="12" borderId="102" xfId="0" applyFont="1" applyFill="1" applyBorder="1" applyAlignment="1">
      <alignment horizontal="left" vertical="center"/>
    </xf>
    <xf numFmtId="0" fontId="7" fillId="0" borderId="167" xfId="2" applyFont="1" applyBorder="1" applyAlignment="1">
      <alignment horizontal="center" vertical="center"/>
    </xf>
    <xf numFmtId="0" fontId="7" fillId="0" borderId="169" xfId="2" applyFont="1" applyBorder="1" applyAlignment="1">
      <alignment horizontal="center" vertical="center"/>
    </xf>
    <xf numFmtId="0" fontId="7" fillId="0" borderId="168" xfId="2" applyFont="1" applyBorder="1" applyAlignment="1">
      <alignment horizontal="center" vertical="center"/>
    </xf>
    <xf numFmtId="0" fontId="20" fillId="0" borderId="0" xfId="2" applyFont="1" applyAlignment="1">
      <alignment horizontal="left" vertical="center"/>
    </xf>
    <xf numFmtId="0" fontId="62" fillId="0" borderId="0" xfId="2" applyFont="1" applyAlignment="1">
      <alignment horizontal="center"/>
    </xf>
    <xf numFmtId="0" fontId="7" fillId="0" borderId="15" xfId="0" applyFont="1" applyBorder="1" applyAlignment="1">
      <alignment horizontal="center" vertical="center"/>
    </xf>
    <xf numFmtId="0" fontId="59" fillId="0" borderId="169" xfId="0" applyFont="1" applyBorder="1" applyAlignment="1">
      <alignment horizontal="center" vertical="center"/>
    </xf>
    <xf numFmtId="0" fontId="13" fillId="0" borderId="22" xfId="0" applyFont="1" applyBorder="1" applyAlignment="1">
      <alignment vertical="top" wrapText="1"/>
    </xf>
    <xf numFmtId="0" fontId="13" fillId="0" borderId="23" xfId="0" applyFont="1" applyBorder="1" applyAlignment="1">
      <alignment vertical="top"/>
    </xf>
    <xf numFmtId="0" fontId="13" fillId="0" borderId="19" xfId="0" applyFont="1" applyBorder="1" applyAlignment="1">
      <alignment vertical="top"/>
    </xf>
    <xf numFmtId="0" fontId="8" fillId="2" borderId="27" xfId="0" applyFont="1" applyFill="1" applyBorder="1" applyAlignment="1">
      <alignment horizontal="center" vertical="center" textRotation="255" shrinkToFit="1"/>
    </xf>
    <xf numFmtId="0" fontId="8" fillId="2" borderId="28" xfId="0" applyFont="1" applyFill="1" applyBorder="1" applyAlignment="1">
      <alignment horizontal="center" vertical="center" textRotation="255" shrinkToFit="1"/>
    </xf>
    <xf numFmtId="176" fontId="8" fillId="0" borderId="8" xfId="0" applyNumberFormat="1" applyFont="1" applyBorder="1" applyAlignment="1">
      <alignment horizontal="left" vertical="center" shrinkToFit="1"/>
    </xf>
    <xf numFmtId="176" fontId="8" fillId="0" borderId="12" xfId="0" applyNumberFormat="1" applyFont="1" applyBorder="1" applyAlignment="1">
      <alignment horizontal="left" vertical="center" shrinkToFit="1"/>
    </xf>
    <xf numFmtId="176" fontId="8" fillId="0" borderId="9" xfId="0" applyNumberFormat="1" applyFont="1" applyBorder="1" applyAlignment="1">
      <alignment horizontal="left" vertical="center" shrinkToFit="1"/>
    </xf>
    <xf numFmtId="176" fontId="8" fillId="0" borderId="8" xfId="0" applyNumberFormat="1" applyFont="1" applyBorder="1" applyAlignment="1">
      <alignment horizontal="center" vertical="center" shrinkToFit="1"/>
    </xf>
    <xf numFmtId="176" fontId="8" fillId="0" borderId="9" xfId="0" applyNumberFormat="1" applyFont="1" applyBorder="1" applyAlignment="1">
      <alignment horizontal="center" vertical="center" shrinkToFit="1"/>
    </xf>
    <xf numFmtId="176" fontId="8" fillId="0" borderId="12" xfId="0" applyNumberFormat="1" applyFont="1" applyBorder="1" applyAlignment="1">
      <alignment horizontal="center" vertical="center" shrinkToFit="1"/>
    </xf>
    <xf numFmtId="176" fontId="8" fillId="0" borderId="30" xfId="0" applyNumberFormat="1" applyFont="1" applyBorder="1" applyAlignment="1">
      <alignment horizontal="left" vertical="center" shrinkToFit="1"/>
    </xf>
    <xf numFmtId="176" fontId="8" fillId="0" borderId="31" xfId="0" applyNumberFormat="1" applyFont="1" applyBorder="1" applyAlignment="1">
      <alignment horizontal="left" vertical="center" shrinkToFit="1"/>
    </xf>
    <xf numFmtId="176" fontId="8" fillId="0" borderId="32" xfId="0" applyNumberFormat="1" applyFont="1" applyBorder="1" applyAlignment="1">
      <alignment horizontal="left" vertical="center" shrinkToFit="1"/>
    </xf>
    <xf numFmtId="0" fontId="17" fillId="3" borderId="22"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19" xfId="0" applyFont="1" applyFill="1" applyBorder="1" applyAlignment="1">
      <alignment horizontal="center" vertical="center"/>
    </xf>
    <xf numFmtId="0" fontId="8" fillId="2" borderId="40" xfId="0" applyFont="1" applyFill="1" applyBorder="1" applyAlignment="1">
      <alignment horizontal="center" vertical="center" textRotation="255" wrapText="1"/>
    </xf>
    <xf numFmtId="176" fontId="8" fillId="0" borderId="11" xfId="0" applyNumberFormat="1" applyFont="1" applyBorder="1" applyAlignment="1">
      <alignment horizontal="left" vertical="center" shrinkToFit="1"/>
    </xf>
    <xf numFmtId="176" fontId="8" fillId="0" borderId="7" xfId="0" applyNumberFormat="1" applyFont="1" applyBorder="1" applyAlignment="1">
      <alignment horizontal="left" vertical="center" shrinkToFit="1"/>
    </xf>
    <xf numFmtId="176" fontId="8" fillId="0" borderId="6" xfId="0" applyNumberFormat="1" applyFont="1" applyBorder="1" applyAlignment="1">
      <alignment horizontal="left" vertical="center" shrinkToFit="1"/>
    </xf>
    <xf numFmtId="176" fontId="8" fillId="0" borderId="10" xfId="0" applyNumberFormat="1" applyFont="1" applyBorder="1" applyAlignment="1">
      <alignment horizontal="left" vertical="center" shrinkToFit="1"/>
    </xf>
    <xf numFmtId="176" fontId="8" fillId="0" borderId="17" xfId="0" applyNumberFormat="1" applyFont="1" applyBorder="1" applyAlignment="1">
      <alignment horizontal="left" vertical="center" shrinkToFit="1"/>
    </xf>
    <xf numFmtId="176" fontId="8" fillId="0" borderId="5" xfId="0" applyNumberFormat="1" applyFont="1" applyBorder="1" applyAlignment="1">
      <alignment horizontal="left" vertical="center" shrinkToFit="1"/>
    </xf>
    <xf numFmtId="0" fontId="8" fillId="2" borderId="41" xfId="0" applyFont="1" applyFill="1" applyBorder="1" applyAlignment="1">
      <alignment horizontal="center" vertical="center" textRotation="255" shrinkToFit="1"/>
    </xf>
    <xf numFmtId="0" fontId="8" fillId="2" borderId="40" xfId="0" applyFont="1" applyFill="1" applyBorder="1" applyAlignment="1">
      <alignment horizontal="center" vertical="center" textRotation="255" shrinkToFit="1"/>
    </xf>
    <xf numFmtId="0" fontId="8" fillId="2" borderId="20" xfId="0" applyFont="1" applyFill="1" applyBorder="1" applyAlignment="1">
      <alignment horizontal="center" vertical="center" textRotation="255" shrinkToFit="1"/>
    </xf>
    <xf numFmtId="176" fontId="8" fillId="0" borderId="44" xfId="0" applyNumberFormat="1" applyFont="1" applyBorder="1" applyAlignment="1">
      <alignment horizontal="left" vertical="center" shrinkToFit="1"/>
    </xf>
    <xf numFmtId="176" fontId="8" fillId="0" borderId="45" xfId="0" applyNumberFormat="1" applyFont="1" applyBorder="1" applyAlignment="1">
      <alignment horizontal="left" vertical="center" shrinkToFit="1"/>
    </xf>
    <xf numFmtId="176" fontId="8" fillId="0" borderId="42" xfId="0" applyNumberFormat="1" applyFont="1" applyBorder="1" applyAlignment="1">
      <alignment horizontal="left" vertical="center" shrinkToFit="1"/>
    </xf>
    <xf numFmtId="176" fontId="8" fillId="0" borderId="38" xfId="0" applyNumberFormat="1" applyFont="1" applyBorder="1" applyAlignment="1">
      <alignment horizontal="left" vertical="center" shrinkToFit="1"/>
    </xf>
    <xf numFmtId="176" fontId="8" fillId="0" borderId="39" xfId="0" applyNumberFormat="1" applyFont="1" applyBorder="1" applyAlignment="1">
      <alignment horizontal="left" vertical="center" shrinkToFit="1"/>
    </xf>
    <xf numFmtId="0" fontId="7" fillId="0" borderId="13" xfId="0" applyFont="1" applyBorder="1" applyAlignment="1">
      <alignment horizontal="center" vertical="center"/>
    </xf>
    <xf numFmtId="0" fontId="8" fillId="2" borderId="35"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36" xfId="0" applyFont="1" applyFill="1" applyBorder="1" applyAlignment="1">
      <alignment horizontal="center" vertical="center" wrapText="1"/>
    </xf>
    <xf numFmtId="176" fontId="53" fillId="0" borderId="30" xfId="0" applyNumberFormat="1" applyFont="1" applyBorder="1" applyAlignment="1">
      <alignment horizontal="left" vertical="center" shrinkToFit="1"/>
    </xf>
    <xf numFmtId="176" fontId="53" fillId="0" borderId="31" xfId="0" applyNumberFormat="1" applyFont="1" applyBorder="1" applyAlignment="1">
      <alignment horizontal="left" vertical="center" shrinkToFit="1"/>
    </xf>
    <xf numFmtId="176" fontId="53" fillId="0" borderId="32" xfId="0" applyNumberFormat="1" applyFont="1" applyBorder="1" applyAlignment="1">
      <alignment horizontal="left" vertical="center" shrinkToFit="1"/>
    </xf>
    <xf numFmtId="176" fontId="53" fillId="0" borderId="44" xfId="0" applyNumberFormat="1" applyFont="1" applyBorder="1" applyAlignment="1">
      <alignment horizontal="left" vertical="center" shrinkToFit="1"/>
    </xf>
    <xf numFmtId="176" fontId="53" fillId="0" borderId="45" xfId="0" applyNumberFormat="1" applyFont="1" applyBorder="1" applyAlignment="1">
      <alignment horizontal="left" vertical="center" shrinkToFit="1"/>
    </xf>
    <xf numFmtId="176" fontId="53" fillId="0" borderId="42" xfId="0" applyNumberFormat="1" applyFont="1" applyBorder="1" applyAlignment="1">
      <alignment horizontal="left" vertical="center" shrinkToFit="1"/>
    </xf>
    <xf numFmtId="176" fontId="53" fillId="0" borderId="8" xfId="0" applyNumberFormat="1" applyFont="1" applyBorder="1" applyAlignment="1">
      <alignment horizontal="left" vertical="center" shrinkToFit="1"/>
    </xf>
    <xf numFmtId="176" fontId="53" fillId="0" borderId="12" xfId="0" applyNumberFormat="1" applyFont="1" applyBorder="1" applyAlignment="1">
      <alignment horizontal="left" vertical="center" shrinkToFit="1"/>
    </xf>
    <xf numFmtId="176" fontId="53" fillId="0" borderId="9" xfId="0" applyNumberFormat="1" applyFont="1" applyBorder="1" applyAlignment="1">
      <alignment horizontal="left" vertical="center" shrinkToFit="1"/>
    </xf>
    <xf numFmtId="176" fontId="53" fillId="0" borderId="11" xfId="0" applyNumberFormat="1" applyFont="1" applyBorder="1" applyAlignment="1">
      <alignment horizontal="left" vertical="center" shrinkToFit="1"/>
    </xf>
    <xf numFmtId="176" fontId="53" fillId="0" borderId="7" xfId="0" applyNumberFormat="1" applyFont="1" applyBorder="1" applyAlignment="1">
      <alignment horizontal="left" vertical="center" shrinkToFit="1"/>
    </xf>
    <xf numFmtId="176" fontId="53" fillId="0" borderId="6" xfId="0" applyNumberFormat="1" applyFont="1" applyBorder="1" applyAlignment="1">
      <alignment horizontal="left" vertical="center" shrinkToFit="1"/>
    </xf>
    <xf numFmtId="176" fontId="53" fillId="0" borderId="10" xfId="0" applyNumberFormat="1" applyFont="1" applyBorder="1" applyAlignment="1">
      <alignment horizontal="left" vertical="center" shrinkToFit="1"/>
    </xf>
    <xf numFmtId="176" fontId="53" fillId="0" borderId="17" xfId="0" applyNumberFormat="1" applyFont="1" applyBorder="1" applyAlignment="1">
      <alignment horizontal="left" vertical="center" shrinkToFit="1"/>
    </xf>
    <xf numFmtId="176" fontId="53" fillId="0" borderId="5" xfId="0" applyNumberFormat="1" applyFont="1" applyBorder="1" applyAlignment="1">
      <alignment horizontal="left" vertical="center" shrinkToFit="1"/>
    </xf>
    <xf numFmtId="176" fontId="53" fillId="0" borderId="8" xfId="0" applyNumberFormat="1" applyFont="1" applyBorder="1" applyAlignment="1">
      <alignment horizontal="center" vertical="center" shrinkToFit="1"/>
    </xf>
    <xf numFmtId="176" fontId="53" fillId="0" borderId="9" xfId="0" applyNumberFormat="1" applyFont="1" applyBorder="1" applyAlignment="1">
      <alignment horizontal="center" vertical="center" shrinkToFit="1"/>
    </xf>
    <xf numFmtId="176" fontId="53" fillId="0" borderId="12" xfId="0" applyNumberFormat="1" applyFont="1" applyBorder="1" applyAlignment="1">
      <alignment horizontal="center" vertical="center" shrinkToFit="1"/>
    </xf>
    <xf numFmtId="0" fontId="26" fillId="7" borderId="77" xfId="0" applyFont="1" applyFill="1" applyBorder="1" applyAlignment="1">
      <alignment horizontal="center" vertical="center" wrapText="1"/>
    </xf>
    <xf numFmtId="0" fontId="26" fillId="7" borderId="75" xfId="0" applyFont="1" applyFill="1" applyBorder="1" applyAlignment="1">
      <alignment horizontal="center" vertical="center" wrapText="1"/>
    </xf>
    <xf numFmtId="0" fontId="26" fillId="7" borderId="78" xfId="0" applyFont="1" applyFill="1" applyBorder="1" applyAlignment="1">
      <alignment horizontal="center" vertical="center" wrapText="1"/>
    </xf>
    <xf numFmtId="0" fontId="25" fillId="10" borderId="73" xfId="0" applyFont="1" applyFill="1" applyBorder="1" applyAlignment="1">
      <alignment horizontal="center" vertical="center" wrapText="1"/>
    </xf>
    <xf numFmtId="0" fontId="25" fillId="10" borderId="79" xfId="0" applyFont="1" applyFill="1" applyBorder="1" applyAlignment="1">
      <alignment horizontal="center" vertical="center" wrapText="1"/>
    </xf>
    <xf numFmtId="0" fontId="25" fillId="10" borderId="89" xfId="0" applyFont="1" applyFill="1" applyBorder="1" applyAlignment="1">
      <alignment horizontal="center" vertical="center" wrapText="1"/>
    </xf>
    <xf numFmtId="0" fontId="25" fillId="10" borderId="197" xfId="0" applyFont="1" applyFill="1" applyBorder="1" applyAlignment="1">
      <alignment horizontal="center" vertical="center" wrapText="1"/>
    </xf>
    <xf numFmtId="0" fontId="26" fillId="7" borderId="74" xfId="0" applyFont="1" applyFill="1" applyBorder="1" applyAlignment="1">
      <alignment horizontal="center" vertical="center" wrapText="1"/>
    </xf>
    <xf numFmtId="0" fontId="26" fillId="7" borderId="76" xfId="0" applyFont="1" applyFill="1" applyBorder="1" applyAlignment="1">
      <alignment horizontal="center" vertical="center" wrapText="1"/>
    </xf>
    <xf numFmtId="0" fontId="24" fillId="19" borderId="149" xfId="0" applyFont="1" applyFill="1" applyBorder="1" applyAlignment="1">
      <alignment horizontal="center" vertical="center" textRotation="255" wrapText="1"/>
    </xf>
    <xf numFmtId="0" fontId="24" fillId="3" borderId="149" xfId="0" applyFont="1" applyFill="1" applyBorder="1" applyAlignment="1">
      <alignment horizontal="center" vertical="center" textRotation="255" wrapText="1"/>
    </xf>
    <xf numFmtId="0" fontId="24" fillId="19" borderId="148" xfId="0" applyFont="1" applyFill="1" applyBorder="1" applyAlignment="1">
      <alignment horizontal="center" vertical="center" textRotation="255" wrapText="1"/>
    </xf>
    <xf numFmtId="0" fontId="24" fillId="19" borderId="152" xfId="0" applyFont="1" applyFill="1" applyBorder="1" applyAlignment="1">
      <alignment horizontal="center" vertical="center" textRotation="255" wrapText="1"/>
    </xf>
    <xf numFmtId="0" fontId="24" fillId="19" borderId="150" xfId="0" applyFont="1" applyFill="1" applyBorder="1" applyAlignment="1">
      <alignment horizontal="center" vertical="center" textRotation="255" wrapText="1"/>
    </xf>
    <xf numFmtId="0" fontId="24" fillId="3" borderId="150" xfId="0" applyFont="1" applyFill="1" applyBorder="1" applyAlignment="1">
      <alignment horizontal="center" vertical="center" textRotation="255" wrapText="1"/>
    </xf>
    <xf numFmtId="0" fontId="24" fillId="19" borderId="151" xfId="0" applyFont="1" applyFill="1" applyBorder="1" applyAlignment="1">
      <alignment horizontal="center" vertical="center" textRotation="255" wrapText="1"/>
    </xf>
    <xf numFmtId="0" fontId="34" fillId="10" borderId="118" xfId="0" applyFont="1" applyFill="1" applyBorder="1" applyAlignment="1">
      <alignment horizontal="justify" vertical="center" wrapText="1"/>
    </xf>
    <xf numFmtId="0" fontId="34" fillId="10" borderId="119" xfId="0" applyFont="1" applyFill="1" applyBorder="1" applyAlignment="1">
      <alignment horizontal="justify" vertical="center" wrapText="1"/>
    </xf>
    <xf numFmtId="0" fontId="97" fillId="0" borderId="14" xfId="0" applyFont="1" applyBorder="1" applyAlignment="1">
      <alignment horizontal="center" vertical="center"/>
    </xf>
    <xf numFmtId="0" fontId="97" fillId="0" borderId="16" xfId="0" applyFont="1" applyBorder="1" applyAlignment="1">
      <alignment horizontal="center" vertical="center"/>
    </xf>
    <xf numFmtId="0" fontId="34" fillId="0" borderId="116" xfId="0" applyFont="1" applyBorder="1" applyAlignment="1">
      <alignment horizontal="justify" vertical="center"/>
    </xf>
    <xf numFmtId="0" fontId="31" fillId="10" borderId="118" xfId="0" applyFont="1" applyFill="1" applyBorder="1" applyAlignment="1">
      <alignment horizontal="justify" vertical="center" wrapText="1"/>
    </xf>
    <xf numFmtId="0" fontId="31" fillId="10" borderId="119" xfId="0" applyFont="1" applyFill="1" applyBorder="1" applyAlignment="1">
      <alignment horizontal="justify" vertical="center" wrapText="1"/>
    </xf>
    <xf numFmtId="0" fontId="20" fillId="0" borderId="116" xfId="0" applyFont="1" applyBorder="1" applyAlignment="1">
      <alignment horizontal="justify" vertical="center"/>
    </xf>
    <xf numFmtId="0" fontId="12" fillId="0" borderId="198" xfId="0" applyFont="1" applyBorder="1" applyAlignment="1">
      <alignment horizontal="left" vertical="center" wrapText="1"/>
    </xf>
    <xf numFmtId="0" fontId="36" fillId="6" borderId="198" xfId="0" applyFont="1" applyFill="1" applyBorder="1" applyAlignment="1">
      <alignment horizontal="center" vertical="center" wrapText="1"/>
    </xf>
    <xf numFmtId="0" fontId="20" fillId="0" borderId="0" xfId="0" applyFont="1" applyAlignment="1">
      <alignment horizontal="justify" vertical="center"/>
    </xf>
    <xf numFmtId="0" fontId="14" fillId="6" borderId="198" xfId="0" applyFont="1" applyFill="1" applyBorder="1" applyAlignment="1">
      <alignment horizontal="left" vertical="center" wrapText="1"/>
    </xf>
    <xf numFmtId="0" fontId="34" fillId="6" borderId="198" xfId="0" applyFont="1" applyFill="1" applyBorder="1" applyAlignment="1">
      <alignment horizontal="left" vertical="center" wrapText="1"/>
    </xf>
    <xf numFmtId="0" fontId="96" fillId="6" borderId="198" xfId="0" applyFont="1" applyFill="1" applyBorder="1" applyAlignment="1">
      <alignment horizontal="center" vertical="center" wrapText="1"/>
    </xf>
    <xf numFmtId="0" fontId="97" fillId="0" borderId="15" xfId="0" applyFont="1" applyBorder="1" applyAlignment="1">
      <alignment horizontal="center" vertical="center"/>
    </xf>
    <xf numFmtId="0" fontId="34" fillId="0" borderId="0" xfId="0" applyFont="1" applyAlignment="1">
      <alignment horizontal="justify" vertical="center"/>
    </xf>
    <xf numFmtId="0" fontId="56" fillId="0" borderId="0" xfId="0" applyFont="1" applyAlignment="1">
      <alignment horizontal="right" vertical="center"/>
    </xf>
    <xf numFmtId="0" fontId="56" fillId="0" borderId="10" xfId="0" applyFont="1" applyBorder="1" applyAlignment="1">
      <alignment wrapText="1"/>
    </xf>
    <xf numFmtId="0" fontId="56" fillId="0" borderId="17" xfId="0" applyFont="1" applyBorder="1"/>
    <xf numFmtId="0" fontId="56" fillId="0" borderId="5" xfId="0" applyFont="1" applyBorder="1"/>
    <xf numFmtId="0" fontId="56" fillId="0" borderId="124" xfId="0" applyFont="1" applyBorder="1"/>
    <xf numFmtId="0" fontId="56" fillId="0" borderId="0" xfId="0" applyFont="1"/>
    <xf numFmtId="0" fontId="56" fillId="0" borderId="38" xfId="0" applyFont="1" applyBorder="1"/>
    <xf numFmtId="0" fontId="56" fillId="0" borderId="11" xfId="0" applyFont="1" applyBorder="1"/>
    <xf numFmtId="0" fontId="56" fillId="0" borderId="7" xfId="0" applyFont="1" applyBorder="1"/>
    <xf numFmtId="0" fontId="56" fillId="0" borderId="6" xfId="0" applyFont="1" applyBorder="1"/>
    <xf numFmtId="0" fontId="38" fillId="0" borderId="0" xfId="0" applyFont="1" applyAlignment="1">
      <alignment horizontal="justify" vertical="center"/>
    </xf>
    <xf numFmtId="0" fontId="12" fillId="0" borderId="1" xfId="0" applyFont="1" applyBorder="1" applyAlignment="1">
      <alignment vertical="center"/>
    </xf>
    <xf numFmtId="0" fontId="12" fillId="0" borderId="0" xfId="0" applyFont="1" applyAlignment="1">
      <alignment horizontal="right" vertical="center"/>
    </xf>
    <xf numFmtId="0" fontId="12" fillId="0" borderId="10" xfId="0" applyFont="1" applyBorder="1"/>
    <xf numFmtId="0" fontId="12" fillId="0" borderId="17" xfId="0" applyFont="1" applyBorder="1"/>
    <xf numFmtId="0" fontId="12" fillId="0" borderId="5" xfId="0" applyFont="1" applyBorder="1"/>
    <xf numFmtId="0" fontId="12" fillId="0" borderId="124" xfId="0" applyFont="1" applyBorder="1"/>
    <xf numFmtId="0" fontId="12" fillId="0" borderId="0" xfId="0" applyFont="1"/>
    <xf numFmtId="0" fontId="12" fillId="0" borderId="38" xfId="0" applyFont="1" applyBorder="1"/>
    <xf numFmtId="0" fontId="12" fillId="0" borderId="11" xfId="0" applyFont="1" applyBorder="1"/>
    <xf numFmtId="0" fontId="12" fillId="0" borderId="7" xfId="0" applyFont="1" applyBorder="1"/>
    <xf numFmtId="0" fontId="12" fillId="0" borderId="6" xfId="0" applyFont="1" applyBorder="1"/>
    <xf numFmtId="0" fontId="56" fillId="0" borderId="1" xfId="0" applyFont="1" applyBorder="1" applyAlignment="1">
      <alignment vertical="center"/>
    </xf>
    <xf numFmtId="0" fontId="12" fillId="0" borderId="8" xfId="0" applyFont="1" applyBorder="1" applyAlignment="1">
      <alignment vertical="center"/>
    </xf>
    <xf numFmtId="0" fontId="12" fillId="0" borderId="12" xfId="0" applyFont="1" applyBorder="1" applyAlignment="1">
      <alignment vertical="center"/>
    </xf>
    <xf numFmtId="0" fontId="12" fillId="0" borderId="9" xfId="0" applyFont="1" applyBorder="1" applyAlignment="1">
      <alignment vertical="center"/>
    </xf>
    <xf numFmtId="0" fontId="12" fillId="0" borderId="133" xfId="0" applyFont="1" applyBorder="1" applyAlignment="1">
      <alignment horizontal="left" vertical="center" wrapText="1"/>
    </xf>
    <xf numFmtId="0" fontId="12" fillId="0" borderId="134" xfId="0" applyFont="1" applyBorder="1" applyAlignment="1">
      <alignment horizontal="left" vertical="center" wrapText="1"/>
    </xf>
    <xf numFmtId="0" fontId="12" fillId="0" borderId="136" xfId="0" applyFont="1" applyBorder="1" applyAlignment="1">
      <alignment horizontal="left" vertical="center" wrapText="1"/>
    </xf>
    <xf numFmtId="0" fontId="12" fillId="0" borderId="137" xfId="0" applyFont="1" applyBorder="1" applyAlignment="1">
      <alignment horizontal="left" vertical="center" wrapText="1"/>
    </xf>
    <xf numFmtId="0" fontId="36" fillId="6" borderId="135" xfId="0" applyFont="1" applyFill="1" applyBorder="1" applyAlignment="1">
      <alignment horizontal="center" vertical="center" wrapText="1"/>
    </xf>
    <xf numFmtId="0" fontId="36" fillId="6" borderId="139" xfId="0" applyFont="1" applyFill="1" applyBorder="1" applyAlignment="1">
      <alignment horizontal="center" vertical="center" wrapText="1"/>
    </xf>
    <xf numFmtId="0" fontId="14" fillId="6" borderId="130" xfId="0" applyFont="1" applyFill="1" applyBorder="1" applyAlignment="1">
      <alignment horizontal="center" vertical="center" wrapText="1"/>
    </xf>
    <xf numFmtId="0" fontId="14" fillId="6" borderId="131" xfId="0" applyFont="1" applyFill="1" applyBorder="1" applyAlignment="1">
      <alignment horizontal="center" vertical="center" wrapText="1"/>
    </xf>
    <xf numFmtId="0" fontId="34" fillId="6" borderId="130" xfId="0" applyFont="1" applyFill="1" applyBorder="1" applyAlignment="1">
      <alignment horizontal="center" vertical="center" wrapText="1"/>
    </xf>
    <xf numFmtId="0" fontId="34" fillId="6" borderId="131" xfId="0" applyFont="1" applyFill="1" applyBorder="1" applyAlignment="1">
      <alignment horizontal="center" vertical="center" wrapText="1"/>
    </xf>
    <xf numFmtId="0" fontId="21" fillId="0" borderId="133" xfId="0" applyFont="1" applyBorder="1" applyAlignment="1">
      <alignment horizontal="left" vertical="center" wrapText="1"/>
    </xf>
    <xf numFmtId="0" fontId="21" fillId="0" borderId="134" xfId="0" applyFont="1" applyBorder="1" applyAlignment="1">
      <alignment horizontal="left" vertical="center" wrapText="1"/>
    </xf>
    <xf numFmtId="0" fontId="21" fillId="0" borderId="136" xfId="0" applyFont="1" applyBorder="1" applyAlignment="1">
      <alignment horizontal="left" vertical="center" wrapText="1"/>
    </xf>
    <xf numFmtId="0" fontId="21" fillId="0" borderId="137" xfId="0" applyFont="1" applyBorder="1" applyAlignment="1">
      <alignment horizontal="left" vertical="center" wrapText="1"/>
    </xf>
    <xf numFmtId="0" fontId="21" fillId="0" borderId="140" xfId="0" applyFont="1" applyBorder="1" applyAlignment="1">
      <alignment horizontal="left" vertical="center" wrapText="1"/>
    </xf>
    <xf numFmtId="0" fontId="21" fillId="0" borderId="166" xfId="0" applyFont="1" applyBorder="1" applyAlignment="1">
      <alignment horizontal="left" vertical="center" wrapText="1"/>
    </xf>
    <xf numFmtId="0" fontId="12" fillId="0" borderId="140" xfId="0" applyFont="1" applyBorder="1" applyAlignment="1">
      <alignment horizontal="left" vertical="center" wrapText="1"/>
    </xf>
    <xf numFmtId="0" fontId="12" fillId="0" borderId="166" xfId="0" applyFont="1" applyBorder="1" applyAlignment="1">
      <alignment horizontal="left" vertical="center" wrapText="1"/>
    </xf>
    <xf numFmtId="0" fontId="38" fillId="22" borderId="156" xfId="0" applyFont="1" applyFill="1" applyBorder="1" applyAlignment="1">
      <alignment vertical="center" wrapText="1"/>
    </xf>
    <xf numFmtId="0" fontId="38" fillId="22" borderId="157" xfId="0" applyFont="1" applyFill="1" applyBorder="1" applyAlignment="1">
      <alignment vertical="center" wrapText="1"/>
    </xf>
    <xf numFmtId="0" fontId="38" fillId="22" borderId="155" xfId="0" applyFont="1" applyFill="1" applyBorder="1" applyAlignment="1">
      <alignment vertical="center" wrapText="1"/>
    </xf>
    <xf numFmtId="0" fontId="70" fillId="29" borderId="22" xfId="3" applyFont="1" applyFill="1" applyBorder="1" applyAlignment="1">
      <alignment horizontal="center" vertical="center" wrapText="1"/>
    </xf>
    <xf numFmtId="0" fontId="70" fillId="29" borderId="23" xfId="3" applyFont="1" applyFill="1" applyBorder="1" applyAlignment="1">
      <alignment horizontal="center" vertical="center" wrapText="1"/>
    </xf>
    <xf numFmtId="0" fontId="70" fillId="29" borderId="19" xfId="3" applyFont="1" applyFill="1" applyBorder="1" applyAlignment="1">
      <alignment horizontal="center" vertical="center" wrapText="1"/>
    </xf>
    <xf numFmtId="0" fontId="7" fillId="0" borderId="0" xfId="2" applyFont="1" applyAlignment="1">
      <alignment horizontal="center" vertical="center"/>
    </xf>
    <xf numFmtId="0" fontId="71" fillId="30" borderId="177" xfId="3" applyFont="1" applyFill="1" applyBorder="1" applyAlignment="1">
      <alignment horizontal="center" vertical="center"/>
    </xf>
    <xf numFmtId="0" fontId="71" fillId="30" borderId="0" xfId="3" applyFont="1" applyFill="1" applyAlignment="1">
      <alignment horizontal="center" vertical="center"/>
    </xf>
    <xf numFmtId="0" fontId="69" fillId="0" borderId="22" xfId="3" applyFont="1" applyBorder="1" applyAlignment="1">
      <alignment horizontal="center" vertical="center" wrapText="1"/>
    </xf>
    <xf numFmtId="0" fontId="69" fillId="0" borderId="23" xfId="3" applyFont="1" applyBorder="1" applyAlignment="1">
      <alignment horizontal="center" vertical="center"/>
    </xf>
    <xf numFmtId="0" fontId="69" fillId="0" borderId="19" xfId="3" applyFont="1" applyBorder="1" applyAlignment="1">
      <alignment horizontal="center" vertical="center"/>
    </xf>
    <xf numFmtId="0" fontId="67" fillId="5" borderId="185" xfId="3" applyFont="1" applyFill="1" applyBorder="1" applyAlignment="1">
      <alignment horizontal="center" vertical="center" wrapText="1"/>
    </xf>
    <xf numFmtId="0" fontId="67" fillId="5" borderId="53" xfId="3" applyFont="1" applyFill="1" applyBorder="1" applyAlignment="1">
      <alignment horizontal="center" vertical="center" wrapText="1"/>
    </xf>
    <xf numFmtId="0" fontId="67" fillId="5" borderId="184" xfId="3" applyFont="1" applyFill="1" applyBorder="1" applyAlignment="1">
      <alignment horizontal="center" vertical="center" wrapText="1"/>
    </xf>
    <xf numFmtId="0" fontId="28" fillId="18" borderId="179" xfId="3" applyFont="1" applyFill="1" applyBorder="1" applyAlignment="1">
      <alignment horizontal="left" vertical="center" wrapText="1" readingOrder="1"/>
    </xf>
    <xf numFmtId="0" fontId="28" fillId="18" borderId="40" xfId="3" applyFont="1" applyFill="1" applyBorder="1" applyAlignment="1">
      <alignment horizontal="left" vertical="center" wrapText="1" readingOrder="1"/>
    </xf>
    <xf numFmtId="0" fontId="72" fillId="30" borderId="177" xfId="3" applyFont="1" applyFill="1" applyBorder="1" applyAlignment="1">
      <alignment horizontal="center" vertical="center"/>
    </xf>
    <xf numFmtId="0" fontId="72" fillId="30" borderId="0" xfId="3" applyFont="1" applyFill="1" applyAlignment="1">
      <alignment horizontal="center" vertical="center"/>
    </xf>
    <xf numFmtId="0" fontId="73" fillId="0" borderId="22" xfId="3" applyFont="1" applyBorder="1" applyAlignment="1">
      <alignment horizontal="center" vertical="center" wrapText="1"/>
    </xf>
    <xf numFmtId="0" fontId="73" fillId="0" borderId="23" xfId="3" applyFont="1" applyBorder="1" applyAlignment="1">
      <alignment horizontal="center" vertical="center" wrapText="1"/>
    </xf>
    <xf numFmtId="0" fontId="73" fillId="0" borderId="23" xfId="3" applyFont="1" applyBorder="1" applyAlignment="1">
      <alignment horizontal="center" vertical="center"/>
    </xf>
    <xf numFmtId="0" fontId="73" fillId="0" borderId="19" xfId="3" applyFont="1" applyBorder="1" applyAlignment="1">
      <alignment horizontal="center" vertical="center"/>
    </xf>
    <xf numFmtId="0" fontId="66" fillId="27" borderId="22" xfId="3" applyFont="1" applyFill="1" applyBorder="1" applyAlignment="1">
      <alignment horizontal="center" vertical="center" wrapText="1"/>
    </xf>
    <xf numFmtId="0" fontId="66" fillId="27" borderId="19" xfId="3" applyFont="1" applyFill="1" applyBorder="1" applyAlignment="1">
      <alignment horizontal="center" vertical="center" wrapText="1"/>
    </xf>
    <xf numFmtId="0" fontId="30" fillId="26" borderId="180" xfId="3" applyFont="1" applyFill="1" applyBorder="1" applyAlignment="1">
      <alignment horizontal="left" vertical="center" wrapText="1"/>
    </xf>
    <xf numFmtId="0" fontId="30" fillId="26" borderId="186" xfId="3" applyFont="1" applyFill="1" applyBorder="1" applyAlignment="1">
      <alignment horizontal="left" vertical="center" wrapText="1"/>
    </xf>
    <xf numFmtId="0" fontId="13" fillId="26" borderId="4" xfId="3" applyFont="1" applyFill="1" applyBorder="1" applyAlignment="1">
      <alignment horizontal="left" vertical="center" wrapText="1"/>
    </xf>
    <xf numFmtId="0" fontId="30" fillId="26" borderId="178" xfId="3" applyFont="1" applyFill="1" applyBorder="1" applyAlignment="1">
      <alignment horizontal="left" vertical="center" wrapText="1"/>
    </xf>
    <xf numFmtId="0" fontId="30" fillId="26" borderId="188" xfId="3" applyFont="1" applyFill="1" applyBorder="1" applyAlignment="1">
      <alignment horizontal="left" vertical="center" wrapText="1"/>
    </xf>
    <xf numFmtId="0" fontId="75" fillId="26" borderId="1" xfId="3" applyFont="1" applyFill="1" applyBorder="1" applyAlignment="1">
      <alignment horizontal="left" vertical="center" wrapText="1"/>
    </xf>
    <xf numFmtId="0" fontId="13" fillId="26" borderId="1" xfId="3" applyFont="1" applyFill="1" applyBorder="1" applyAlignment="1">
      <alignment horizontal="left" vertical="center" wrapText="1"/>
    </xf>
    <xf numFmtId="0" fontId="13" fillId="26" borderId="177" xfId="3" applyFont="1" applyFill="1" applyBorder="1" applyAlignment="1">
      <alignment horizontal="center" vertical="center" wrapText="1"/>
    </xf>
    <xf numFmtId="0" fontId="13" fillId="26" borderId="55" xfId="3" applyFont="1" applyFill="1" applyBorder="1" applyAlignment="1">
      <alignment horizontal="center" vertical="center" wrapText="1"/>
    </xf>
    <xf numFmtId="0" fontId="13" fillId="26" borderId="190" xfId="3" applyFont="1" applyFill="1" applyBorder="1" applyAlignment="1">
      <alignment horizontal="center" vertical="center" wrapText="1"/>
    </xf>
    <xf numFmtId="0" fontId="13" fillId="26" borderId="21" xfId="3" applyFont="1" applyFill="1" applyBorder="1" applyAlignment="1">
      <alignment horizontal="center" vertical="center" wrapText="1"/>
    </xf>
    <xf numFmtId="0" fontId="77" fillId="24" borderId="183" xfId="3" applyFont="1" applyFill="1" applyBorder="1" applyAlignment="1">
      <alignment horizontal="center" vertical="center" wrapText="1"/>
    </xf>
    <xf numFmtId="0" fontId="77" fillId="24" borderId="177" xfId="3" applyFont="1" applyFill="1" applyBorder="1" applyAlignment="1">
      <alignment horizontal="center" vertical="center" wrapText="1"/>
    </xf>
    <xf numFmtId="0" fontId="77" fillId="24" borderId="190" xfId="3" applyFont="1" applyFill="1" applyBorder="1" applyAlignment="1">
      <alignment horizontal="center" vertical="center" wrapText="1"/>
    </xf>
    <xf numFmtId="0" fontId="30" fillId="26" borderId="176" xfId="3" applyFont="1" applyFill="1" applyBorder="1" applyAlignment="1">
      <alignment horizontal="left" vertical="center" wrapText="1"/>
    </xf>
    <xf numFmtId="0" fontId="30" fillId="26" borderId="189" xfId="3" applyFont="1" applyFill="1" applyBorder="1" applyAlignment="1">
      <alignment horizontal="left" vertical="center" wrapText="1"/>
    </xf>
    <xf numFmtId="0" fontId="13" fillId="4" borderId="177" xfId="3" applyFont="1" applyFill="1" applyBorder="1" applyAlignment="1">
      <alignment horizontal="center" vertical="center" wrapText="1"/>
    </xf>
    <xf numFmtId="0" fontId="13" fillId="4" borderId="0" xfId="3" applyFont="1" applyFill="1" applyAlignment="1">
      <alignment horizontal="center" vertical="center" wrapText="1"/>
    </xf>
    <xf numFmtId="0" fontId="81" fillId="5" borderId="22" xfId="3" applyFont="1" applyFill="1" applyBorder="1" applyAlignment="1">
      <alignment horizontal="center" vertical="center" wrapText="1"/>
    </xf>
    <xf numFmtId="0" fontId="81" fillId="5" borderId="23" xfId="3" applyFont="1" applyFill="1" applyBorder="1" applyAlignment="1">
      <alignment horizontal="center" vertical="center" wrapText="1"/>
    </xf>
    <xf numFmtId="0" fontId="81" fillId="5" borderId="19" xfId="3" applyFont="1" applyFill="1" applyBorder="1" applyAlignment="1">
      <alignment horizontal="center" vertical="center" wrapText="1"/>
    </xf>
    <xf numFmtId="0" fontId="13" fillId="4" borderId="185" xfId="3" applyFont="1" applyFill="1" applyBorder="1" applyAlignment="1">
      <alignment horizontal="center" vertical="top" wrapText="1"/>
    </xf>
    <xf numFmtId="0" fontId="13" fillId="4" borderId="53" xfId="3" applyFont="1" applyFill="1" applyBorder="1" applyAlignment="1">
      <alignment horizontal="center" vertical="top" wrapText="1"/>
    </xf>
    <xf numFmtId="0" fontId="13" fillId="26" borderId="177" xfId="3" applyFont="1" applyFill="1" applyBorder="1" applyAlignment="1">
      <alignment horizontal="left" vertical="top" wrapText="1"/>
    </xf>
    <xf numFmtId="0" fontId="13" fillId="26" borderId="0" xfId="3" applyFont="1" applyFill="1" applyAlignment="1">
      <alignment horizontal="left" vertical="top" wrapText="1"/>
    </xf>
    <xf numFmtId="0" fontId="13" fillId="26" borderId="190" xfId="3" applyFont="1" applyFill="1" applyBorder="1" applyAlignment="1">
      <alignment horizontal="left" vertical="top" wrapText="1"/>
    </xf>
    <xf numFmtId="0" fontId="13" fillId="26" borderId="54" xfId="3" applyFont="1" applyFill="1" applyBorder="1" applyAlignment="1">
      <alignment horizontal="left" vertical="top" wrapText="1"/>
    </xf>
    <xf numFmtId="0" fontId="13" fillId="21" borderId="0" xfId="3" applyFont="1" applyFill="1" applyAlignment="1">
      <alignment horizontal="left" vertical="center" wrapText="1"/>
    </xf>
    <xf numFmtId="0" fontId="13" fillId="21" borderId="55" xfId="3" applyFont="1" applyFill="1" applyBorder="1" applyAlignment="1">
      <alignment horizontal="left" vertical="center" wrapText="1"/>
    </xf>
    <xf numFmtId="0" fontId="13" fillId="21" borderId="54" xfId="3" applyFont="1" applyFill="1" applyBorder="1" applyAlignment="1">
      <alignment horizontal="left" vertical="center" wrapText="1"/>
    </xf>
    <xf numFmtId="0" fontId="13" fillId="21" borderId="21" xfId="3" applyFont="1" applyFill="1" applyBorder="1" applyAlignment="1">
      <alignment horizontal="left" vertical="center" wrapText="1"/>
    </xf>
    <xf numFmtId="0" fontId="28" fillId="26" borderId="22" xfId="3" applyFont="1" applyFill="1" applyBorder="1" applyAlignment="1">
      <alignment horizontal="left" vertical="center" wrapText="1" readingOrder="1"/>
    </xf>
    <xf numFmtId="0" fontId="28" fillId="26" borderId="23" xfId="3" applyFont="1" applyFill="1" applyBorder="1" applyAlignment="1">
      <alignment horizontal="left" vertical="center" wrapText="1" readingOrder="1"/>
    </xf>
    <xf numFmtId="0" fontId="28" fillId="26" borderId="19" xfId="3" applyFont="1" applyFill="1" applyBorder="1" applyAlignment="1">
      <alignment horizontal="left" vertical="center" wrapText="1" readingOrder="1"/>
    </xf>
    <xf numFmtId="0" fontId="83" fillId="5" borderId="22" xfId="3" applyFont="1" applyFill="1" applyBorder="1" applyAlignment="1">
      <alignment horizontal="center" vertical="center" wrapText="1" readingOrder="1"/>
    </xf>
    <xf numFmtId="0" fontId="83" fillId="5" borderId="23" xfId="3" applyFont="1" applyFill="1" applyBorder="1" applyAlignment="1">
      <alignment horizontal="center" vertical="center" wrapText="1" readingOrder="1"/>
    </xf>
    <xf numFmtId="0" fontId="83" fillId="5" borderId="19" xfId="3" applyFont="1" applyFill="1" applyBorder="1" applyAlignment="1">
      <alignment horizontal="center" vertical="center" wrapText="1" readingOrder="1"/>
    </xf>
    <xf numFmtId="0" fontId="28" fillId="26" borderId="185" xfId="3" applyFont="1" applyFill="1" applyBorder="1" applyAlignment="1">
      <alignment horizontal="left" vertical="center" wrapText="1" readingOrder="1"/>
    </xf>
    <xf numFmtId="0" fontId="28" fillId="26" borderId="53" xfId="3" applyFont="1" applyFill="1" applyBorder="1" applyAlignment="1">
      <alignment horizontal="left" vertical="center" wrapText="1" readingOrder="1"/>
    </xf>
    <xf numFmtId="0" fontId="28" fillId="26" borderId="190" xfId="3" applyFont="1" applyFill="1" applyBorder="1" applyAlignment="1">
      <alignment horizontal="left" vertical="center" wrapText="1" readingOrder="1"/>
    </xf>
    <xf numFmtId="0" fontId="28" fillId="26" borderId="54" xfId="3" applyFont="1" applyFill="1" applyBorder="1" applyAlignment="1">
      <alignment horizontal="left" vertical="center" wrapText="1" readingOrder="1"/>
    </xf>
    <xf numFmtId="0" fontId="28" fillId="26" borderId="21" xfId="3" applyFont="1" applyFill="1" applyBorder="1" applyAlignment="1">
      <alignment horizontal="left" vertical="center" wrapText="1" readingOrder="1"/>
    </xf>
    <xf numFmtId="0" fontId="28" fillId="4" borderId="177" xfId="3" applyFont="1" applyFill="1" applyBorder="1" applyAlignment="1">
      <alignment horizontal="center" vertical="center" wrapText="1" readingOrder="1"/>
    </xf>
    <xf numFmtId="0" fontId="28" fillId="4" borderId="0" xfId="3" applyFont="1" applyFill="1" applyAlignment="1">
      <alignment horizontal="center" vertical="center" wrapText="1" readingOrder="1"/>
    </xf>
    <xf numFmtId="0" fontId="28" fillId="4" borderId="55" xfId="3" applyFont="1" applyFill="1" applyBorder="1" applyAlignment="1">
      <alignment horizontal="center" vertical="center" wrapText="1" readingOrder="1"/>
    </xf>
    <xf numFmtId="0" fontId="85" fillId="0" borderId="1" xfId="4" applyFont="1" applyBorder="1" applyAlignment="1">
      <alignment horizontal="center" vertical="center" wrapText="1"/>
    </xf>
    <xf numFmtId="0" fontId="84" fillId="5" borderId="2" xfId="4" applyFont="1" applyFill="1" applyBorder="1" applyAlignment="1">
      <alignment horizontal="center" vertical="center" wrapText="1"/>
    </xf>
    <xf numFmtId="0" fontId="84" fillId="5" borderId="4" xfId="4" applyFont="1" applyFill="1" applyBorder="1" applyAlignment="1">
      <alignment horizontal="center" vertical="center" wrapText="1"/>
    </xf>
    <xf numFmtId="0" fontId="10" fillId="0" borderId="10" xfId="4" applyFont="1" applyBorder="1" applyAlignment="1">
      <alignment horizontal="center" vertical="center" wrapText="1"/>
    </xf>
    <xf numFmtId="0" fontId="10" fillId="0" borderId="17" xfId="4" applyFont="1" applyBorder="1" applyAlignment="1">
      <alignment horizontal="center" vertical="center" wrapText="1"/>
    </xf>
    <xf numFmtId="0" fontId="10" fillId="0" borderId="5" xfId="4" applyFont="1" applyBorder="1" applyAlignment="1">
      <alignment horizontal="center" vertical="center" wrapText="1"/>
    </xf>
    <xf numFmtId="0" fontId="10" fillId="0" borderId="11" xfId="4" applyFont="1" applyBorder="1" applyAlignment="1">
      <alignment horizontal="center" vertical="center" wrapText="1"/>
    </xf>
    <xf numFmtId="0" fontId="10" fillId="0" borderId="7" xfId="4" applyFont="1" applyBorder="1" applyAlignment="1">
      <alignment horizontal="center" vertical="center" wrapText="1"/>
    </xf>
    <xf numFmtId="0" fontId="10" fillId="0" borderId="6" xfId="4" applyFont="1" applyBorder="1" applyAlignment="1">
      <alignment horizontal="center" vertical="center" wrapText="1"/>
    </xf>
    <xf numFmtId="0" fontId="10" fillId="0" borderId="1" xfId="4" applyFont="1" applyBorder="1" applyAlignment="1">
      <alignment horizontal="center" vertical="center" wrapText="1"/>
    </xf>
    <xf numFmtId="0" fontId="62" fillId="0" borderId="7" xfId="4" applyFont="1" applyBorder="1" applyAlignment="1">
      <alignment horizontal="center" vertical="center"/>
    </xf>
    <xf numFmtId="0" fontId="103" fillId="27" borderId="0" xfId="5" applyFont="1" applyFill="1" applyAlignment="1">
      <alignment horizontal="center" vertical="center" wrapText="1"/>
    </xf>
    <xf numFmtId="0" fontId="10" fillId="26" borderId="41" xfId="5" applyFont="1" applyFill="1" applyBorder="1" applyAlignment="1">
      <alignment horizontal="center" vertical="center" textRotation="255"/>
    </xf>
    <xf numFmtId="0" fontId="10" fillId="26" borderId="40" xfId="5" applyFont="1" applyFill="1" applyBorder="1" applyAlignment="1">
      <alignment horizontal="center" vertical="center" textRotation="255"/>
    </xf>
    <xf numFmtId="0" fontId="10" fillId="26" borderId="20" xfId="5" applyFont="1" applyFill="1" applyBorder="1" applyAlignment="1">
      <alignment horizontal="center" vertical="center" textRotation="255"/>
    </xf>
    <xf numFmtId="0" fontId="35" fillId="3" borderId="22" xfId="0" applyFont="1" applyFill="1" applyBorder="1" applyAlignment="1">
      <alignment horizontal="right" vertical="center" wrapText="1"/>
    </xf>
    <xf numFmtId="0" fontId="14" fillId="3" borderId="23" xfId="0" applyFont="1" applyFill="1" applyBorder="1" applyAlignment="1">
      <alignment horizontal="right" vertical="center" wrapText="1"/>
    </xf>
    <xf numFmtId="0" fontId="14" fillId="3" borderId="19" xfId="0" applyFont="1" applyFill="1" applyBorder="1" applyAlignment="1">
      <alignment horizontal="right" vertical="center" wrapText="1"/>
    </xf>
    <xf numFmtId="0" fontId="47" fillId="0" borderId="0" xfId="0" applyFont="1" applyAlignment="1">
      <alignment horizontal="justify" vertical="center"/>
    </xf>
    <xf numFmtId="0" fontId="48" fillId="0" borderId="0" xfId="0" applyFont="1" applyAlignment="1">
      <alignment horizontal="justify" vertical="center"/>
    </xf>
    <xf numFmtId="0" fontId="43" fillId="0" borderId="0" xfId="0" applyFont="1" applyAlignment="1">
      <alignment horizontal="justify" vertical="center"/>
    </xf>
    <xf numFmtId="0" fontId="46" fillId="0" borderId="0" xfId="0" applyFont="1" applyAlignment="1">
      <alignment horizontal="justify" vertical="center"/>
    </xf>
    <xf numFmtId="0" fontId="43" fillId="0" borderId="0" xfId="0" applyFont="1" applyAlignment="1">
      <alignment horizontal="right" vertical="center"/>
    </xf>
    <xf numFmtId="0" fontId="45" fillId="0" borderId="0" xfId="0" applyFont="1" applyAlignment="1">
      <alignment horizontal="center" vertical="center"/>
    </xf>
    <xf numFmtId="0" fontId="44" fillId="0" borderId="0" xfId="0" applyFont="1" applyAlignment="1">
      <alignment horizontal="left" vertical="center" wrapText="1"/>
    </xf>
    <xf numFmtId="0" fontId="44" fillId="0" borderId="0" xfId="0" applyFont="1" applyAlignment="1">
      <alignment horizontal="center" vertical="center"/>
    </xf>
    <xf numFmtId="0" fontId="13" fillId="11" borderId="1" xfId="0" applyFont="1" applyFill="1" applyBorder="1" applyAlignment="1">
      <alignment horizontal="justify" vertical="center" wrapText="1"/>
    </xf>
    <xf numFmtId="0" fontId="28" fillId="0" borderId="0" xfId="0" applyFont="1" applyAlignment="1">
      <alignment horizontal="justify" vertical="center"/>
    </xf>
    <xf numFmtId="0" fontId="82" fillId="29" borderId="22" xfId="6" applyFont="1" applyFill="1" applyBorder="1" applyAlignment="1">
      <alignment horizontal="center" vertical="center"/>
    </xf>
    <xf numFmtId="0" fontId="82" fillId="29" borderId="23" xfId="6" applyFont="1" applyFill="1" applyBorder="1" applyAlignment="1">
      <alignment horizontal="center" vertical="center"/>
    </xf>
    <xf numFmtId="0" fontId="82" fillId="29" borderId="19" xfId="6" applyFont="1" applyFill="1" applyBorder="1" applyAlignment="1">
      <alignment horizontal="center" vertical="center"/>
    </xf>
    <xf numFmtId="0" fontId="96" fillId="22" borderId="182" xfId="0" applyFont="1" applyFill="1" applyBorder="1" applyAlignment="1">
      <alignment horizontal="left" vertical="center"/>
    </xf>
    <xf numFmtId="0" fontId="96" fillId="22" borderId="45" xfId="0" applyFont="1" applyFill="1" applyBorder="1" applyAlignment="1">
      <alignment horizontal="left" vertical="center"/>
    </xf>
    <xf numFmtId="0" fontId="96" fillId="22" borderId="187" xfId="0" applyFont="1" applyFill="1" applyBorder="1" applyAlignment="1">
      <alignment horizontal="left" vertical="center"/>
    </xf>
    <xf numFmtId="0" fontId="112" fillId="0" borderId="167" xfId="2" applyFont="1" applyBorder="1" applyAlignment="1">
      <alignment horizontal="center" vertical="center" wrapText="1"/>
    </xf>
    <xf numFmtId="0" fontId="112" fillId="0" borderId="169" xfId="2" applyFont="1" applyBorder="1" applyAlignment="1">
      <alignment horizontal="center" vertical="center" wrapText="1"/>
    </xf>
    <xf numFmtId="0" fontId="112" fillId="0" borderId="168" xfId="2" applyFont="1" applyBorder="1" applyAlignment="1">
      <alignment horizontal="center" vertical="center" wrapText="1"/>
    </xf>
    <xf numFmtId="0" fontId="35" fillId="6" borderId="11" xfId="2" applyFont="1" applyFill="1" applyBorder="1" applyAlignment="1">
      <alignment horizontal="left" vertical="center" wrapText="1"/>
    </xf>
    <xf numFmtId="0" fontId="35" fillId="6" borderId="7" xfId="2" applyFont="1" applyFill="1" applyBorder="1" applyAlignment="1">
      <alignment horizontal="left" vertical="center" wrapText="1"/>
    </xf>
    <xf numFmtId="0" fontId="35" fillId="6" borderId="6" xfId="2" applyFont="1" applyFill="1" applyBorder="1" applyAlignment="1">
      <alignment horizontal="left" vertical="center" wrapText="1"/>
    </xf>
    <xf numFmtId="0" fontId="12" fillId="0" borderId="2" xfId="2" applyFont="1" applyBorder="1" applyAlignment="1">
      <alignment horizontal="center" vertical="center" shrinkToFit="1"/>
    </xf>
    <xf numFmtId="0" fontId="12" fillId="0" borderId="3" xfId="2" applyFont="1" applyBorder="1" applyAlignment="1">
      <alignment horizontal="center" vertical="center" shrinkToFit="1"/>
    </xf>
    <xf numFmtId="0" fontId="12" fillId="0" borderId="4" xfId="2" applyFont="1" applyBorder="1" applyAlignment="1">
      <alignment horizontal="center" vertical="center" shrinkToFit="1"/>
    </xf>
    <xf numFmtId="0" fontId="21" fillId="0" borderId="2" xfId="2" applyFont="1" applyBorder="1" applyAlignment="1">
      <alignment horizontal="center" vertical="center" shrinkToFit="1"/>
    </xf>
    <xf numFmtId="0" fontId="21" fillId="0" borderId="3" xfId="2" applyFont="1" applyBorder="1" applyAlignment="1">
      <alignment horizontal="center" vertical="center" shrinkToFit="1"/>
    </xf>
    <xf numFmtId="0" fontId="21" fillId="0" borderId="4" xfId="2" applyFont="1" applyBorder="1" applyAlignment="1">
      <alignment horizontal="center" vertical="center" shrinkToFit="1"/>
    </xf>
    <xf numFmtId="0" fontId="21" fillId="0" borderId="2" xfId="2" applyFont="1" applyBorder="1" applyAlignment="1">
      <alignment horizontal="center" vertical="center" wrapText="1"/>
    </xf>
    <xf numFmtId="0" fontId="21" fillId="0" borderId="3" xfId="2" applyFont="1" applyBorder="1" applyAlignment="1">
      <alignment horizontal="center" vertical="center" wrapText="1"/>
    </xf>
    <xf numFmtId="0" fontId="21" fillId="0" borderId="4" xfId="2" applyFont="1" applyBorder="1" applyAlignment="1">
      <alignment horizontal="center" vertical="center" wrapText="1"/>
    </xf>
    <xf numFmtId="0" fontId="35" fillId="6" borderId="8" xfId="2" applyFont="1" applyFill="1" applyBorder="1" applyAlignment="1">
      <alignment horizontal="left" vertical="center" wrapText="1"/>
    </xf>
    <xf numFmtId="0" fontId="35" fillId="6" borderId="12" xfId="2" applyFont="1" applyFill="1" applyBorder="1" applyAlignment="1">
      <alignment horizontal="left" vertical="center" wrapText="1"/>
    </xf>
    <xf numFmtId="0" fontId="35" fillId="6" borderId="9" xfId="2" applyFont="1" applyFill="1" applyBorder="1" applyAlignment="1">
      <alignment horizontal="left" vertical="center" wrapText="1"/>
    </xf>
    <xf numFmtId="0" fontId="21" fillId="0" borderId="5" xfId="2" applyFont="1" applyBorder="1" applyAlignment="1">
      <alignment horizontal="center" vertical="center" shrinkToFit="1"/>
    </xf>
    <xf numFmtId="0" fontId="21" fillId="0" borderId="38" xfId="2" applyFont="1" applyBorder="1" applyAlignment="1">
      <alignment horizontal="center" vertical="center" shrinkToFit="1"/>
    </xf>
    <xf numFmtId="0" fontId="21" fillId="0" borderId="6" xfId="2" applyFont="1" applyBorder="1" applyAlignment="1">
      <alignment horizontal="center" vertical="center" shrinkToFit="1"/>
    </xf>
    <xf numFmtId="0" fontId="21" fillId="0" borderId="9" xfId="2" applyFont="1" applyBorder="1" applyAlignment="1">
      <alignment horizontal="center" vertical="center" shrinkToFit="1"/>
    </xf>
    <xf numFmtId="0" fontId="21" fillId="0" borderId="2" xfId="2" applyFont="1" applyBorder="1" applyAlignment="1">
      <alignment horizontal="left" vertical="center" shrinkToFit="1"/>
    </xf>
    <xf numFmtId="0" fontId="21" fillId="0" borderId="3" xfId="2" applyFont="1" applyBorder="1" applyAlignment="1">
      <alignment horizontal="left" vertical="center" shrinkToFit="1"/>
    </xf>
    <xf numFmtId="0" fontId="21" fillId="0" borderId="4" xfId="2" applyFont="1" applyBorder="1" applyAlignment="1">
      <alignment horizontal="left" vertical="center" shrinkToFit="1"/>
    </xf>
    <xf numFmtId="0" fontId="21" fillId="4" borderId="2" xfId="2" applyFont="1" applyFill="1" applyBorder="1" applyAlignment="1">
      <alignment horizontal="center" vertical="center" wrapText="1"/>
    </xf>
    <xf numFmtId="0" fontId="21" fillId="4" borderId="3" xfId="2" applyFont="1" applyFill="1" applyBorder="1" applyAlignment="1">
      <alignment horizontal="center" vertical="center" wrapText="1"/>
    </xf>
    <xf numFmtId="0" fontId="21" fillId="4" borderId="4" xfId="2" applyFont="1" applyFill="1" applyBorder="1" applyAlignment="1">
      <alignment horizontal="center" vertical="center" wrapText="1"/>
    </xf>
    <xf numFmtId="0" fontId="21" fillId="4" borderId="2" xfId="2" applyFont="1" applyFill="1" applyBorder="1" applyAlignment="1">
      <alignment horizontal="center" vertical="center" shrinkToFit="1"/>
    </xf>
    <xf numFmtId="0" fontId="21" fillId="4" borderId="4" xfId="2" applyFont="1" applyFill="1" applyBorder="1" applyAlignment="1">
      <alignment horizontal="center" vertical="center" shrinkToFit="1"/>
    </xf>
    <xf numFmtId="0" fontId="98" fillId="0" borderId="196" xfId="2" applyFont="1" applyBorder="1" applyAlignment="1">
      <alignment horizontal="center" vertical="center" wrapText="1"/>
    </xf>
    <xf numFmtId="0" fontId="98" fillId="0" borderId="20" xfId="2" applyFont="1" applyBorder="1" applyAlignment="1">
      <alignment horizontal="center" vertical="center" wrapText="1"/>
    </xf>
    <xf numFmtId="0" fontId="98" fillId="0" borderId="196" xfId="2" applyFont="1" applyBorder="1" applyAlignment="1">
      <alignment horizontal="left" vertical="center" wrapText="1"/>
    </xf>
    <xf numFmtId="0" fontId="98" fillId="0" borderId="20" xfId="2" applyFont="1" applyBorder="1" applyAlignment="1">
      <alignment horizontal="left" vertical="center" wrapText="1"/>
    </xf>
  </cellXfs>
  <cellStyles count="10">
    <cellStyle name="ハイパーリンク" xfId="1" builtinId="8"/>
    <cellStyle name="標準" xfId="0" builtinId="0"/>
    <cellStyle name="標準 2" xfId="2" xr:uid="{3C43B7A2-4BA4-4FB4-8983-6449F1F0777E}"/>
    <cellStyle name="標準 2 2" xfId="5" xr:uid="{A5DF5B6D-B95E-4F9F-B585-8BB45F1E22AD}"/>
    <cellStyle name="標準 3" xfId="6" xr:uid="{41520378-AF9E-48C1-9D88-B574B344CA62}"/>
    <cellStyle name="標準 4" xfId="3" xr:uid="{07E1981A-EB23-4B7D-94CB-EF33CD77C818}"/>
    <cellStyle name="標準 4 2" xfId="8" xr:uid="{0E291896-DEC7-448A-9808-44E259811BA5}"/>
    <cellStyle name="標準 4 2 2" xfId="9" xr:uid="{8855C070-A1B3-40F0-81FD-47CF5F904684}"/>
    <cellStyle name="標準 5" xfId="7" xr:uid="{5DEAE175-5D62-403A-B7EA-6B5257EEC6C3}"/>
    <cellStyle name="標準 6" xfId="4" xr:uid="{E1DA02C1-6D4C-4BAC-AA5D-46F903A17CA2}"/>
  </cellStyles>
  <dxfs count="16">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9"/>
        <color theme="1"/>
        <name val="UD デジタル 教科書体 N-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0"/>
        <name val="BIZ UDPゴシック"/>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8"/>
        <color theme="1"/>
        <name val="BIZ UDP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0"/>
        <name val="BIZ UDPゴシック"/>
        <family val="3"/>
        <charset val="128"/>
        <scheme val="none"/>
      </font>
      <alignment horizontal="center" vertical="center" textRotation="0" wrapText="1" indent="0" justifyLastLine="0" shrinkToFit="0" readingOrder="0"/>
    </dxf>
  </dxfs>
  <tableStyles count="0" defaultTableStyle="TableStyleMedium2" defaultPivotStyle="PivotStyleMedium9"/>
  <colors>
    <mruColors>
      <color rgb="FF0033CC"/>
      <color rgb="FF333F50"/>
      <color rgb="FF0070C0"/>
      <color rgb="FFFFC600"/>
      <color rgb="FFFFC746"/>
      <color rgb="FFCC0099"/>
      <color rgb="FFED7D31"/>
      <color rgb="FF4472C4"/>
      <color rgb="FFE56B17"/>
      <color rgb="FFF67B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theme/theme1.xml" Type="http://schemas.openxmlformats.org/officeDocument/2006/relationships/theme"/><Relationship Id="rId36" Target="styles.xml" Type="http://schemas.openxmlformats.org/officeDocument/2006/relationships/styles"/><Relationship Id="rId37" Target="sharedStrings.xml" Type="http://schemas.openxmlformats.org/officeDocument/2006/relationships/sharedStrings"/><Relationship Id="rId38" Target="calcChain.xml" Type="http://schemas.openxmlformats.org/officeDocument/2006/relationships/calcChain"/><Relationship Id="rId39" Target="../customXml/item1.xml" Type="http://schemas.openxmlformats.org/officeDocument/2006/relationships/customXml"/><Relationship Id="rId4" Target="worksheets/sheet4.xml" Type="http://schemas.openxmlformats.org/officeDocument/2006/relationships/worksheet"/><Relationship Id="rId40" Target="../customXml/item2.xml" Type="http://schemas.openxmlformats.org/officeDocument/2006/relationships/customXml"/><Relationship Id="rId41" Target="../customXml/item3.xml" Type="http://schemas.openxmlformats.org/officeDocument/2006/relationships/customXml"/><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_rels/drawing4.xml.rels><?xml version="1.0" encoding="UTF-8" standalone="yes"?><Relationships xmlns="http://schemas.openxmlformats.org/package/2006/relationships"><Relationship Id="rId1" Target="../media/image2.emf" Type="http://schemas.openxmlformats.org/officeDocument/2006/relationships/image"/><Relationship Id="rId2" Target="../media/image3.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1615350</xdr:colOff>
      <xdr:row>41</xdr:row>
      <xdr:rowOff>103334</xdr:rowOff>
    </xdr:from>
    <xdr:to>
      <xdr:col>1</xdr:col>
      <xdr:colOff>2873637</xdr:colOff>
      <xdr:row>61</xdr:row>
      <xdr:rowOff>71086</xdr:rowOff>
    </xdr:to>
    <xdr:sp macro="" textlink="">
      <xdr:nvSpPr>
        <xdr:cNvPr id="2" name="二等辺三角形 1">
          <a:extLst>
            <a:ext uri="{FF2B5EF4-FFF2-40B4-BE49-F238E27FC236}">
              <a16:creationId xmlns:a16="http://schemas.microsoft.com/office/drawing/2014/main" id="{00000000-0008-0000-0100-000002000000}"/>
            </a:ext>
          </a:extLst>
        </xdr:cNvPr>
        <xdr:cNvSpPr/>
      </xdr:nvSpPr>
      <xdr:spPr>
        <a:xfrm>
          <a:off x="1615350" y="10446656"/>
          <a:ext cx="4299661" cy="3280795"/>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0</xdr:col>
      <xdr:colOff>13994</xdr:colOff>
      <xdr:row>47</xdr:row>
      <xdr:rowOff>44268</xdr:rowOff>
    </xdr:from>
    <xdr:to>
      <xdr:col>0</xdr:col>
      <xdr:colOff>1273923</xdr:colOff>
      <xdr:row>49</xdr:row>
      <xdr:rowOff>98517</xdr:rowOff>
    </xdr:to>
    <xdr:sp macro="" textlink="">
      <xdr:nvSpPr>
        <xdr:cNvPr id="3" name="正方形/長方形 2">
          <a:extLst>
            <a:ext uri="{FF2B5EF4-FFF2-40B4-BE49-F238E27FC236}">
              <a16:creationId xmlns:a16="http://schemas.microsoft.com/office/drawing/2014/main" id="{00000000-0008-0000-0100-000003000000}"/>
            </a:ext>
          </a:extLst>
        </xdr:cNvPr>
        <xdr:cNvSpPr>
          <a:spLocks noChangeArrowheads="1"/>
        </xdr:cNvSpPr>
      </xdr:nvSpPr>
      <xdr:spPr bwMode="auto">
        <a:xfrm>
          <a:off x="13994" y="11402831"/>
          <a:ext cx="1259929" cy="387624"/>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13994</xdr:colOff>
      <xdr:row>40</xdr:row>
      <xdr:rowOff>62739</xdr:rowOff>
    </xdr:from>
    <xdr:to>
      <xdr:col>0</xdr:col>
      <xdr:colOff>1273923</xdr:colOff>
      <xdr:row>42</xdr:row>
      <xdr:rowOff>112797</xdr:rowOff>
    </xdr:to>
    <xdr:sp macro="" textlink="">
      <xdr:nvSpPr>
        <xdr:cNvPr id="4" name="正方形/長方形 3">
          <a:extLst>
            <a:ext uri="{FF2B5EF4-FFF2-40B4-BE49-F238E27FC236}">
              <a16:creationId xmlns:a16="http://schemas.microsoft.com/office/drawing/2014/main" id="{00000000-0008-0000-0100-000004000000}"/>
            </a:ext>
          </a:extLst>
        </xdr:cNvPr>
        <xdr:cNvSpPr>
          <a:spLocks noChangeArrowheads="1"/>
        </xdr:cNvSpPr>
      </xdr:nvSpPr>
      <xdr:spPr bwMode="auto">
        <a:xfrm>
          <a:off x="13994" y="10254489"/>
          <a:ext cx="1259929" cy="383433"/>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院長</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トップマネジャー</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13994</xdr:colOff>
      <xdr:row>59</xdr:row>
      <xdr:rowOff>148876</xdr:rowOff>
    </xdr:from>
    <xdr:to>
      <xdr:col>0</xdr:col>
      <xdr:colOff>1273923</xdr:colOff>
      <xdr:row>62</xdr:row>
      <xdr:rowOff>37473</xdr:rowOff>
    </xdr:to>
    <xdr:sp macro="" textlink="">
      <xdr:nvSpPr>
        <xdr:cNvPr id="5" name="正方形/長方形 4">
          <a:extLst>
            <a:ext uri="{FF2B5EF4-FFF2-40B4-BE49-F238E27FC236}">
              <a16:creationId xmlns:a16="http://schemas.microsoft.com/office/drawing/2014/main" id="{00000000-0008-0000-0100-000005000000}"/>
            </a:ext>
          </a:extLst>
        </xdr:cNvPr>
        <xdr:cNvSpPr>
          <a:spLocks noChangeArrowheads="1"/>
        </xdr:cNvSpPr>
      </xdr:nvSpPr>
      <xdr:spPr bwMode="auto">
        <a:xfrm>
          <a:off x="13994" y="13507689"/>
          <a:ext cx="1259929" cy="388659"/>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9230</xdr:colOff>
      <xdr:row>54</xdr:row>
      <xdr:rowOff>149156</xdr:rowOff>
    </xdr:from>
    <xdr:to>
      <xdr:col>0</xdr:col>
      <xdr:colOff>1269160</xdr:colOff>
      <xdr:row>57</xdr:row>
      <xdr:rowOff>67088</xdr:rowOff>
    </xdr:to>
    <xdr:sp macro="" textlink="">
      <xdr:nvSpPr>
        <xdr:cNvPr id="6" name="正方形/長方形 5">
          <a:extLst>
            <a:ext uri="{FF2B5EF4-FFF2-40B4-BE49-F238E27FC236}">
              <a16:creationId xmlns:a16="http://schemas.microsoft.com/office/drawing/2014/main" id="{00000000-0008-0000-0100-000006000000}"/>
            </a:ext>
          </a:extLst>
        </xdr:cNvPr>
        <xdr:cNvSpPr>
          <a:spLocks noChangeArrowheads="1"/>
        </xdr:cNvSpPr>
      </xdr:nvSpPr>
      <xdr:spPr bwMode="auto">
        <a:xfrm>
          <a:off x="9230" y="12674531"/>
          <a:ext cx="1259930" cy="417995"/>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部署長</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セクションマネジャー</a:t>
          </a:r>
          <a:r>
            <a:rPr kumimoji="0" lang="ja-JP" altLang="en-US"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1315956</xdr:colOff>
      <xdr:row>40</xdr:row>
      <xdr:rowOff>66874</xdr:rowOff>
    </xdr:from>
    <xdr:to>
      <xdr:col>0</xdr:col>
      <xdr:colOff>1440952</xdr:colOff>
      <xdr:row>42</xdr:row>
      <xdr:rowOff>108551</xdr:rowOff>
    </xdr:to>
    <xdr:sp macro="" textlink="">
      <xdr:nvSpPr>
        <xdr:cNvPr id="7" name="左中かっこ 6">
          <a:extLst>
            <a:ext uri="{FF2B5EF4-FFF2-40B4-BE49-F238E27FC236}">
              <a16:creationId xmlns:a16="http://schemas.microsoft.com/office/drawing/2014/main" id="{00000000-0008-0000-0100-000007000000}"/>
            </a:ext>
          </a:extLst>
        </xdr:cNvPr>
        <xdr:cNvSpPr/>
      </xdr:nvSpPr>
      <xdr:spPr>
        <a:xfrm>
          <a:off x="1315956" y="10258624"/>
          <a:ext cx="124996" cy="375052"/>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1310093</xdr:colOff>
      <xdr:row>44</xdr:row>
      <xdr:rowOff>73711</xdr:rowOff>
    </xdr:from>
    <xdr:to>
      <xdr:col>0</xdr:col>
      <xdr:colOff>1445326</xdr:colOff>
      <xdr:row>52</xdr:row>
      <xdr:rowOff>70104</xdr:rowOff>
    </xdr:to>
    <xdr:sp macro="" textlink="">
      <xdr:nvSpPr>
        <xdr:cNvPr id="8" name="左中かっこ 7">
          <a:extLst>
            <a:ext uri="{FF2B5EF4-FFF2-40B4-BE49-F238E27FC236}">
              <a16:creationId xmlns:a16="http://schemas.microsoft.com/office/drawing/2014/main" id="{00000000-0008-0000-0100-000008000000}"/>
            </a:ext>
          </a:extLst>
        </xdr:cNvPr>
        <xdr:cNvSpPr/>
      </xdr:nvSpPr>
      <xdr:spPr>
        <a:xfrm>
          <a:off x="1310093" y="10952726"/>
          <a:ext cx="135233" cy="1356270"/>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1315955</xdr:colOff>
      <xdr:row>59</xdr:row>
      <xdr:rowOff>106679</xdr:rowOff>
    </xdr:from>
    <xdr:to>
      <xdr:col>0</xdr:col>
      <xdr:colOff>1440951</xdr:colOff>
      <xdr:row>62</xdr:row>
      <xdr:rowOff>76298</xdr:rowOff>
    </xdr:to>
    <xdr:sp macro="" textlink="">
      <xdr:nvSpPr>
        <xdr:cNvPr id="9" name="左中かっこ 8">
          <a:extLst>
            <a:ext uri="{FF2B5EF4-FFF2-40B4-BE49-F238E27FC236}">
              <a16:creationId xmlns:a16="http://schemas.microsoft.com/office/drawing/2014/main" id="{00000000-0008-0000-0100-000009000000}"/>
            </a:ext>
          </a:extLst>
        </xdr:cNvPr>
        <xdr:cNvSpPr/>
      </xdr:nvSpPr>
      <xdr:spPr>
        <a:xfrm>
          <a:off x="1315955" y="13465492"/>
          <a:ext cx="124996" cy="469681"/>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1310482</xdr:colOff>
      <xdr:row>54</xdr:row>
      <xdr:rowOff>20349</xdr:rowOff>
    </xdr:from>
    <xdr:to>
      <xdr:col>0</xdr:col>
      <xdr:colOff>1445715</xdr:colOff>
      <xdr:row>57</xdr:row>
      <xdr:rowOff>164592</xdr:rowOff>
    </xdr:to>
    <xdr:sp macro="" textlink="">
      <xdr:nvSpPr>
        <xdr:cNvPr id="10" name="左中かっこ 9">
          <a:extLst>
            <a:ext uri="{FF2B5EF4-FFF2-40B4-BE49-F238E27FC236}">
              <a16:creationId xmlns:a16="http://schemas.microsoft.com/office/drawing/2014/main" id="{00000000-0008-0000-0100-00000A000000}"/>
            </a:ext>
          </a:extLst>
        </xdr:cNvPr>
        <xdr:cNvSpPr/>
      </xdr:nvSpPr>
      <xdr:spPr>
        <a:xfrm>
          <a:off x="1310482" y="12545724"/>
          <a:ext cx="135233" cy="644306"/>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1464729</xdr:colOff>
      <xdr:row>40</xdr:row>
      <xdr:rowOff>48640</xdr:rowOff>
    </xdr:from>
    <xdr:to>
      <xdr:col>1</xdr:col>
      <xdr:colOff>3034254</xdr:colOff>
      <xdr:row>42</xdr:row>
      <xdr:rowOff>128034</xdr:rowOff>
    </xdr:to>
    <xdr:sp macro="" textlink="">
      <xdr:nvSpPr>
        <xdr:cNvPr id="11" name="四角形: 角度付き 102">
          <a:extLst>
            <a:ext uri="{FF2B5EF4-FFF2-40B4-BE49-F238E27FC236}">
              <a16:creationId xmlns:a16="http://schemas.microsoft.com/office/drawing/2014/main" id="{00000000-0008-0000-0100-00000B000000}"/>
            </a:ext>
          </a:extLst>
        </xdr:cNvPr>
        <xdr:cNvSpPr>
          <a:spLocks noChangeArrowheads="1"/>
        </xdr:cNvSpPr>
      </xdr:nvSpPr>
      <xdr:spPr bwMode="auto">
        <a:xfrm>
          <a:off x="1464729" y="10240390"/>
          <a:ext cx="4608000" cy="412769"/>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9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9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0</xdr:col>
      <xdr:colOff>1464729</xdr:colOff>
      <xdr:row>44</xdr:row>
      <xdr:rowOff>63774</xdr:rowOff>
    </xdr:from>
    <xdr:to>
      <xdr:col>1</xdr:col>
      <xdr:colOff>3034254</xdr:colOff>
      <xdr:row>52</xdr:row>
      <xdr:rowOff>79013</xdr:rowOff>
    </xdr:to>
    <xdr:sp macro="" textlink="">
      <xdr:nvSpPr>
        <xdr:cNvPr id="12" name="四角形: 角度付き 102">
          <a:extLst>
            <a:ext uri="{FF2B5EF4-FFF2-40B4-BE49-F238E27FC236}">
              <a16:creationId xmlns:a16="http://schemas.microsoft.com/office/drawing/2014/main" id="{00000000-0008-0000-0100-00000C000000}"/>
            </a:ext>
          </a:extLst>
        </xdr:cNvPr>
        <xdr:cNvSpPr>
          <a:spLocks noChangeArrowheads="1"/>
        </xdr:cNvSpPr>
      </xdr:nvSpPr>
      <xdr:spPr bwMode="auto">
        <a:xfrm>
          <a:off x="1464729" y="10922274"/>
          <a:ext cx="4608000" cy="13487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1464729</xdr:colOff>
      <xdr:row>54</xdr:row>
      <xdr:rowOff>10949</xdr:rowOff>
    </xdr:from>
    <xdr:to>
      <xdr:col>1</xdr:col>
      <xdr:colOff>3034254</xdr:colOff>
      <xdr:row>57</xdr:row>
      <xdr:rowOff>160572</xdr:rowOff>
    </xdr:to>
    <xdr:sp macro="" textlink="">
      <xdr:nvSpPr>
        <xdr:cNvPr id="13" name="四角形: 角度付き 102">
          <a:extLst>
            <a:ext uri="{FF2B5EF4-FFF2-40B4-BE49-F238E27FC236}">
              <a16:creationId xmlns:a16="http://schemas.microsoft.com/office/drawing/2014/main" id="{00000000-0008-0000-0100-00000D000000}"/>
            </a:ext>
          </a:extLst>
        </xdr:cNvPr>
        <xdr:cNvSpPr>
          <a:spLocks noChangeArrowheads="1"/>
        </xdr:cNvSpPr>
      </xdr:nvSpPr>
      <xdr:spPr bwMode="auto">
        <a:xfrm>
          <a:off x="1464729" y="12536324"/>
          <a:ext cx="4608000" cy="649686"/>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各部署の</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1464729</xdr:colOff>
      <xdr:row>59</xdr:row>
      <xdr:rowOff>105681</xdr:rowOff>
    </xdr:from>
    <xdr:to>
      <xdr:col>1</xdr:col>
      <xdr:colOff>3034254</xdr:colOff>
      <xdr:row>62</xdr:row>
      <xdr:rowOff>80669</xdr:rowOff>
    </xdr:to>
    <xdr:sp macro="" textlink="">
      <xdr:nvSpPr>
        <xdr:cNvPr id="14" name="四角形: 角度付き 102">
          <a:extLst>
            <a:ext uri="{FF2B5EF4-FFF2-40B4-BE49-F238E27FC236}">
              <a16:creationId xmlns:a16="http://schemas.microsoft.com/office/drawing/2014/main" id="{00000000-0008-0000-0100-00000E000000}"/>
            </a:ext>
          </a:extLst>
        </xdr:cNvPr>
        <xdr:cNvSpPr>
          <a:spLocks noChangeArrowheads="1"/>
        </xdr:cNvSpPr>
      </xdr:nvSpPr>
      <xdr:spPr bwMode="auto">
        <a:xfrm>
          <a:off x="1464729" y="13464494"/>
          <a:ext cx="4608000" cy="475050"/>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1551300</xdr:colOff>
      <xdr:row>56</xdr:row>
      <xdr:rowOff>136731</xdr:rowOff>
    </xdr:from>
    <xdr:to>
      <xdr:col>0</xdr:col>
      <xdr:colOff>2187943</xdr:colOff>
      <xdr:row>60</xdr:row>
      <xdr:rowOff>61043</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1551300" y="13725731"/>
          <a:ext cx="636643" cy="601645"/>
          <a:chOff x="5919108" y="4387533"/>
          <a:chExt cx="1009649" cy="830761"/>
        </a:xfrm>
        <a:solidFill>
          <a:schemeClr val="accent5">
            <a:lumMod val="20000"/>
            <a:lumOff val="80000"/>
          </a:schemeClr>
        </a:solidFill>
      </xdr:grpSpPr>
      <xdr:sp macro="" textlink="">
        <xdr:nvSpPr>
          <xdr:cNvPr id="25" name="矢印: 右カーブ 16">
            <a:extLst>
              <a:ext uri="{FF2B5EF4-FFF2-40B4-BE49-F238E27FC236}">
                <a16:creationId xmlns:a16="http://schemas.microsoft.com/office/drawing/2014/main" id="{00000000-0008-0000-0100-000019000000}"/>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6" name="矢印: 右カーブ 18">
            <a:extLst>
              <a:ext uri="{FF2B5EF4-FFF2-40B4-BE49-F238E27FC236}">
                <a16:creationId xmlns:a16="http://schemas.microsoft.com/office/drawing/2014/main" id="{00000000-0008-0000-0100-00001A000000}"/>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0</xdr:col>
      <xdr:colOff>2126984</xdr:colOff>
      <xdr:row>51</xdr:row>
      <xdr:rowOff>56917</xdr:rowOff>
    </xdr:from>
    <xdr:to>
      <xdr:col>0</xdr:col>
      <xdr:colOff>2812307</xdr:colOff>
      <xdr:row>54</xdr:row>
      <xdr:rowOff>146880</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2126984" y="12799250"/>
          <a:ext cx="685323" cy="597963"/>
          <a:chOff x="3573235" y="2888977"/>
          <a:chExt cx="1009649" cy="830761"/>
        </a:xfrm>
        <a:solidFill>
          <a:schemeClr val="accent5">
            <a:lumMod val="20000"/>
            <a:lumOff val="80000"/>
          </a:schemeClr>
        </a:solidFill>
      </xdr:grpSpPr>
      <xdr:sp macro="" textlink="">
        <xdr:nvSpPr>
          <xdr:cNvPr id="23" name="矢印: 右カーブ 19">
            <a:extLst>
              <a:ext uri="{FF2B5EF4-FFF2-40B4-BE49-F238E27FC236}">
                <a16:creationId xmlns:a16="http://schemas.microsoft.com/office/drawing/2014/main" id="{00000000-0008-0000-0100-000017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4" name="矢印: 右カーブ 20">
            <a:extLst>
              <a:ext uri="{FF2B5EF4-FFF2-40B4-BE49-F238E27FC236}">
                <a16:creationId xmlns:a16="http://schemas.microsoft.com/office/drawing/2014/main" id="{00000000-0008-0000-0100-000018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1652617</xdr:colOff>
      <xdr:row>51</xdr:row>
      <xdr:rowOff>44619</xdr:rowOff>
    </xdr:from>
    <xdr:to>
      <xdr:col>1</xdr:col>
      <xdr:colOff>2337941</xdr:colOff>
      <xdr:row>55</xdr:row>
      <xdr:rowOff>28590</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5039284" y="12786952"/>
          <a:ext cx="685324" cy="661305"/>
          <a:chOff x="3573235" y="2888977"/>
          <a:chExt cx="1009649" cy="830761"/>
        </a:xfrm>
        <a:solidFill>
          <a:schemeClr val="accent5">
            <a:lumMod val="20000"/>
            <a:lumOff val="80000"/>
          </a:schemeClr>
        </a:solidFill>
      </xdr:grpSpPr>
      <xdr:sp macro="" textlink="">
        <xdr:nvSpPr>
          <xdr:cNvPr id="21" name="矢印: 右カーブ 24">
            <a:extLst>
              <a:ext uri="{FF2B5EF4-FFF2-40B4-BE49-F238E27FC236}">
                <a16:creationId xmlns:a16="http://schemas.microsoft.com/office/drawing/2014/main" id="{00000000-0008-0000-0100-000015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2" name="矢印: 右カーブ 25">
            <a:extLst>
              <a:ext uri="{FF2B5EF4-FFF2-40B4-BE49-F238E27FC236}">
                <a16:creationId xmlns:a16="http://schemas.microsoft.com/office/drawing/2014/main" id="{00000000-0008-0000-0100-000016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2182773</xdr:colOff>
      <xdr:row>57</xdr:row>
      <xdr:rowOff>25231</xdr:rowOff>
    </xdr:from>
    <xdr:to>
      <xdr:col>1</xdr:col>
      <xdr:colOff>2868096</xdr:colOff>
      <xdr:row>60</xdr:row>
      <xdr:rowOff>61041</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5569440" y="13783564"/>
          <a:ext cx="685323" cy="543810"/>
          <a:chOff x="3573235" y="2888977"/>
          <a:chExt cx="1009649" cy="830761"/>
        </a:xfrm>
        <a:solidFill>
          <a:schemeClr val="accent5">
            <a:lumMod val="20000"/>
            <a:lumOff val="80000"/>
          </a:schemeClr>
        </a:solidFill>
      </xdr:grpSpPr>
      <xdr:sp macro="" textlink="">
        <xdr:nvSpPr>
          <xdr:cNvPr id="19" name="矢印: 右カーブ 27">
            <a:extLst>
              <a:ext uri="{FF2B5EF4-FFF2-40B4-BE49-F238E27FC236}">
                <a16:creationId xmlns:a16="http://schemas.microsoft.com/office/drawing/2014/main" id="{00000000-0008-0000-0100-000013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0" name="矢印: 右カーブ 28">
            <a:extLst>
              <a:ext uri="{FF2B5EF4-FFF2-40B4-BE49-F238E27FC236}">
                <a16:creationId xmlns:a16="http://schemas.microsoft.com/office/drawing/2014/main" id="{00000000-0008-0000-0100-000014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0</xdr:col>
      <xdr:colOff>1615350</xdr:colOff>
      <xdr:row>69</xdr:row>
      <xdr:rowOff>118574</xdr:rowOff>
    </xdr:from>
    <xdr:to>
      <xdr:col>1</xdr:col>
      <xdr:colOff>2873637</xdr:colOff>
      <xdr:row>89</xdr:row>
      <xdr:rowOff>86326</xdr:rowOff>
    </xdr:to>
    <xdr:sp macro="" textlink="">
      <xdr:nvSpPr>
        <xdr:cNvPr id="28" name="二等辺三角形 27">
          <a:extLst>
            <a:ext uri="{FF2B5EF4-FFF2-40B4-BE49-F238E27FC236}">
              <a16:creationId xmlns:a16="http://schemas.microsoft.com/office/drawing/2014/main" id="{00000000-0008-0000-0100-00001C000000}"/>
            </a:ext>
          </a:extLst>
        </xdr:cNvPr>
        <xdr:cNvSpPr/>
      </xdr:nvSpPr>
      <xdr:spPr>
        <a:xfrm>
          <a:off x="1615350" y="14802314"/>
          <a:ext cx="4298667" cy="33205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0</xdr:col>
      <xdr:colOff>13994</xdr:colOff>
      <xdr:row>75</xdr:row>
      <xdr:rowOff>59508</xdr:rowOff>
    </xdr:from>
    <xdr:to>
      <xdr:col>0</xdr:col>
      <xdr:colOff>1273923</xdr:colOff>
      <xdr:row>77</xdr:row>
      <xdr:rowOff>113757</xdr:rowOff>
    </xdr:to>
    <xdr:sp macro="" textlink="">
      <xdr:nvSpPr>
        <xdr:cNvPr id="29" name="正方形/長方形 28">
          <a:extLst>
            <a:ext uri="{FF2B5EF4-FFF2-40B4-BE49-F238E27FC236}">
              <a16:creationId xmlns:a16="http://schemas.microsoft.com/office/drawing/2014/main" id="{00000000-0008-0000-0100-00001D000000}"/>
            </a:ext>
          </a:extLst>
        </xdr:cNvPr>
        <xdr:cNvSpPr>
          <a:spLocks noChangeArrowheads="1"/>
        </xdr:cNvSpPr>
      </xdr:nvSpPr>
      <xdr:spPr bwMode="auto">
        <a:xfrm>
          <a:off x="13994" y="15749088"/>
          <a:ext cx="1259929" cy="38952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13994</xdr:colOff>
      <xdr:row>68</xdr:row>
      <xdr:rowOff>77979</xdr:rowOff>
    </xdr:from>
    <xdr:to>
      <xdr:col>0</xdr:col>
      <xdr:colOff>1273923</xdr:colOff>
      <xdr:row>70</xdr:row>
      <xdr:rowOff>128037</xdr:rowOff>
    </xdr:to>
    <xdr:sp macro="" textlink="">
      <xdr:nvSpPr>
        <xdr:cNvPr id="30" name="正方形/長方形 29">
          <a:extLst>
            <a:ext uri="{FF2B5EF4-FFF2-40B4-BE49-F238E27FC236}">
              <a16:creationId xmlns:a16="http://schemas.microsoft.com/office/drawing/2014/main" id="{00000000-0008-0000-0100-00001E000000}"/>
            </a:ext>
          </a:extLst>
        </xdr:cNvPr>
        <xdr:cNvSpPr>
          <a:spLocks noChangeArrowheads="1"/>
        </xdr:cNvSpPr>
      </xdr:nvSpPr>
      <xdr:spPr bwMode="auto">
        <a:xfrm>
          <a:off x="13994" y="14594079"/>
          <a:ext cx="1259929" cy="38533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法人理事長</a:t>
          </a:r>
          <a:endParaRPr kumimoji="0" lang="ja-JP" altLang="ja-JP" sz="1000" b="0" i="0" u="none" strike="noStrike" cap="none" normalizeH="0" baseline="0">
            <a:ln>
              <a:noFill/>
            </a:ln>
            <a:solidFill>
              <a:schemeClr val="tx1"/>
            </a:solidFill>
            <a:effectLst/>
          </a:endParaRPr>
        </a:p>
      </xdr:txBody>
    </xdr:sp>
    <xdr:clientData/>
  </xdr:twoCellAnchor>
  <xdr:twoCellAnchor>
    <xdr:from>
      <xdr:col>0</xdr:col>
      <xdr:colOff>13994</xdr:colOff>
      <xdr:row>87</xdr:row>
      <xdr:rowOff>164116</xdr:rowOff>
    </xdr:from>
    <xdr:to>
      <xdr:col>0</xdr:col>
      <xdr:colOff>1273923</xdr:colOff>
      <xdr:row>90</xdr:row>
      <xdr:rowOff>52713</xdr:rowOff>
    </xdr:to>
    <xdr:sp macro="" textlink="">
      <xdr:nvSpPr>
        <xdr:cNvPr id="31" name="正方形/長方形 30">
          <a:extLst>
            <a:ext uri="{FF2B5EF4-FFF2-40B4-BE49-F238E27FC236}">
              <a16:creationId xmlns:a16="http://schemas.microsoft.com/office/drawing/2014/main" id="{00000000-0008-0000-0100-00001F000000}"/>
            </a:ext>
          </a:extLst>
        </xdr:cNvPr>
        <xdr:cNvSpPr>
          <a:spLocks noChangeArrowheads="1"/>
        </xdr:cNvSpPr>
      </xdr:nvSpPr>
      <xdr:spPr bwMode="auto">
        <a:xfrm>
          <a:off x="13994" y="17865376"/>
          <a:ext cx="1259929" cy="391517"/>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9230</xdr:colOff>
      <xdr:row>82</xdr:row>
      <xdr:rowOff>164396</xdr:rowOff>
    </xdr:from>
    <xdr:to>
      <xdr:col>0</xdr:col>
      <xdr:colOff>1269160</xdr:colOff>
      <xdr:row>85</xdr:row>
      <xdr:rowOff>82328</xdr:rowOff>
    </xdr:to>
    <xdr:sp macro="" textlink="">
      <xdr:nvSpPr>
        <xdr:cNvPr id="32" name="正方形/長方形 31">
          <a:extLst>
            <a:ext uri="{FF2B5EF4-FFF2-40B4-BE49-F238E27FC236}">
              <a16:creationId xmlns:a16="http://schemas.microsoft.com/office/drawing/2014/main" id="{00000000-0008-0000-0100-000020000000}"/>
            </a:ext>
          </a:extLst>
        </xdr:cNvPr>
        <xdr:cNvSpPr>
          <a:spLocks noChangeArrowheads="1"/>
        </xdr:cNvSpPr>
      </xdr:nvSpPr>
      <xdr:spPr bwMode="auto">
        <a:xfrm>
          <a:off x="9230" y="17027456"/>
          <a:ext cx="1259930" cy="420852"/>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各機関・施設長</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0</xdr:col>
      <xdr:colOff>1315956</xdr:colOff>
      <xdr:row>68</xdr:row>
      <xdr:rowOff>82114</xdr:rowOff>
    </xdr:from>
    <xdr:to>
      <xdr:col>0</xdr:col>
      <xdr:colOff>1440952</xdr:colOff>
      <xdr:row>70</xdr:row>
      <xdr:rowOff>123791</xdr:rowOff>
    </xdr:to>
    <xdr:sp macro="" textlink="">
      <xdr:nvSpPr>
        <xdr:cNvPr id="33" name="左中かっこ 32">
          <a:extLst>
            <a:ext uri="{FF2B5EF4-FFF2-40B4-BE49-F238E27FC236}">
              <a16:creationId xmlns:a16="http://schemas.microsoft.com/office/drawing/2014/main" id="{00000000-0008-0000-0100-000021000000}"/>
            </a:ext>
          </a:extLst>
        </xdr:cNvPr>
        <xdr:cNvSpPr/>
      </xdr:nvSpPr>
      <xdr:spPr>
        <a:xfrm>
          <a:off x="1315956" y="14598214"/>
          <a:ext cx="124996" cy="37695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1310093</xdr:colOff>
      <xdr:row>72</xdr:row>
      <xdr:rowOff>88951</xdr:rowOff>
    </xdr:from>
    <xdr:to>
      <xdr:col>0</xdr:col>
      <xdr:colOff>1445326</xdr:colOff>
      <xdr:row>80</xdr:row>
      <xdr:rowOff>85344</xdr:rowOff>
    </xdr:to>
    <xdr:sp macro="" textlink="">
      <xdr:nvSpPr>
        <xdr:cNvPr id="34" name="左中かっこ 33">
          <a:extLst>
            <a:ext uri="{FF2B5EF4-FFF2-40B4-BE49-F238E27FC236}">
              <a16:creationId xmlns:a16="http://schemas.microsoft.com/office/drawing/2014/main" id="{00000000-0008-0000-0100-000022000000}"/>
            </a:ext>
          </a:extLst>
        </xdr:cNvPr>
        <xdr:cNvSpPr/>
      </xdr:nvSpPr>
      <xdr:spPr>
        <a:xfrm>
          <a:off x="1310093" y="15275611"/>
          <a:ext cx="135233" cy="133751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1315955</xdr:colOff>
      <xdr:row>87</xdr:row>
      <xdr:rowOff>121919</xdr:rowOff>
    </xdr:from>
    <xdr:to>
      <xdr:col>0</xdr:col>
      <xdr:colOff>1440951</xdr:colOff>
      <xdr:row>90</xdr:row>
      <xdr:rowOff>91538</xdr:rowOff>
    </xdr:to>
    <xdr:sp macro="" textlink="">
      <xdr:nvSpPr>
        <xdr:cNvPr id="35" name="左中かっこ 34">
          <a:extLst>
            <a:ext uri="{FF2B5EF4-FFF2-40B4-BE49-F238E27FC236}">
              <a16:creationId xmlns:a16="http://schemas.microsoft.com/office/drawing/2014/main" id="{00000000-0008-0000-0100-000023000000}"/>
            </a:ext>
          </a:extLst>
        </xdr:cNvPr>
        <xdr:cNvSpPr/>
      </xdr:nvSpPr>
      <xdr:spPr>
        <a:xfrm>
          <a:off x="1315955" y="17823179"/>
          <a:ext cx="124996" cy="472539"/>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1310482</xdr:colOff>
      <xdr:row>82</xdr:row>
      <xdr:rowOff>35589</xdr:rowOff>
    </xdr:from>
    <xdr:to>
      <xdr:col>0</xdr:col>
      <xdr:colOff>1445715</xdr:colOff>
      <xdr:row>86</xdr:row>
      <xdr:rowOff>12192</xdr:rowOff>
    </xdr:to>
    <xdr:sp macro="" textlink="">
      <xdr:nvSpPr>
        <xdr:cNvPr id="36" name="左中かっこ 35">
          <a:extLst>
            <a:ext uri="{FF2B5EF4-FFF2-40B4-BE49-F238E27FC236}">
              <a16:creationId xmlns:a16="http://schemas.microsoft.com/office/drawing/2014/main" id="{00000000-0008-0000-0100-000024000000}"/>
            </a:ext>
          </a:extLst>
        </xdr:cNvPr>
        <xdr:cNvSpPr/>
      </xdr:nvSpPr>
      <xdr:spPr>
        <a:xfrm>
          <a:off x="1310482" y="16898649"/>
          <a:ext cx="135233" cy="647163"/>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0</xdr:col>
      <xdr:colOff>1464729</xdr:colOff>
      <xdr:row>68</xdr:row>
      <xdr:rowOff>63880</xdr:rowOff>
    </xdr:from>
    <xdr:to>
      <xdr:col>1</xdr:col>
      <xdr:colOff>3034254</xdr:colOff>
      <xdr:row>70</xdr:row>
      <xdr:rowOff>143274</xdr:rowOff>
    </xdr:to>
    <xdr:sp macro="" textlink="">
      <xdr:nvSpPr>
        <xdr:cNvPr id="37" name="四角形: 角度付き 102">
          <a:extLst>
            <a:ext uri="{FF2B5EF4-FFF2-40B4-BE49-F238E27FC236}">
              <a16:creationId xmlns:a16="http://schemas.microsoft.com/office/drawing/2014/main" id="{00000000-0008-0000-0100-000025000000}"/>
            </a:ext>
          </a:extLst>
        </xdr:cNvPr>
        <xdr:cNvSpPr>
          <a:spLocks noChangeArrowheads="1"/>
        </xdr:cNvSpPr>
      </xdr:nvSpPr>
      <xdr:spPr bwMode="auto">
        <a:xfrm>
          <a:off x="1464729" y="14579980"/>
          <a:ext cx="4609905" cy="41467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9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9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0</xdr:col>
      <xdr:colOff>1464729</xdr:colOff>
      <xdr:row>72</xdr:row>
      <xdr:rowOff>79014</xdr:rowOff>
    </xdr:from>
    <xdr:to>
      <xdr:col>1</xdr:col>
      <xdr:colOff>3034254</xdr:colOff>
      <xdr:row>80</xdr:row>
      <xdr:rowOff>94253</xdr:rowOff>
    </xdr:to>
    <xdr:sp macro="" textlink="">
      <xdr:nvSpPr>
        <xdr:cNvPr id="38" name="四角形: 角度付き 102">
          <a:extLst>
            <a:ext uri="{FF2B5EF4-FFF2-40B4-BE49-F238E27FC236}">
              <a16:creationId xmlns:a16="http://schemas.microsoft.com/office/drawing/2014/main" id="{00000000-0008-0000-0100-000026000000}"/>
            </a:ext>
          </a:extLst>
        </xdr:cNvPr>
        <xdr:cNvSpPr>
          <a:spLocks noChangeArrowheads="1"/>
        </xdr:cNvSpPr>
      </xdr:nvSpPr>
      <xdr:spPr bwMode="auto">
        <a:xfrm>
          <a:off x="1464729" y="15265674"/>
          <a:ext cx="4609905" cy="135635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1464729</xdr:colOff>
      <xdr:row>82</xdr:row>
      <xdr:rowOff>26189</xdr:rowOff>
    </xdr:from>
    <xdr:to>
      <xdr:col>1</xdr:col>
      <xdr:colOff>3034254</xdr:colOff>
      <xdr:row>86</xdr:row>
      <xdr:rowOff>8172</xdr:rowOff>
    </xdr:to>
    <xdr:sp macro="" textlink="">
      <xdr:nvSpPr>
        <xdr:cNvPr id="39" name="四角形: 角度付き 102">
          <a:extLst>
            <a:ext uri="{FF2B5EF4-FFF2-40B4-BE49-F238E27FC236}">
              <a16:creationId xmlns:a16="http://schemas.microsoft.com/office/drawing/2014/main" id="{00000000-0008-0000-0100-000027000000}"/>
            </a:ext>
          </a:extLst>
        </xdr:cNvPr>
        <xdr:cNvSpPr>
          <a:spLocks noChangeArrowheads="1"/>
        </xdr:cNvSpPr>
      </xdr:nvSpPr>
      <xdr:spPr bwMode="auto">
        <a:xfrm>
          <a:off x="1464729" y="16889249"/>
          <a:ext cx="4609905" cy="65254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各機関・施設の</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1464729</xdr:colOff>
      <xdr:row>87</xdr:row>
      <xdr:rowOff>120921</xdr:rowOff>
    </xdr:from>
    <xdr:to>
      <xdr:col>1</xdr:col>
      <xdr:colOff>3034254</xdr:colOff>
      <xdr:row>90</xdr:row>
      <xdr:rowOff>95909</xdr:rowOff>
    </xdr:to>
    <xdr:sp macro="" textlink="">
      <xdr:nvSpPr>
        <xdr:cNvPr id="40" name="四角形: 角度付き 102">
          <a:extLst>
            <a:ext uri="{FF2B5EF4-FFF2-40B4-BE49-F238E27FC236}">
              <a16:creationId xmlns:a16="http://schemas.microsoft.com/office/drawing/2014/main" id="{00000000-0008-0000-0100-000028000000}"/>
            </a:ext>
          </a:extLst>
        </xdr:cNvPr>
        <xdr:cNvSpPr>
          <a:spLocks noChangeArrowheads="1"/>
        </xdr:cNvSpPr>
      </xdr:nvSpPr>
      <xdr:spPr bwMode="auto">
        <a:xfrm>
          <a:off x="1464729" y="17822181"/>
          <a:ext cx="4609905" cy="477908"/>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1551300</xdr:colOff>
      <xdr:row>84</xdr:row>
      <xdr:rowOff>151971</xdr:rowOff>
    </xdr:from>
    <xdr:to>
      <xdr:col>0</xdr:col>
      <xdr:colOff>2187943</xdr:colOff>
      <xdr:row>88</xdr:row>
      <xdr:rowOff>76283</xdr:rowOff>
    </xdr:to>
    <xdr:grpSp>
      <xdr:nvGrpSpPr>
        <xdr:cNvPr id="41" name="グループ化 40">
          <a:extLst>
            <a:ext uri="{FF2B5EF4-FFF2-40B4-BE49-F238E27FC236}">
              <a16:creationId xmlns:a16="http://schemas.microsoft.com/office/drawing/2014/main" id="{00000000-0008-0000-0100-000029000000}"/>
            </a:ext>
          </a:extLst>
        </xdr:cNvPr>
        <xdr:cNvGrpSpPr/>
      </xdr:nvGrpSpPr>
      <xdr:grpSpPr>
        <a:xfrm>
          <a:off x="1551300" y="18630471"/>
          <a:ext cx="636643" cy="601645"/>
          <a:chOff x="5919108" y="4387533"/>
          <a:chExt cx="1009649" cy="830761"/>
        </a:xfrm>
        <a:solidFill>
          <a:schemeClr val="accent5">
            <a:lumMod val="20000"/>
            <a:lumOff val="80000"/>
          </a:schemeClr>
        </a:solidFill>
      </xdr:grpSpPr>
      <xdr:sp macro="" textlink="">
        <xdr:nvSpPr>
          <xdr:cNvPr id="42" name="矢印: 右カーブ 16">
            <a:extLst>
              <a:ext uri="{FF2B5EF4-FFF2-40B4-BE49-F238E27FC236}">
                <a16:creationId xmlns:a16="http://schemas.microsoft.com/office/drawing/2014/main" id="{00000000-0008-0000-0100-00002A000000}"/>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3" name="矢印: 右カーブ 18">
            <a:extLst>
              <a:ext uri="{FF2B5EF4-FFF2-40B4-BE49-F238E27FC236}">
                <a16:creationId xmlns:a16="http://schemas.microsoft.com/office/drawing/2014/main" id="{00000000-0008-0000-0100-00002B000000}"/>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0</xdr:col>
      <xdr:colOff>2126984</xdr:colOff>
      <xdr:row>79</xdr:row>
      <xdr:rowOff>72157</xdr:rowOff>
    </xdr:from>
    <xdr:to>
      <xdr:col>0</xdr:col>
      <xdr:colOff>2812307</xdr:colOff>
      <xdr:row>82</xdr:row>
      <xdr:rowOff>162120</xdr:rowOff>
    </xdr:to>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2126984" y="17703990"/>
          <a:ext cx="685323" cy="597963"/>
          <a:chOff x="3573235" y="2888977"/>
          <a:chExt cx="1009649" cy="830761"/>
        </a:xfrm>
        <a:solidFill>
          <a:schemeClr val="accent5">
            <a:lumMod val="20000"/>
            <a:lumOff val="80000"/>
          </a:schemeClr>
        </a:solidFill>
      </xdr:grpSpPr>
      <xdr:sp macro="" textlink="">
        <xdr:nvSpPr>
          <xdr:cNvPr id="45" name="矢印: 右カーブ 19">
            <a:extLst>
              <a:ext uri="{FF2B5EF4-FFF2-40B4-BE49-F238E27FC236}">
                <a16:creationId xmlns:a16="http://schemas.microsoft.com/office/drawing/2014/main" id="{00000000-0008-0000-0100-00002D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6" name="矢印: 右カーブ 20">
            <a:extLst>
              <a:ext uri="{FF2B5EF4-FFF2-40B4-BE49-F238E27FC236}">
                <a16:creationId xmlns:a16="http://schemas.microsoft.com/office/drawing/2014/main" id="{00000000-0008-0000-0100-00002E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1652617</xdr:colOff>
      <xdr:row>79</xdr:row>
      <xdr:rowOff>59859</xdr:rowOff>
    </xdr:from>
    <xdr:to>
      <xdr:col>1</xdr:col>
      <xdr:colOff>2337941</xdr:colOff>
      <xdr:row>83</xdr:row>
      <xdr:rowOff>43830</xdr:rowOff>
    </xdr:to>
    <xdr:grpSp>
      <xdr:nvGrpSpPr>
        <xdr:cNvPr id="47" name="グループ化 46">
          <a:extLst>
            <a:ext uri="{FF2B5EF4-FFF2-40B4-BE49-F238E27FC236}">
              <a16:creationId xmlns:a16="http://schemas.microsoft.com/office/drawing/2014/main" id="{00000000-0008-0000-0100-00002F000000}"/>
            </a:ext>
          </a:extLst>
        </xdr:cNvPr>
        <xdr:cNvGrpSpPr/>
      </xdr:nvGrpSpPr>
      <xdr:grpSpPr>
        <a:xfrm>
          <a:off x="5039284" y="17691692"/>
          <a:ext cx="685324" cy="661305"/>
          <a:chOff x="3573235" y="2888977"/>
          <a:chExt cx="1009649" cy="830761"/>
        </a:xfrm>
        <a:solidFill>
          <a:schemeClr val="accent5">
            <a:lumMod val="20000"/>
            <a:lumOff val="80000"/>
          </a:schemeClr>
        </a:solidFill>
      </xdr:grpSpPr>
      <xdr:sp macro="" textlink="">
        <xdr:nvSpPr>
          <xdr:cNvPr id="48" name="矢印: 右カーブ 24">
            <a:extLst>
              <a:ext uri="{FF2B5EF4-FFF2-40B4-BE49-F238E27FC236}">
                <a16:creationId xmlns:a16="http://schemas.microsoft.com/office/drawing/2014/main" id="{00000000-0008-0000-0100-000030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9" name="矢印: 右カーブ 25">
            <a:extLst>
              <a:ext uri="{FF2B5EF4-FFF2-40B4-BE49-F238E27FC236}">
                <a16:creationId xmlns:a16="http://schemas.microsoft.com/office/drawing/2014/main" id="{00000000-0008-0000-0100-000031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2182773</xdr:colOff>
      <xdr:row>85</xdr:row>
      <xdr:rowOff>40471</xdr:rowOff>
    </xdr:from>
    <xdr:to>
      <xdr:col>1</xdr:col>
      <xdr:colOff>2868096</xdr:colOff>
      <xdr:row>88</xdr:row>
      <xdr:rowOff>76281</xdr:rowOff>
    </xdr:to>
    <xdr:grpSp>
      <xdr:nvGrpSpPr>
        <xdr:cNvPr id="50" name="グループ化 49">
          <a:extLst>
            <a:ext uri="{FF2B5EF4-FFF2-40B4-BE49-F238E27FC236}">
              <a16:creationId xmlns:a16="http://schemas.microsoft.com/office/drawing/2014/main" id="{00000000-0008-0000-0100-000032000000}"/>
            </a:ext>
          </a:extLst>
        </xdr:cNvPr>
        <xdr:cNvGrpSpPr/>
      </xdr:nvGrpSpPr>
      <xdr:grpSpPr>
        <a:xfrm>
          <a:off x="5569440" y="18688304"/>
          <a:ext cx="685323" cy="543810"/>
          <a:chOff x="3573235" y="2888977"/>
          <a:chExt cx="1009649" cy="830761"/>
        </a:xfrm>
        <a:solidFill>
          <a:schemeClr val="accent5">
            <a:lumMod val="20000"/>
            <a:lumOff val="80000"/>
          </a:schemeClr>
        </a:solidFill>
      </xdr:grpSpPr>
      <xdr:sp macro="" textlink="">
        <xdr:nvSpPr>
          <xdr:cNvPr id="51" name="矢印: 右カーブ 27">
            <a:extLst>
              <a:ext uri="{FF2B5EF4-FFF2-40B4-BE49-F238E27FC236}">
                <a16:creationId xmlns:a16="http://schemas.microsoft.com/office/drawing/2014/main" id="{00000000-0008-0000-0100-00003300000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52" name="矢印: 右カーブ 28">
            <a:extLst>
              <a:ext uri="{FF2B5EF4-FFF2-40B4-BE49-F238E27FC236}">
                <a16:creationId xmlns:a16="http://schemas.microsoft.com/office/drawing/2014/main" id="{00000000-0008-0000-0100-00003400000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3</xdr:col>
      <xdr:colOff>1609000</xdr:colOff>
      <xdr:row>41</xdr:row>
      <xdr:rowOff>103334</xdr:rowOff>
    </xdr:from>
    <xdr:to>
      <xdr:col>4</xdr:col>
      <xdr:colOff>2873637</xdr:colOff>
      <xdr:row>61</xdr:row>
      <xdr:rowOff>64736</xdr:rowOff>
    </xdr:to>
    <xdr:sp macro="" textlink="">
      <xdr:nvSpPr>
        <xdr:cNvPr id="53" name="二等辺三角形 52">
          <a:extLst>
            <a:ext uri="{FF2B5EF4-FFF2-40B4-BE49-F238E27FC236}">
              <a16:creationId xmlns:a16="http://schemas.microsoft.com/office/drawing/2014/main" id="{AC337322-135D-4F6A-892A-A0B091012FA0}"/>
            </a:ext>
          </a:extLst>
        </xdr:cNvPr>
        <xdr:cNvSpPr/>
      </xdr:nvSpPr>
      <xdr:spPr>
        <a:xfrm>
          <a:off x="7914550" y="10799909"/>
          <a:ext cx="4360262" cy="32189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3</xdr:col>
      <xdr:colOff>7644</xdr:colOff>
      <xdr:row>47</xdr:row>
      <xdr:rowOff>50618</xdr:rowOff>
    </xdr:from>
    <xdr:to>
      <xdr:col>3</xdr:col>
      <xdr:colOff>1273923</xdr:colOff>
      <xdr:row>49</xdr:row>
      <xdr:rowOff>104867</xdr:rowOff>
    </xdr:to>
    <xdr:sp macro="" textlink="">
      <xdr:nvSpPr>
        <xdr:cNvPr id="54" name="正方形/長方形 53">
          <a:extLst>
            <a:ext uri="{FF2B5EF4-FFF2-40B4-BE49-F238E27FC236}">
              <a16:creationId xmlns:a16="http://schemas.microsoft.com/office/drawing/2014/main" id="{95B8D402-13BE-4BFA-8116-1D9603A15D28}"/>
            </a:ext>
          </a:extLst>
        </xdr:cNvPr>
        <xdr:cNvSpPr>
          <a:spLocks noChangeArrowheads="1"/>
        </xdr:cNvSpPr>
      </xdr:nvSpPr>
      <xdr:spPr bwMode="auto">
        <a:xfrm>
          <a:off x="6313194" y="11737793"/>
          <a:ext cx="1266279" cy="37809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7644</xdr:colOff>
      <xdr:row>40</xdr:row>
      <xdr:rowOff>69089</xdr:rowOff>
    </xdr:from>
    <xdr:to>
      <xdr:col>3</xdr:col>
      <xdr:colOff>1273923</xdr:colOff>
      <xdr:row>42</xdr:row>
      <xdr:rowOff>112797</xdr:rowOff>
    </xdr:to>
    <xdr:sp macro="" textlink="">
      <xdr:nvSpPr>
        <xdr:cNvPr id="55" name="正方形/長方形 54">
          <a:extLst>
            <a:ext uri="{FF2B5EF4-FFF2-40B4-BE49-F238E27FC236}">
              <a16:creationId xmlns:a16="http://schemas.microsoft.com/office/drawing/2014/main" id="{0F6945E2-E3F0-4F46-83A5-BC17C0EB44CA}"/>
            </a:ext>
          </a:extLst>
        </xdr:cNvPr>
        <xdr:cNvSpPr>
          <a:spLocks noChangeArrowheads="1"/>
        </xdr:cNvSpPr>
      </xdr:nvSpPr>
      <xdr:spPr bwMode="auto">
        <a:xfrm>
          <a:off x="6313194" y="10603739"/>
          <a:ext cx="1266279" cy="38660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院長</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トップマネジャー</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7644</xdr:colOff>
      <xdr:row>59</xdr:row>
      <xdr:rowOff>142526</xdr:rowOff>
    </xdr:from>
    <xdr:to>
      <xdr:col>3</xdr:col>
      <xdr:colOff>1273923</xdr:colOff>
      <xdr:row>62</xdr:row>
      <xdr:rowOff>37473</xdr:rowOff>
    </xdr:to>
    <xdr:sp macro="" textlink="">
      <xdr:nvSpPr>
        <xdr:cNvPr id="56" name="正方形/長方形 55">
          <a:extLst>
            <a:ext uri="{FF2B5EF4-FFF2-40B4-BE49-F238E27FC236}">
              <a16:creationId xmlns:a16="http://schemas.microsoft.com/office/drawing/2014/main" id="{5DE37BC8-62B1-42A7-B626-C3652C72E316}"/>
            </a:ext>
          </a:extLst>
        </xdr:cNvPr>
        <xdr:cNvSpPr>
          <a:spLocks noChangeArrowheads="1"/>
        </xdr:cNvSpPr>
      </xdr:nvSpPr>
      <xdr:spPr bwMode="auto">
        <a:xfrm>
          <a:off x="6313194" y="13772801"/>
          <a:ext cx="1266279" cy="380722"/>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9230</xdr:colOff>
      <xdr:row>54</xdr:row>
      <xdr:rowOff>142806</xdr:rowOff>
    </xdr:from>
    <xdr:to>
      <xdr:col>3</xdr:col>
      <xdr:colOff>1269160</xdr:colOff>
      <xdr:row>57</xdr:row>
      <xdr:rowOff>67088</xdr:rowOff>
    </xdr:to>
    <xdr:sp macro="" textlink="">
      <xdr:nvSpPr>
        <xdr:cNvPr id="57" name="正方形/長方形 56">
          <a:extLst>
            <a:ext uri="{FF2B5EF4-FFF2-40B4-BE49-F238E27FC236}">
              <a16:creationId xmlns:a16="http://schemas.microsoft.com/office/drawing/2014/main" id="{200AFADC-601D-4839-9F24-0B21B60A9A5E}"/>
            </a:ext>
          </a:extLst>
        </xdr:cNvPr>
        <xdr:cNvSpPr>
          <a:spLocks noChangeArrowheads="1"/>
        </xdr:cNvSpPr>
      </xdr:nvSpPr>
      <xdr:spPr bwMode="auto">
        <a:xfrm>
          <a:off x="6314780" y="12963456"/>
          <a:ext cx="1259930" cy="410057"/>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部署長</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セクションマネジャー</a:t>
          </a:r>
          <a:r>
            <a:rPr kumimoji="0" lang="ja-JP" altLang="en-US" sz="8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1315956</xdr:colOff>
      <xdr:row>40</xdr:row>
      <xdr:rowOff>66874</xdr:rowOff>
    </xdr:from>
    <xdr:to>
      <xdr:col>3</xdr:col>
      <xdr:colOff>1440952</xdr:colOff>
      <xdr:row>42</xdr:row>
      <xdr:rowOff>102201</xdr:rowOff>
    </xdr:to>
    <xdr:sp macro="" textlink="">
      <xdr:nvSpPr>
        <xdr:cNvPr id="58" name="左中かっこ 57">
          <a:extLst>
            <a:ext uri="{FF2B5EF4-FFF2-40B4-BE49-F238E27FC236}">
              <a16:creationId xmlns:a16="http://schemas.microsoft.com/office/drawing/2014/main" id="{25F3AF2B-75F6-4A09-B435-3A0696EB754D}"/>
            </a:ext>
          </a:extLst>
        </xdr:cNvPr>
        <xdr:cNvSpPr/>
      </xdr:nvSpPr>
      <xdr:spPr>
        <a:xfrm>
          <a:off x="7621506" y="10601524"/>
          <a:ext cx="124996" cy="37822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1303743</xdr:colOff>
      <xdr:row>44</xdr:row>
      <xdr:rowOff>73711</xdr:rowOff>
    </xdr:from>
    <xdr:to>
      <xdr:col>3</xdr:col>
      <xdr:colOff>1445326</xdr:colOff>
      <xdr:row>52</xdr:row>
      <xdr:rowOff>63754</xdr:rowOff>
    </xdr:to>
    <xdr:sp macro="" textlink="">
      <xdr:nvSpPr>
        <xdr:cNvPr id="59" name="左中かっこ 58">
          <a:extLst>
            <a:ext uri="{FF2B5EF4-FFF2-40B4-BE49-F238E27FC236}">
              <a16:creationId xmlns:a16="http://schemas.microsoft.com/office/drawing/2014/main" id="{B1DE0FC6-0D78-455A-B090-06822AA68B43}"/>
            </a:ext>
          </a:extLst>
        </xdr:cNvPr>
        <xdr:cNvSpPr/>
      </xdr:nvSpPr>
      <xdr:spPr>
        <a:xfrm>
          <a:off x="7609293" y="11275111"/>
          <a:ext cx="141583" cy="128544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1315955</xdr:colOff>
      <xdr:row>59</xdr:row>
      <xdr:rowOff>106679</xdr:rowOff>
    </xdr:from>
    <xdr:to>
      <xdr:col>3</xdr:col>
      <xdr:colOff>1440951</xdr:colOff>
      <xdr:row>62</xdr:row>
      <xdr:rowOff>76298</xdr:rowOff>
    </xdr:to>
    <xdr:sp macro="" textlink="">
      <xdr:nvSpPr>
        <xdr:cNvPr id="60" name="左中かっこ 59">
          <a:extLst>
            <a:ext uri="{FF2B5EF4-FFF2-40B4-BE49-F238E27FC236}">
              <a16:creationId xmlns:a16="http://schemas.microsoft.com/office/drawing/2014/main" id="{97E38DF8-D5C9-47B7-9CFF-C049D713C21F}"/>
            </a:ext>
          </a:extLst>
        </xdr:cNvPr>
        <xdr:cNvSpPr/>
      </xdr:nvSpPr>
      <xdr:spPr>
        <a:xfrm>
          <a:off x="7621505" y="13736954"/>
          <a:ext cx="124996" cy="455394"/>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1304132</xdr:colOff>
      <xdr:row>54</xdr:row>
      <xdr:rowOff>20349</xdr:rowOff>
    </xdr:from>
    <xdr:to>
      <xdr:col>3</xdr:col>
      <xdr:colOff>1445715</xdr:colOff>
      <xdr:row>58</xdr:row>
      <xdr:rowOff>2667</xdr:rowOff>
    </xdr:to>
    <xdr:sp macro="" textlink="">
      <xdr:nvSpPr>
        <xdr:cNvPr id="61" name="左中かっこ 60">
          <a:extLst>
            <a:ext uri="{FF2B5EF4-FFF2-40B4-BE49-F238E27FC236}">
              <a16:creationId xmlns:a16="http://schemas.microsoft.com/office/drawing/2014/main" id="{FD8DFDFF-BEB5-4EE2-A1F8-115032A25029}"/>
            </a:ext>
          </a:extLst>
        </xdr:cNvPr>
        <xdr:cNvSpPr/>
      </xdr:nvSpPr>
      <xdr:spPr>
        <a:xfrm>
          <a:off x="7609682" y="12840999"/>
          <a:ext cx="141583" cy="630018"/>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1464729</xdr:colOff>
      <xdr:row>40</xdr:row>
      <xdr:rowOff>48640</xdr:rowOff>
    </xdr:from>
    <xdr:to>
      <xdr:col>4</xdr:col>
      <xdr:colOff>3040604</xdr:colOff>
      <xdr:row>42</xdr:row>
      <xdr:rowOff>121684</xdr:rowOff>
    </xdr:to>
    <xdr:sp macro="" textlink="">
      <xdr:nvSpPr>
        <xdr:cNvPr id="62" name="四角形: 角度付き 102">
          <a:extLst>
            <a:ext uri="{FF2B5EF4-FFF2-40B4-BE49-F238E27FC236}">
              <a16:creationId xmlns:a16="http://schemas.microsoft.com/office/drawing/2014/main" id="{D8DF078E-810D-492D-9BC6-5104F8B588CB}"/>
            </a:ext>
          </a:extLst>
        </xdr:cNvPr>
        <xdr:cNvSpPr>
          <a:spLocks noChangeArrowheads="1"/>
        </xdr:cNvSpPr>
      </xdr:nvSpPr>
      <xdr:spPr bwMode="auto">
        <a:xfrm>
          <a:off x="7770279" y="10583290"/>
          <a:ext cx="4671500" cy="41594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9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9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3</xdr:col>
      <xdr:colOff>1464729</xdr:colOff>
      <xdr:row>44</xdr:row>
      <xdr:rowOff>63774</xdr:rowOff>
    </xdr:from>
    <xdr:to>
      <xdr:col>4</xdr:col>
      <xdr:colOff>3040604</xdr:colOff>
      <xdr:row>52</xdr:row>
      <xdr:rowOff>79013</xdr:rowOff>
    </xdr:to>
    <xdr:sp macro="" textlink="">
      <xdr:nvSpPr>
        <xdr:cNvPr id="63" name="四角形: 角度付き 102">
          <a:extLst>
            <a:ext uri="{FF2B5EF4-FFF2-40B4-BE49-F238E27FC236}">
              <a16:creationId xmlns:a16="http://schemas.microsoft.com/office/drawing/2014/main" id="{1D5C5769-3E97-4AD6-81AC-91EB7CA4D2D4}"/>
            </a:ext>
          </a:extLst>
        </xdr:cNvPr>
        <xdr:cNvSpPr>
          <a:spLocks noChangeArrowheads="1"/>
        </xdr:cNvSpPr>
      </xdr:nvSpPr>
      <xdr:spPr bwMode="auto">
        <a:xfrm>
          <a:off x="7770279" y="11265174"/>
          <a:ext cx="4671500" cy="13106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1464729</xdr:colOff>
      <xdr:row>54</xdr:row>
      <xdr:rowOff>10949</xdr:rowOff>
    </xdr:from>
    <xdr:to>
      <xdr:col>4</xdr:col>
      <xdr:colOff>3040604</xdr:colOff>
      <xdr:row>58</xdr:row>
      <xdr:rowOff>1822</xdr:rowOff>
    </xdr:to>
    <xdr:sp macro="" textlink="">
      <xdr:nvSpPr>
        <xdr:cNvPr id="64" name="四角形: 角度付き 102">
          <a:extLst>
            <a:ext uri="{FF2B5EF4-FFF2-40B4-BE49-F238E27FC236}">
              <a16:creationId xmlns:a16="http://schemas.microsoft.com/office/drawing/2014/main" id="{BFB61939-0F0D-46E1-A506-4B62A06FDEEA}"/>
            </a:ext>
          </a:extLst>
        </xdr:cNvPr>
        <xdr:cNvSpPr>
          <a:spLocks noChangeArrowheads="1"/>
        </xdr:cNvSpPr>
      </xdr:nvSpPr>
      <xdr:spPr bwMode="auto">
        <a:xfrm>
          <a:off x="7770279" y="12831599"/>
          <a:ext cx="4671500" cy="63857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各部署の</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1464729</xdr:colOff>
      <xdr:row>59</xdr:row>
      <xdr:rowOff>105681</xdr:rowOff>
    </xdr:from>
    <xdr:to>
      <xdr:col>4</xdr:col>
      <xdr:colOff>3040604</xdr:colOff>
      <xdr:row>62</xdr:row>
      <xdr:rowOff>87019</xdr:rowOff>
    </xdr:to>
    <xdr:sp macro="" textlink="">
      <xdr:nvSpPr>
        <xdr:cNvPr id="65" name="四角形: 角度付き 102">
          <a:extLst>
            <a:ext uri="{FF2B5EF4-FFF2-40B4-BE49-F238E27FC236}">
              <a16:creationId xmlns:a16="http://schemas.microsoft.com/office/drawing/2014/main" id="{65D9A9BA-8F5D-4A37-BB62-641FBF80FE20}"/>
            </a:ext>
          </a:extLst>
        </xdr:cNvPr>
        <xdr:cNvSpPr>
          <a:spLocks noChangeArrowheads="1"/>
        </xdr:cNvSpPr>
      </xdr:nvSpPr>
      <xdr:spPr bwMode="auto">
        <a:xfrm>
          <a:off x="7770279" y="13735956"/>
          <a:ext cx="4671500" cy="467113"/>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4</xdr:col>
      <xdr:colOff>1900</xdr:colOff>
      <xdr:row>56</xdr:row>
      <xdr:rowOff>139906</xdr:rowOff>
    </xdr:from>
    <xdr:to>
      <xdr:col>4</xdr:col>
      <xdr:colOff>1900</xdr:colOff>
      <xdr:row>60</xdr:row>
      <xdr:rowOff>64218</xdr:rowOff>
    </xdr:to>
    <xdr:grpSp>
      <xdr:nvGrpSpPr>
        <xdr:cNvPr id="66" name="グループ化 65">
          <a:extLst>
            <a:ext uri="{FF2B5EF4-FFF2-40B4-BE49-F238E27FC236}">
              <a16:creationId xmlns:a16="http://schemas.microsoft.com/office/drawing/2014/main" id="{595C7B65-FE03-41C6-83B2-25E16DC22336}"/>
            </a:ext>
          </a:extLst>
        </xdr:cNvPr>
        <xdr:cNvGrpSpPr/>
      </xdr:nvGrpSpPr>
      <xdr:grpSpPr>
        <a:xfrm>
          <a:off x="10288900" y="13728906"/>
          <a:ext cx="0" cy="601645"/>
          <a:chOff x="5919108" y="4387533"/>
          <a:chExt cx="1009649" cy="830761"/>
        </a:xfrm>
        <a:solidFill>
          <a:schemeClr val="accent5">
            <a:lumMod val="20000"/>
            <a:lumOff val="80000"/>
          </a:schemeClr>
        </a:solidFill>
      </xdr:grpSpPr>
      <xdr:sp macro="" textlink="">
        <xdr:nvSpPr>
          <xdr:cNvPr id="67" name="矢印: 右カーブ 16">
            <a:extLst>
              <a:ext uri="{FF2B5EF4-FFF2-40B4-BE49-F238E27FC236}">
                <a16:creationId xmlns:a16="http://schemas.microsoft.com/office/drawing/2014/main" id="{D5375035-2425-48CB-A7DB-E34C561A680A}"/>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68" name="矢印: 右カーブ 18">
            <a:extLst>
              <a:ext uri="{FF2B5EF4-FFF2-40B4-BE49-F238E27FC236}">
                <a16:creationId xmlns:a16="http://schemas.microsoft.com/office/drawing/2014/main" id="{424CCFDF-513F-4D6B-B5C3-DBAC199B82A0}"/>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3</xdr:col>
      <xdr:colOff>390259</xdr:colOff>
      <xdr:row>51</xdr:row>
      <xdr:rowOff>56917</xdr:rowOff>
    </xdr:from>
    <xdr:to>
      <xdr:col>3</xdr:col>
      <xdr:colOff>390259</xdr:colOff>
      <xdr:row>54</xdr:row>
      <xdr:rowOff>143705</xdr:rowOff>
    </xdr:to>
    <xdr:grpSp>
      <xdr:nvGrpSpPr>
        <xdr:cNvPr id="69" name="グループ化 68">
          <a:extLst>
            <a:ext uri="{FF2B5EF4-FFF2-40B4-BE49-F238E27FC236}">
              <a16:creationId xmlns:a16="http://schemas.microsoft.com/office/drawing/2014/main" id="{4B25B6A0-C16E-48CE-8954-529B5FBE66D1}"/>
            </a:ext>
          </a:extLst>
        </xdr:cNvPr>
        <xdr:cNvGrpSpPr/>
      </xdr:nvGrpSpPr>
      <xdr:grpSpPr>
        <a:xfrm>
          <a:off x="7290592" y="12799250"/>
          <a:ext cx="0" cy="594788"/>
          <a:chOff x="3573235" y="2888977"/>
          <a:chExt cx="1009649" cy="830761"/>
        </a:xfrm>
        <a:solidFill>
          <a:schemeClr val="accent5">
            <a:lumMod val="20000"/>
            <a:lumOff val="80000"/>
          </a:schemeClr>
        </a:solidFill>
      </xdr:grpSpPr>
      <xdr:sp macro="" textlink="">
        <xdr:nvSpPr>
          <xdr:cNvPr id="70" name="矢印: 右カーブ 19">
            <a:extLst>
              <a:ext uri="{FF2B5EF4-FFF2-40B4-BE49-F238E27FC236}">
                <a16:creationId xmlns:a16="http://schemas.microsoft.com/office/drawing/2014/main" id="{309B17DF-FFB3-4086-9C1F-DF3DDB37DDDD}"/>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71" name="矢印: 右カーブ 20">
            <a:extLst>
              <a:ext uri="{FF2B5EF4-FFF2-40B4-BE49-F238E27FC236}">
                <a16:creationId xmlns:a16="http://schemas.microsoft.com/office/drawing/2014/main" id="{518600C9-2A1F-44C6-B9CB-8DC653AB3D89}"/>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5</xdr:col>
      <xdr:colOff>1617</xdr:colOff>
      <xdr:row>51</xdr:row>
      <xdr:rowOff>47794</xdr:rowOff>
    </xdr:from>
    <xdr:to>
      <xdr:col>5</xdr:col>
      <xdr:colOff>1617</xdr:colOff>
      <xdr:row>55</xdr:row>
      <xdr:rowOff>25415</xdr:rowOff>
    </xdr:to>
    <xdr:grpSp>
      <xdr:nvGrpSpPr>
        <xdr:cNvPr id="72" name="グループ化 71">
          <a:extLst>
            <a:ext uri="{FF2B5EF4-FFF2-40B4-BE49-F238E27FC236}">
              <a16:creationId xmlns:a16="http://schemas.microsoft.com/office/drawing/2014/main" id="{42290C7D-2A7A-44E2-AD9E-DF4C07FEE877}"/>
            </a:ext>
          </a:extLst>
        </xdr:cNvPr>
        <xdr:cNvGrpSpPr/>
      </xdr:nvGrpSpPr>
      <xdr:grpSpPr>
        <a:xfrm>
          <a:off x="13675284" y="12790127"/>
          <a:ext cx="0" cy="654955"/>
          <a:chOff x="3573235" y="2888977"/>
          <a:chExt cx="1009649" cy="830761"/>
        </a:xfrm>
        <a:solidFill>
          <a:schemeClr val="accent5">
            <a:lumMod val="20000"/>
            <a:lumOff val="80000"/>
          </a:schemeClr>
        </a:solidFill>
      </xdr:grpSpPr>
      <xdr:sp macro="" textlink="">
        <xdr:nvSpPr>
          <xdr:cNvPr id="73" name="矢印: 右カーブ 24">
            <a:extLst>
              <a:ext uri="{FF2B5EF4-FFF2-40B4-BE49-F238E27FC236}">
                <a16:creationId xmlns:a16="http://schemas.microsoft.com/office/drawing/2014/main" id="{6D1F2D9B-B1C7-4F62-B021-1A3CE6DC2526}"/>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74" name="矢印: 右カーブ 25">
            <a:extLst>
              <a:ext uri="{FF2B5EF4-FFF2-40B4-BE49-F238E27FC236}">
                <a16:creationId xmlns:a16="http://schemas.microsoft.com/office/drawing/2014/main" id="{92729994-7AF9-4405-8735-C9690CBF1428}"/>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4</xdr:col>
      <xdr:colOff>388898</xdr:colOff>
      <xdr:row>57</xdr:row>
      <xdr:rowOff>28406</xdr:rowOff>
    </xdr:from>
    <xdr:to>
      <xdr:col>4</xdr:col>
      <xdr:colOff>388898</xdr:colOff>
      <xdr:row>60</xdr:row>
      <xdr:rowOff>64216</xdr:rowOff>
    </xdr:to>
    <xdr:grpSp>
      <xdr:nvGrpSpPr>
        <xdr:cNvPr id="75" name="グループ化 74">
          <a:extLst>
            <a:ext uri="{FF2B5EF4-FFF2-40B4-BE49-F238E27FC236}">
              <a16:creationId xmlns:a16="http://schemas.microsoft.com/office/drawing/2014/main" id="{A023CFEC-616C-43B3-9BF1-5F410F51C142}"/>
            </a:ext>
          </a:extLst>
        </xdr:cNvPr>
        <xdr:cNvGrpSpPr/>
      </xdr:nvGrpSpPr>
      <xdr:grpSpPr>
        <a:xfrm>
          <a:off x="10675898" y="13786739"/>
          <a:ext cx="0" cy="543810"/>
          <a:chOff x="3573235" y="2888977"/>
          <a:chExt cx="1009649" cy="830761"/>
        </a:xfrm>
        <a:solidFill>
          <a:schemeClr val="accent5">
            <a:lumMod val="20000"/>
            <a:lumOff val="80000"/>
          </a:schemeClr>
        </a:solidFill>
      </xdr:grpSpPr>
      <xdr:sp macro="" textlink="">
        <xdr:nvSpPr>
          <xdr:cNvPr id="76" name="矢印: 右カーブ 27">
            <a:extLst>
              <a:ext uri="{FF2B5EF4-FFF2-40B4-BE49-F238E27FC236}">
                <a16:creationId xmlns:a16="http://schemas.microsoft.com/office/drawing/2014/main" id="{3560CF31-3F5D-4FF8-988C-E1EE8025FD9A}"/>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77" name="矢印: 右カーブ 28">
            <a:extLst>
              <a:ext uri="{FF2B5EF4-FFF2-40B4-BE49-F238E27FC236}">
                <a16:creationId xmlns:a16="http://schemas.microsoft.com/office/drawing/2014/main" id="{A20098A2-7F75-4783-A252-7D4E39A15644}"/>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3</xdr:col>
      <xdr:colOff>1609000</xdr:colOff>
      <xdr:row>69</xdr:row>
      <xdr:rowOff>124924</xdr:rowOff>
    </xdr:from>
    <xdr:to>
      <xdr:col>4</xdr:col>
      <xdr:colOff>2873637</xdr:colOff>
      <xdr:row>89</xdr:row>
      <xdr:rowOff>86326</xdr:rowOff>
    </xdr:to>
    <xdr:sp macro="" textlink="">
      <xdr:nvSpPr>
        <xdr:cNvPr id="78" name="二等辺三角形 77">
          <a:extLst>
            <a:ext uri="{FF2B5EF4-FFF2-40B4-BE49-F238E27FC236}">
              <a16:creationId xmlns:a16="http://schemas.microsoft.com/office/drawing/2014/main" id="{1A2DAAF5-0433-4345-B1A5-750A4BAAAF11}"/>
            </a:ext>
          </a:extLst>
        </xdr:cNvPr>
        <xdr:cNvSpPr/>
      </xdr:nvSpPr>
      <xdr:spPr>
        <a:xfrm>
          <a:off x="7914550" y="15526849"/>
          <a:ext cx="4360262" cy="32189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3</xdr:col>
      <xdr:colOff>7644</xdr:colOff>
      <xdr:row>75</xdr:row>
      <xdr:rowOff>59508</xdr:rowOff>
    </xdr:from>
    <xdr:to>
      <xdr:col>3</xdr:col>
      <xdr:colOff>1273923</xdr:colOff>
      <xdr:row>77</xdr:row>
      <xdr:rowOff>113757</xdr:rowOff>
    </xdr:to>
    <xdr:sp macro="" textlink="">
      <xdr:nvSpPr>
        <xdr:cNvPr id="79" name="正方形/長方形 78">
          <a:extLst>
            <a:ext uri="{FF2B5EF4-FFF2-40B4-BE49-F238E27FC236}">
              <a16:creationId xmlns:a16="http://schemas.microsoft.com/office/drawing/2014/main" id="{2688DB2F-D39A-4504-AB88-9BD8EC1DA0ED}"/>
            </a:ext>
          </a:extLst>
        </xdr:cNvPr>
        <xdr:cNvSpPr>
          <a:spLocks noChangeArrowheads="1"/>
        </xdr:cNvSpPr>
      </xdr:nvSpPr>
      <xdr:spPr bwMode="auto">
        <a:xfrm>
          <a:off x="6313194" y="16452033"/>
          <a:ext cx="1266279" cy="37809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7644</xdr:colOff>
      <xdr:row>68</xdr:row>
      <xdr:rowOff>77979</xdr:rowOff>
    </xdr:from>
    <xdr:to>
      <xdr:col>3</xdr:col>
      <xdr:colOff>1273923</xdr:colOff>
      <xdr:row>70</xdr:row>
      <xdr:rowOff>121687</xdr:rowOff>
    </xdr:to>
    <xdr:sp macro="" textlink="">
      <xdr:nvSpPr>
        <xdr:cNvPr id="80" name="正方形/長方形 79">
          <a:extLst>
            <a:ext uri="{FF2B5EF4-FFF2-40B4-BE49-F238E27FC236}">
              <a16:creationId xmlns:a16="http://schemas.microsoft.com/office/drawing/2014/main" id="{532662CD-09DD-40BF-9011-F945E1D141EB}"/>
            </a:ext>
          </a:extLst>
        </xdr:cNvPr>
        <xdr:cNvSpPr>
          <a:spLocks noChangeArrowheads="1"/>
        </xdr:cNvSpPr>
      </xdr:nvSpPr>
      <xdr:spPr bwMode="auto">
        <a:xfrm>
          <a:off x="6313194" y="15317979"/>
          <a:ext cx="1266279" cy="38660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法人理事長</a:t>
          </a:r>
          <a:endParaRPr kumimoji="0" lang="ja-JP" altLang="ja-JP" sz="1000" b="0" i="0" u="none" strike="noStrike" cap="none" normalizeH="0" baseline="0">
            <a:ln>
              <a:noFill/>
            </a:ln>
            <a:solidFill>
              <a:schemeClr val="tx1"/>
            </a:solidFill>
            <a:effectLst/>
          </a:endParaRPr>
        </a:p>
      </xdr:txBody>
    </xdr:sp>
    <xdr:clientData/>
  </xdr:twoCellAnchor>
  <xdr:twoCellAnchor>
    <xdr:from>
      <xdr:col>3</xdr:col>
      <xdr:colOff>7644</xdr:colOff>
      <xdr:row>88</xdr:row>
      <xdr:rowOff>2191</xdr:rowOff>
    </xdr:from>
    <xdr:to>
      <xdr:col>3</xdr:col>
      <xdr:colOff>1273923</xdr:colOff>
      <xdr:row>90</xdr:row>
      <xdr:rowOff>46363</xdr:rowOff>
    </xdr:to>
    <xdr:sp macro="" textlink="">
      <xdr:nvSpPr>
        <xdr:cNvPr id="81" name="正方形/長方形 80">
          <a:extLst>
            <a:ext uri="{FF2B5EF4-FFF2-40B4-BE49-F238E27FC236}">
              <a16:creationId xmlns:a16="http://schemas.microsoft.com/office/drawing/2014/main" id="{3B8B3A31-22F8-4F7A-9DA2-F0FA710F51A0}"/>
            </a:ext>
          </a:extLst>
        </xdr:cNvPr>
        <xdr:cNvSpPr>
          <a:spLocks noChangeArrowheads="1"/>
        </xdr:cNvSpPr>
      </xdr:nvSpPr>
      <xdr:spPr bwMode="auto">
        <a:xfrm>
          <a:off x="6313194" y="18499741"/>
          <a:ext cx="1266279" cy="368022"/>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9230</xdr:colOff>
      <xdr:row>83</xdr:row>
      <xdr:rowOff>2471</xdr:rowOff>
    </xdr:from>
    <xdr:to>
      <xdr:col>3</xdr:col>
      <xdr:colOff>1269160</xdr:colOff>
      <xdr:row>85</xdr:row>
      <xdr:rowOff>88678</xdr:rowOff>
    </xdr:to>
    <xdr:sp macro="" textlink="">
      <xdr:nvSpPr>
        <xdr:cNvPr id="82" name="正方形/長方形 81">
          <a:extLst>
            <a:ext uri="{FF2B5EF4-FFF2-40B4-BE49-F238E27FC236}">
              <a16:creationId xmlns:a16="http://schemas.microsoft.com/office/drawing/2014/main" id="{F2164569-C418-4E03-BB8E-A4B26617A46D}"/>
            </a:ext>
          </a:extLst>
        </xdr:cNvPr>
        <xdr:cNvSpPr>
          <a:spLocks noChangeArrowheads="1"/>
        </xdr:cNvSpPr>
      </xdr:nvSpPr>
      <xdr:spPr bwMode="auto">
        <a:xfrm>
          <a:off x="6314780" y="17690396"/>
          <a:ext cx="1259930" cy="410057"/>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各機関・施設長</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3</xdr:col>
      <xdr:colOff>1315956</xdr:colOff>
      <xdr:row>68</xdr:row>
      <xdr:rowOff>88464</xdr:rowOff>
    </xdr:from>
    <xdr:to>
      <xdr:col>3</xdr:col>
      <xdr:colOff>1440952</xdr:colOff>
      <xdr:row>70</xdr:row>
      <xdr:rowOff>123791</xdr:rowOff>
    </xdr:to>
    <xdr:sp macro="" textlink="">
      <xdr:nvSpPr>
        <xdr:cNvPr id="83" name="左中かっこ 82">
          <a:extLst>
            <a:ext uri="{FF2B5EF4-FFF2-40B4-BE49-F238E27FC236}">
              <a16:creationId xmlns:a16="http://schemas.microsoft.com/office/drawing/2014/main" id="{3E030E4B-319E-4992-8190-1B8563924D28}"/>
            </a:ext>
          </a:extLst>
        </xdr:cNvPr>
        <xdr:cNvSpPr/>
      </xdr:nvSpPr>
      <xdr:spPr>
        <a:xfrm>
          <a:off x="7621506" y="15328464"/>
          <a:ext cx="124996" cy="37822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1303743</xdr:colOff>
      <xdr:row>72</xdr:row>
      <xdr:rowOff>82601</xdr:rowOff>
    </xdr:from>
    <xdr:to>
      <xdr:col>3</xdr:col>
      <xdr:colOff>1445326</xdr:colOff>
      <xdr:row>80</xdr:row>
      <xdr:rowOff>85344</xdr:rowOff>
    </xdr:to>
    <xdr:sp macro="" textlink="">
      <xdr:nvSpPr>
        <xdr:cNvPr id="84" name="左中かっこ 83">
          <a:extLst>
            <a:ext uri="{FF2B5EF4-FFF2-40B4-BE49-F238E27FC236}">
              <a16:creationId xmlns:a16="http://schemas.microsoft.com/office/drawing/2014/main" id="{0CA94BF9-9B30-41C0-99FF-C24EE7A154AD}"/>
            </a:ext>
          </a:extLst>
        </xdr:cNvPr>
        <xdr:cNvSpPr/>
      </xdr:nvSpPr>
      <xdr:spPr>
        <a:xfrm>
          <a:off x="7609293" y="15989351"/>
          <a:ext cx="141583" cy="129814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1315955</xdr:colOff>
      <xdr:row>87</xdr:row>
      <xdr:rowOff>121919</xdr:rowOff>
    </xdr:from>
    <xdr:to>
      <xdr:col>3</xdr:col>
      <xdr:colOff>1440951</xdr:colOff>
      <xdr:row>90</xdr:row>
      <xdr:rowOff>85188</xdr:rowOff>
    </xdr:to>
    <xdr:sp macro="" textlink="">
      <xdr:nvSpPr>
        <xdr:cNvPr id="85" name="左中かっこ 84">
          <a:extLst>
            <a:ext uri="{FF2B5EF4-FFF2-40B4-BE49-F238E27FC236}">
              <a16:creationId xmlns:a16="http://schemas.microsoft.com/office/drawing/2014/main" id="{8B47EF83-16D3-422A-B0BD-3A3058F5C628}"/>
            </a:ext>
          </a:extLst>
        </xdr:cNvPr>
        <xdr:cNvSpPr/>
      </xdr:nvSpPr>
      <xdr:spPr>
        <a:xfrm>
          <a:off x="7621505" y="18457544"/>
          <a:ext cx="124996" cy="449044"/>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1304132</xdr:colOff>
      <xdr:row>82</xdr:row>
      <xdr:rowOff>35589</xdr:rowOff>
    </xdr:from>
    <xdr:to>
      <xdr:col>3</xdr:col>
      <xdr:colOff>1445715</xdr:colOff>
      <xdr:row>86</xdr:row>
      <xdr:rowOff>12192</xdr:rowOff>
    </xdr:to>
    <xdr:sp macro="" textlink="">
      <xdr:nvSpPr>
        <xdr:cNvPr id="86" name="左中かっこ 85">
          <a:extLst>
            <a:ext uri="{FF2B5EF4-FFF2-40B4-BE49-F238E27FC236}">
              <a16:creationId xmlns:a16="http://schemas.microsoft.com/office/drawing/2014/main" id="{A0873D81-A56E-4B6F-B676-BE69479DD3E6}"/>
            </a:ext>
          </a:extLst>
        </xdr:cNvPr>
        <xdr:cNvSpPr/>
      </xdr:nvSpPr>
      <xdr:spPr>
        <a:xfrm>
          <a:off x="7609682" y="17561589"/>
          <a:ext cx="141583" cy="624303"/>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3</xdr:col>
      <xdr:colOff>1464729</xdr:colOff>
      <xdr:row>68</xdr:row>
      <xdr:rowOff>63880</xdr:rowOff>
    </xdr:from>
    <xdr:to>
      <xdr:col>4</xdr:col>
      <xdr:colOff>3040604</xdr:colOff>
      <xdr:row>70</xdr:row>
      <xdr:rowOff>143274</xdr:rowOff>
    </xdr:to>
    <xdr:sp macro="" textlink="">
      <xdr:nvSpPr>
        <xdr:cNvPr id="87" name="四角形: 角度付き 102">
          <a:extLst>
            <a:ext uri="{FF2B5EF4-FFF2-40B4-BE49-F238E27FC236}">
              <a16:creationId xmlns:a16="http://schemas.microsoft.com/office/drawing/2014/main" id="{90970417-A535-4B39-8CB5-8FF07D69C810}"/>
            </a:ext>
          </a:extLst>
        </xdr:cNvPr>
        <xdr:cNvSpPr>
          <a:spLocks noChangeArrowheads="1"/>
        </xdr:cNvSpPr>
      </xdr:nvSpPr>
      <xdr:spPr bwMode="auto">
        <a:xfrm>
          <a:off x="7770279" y="15303880"/>
          <a:ext cx="4671500" cy="42229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9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9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3</xdr:col>
      <xdr:colOff>1464729</xdr:colOff>
      <xdr:row>72</xdr:row>
      <xdr:rowOff>79014</xdr:rowOff>
    </xdr:from>
    <xdr:to>
      <xdr:col>4</xdr:col>
      <xdr:colOff>3040604</xdr:colOff>
      <xdr:row>80</xdr:row>
      <xdr:rowOff>94253</xdr:rowOff>
    </xdr:to>
    <xdr:sp macro="" textlink="">
      <xdr:nvSpPr>
        <xdr:cNvPr id="88" name="四角形: 角度付き 102">
          <a:extLst>
            <a:ext uri="{FF2B5EF4-FFF2-40B4-BE49-F238E27FC236}">
              <a16:creationId xmlns:a16="http://schemas.microsoft.com/office/drawing/2014/main" id="{F49C48F2-754A-4CA7-8F30-510EC96F225D}"/>
            </a:ext>
          </a:extLst>
        </xdr:cNvPr>
        <xdr:cNvSpPr>
          <a:spLocks noChangeArrowheads="1"/>
        </xdr:cNvSpPr>
      </xdr:nvSpPr>
      <xdr:spPr bwMode="auto">
        <a:xfrm>
          <a:off x="7770279" y="15985764"/>
          <a:ext cx="4671500" cy="13106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1464729</xdr:colOff>
      <xdr:row>82</xdr:row>
      <xdr:rowOff>26189</xdr:rowOff>
    </xdr:from>
    <xdr:to>
      <xdr:col>4</xdr:col>
      <xdr:colOff>3040604</xdr:colOff>
      <xdr:row>86</xdr:row>
      <xdr:rowOff>8172</xdr:rowOff>
    </xdr:to>
    <xdr:sp macro="" textlink="">
      <xdr:nvSpPr>
        <xdr:cNvPr id="89" name="四角形: 角度付き 102">
          <a:extLst>
            <a:ext uri="{FF2B5EF4-FFF2-40B4-BE49-F238E27FC236}">
              <a16:creationId xmlns:a16="http://schemas.microsoft.com/office/drawing/2014/main" id="{DA138930-C20D-4C1F-A57D-396312EABF23}"/>
            </a:ext>
          </a:extLst>
        </xdr:cNvPr>
        <xdr:cNvSpPr>
          <a:spLocks noChangeArrowheads="1"/>
        </xdr:cNvSpPr>
      </xdr:nvSpPr>
      <xdr:spPr bwMode="auto">
        <a:xfrm>
          <a:off x="7770279" y="17552189"/>
          <a:ext cx="4671500" cy="62968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各機関・施設の</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1464729</xdr:colOff>
      <xdr:row>87</xdr:row>
      <xdr:rowOff>120921</xdr:rowOff>
    </xdr:from>
    <xdr:to>
      <xdr:col>4</xdr:col>
      <xdr:colOff>3040604</xdr:colOff>
      <xdr:row>90</xdr:row>
      <xdr:rowOff>95909</xdr:rowOff>
    </xdr:to>
    <xdr:sp macro="" textlink="">
      <xdr:nvSpPr>
        <xdr:cNvPr id="90" name="四角形: 角度付き 102">
          <a:extLst>
            <a:ext uri="{FF2B5EF4-FFF2-40B4-BE49-F238E27FC236}">
              <a16:creationId xmlns:a16="http://schemas.microsoft.com/office/drawing/2014/main" id="{C29C7073-B641-4726-8EFF-2972FB828D12}"/>
            </a:ext>
          </a:extLst>
        </xdr:cNvPr>
        <xdr:cNvSpPr>
          <a:spLocks noChangeArrowheads="1"/>
        </xdr:cNvSpPr>
      </xdr:nvSpPr>
      <xdr:spPr bwMode="auto">
        <a:xfrm>
          <a:off x="7770279" y="18456546"/>
          <a:ext cx="4671500" cy="460763"/>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9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4</xdr:col>
      <xdr:colOff>1900</xdr:colOff>
      <xdr:row>84</xdr:row>
      <xdr:rowOff>151971</xdr:rowOff>
    </xdr:from>
    <xdr:to>
      <xdr:col>4</xdr:col>
      <xdr:colOff>1900</xdr:colOff>
      <xdr:row>88</xdr:row>
      <xdr:rowOff>76283</xdr:rowOff>
    </xdr:to>
    <xdr:grpSp>
      <xdr:nvGrpSpPr>
        <xdr:cNvPr id="91" name="グループ化 90">
          <a:extLst>
            <a:ext uri="{FF2B5EF4-FFF2-40B4-BE49-F238E27FC236}">
              <a16:creationId xmlns:a16="http://schemas.microsoft.com/office/drawing/2014/main" id="{07DA72CC-AD6D-4659-AC85-320D06F42D11}"/>
            </a:ext>
          </a:extLst>
        </xdr:cNvPr>
        <xdr:cNvGrpSpPr/>
      </xdr:nvGrpSpPr>
      <xdr:grpSpPr>
        <a:xfrm>
          <a:off x="10288900" y="18630471"/>
          <a:ext cx="0" cy="601645"/>
          <a:chOff x="5919108" y="4387533"/>
          <a:chExt cx="1009649" cy="830761"/>
        </a:xfrm>
        <a:solidFill>
          <a:schemeClr val="accent5">
            <a:lumMod val="20000"/>
            <a:lumOff val="80000"/>
          </a:schemeClr>
        </a:solidFill>
      </xdr:grpSpPr>
      <xdr:sp macro="" textlink="">
        <xdr:nvSpPr>
          <xdr:cNvPr id="92" name="矢印: 右カーブ 16">
            <a:extLst>
              <a:ext uri="{FF2B5EF4-FFF2-40B4-BE49-F238E27FC236}">
                <a16:creationId xmlns:a16="http://schemas.microsoft.com/office/drawing/2014/main" id="{C113EBF1-AE45-44DA-969B-F3431561F335}"/>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93" name="矢印: 右カーブ 18">
            <a:extLst>
              <a:ext uri="{FF2B5EF4-FFF2-40B4-BE49-F238E27FC236}">
                <a16:creationId xmlns:a16="http://schemas.microsoft.com/office/drawing/2014/main" id="{0EADA05A-A556-4429-8751-AC9F4D4C7D72}"/>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3</xdr:col>
      <xdr:colOff>390259</xdr:colOff>
      <xdr:row>79</xdr:row>
      <xdr:rowOff>68982</xdr:rowOff>
    </xdr:from>
    <xdr:to>
      <xdr:col>3</xdr:col>
      <xdr:colOff>390259</xdr:colOff>
      <xdr:row>83</xdr:row>
      <xdr:rowOff>195</xdr:rowOff>
    </xdr:to>
    <xdr:grpSp>
      <xdr:nvGrpSpPr>
        <xdr:cNvPr id="94" name="グループ化 93">
          <a:extLst>
            <a:ext uri="{FF2B5EF4-FFF2-40B4-BE49-F238E27FC236}">
              <a16:creationId xmlns:a16="http://schemas.microsoft.com/office/drawing/2014/main" id="{CF9F9E42-3F8E-4955-93AB-C38C5BA225C0}"/>
            </a:ext>
          </a:extLst>
        </xdr:cNvPr>
        <xdr:cNvGrpSpPr/>
      </xdr:nvGrpSpPr>
      <xdr:grpSpPr>
        <a:xfrm>
          <a:off x="7290592" y="17700815"/>
          <a:ext cx="0" cy="608547"/>
          <a:chOff x="3573235" y="2888977"/>
          <a:chExt cx="1009649" cy="830761"/>
        </a:xfrm>
        <a:solidFill>
          <a:schemeClr val="accent5">
            <a:lumMod val="20000"/>
            <a:lumOff val="80000"/>
          </a:schemeClr>
        </a:solidFill>
      </xdr:grpSpPr>
      <xdr:sp macro="" textlink="">
        <xdr:nvSpPr>
          <xdr:cNvPr id="95" name="矢印: 右カーブ 19">
            <a:extLst>
              <a:ext uri="{FF2B5EF4-FFF2-40B4-BE49-F238E27FC236}">
                <a16:creationId xmlns:a16="http://schemas.microsoft.com/office/drawing/2014/main" id="{0EB6BB83-E951-419B-A784-887D9EADEE0F}"/>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96" name="矢印: 右カーブ 20">
            <a:extLst>
              <a:ext uri="{FF2B5EF4-FFF2-40B4-BE49-F238E27FC236}">
                <a16:creationId xmlns:a16="http://schemas.microsoft.com/office/drawing/2014/main" id="{91DD874D-CFB1-45EF-84C2-716ADAD64F6D}"/>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5</xdr:col>
      <xdr:colOff>1617</xdr:colOff>
      <xdr:row>79</xdr:row>
      <xdr:rowOff>59859</xdr:rowOff>
    </xdr:from>
    <xdr:to>
      <xdr:col>5</xdr:col>
      <xdr:colOff>1617</xdr:colOff>
      <xdr:row>83</xdr:row>
      <xdr:rowOff>47005</xdr:rowOff>
    </xdr:to>
    <xdr:grpSp>
      <xdr:nvGrpSpPr>
        <xdr:cNvPr id="97" name="グループ化 96">
          <a:extLst>
            <a:ext uri="{FF2B5EF4-FFF2-40B4-BE49-F238E27FC236}">
              <a16:creationId xmlns:a16="http://schemas.microsoft.com/office/drawing/2014/main" id="{243FD5E5-4640-4AF9-AE1E-F2929A636075}"/>
            </a:ext>
          </a:extLst>
        </xdr:cNvPr>
        <xdr:cNvGrpSpPr/>
      </xdr:nvGrpSpPr>
      <xdr:grpSpPr>
        <a:xfrm>
          <a:off x="13675284" y="17691692"/>
          <a:ext cx="0" cy="664480"/>
          <a:chOff x="3573235" y="2888977"/>
          <a:chExt cx="1009649" cy="830761"/>
        </a:xfrm>
        <a:solidFill>
          <a:schemeClr val="accent5">
            <a:lumMod val="20000"/>
            <a:lumOff val="80000"/>
          </a:schemeClr>
        </a:solidFill>
      </xdr:grpSpPr>
      <xdr:sp macro="" textlink="">
        <xdr:nvSpPr>
          <xdr:cNvPr id="98" name="矢印: 右カーブ 24">
            <a:extLst>
              <a:ext uri="{FF2B5EF4-FFF2-40B4-BE49-F238E27FC236}">
                <a16:creationId xmlns:a16="http://schemas.microsoft.com/office/drawing/2014/main" id="{9551A7BD-DF6B-4323-A21D-D449F777DDFD}"/>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99" name="矢印: 右カーブ 25">
            <a:extLst>
              <a:ext uri="{FF2B5EF4-FFF2-40B4-BE49-F238E27FC236}">
                <a16:creationId xmlns:a16="http://schemas.microsoft.com/office/drawing/2014/main" id="{E827AB03-E181-4E77-8FF4-33884FCE613B}"/>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4</xdr:col>
      <xdr:colOff>388898</xdr:colOff>
      <xdr:row>85</xdr:row>
      <xdr:rowOff>40471</xdr:rowOff>
    </xdr:from>
    <xdr:to>
      <xdr:col>4</xdr:col>
      <xdr:colOff>388898</xdr:colOff>
      <xdr:row>88</xdr:row>
      <xdr:rowOff>76281</xdr:rowOff>
    </xdr:to>
    <xdr:grpSp>
      <xdr:nvGrpSpPr>
        <xdr:cNvPr id="100" name="グループ化 99">
          <a:extLst>
            <a:ext uri="{FF2B5EF4-FFF2-40B4-BE49-F238E27FC236}">
              <a16:creationId xmlns:a16="http://schemas.microsoft.com/office/drawing/2014/main" id="{75640075-E320-45BF-A7F2-B676C5177975}"/>
            </a:ext>
          </a:extLst>
        </xdr:cNvPr>
        <xdr:cNvGrpSpPr/>
      </xdr:nvGrpSpPr>
      <xdr:grpSpPr>
        <a:xfrm>
          <a:off x="10675898" y="18688304"/>
          <a:ext cx="0" cy="543810"/>
          <a:chOff x="3573235" y="2888977"/>
          <a:chExt cx="1009649" cy="830761"/>
        </a:xfrm>
        <a:solidFill>
          <a:schemeClr val="accent5">
            <a:lumMod val="20000"/>
            <a:lumOff val="80000"/>
          </a:schemeClr>
        </a:solidFill>
      </xdr:grpSpPr>
      <xdr:sp macro="" textlink="">
        <xdr:nvSpPr>
          <xdr:cNvPr id="101" name="矢印: 右カーブ 27">
            <a:extLst>
              <a:ext uri="{FF2B5EF4-FFF2-40B4-BE49-F238E27FC236}">
                <a16:creationId xmlns:a16="http://schemas.microsoft.com/office/drawing/2014/main" id="{D6D5D33B-4EB5-4EB4-97DE-E3E6186EE1FA}"/>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102" name="矢印: 右カーブ 28">
            <a:extLst>
              <a:ext uri="{FF2B5EF4-FFF2-40B4-BE49-F238E27FC236}">
                <a16:creationId xmlns:a16="http://schemas.microsoft.com/office/drawing/2014/main" id="{A11EF4FA-FD7C-4E83-8076-7788808CE25F}"/>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187425</xdr:colOff>
      <xdr:row>2</xdr:row>
      <xdr:rowOff>141672</xdr:rowOff>
    </xdr:from>
    <xdr:to>
      <xdr:col>8</xdr:col>
      <xdr:colOff>307170</xdr:colOff>
      <xdr:row>39</xdr:row>
      <xdr:rowOff>137485</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187425" y="865572"/>
          <a:ext cx="6349095" cy="6339463"/>
          <a:chOff x="187417" y="425060"/>
          <a:chExt cx="5715002" cy="6037384"/>
        </a:xfrm>
      </xdr:grpSpPr>
      <xdr:pic>
        <xdr:nvPicPr>
          <xdr:cNvPr id="3" name="図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87417" y="425060"/>
            <a:ext cx="5715002" cy="6037384"/>
          </a:xfrm>
          <a:prstGeom prst="rect">
            <a:avLst/>
          </a:prstGeom>
          <a:noFill/>
          <a:ln>
            <a:noFill/>
          </a:ln>
        </xdr:spPr>
      </xdr:pic>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62369" y="826031"/>
            <a:ext cx="4616959" cy="421883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851439" y="845491"/>
            <a:ext cx="1506891" cy="1356959"/>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851439" y="2248240"/>
            <a:ext cx="1506891" cy="1356960"/>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3851439" y="3654674"/>
            <a:ext cx="1506891" cy="13569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2315192" y="845491"/>
            <a:ext cx="1517778" cy="1356959"/>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2315192" y="2248240"/>
            <a:ext cx="1517778" cy="135696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2315192" y="3654674"/>
            <a:ext cx="1517778" cy="135695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778947" y="845491"/>
            <a:ext cx="1517777" cy="13569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778947" y="2248240"/>
            <a:ext cx="1517777" cy="1356960"/>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778947" y="3654674"/>
            <a:ext cx="1517777" cy="135695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761162" y="2225710"/>
            <a:ext cx="4620568"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500-00000F000000}"/>
              </a:ext>
            </a:extLst>
          </xdr:cNvPr>
          <xdr:cNvCxnSpPr/>
        </xdr:nvCxnSpPr>
        <xdr:spPr>
          <a:xfrm>
            <a:off x="761162" y="3630804"/>
            <a:ext cx="4620568" cy="0"/>
          </a:xfrm>
          <a:prstGeom prst="line">
            <a:avLst/>
          </a:prstGeom>
          <a:ln w="19050"/>
        </xdr:spPr>
        <xdr:style>
          <a:lnRef idx="1">
            <a:schemeClr val="accent1"/>
          </a:lnRef>
          <a:fillRef idx="0">
            <a:schemeClr val="accent1"/>
          </a:fillRef>
          <a:effectRef idx="0">
            <a:schemeClr val="accent1"/>
          </a:effectRef>
          <a:fontRef idx="minor">
            <a:schemeClr val="tx1"/>
          </a:fontRef>
        </xdr:style>
      </xdr:cxnSp>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3380418" y="2642347"/>
            <a:ext cx="961306" cy="370817"/>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chemeClr val="tx1"/>
                </a:solidFill>
                <a:latin typeface="BIZ UDPゴシック" panose="020B0400000000000000" pitchFamily="50" charset="-128"/>
                <a:ea typeface="BIZ UDPゴシック" panose="020B0400000000000000" pitchFamily="50" charset="-128"/>
              </a:rPr>
              <a:t>Sample</a:t>
            </a:r>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14</xdr:col>
      <xdr:colOff>128994</xdr:colOff>
      <xdr:row>18</xdr:row>
      <xdr:rowOff>137356</xdr:rowOff>
    </xdr:from>
    <xdr:to>
      <xdr:col>17</xdr:col>
      <xdr:colOff>152400</xdr:colOff>
      <xdr:row>20</xdr:row>
      <xdr:rowOff>108781</xdr:rowOff>
    </xdr:to>
    <xdr:sp macro="" textlink="">
      <xdr:nvSpPr>
        <xdr:cNvPr id="19" name="テキスト ボックス 6">
          <a:extLst>
            <a:ext uri="{FF2B5EF4-FFF2-40B4-BE49-F238E27FC236}">
              <a16:creationId xmlns:a16="http://schemas.microsoft.com/office/drawing/2014/main" id="{8F63EF9B-FED8-49EF-AE4B-DCB2DE78FEB9}"/>
            </a:ext>
          </a:extLst>
        </xdr:cNvPr>
        <xdr:cNvSpPr txBox="1">
          <a:spLocks noChangeArrowheads="1"/>
        </xdr:cNvSpPr>
      </xdr:nvSpPr>
      <xdr:spPr bwMode="auto">
        <a:xfrm>
          <a:off x="7964894" y="4531556"/>
          <a:ext cx="1055281" cy="422275"/>
        </a:xfrm>
        <a:prstGeom prst="rect">
          <a:avLst/>
        </a:prstGeom>
        <a:solidFill>
          <a:srgbClr val="FFFFFF"/>
        </a:solidFill>
        <a:ln w="6350">
          <a:solidFill>
            <a:srgbClr val="000000"/>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ja-JP" sz="1200" b="0"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テロ</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9</xdr:col>
      <xdr:colOff>95250</xdr:colOff>
      <xdr:row>16</xdr:row>
      <xdr:rowOff>103059</xdr:rowOff>
    </xdr:from>
    <xdr:to>
      <xdr:col>13</xdr:col>
      <xdr:colOff>122238</xdr:colOff>
      <xdr:row>18</xdr:row>
      <xdr:rowOff>74484</xdr:rowOff>
    </xdr:to>
    <xdr:sp macro="" textlink="">
      <xdr:nvSpPr>
        <xdr:cNvPr id="20" name="テキスト ボックス 18">
          <a:extLst>
            <a:ext uri="{FF2B5EF4-FFF2-40B4-BE49-F238E27FC236}">
              <a16:creationId xmlns:a16="http://schemas.microsoft.com/office/drawing/2014/main" id="{203D914B-84D3-4C11-AF93-C70EB22A2F3A}"/>
            </a:ext>
          </a:extLst>
        </xdr:cNvPr>
        <xdr:cNvSpPr txBox="1"/>
      </xdr:nvSpPr>
      <xdr:spPr>
        <a:xfrm>
          <a:off x="6219825" y="4040059"/>
          <a:ext cx="1401763"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en-US" sz="120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PC</a:t>
          </a: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シャットダウン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69850</xdr:colOff>
      <xdr:row>14</xdr:row>
      <xdr:rowOff>23008</xdr:rowOff>
    </xdr:from>
    <xdr:to>
      <xdr:col>11</xdr:col>
      <xdr:colOff>266700</xdr:colOff>
      <xdr:row>15</xdr:row>
      <xdr:rowOff>159533</xdr:rowOff>
    </xdr:to>
    <xdr:sp macro="" textlink="">
      <xdr:nvSpPr>
        <xdr:cNvPr id="21" name="テキスト ボックス 21">
          <a:extLst>
            <a:ext uri="{FF2B5EF4-FFF2-40B4-BE49-F238E27FC236}">
              <a16:creationId xmlns:a16="http://schemas.microsoft.com/office/drawing/2014/main" id="{2F08A0C0-75C7-4DED-A621-F7D7340E780E}"/>
            </a:ext>
          </a:extLst>
        </xdr:cNvPr>
        <xdr:cNvSpPr txBox="1"/>
      </xdr:nvSpPr>
      <xdr:spPr>
        <a:xfrm>
          <a:off x="6191250" y="3502808"/>
          <a:ext cx="885825" cy="3651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土砂崩れ</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73246</xdr:colOff>
      <xdr:row>5</xdr:row>
      <xdr:rowOff>86390</xdr:rowOff>
    </xdr:from>
    <xdr:to>
      <xdr:col>11</xdr:col>
      <xdr:colOff>245849</xdr:colOff>
      <xdr:row>7</xdr:row>
      <xdr:rowOff>57815</xdr:rowOff>
    </xdr:to>
    <xdr:sp macro="" textlink="">
      <xdr:nvSpPr>
        <xdr:cNvPr id="22" name="テキスト ボックス 4">
          <a:extLst>
            <a:ext uri="{FF2B5EF4-FFF2-40B4-BE49-F238E27FC236}">
              <a16:creationId xmlns:a16="http://schemas.microsoft.com/office/drawing/2014/main" id="{09BEF85B-CBEE-49CA-A508-6A55B913BD04}"/>
            </a:ext>
          </a:extLst>
        </xdr:cNvPr>
        <xdr:cNvSpPr txBox="1">
          <a:spLocks noChangeArrowheads="1"/>
        </xdr:cNvSpPr>
      </xdr:nvSpPr>
      <xdr:spPr bwMode="auto">
        <a:xfrm>
          <a:off x="6197821" y="1502440"/>
          <a:ext cx="858403" cy="431800"/>
        </a:xfrm>
        <a:prstGeom prst="rect">
          <a:avLst/>
        </a:prstGeom>
        <a:solidFill>
          <a:srgbClr val="FFFFFF"/>
        </a:solidFill>
        <a:ln w="6350">
          <a:solidFill>
            <a:srgbClr val="000000"/>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ja-JP" sz="1200" b="0"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地震</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9</xdr:col>
      <xdr:colOff>71235</xdr:colOff>
      <xdr:row>9</xdr:row>
      <xdr:rowOff>150113</xdr:rowOff>
    </xdr:from>
    <xdr:to>
      <xdr:col>11</xdr:col>
      <xdr:colOff>243840</xdr:colOff>
      <xdr:row>11</xdr:row>
      <xdr:rowOff>121538</xdr:rowOff>
    </xdr:to>
    <xdr:sp macro="" textlink="">
      <xdr:nvSpPr>
        <xdr:cNvPr id="23" name="テキスト ボックス 22">
          <a:extLst>
            <a:ext uri="{FF2B5EF4-FFF2-40B4-BE49-F238E27FC236}">
              <a16:creationId xmlns:a16="http://schemas.microsoft.com/office/drawing/2014/main" id="{C835ED46-5EAC-4933-96F6-FB70E7FFD713}"/>
            </a:ext>
          </a:extLst>
        </xdr:cNvPr>
        <xdr:cNvSpPr txBox="1"/>
      </xdr:nvSpPr>
      <xdr:spPr>
        <a:xfrm>
          <a:off x="6192635" y="2483738"/>
          <a:ext cx="858405" cy="4318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台風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71235</xdr:colOff>
      <xdr:row>7</xdr:row>
      <xdr:rowOff>116553</xdr:rowOff>
    </xdr:from>
    <xdr:to>
      <xdr:col>11</xdr:col>
      <xdr:colOff>246593</xdr:colOff>
      <xdr:row>9</xdr:row>
      <xdr:rowOff>87978</xdr:rowOff>
    </xdr:to>
    <xdr:sp macro="" textlink="">
      <xdr:nvSpPr>
        <xdr:cNvPr id="24" name="テキスト ボックス 7">
          <a:extLst>
            <a:ext uri="{FF2B5EF4-FFF2-40B4-BE49-F238E27FC236}">
              <a16:creationId xmlns:a16="http://schemas.microsoft.com/office/drawing/2014/main" id="{40CE4A0B-EE55-43FF-924F-B89911ACD427}"/>
            </a:ext>
          </a:extLst>
        </xdr:cNvPr>
        <xdr:cNvSpPr txBox="1"/>
      </xdr:nvSpPr>
      <xdr:spPr>
        <a:xfrm>
          <a:off x="6192635" y="1992978"/>
          <a:ext cx="864333"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水害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14</xdr:col>
      <xdr:colOff>111346</xdr:colOff>
      <xdr:row>16</xdr:row>
      <xdr:rowOff>116609</xdr:rowOff>
    </xdr:from>
    <xdr:to>
      <xdr:col>18</xdr:col>
      <xdr:colOff>114299</xdr:colOff>
      <xdr:row>18</xdr:row>
      <xdr:rowOff>88034</xdr:rowOff>
    </xdr:to>
    <xdr:sp macro="" textlink="">
      <xdr:nvSpPr>
        <xdr:cNvPr id="25" name="テキスト ボックス 14">
          <a:extLst>
            <a:ext uri="{FF2B5EF4-FFF2-40B4-BE49-F238E27FC236}">
              <a16:creationId xmlns:a16="http://schemas.microsoft.com/office/drawing/2014/main" id="{AB0E5769-71C7-4C95-9A88-A9882CC09DF7}"/>
            </a:ext>
          </a:extLst>
        </xdr:cNvPr>
        <xdr:cNvSpPr txBox="1"/>
      </xdr:nvSpPr>
      <xdr:spPr>
        <a:xfrm>
          <a:off x="7950421" y="4050434"/>
          <a:ext cx="1374553"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多数傷病者事故</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95250</xdr:colOff>
      <xdr:row>18</xdr:row>
      <xdr:rowOff>142266</xdr:rowOff>
    </xdr:from>
    <xdr:to>
      <xdr:col>14</xdr:col>
      <xdr:colOff>76200</xdr:colOff>
      <xdr:row>20</xdr:row>
      <xdr:rowOff>113691</xdr:rowOff>
    </xdr:to>
    <xdr:sp macro="" textlink="">
      <xdr:nvSpPr>
        <xdr:cNvPr id="26" name="テキスト ボックス 20">
          <a:extLst>
            <a:ext uri="{FF2B5EF4-FFF2-40B4-BE49-F238E27FC236}">
              <a16:creationId xmlns:a16="http://schemas.microsoft.com/office/drawing/2014/main" id="{06661DBB-7E67-4075-8269-5A976434F8C3}"/>
            </a:ext>
          </a:extLst>
        </xdr:cNvPr>
        <xdr:cNvSpPr txBox="1"/>
      </xdr:nvSpPr>
      <xdr:spPr>
        <a:xfrm>
          <a:off x="6219825" y="4536466"/>
          <a:ext cx="1695450"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電子カルテ機能停止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105089</xdr:colOff>
      <xdr:row>14</xdr:row>
      <xdr:rowOff>23008</xdr:rowOff>
    </xdr:from>
    <xdr:to>
      <xdr:col>17</xdr:col>
      <xdr:colOff>286390</xdr:colOff>
      <xdr:row>15</xdr:row>
      <xdr:rowOff>159533</xdr:rowOff>
    </xdr:to>
    <xdr:sp macro="" textlink="">
      <xdr:nvSpPr>
        <xdr:cNvPr id="27" name="テキスト ボックス 21">
          <a:extLst>
            <a:ext uri="{FF2B5EF4-FFF2-40B4-BE49-F238E27FC236}">
              <a16:creationId xmlns:a16="http://schemas.microsoft.com/office/drawing/2014/main" id="{4648C676-86FE-4BB1-A688-74EA1D2DB1BD}"/>
            </a:ext>
          </a:extLst>
        </xdr:cNvPr>
        <xdr:cNvSpPr txBox="1"/>
      </xdr:nvSpPr>
      <xdr:spPr>
        <a:xfrm>
          <a:off x="7598089" y="3502808"/>
          <a:ext cx="1556076" cy="3651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ガス供給停止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106676</xdr:colOff>
      <xdr:row>5</xdr:row>
      <xdr:rowOff>82550</xdr:rowOff>
    </xdr:from>
    <xdr:to>
      <xdr:col>14</xdr:col>
      <xdr:colOff>259076</xdr:colOff>
      <xdr:row>7</xdr:row>
      <xdr:rowOff>53975</xdr:rowOff>
    </xdr:to>
    <xdr:sp macro="" textlink="">
      <xdr:nvSpPr>
        <xdr:cNvPr id="28" name="テキスト ボックス 9">
          <a:extLst>
            <a:ext uri="{FF2B5EF4-FFF2-40B4-BE49-F238E27FC236}">
              <a16:creationId xmlns:a16="http://schemas.microsoft.com/office/drawing/2014/main" id="{34161A4C-718B-4B41-9018-52EE194EA788}"/>
            </a:ext>
          </a:extLst>
        </xdr:cNvPr>
        <xdr:cNvSpPr txBox="1"/>
      </xdr:nvSpPr>
      <xdr:spPr>
        <a:xfrm>
          <a:off x="7599676" y="1504950"/>
          <a:ext cx="495300"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火災</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105089</xdr:colOff>
      <xdr:row>11</xdr:row>
      <xdr:rowOff>164256</xdr:rowOff>
    </xdr:from>
    <xdr:to>
      <xdr:col>17</xdr:col>
      <xdr:colOff>281941</xdr:colOff>
      <xdr:row>13</xdr:row>
      <xdr:rowOff>135681</xdr:rowOff>
    </xdr:to>
    <xdr:sp macro="" textlink="">
      <xdr:nvSpPr>
        <xdr:cNvPr id="29" name="テキスト ボックス 22">
          <a:extLst>
            <a:ext uri="{FF2B5EF4-FFF2-40B4-BE49-F238E27FC236}">
              <a16:creationId xmlns:a16="http://schemas.microsoft.com/office/drawing/2014/main" id="{0BE8250E-4C5E-4305-8ED8-2EB127FE2E29}"/>
            </a:ext>
          </a:extLst>
        </xdr:cNvPr>
        <xdr:cNvSpPr txBox="1"/>
      </xdr:nvSpPr>
      <xdr:spPr>
        <a:xfrm>
          <a:off x="7598089" y="2951906"/>
          <a:ext cx="1548452" cy="4318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下水道機能不全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105088</xdr:colOff>
      <xdr:row>9</xdr:row>
      <xdr:rowOff>140404</xdr:rowOff>
    </xdr:from>
    <xdr:to>
      <xdr:col>17</xdr:col>
      <xdr:colOff>91439</xdr:colOff>
      <xdr:row>11</xdr:row>
      <xdr:rowOff>111829</xdr:rowOff>
    </xdr:to>
    <xdr:sp macro="" textlink="">
      <xdr:nvSpPr>
        <xdr:cNvPr id="30" name="テキスト ボックス 10">
          <a:extLst>
            <a:ext uri="{FF2B5EF4-FFF2-40B4-BE49-F238E27FC236}">
              <a16:creationId xmlns:a16="http://schemas.microsoft.com/office/drawing/2014/main" id="{494C4AC5-BDBD-4B92-9DE1-FBF518AA896E}"/>
            </a:ext>
          </a:extLst>
        </xdr:cNvPr>
        <xdr:cNvSpPr txBox="1"/>
      </xdr:nvSpPr>
      <xdr:spPr>
        <a:xfrm>
          <a:off x="7598088" y="2477204"/>
          <a:ext cx="1357951"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上水道停止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106676</xdr:colOff>
      <xdr:row>7</xdr:row>
      <xdr:rowOff>116552</xdr:rowOff>
    </xdr:from>
    <xdr:to>
      <xdr:col>14</xdr:col>
      <xdr:colOff>259076</xdr:colOff>
      <xdr:row>9</xdr:row>
      <xdr:rowOff>87977</xdr:rowOff>
    </xdr:to>
    <xdr:sp macro="" textlink="">
      <xdr:nvSpPr>
        <xdr:cNvPr id="31" name="テキスト ボックス 8">
          <a:extLst>
            <a:ext uri="{FF2B5EF4-FFF2-40B4-BE49-F238E27FC236}">
              <a16:creationId xmlns:a16="http://schemas.microsoft.com/office/drawing/2014/main" id="{93AB071B-670F-4DED-AA02-4E923067FFCF}"/>
            </a:ext>
          </a:extLst>
        </xdr:cNvPr>
        <xdr:cNvSpPr txBox="1"/>
      </xdr:nvSpPr>
      <xdr:spPr>
        <a:xfrm>
          <a:off x="7599676" y="1992977"/>
          <a:ext cx="495300" cy="4254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停電</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71235</xdr:colOff>
      <xdr:row>11</xdr:row>
      <xdr:rowOff>164255</xdr:rowOff>
    </xdr:from>
    <xdr:to>
      <xdr:col>11</xdr:col>
      <xdr:colOff>243840</xdr:colOff>
      <xdr:row>13</xdr:row>
      <xdr:rowOff>135680</xdr:rowOff>
    </xdr:to>
    <xdr:sp macro="" textlink="">
      <xdr:nvSpPr>
        <xdr:cNvPr id="32" name="テキスト ボックス 19">
          <a:extLst>
            <a:ext uri="{FF2B5EF4-FFF2-40B4-BE49-F238E27FC236}">
              <a16:creationId xmlns:a16="http://schemas.microsoft.com/office/drawing/2014/main" id="{A3789ED0-6F99-4B0D-9E22-968E45CD6523}"/>
            </a:ext>
          </a:extLst>
        </xdr:cNvPr>
        <xdr:cNvSpPr txBox="1"/>
      </xdr:nvSpPr>
      <xdr:spPr>
        <a:xfrm>
          <a:off x="6192635" y="2951905"/>
          <a:ext cx="858405" cy="43180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latin typeface="游明朝" panose="02020400000000000000" pitchFamily="18" charset="-128"/>
              <a:ea typeface="BIZ UDPゴシック" panose="020B0400000000000000" pitchFamily="50" charset="-128"/>
              <a:cs typeface="Times New Roman" panose="02020603050405020304" pitchFamily="18" charset="0"/>
            </a:rPr>
            <a:t>積雪</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87596</xdr:colOff>
      <xdr:row>21</xdr:row>
      <xdr:rowOff>62046</xdr:rowOff>
    </xdr:from>
    <xdr:to>
      <xdr:col>11</xdr:col>
      <xdr:colOff>181590</xdr:colOff>
      <xdr:row>23</xdr:row>
      <xdr:rowOff>33471</xdr:rowOff>
    </xdr:to>
    <xdr:sp macro="" textlink="">
      <xdr:nvSpPr>
        <xdr:cNvPr id="33" name="テキスト ボックス 40">
          <a:extLst>
            <a:ext uri="{FF2B5EF4-FFF2-40B4-BE49-F238E27FC236}">
              <a16:creationId xmlns:a16="http://schemas.microsoft.com/office/drawing/2014/main" id="{3933DF7D-A5C0-4B01-B116-0762E1DAA429}"/>
            </a:ext>
          </a:extLst>
        </xdr:cNvPr>
        <xdr:cNvSpPr txBox="1"/>
      </xdr:nvSpPr>
      <xdr:spPr>
        <a:xfrm>
          <a:off x="6208996" y="5142046"/>
          <a:ext cx="779794" cy="42227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感染症</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152400</xdr:colOff>
      <xdr:row>7</xdr:row>
      <xdr:rowOff>120650</xdr:rowOff>
    </xdr:from>
    <xdr:to>
      <xdr:col>7</xdr:col>
      <xdr:colOff>857250</xdr:colOff>
      <xdr:row>8</xdr:row>
      <xdr:rowOff>152400</xdr:rowOff>
    </xdr:to>
    <xdr:sp macro="" textlink="">
      <xdr:nvSpPr>
        <xdr:cNvPr id="2" name="楕円 1">
          <a:extLst>
            <a:ext uri="{FF2B5EF4-FFF2-40B4-BE49-F238E27FC236}">
              <a16:creationId xmlns:a16="http://schemas.microsoft.com/office/drawing/2014/main" id="{213F38E4-EB60-4929-A60A-772582D5FDF5}"/>
            </a:ext>
          </a:extLst>
        </xdr:cNvPr>
        <xdr:cNvSpPr/>
      </xdr:nvSpPr>
      <xdr:spPr>
        <a:xfrm>
          <a:off x="9353550" y="1254125"/>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8</xdr:row>
      <xdr:rowOff>168275</xdr:rowOff>
    </xdr:from>
    <xdr:to>
      <xdr:col>8</xdr:col>
      <xdr:colOff>800100</xdr:colOff>
      <xdr:row>9</xdr:row>
      <xdr:rowOff>161925</xdr:rowOff>
    </xdr:to>
    <xdr:sp macro="" textlink="">
      <xdr:nvSpPr>
        <xdr:cNvPr id="3" name="楕円 2">
          <a:extLst>
            <a:ext uri="{FF2B5EF4-FFF2-40B4-BE49-F238E27FC236}">
              <a16:creationId xmlns:a16="http://schemas.microsoft.com/office/drawing/2014/main" id="{0981F2E9-7042-4E79-88BF-87121AD2ADC8}"/>
            </a:ext>
          </a:extLst>
        </xdr:cNvPr>
        <xdr:cNvSpPr/>
      </xdr:nvSpPr>
      <xdr:spPr>
        <a:xfrm>
          <a:off x="10277475" y="1463675"/>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10</xdr:row>
      <xdr:rowOff>15875</xdr:rowOff>
    </xdr:from>
    <xdr:to>
      <xdr:col>8</xdr:col>
      <xdr:colOff>800100</xdr:colOff>
      <xdr:row>11</xdr:row>
      <xdr:rowOff>11831</xdr:rowOff>
    </xdr:to>
    <xdr:sp macro="" textlink="">
      <xdr:nvSpPr>
        <xdr:cNvPr id="4" name="楕円 3">
          <a:extLst>
            <a:ext uri="{FF2B5EF4-FFF2-40B4-BE49-F238E27FC236}">
              <a16:creationId xmlns:a16="http://schemas.microsoft.com/office/drawing/2014/main" id="{575B3DF5-97FB-4425-8DD5-FCD29917B324}"/>
            </a:ext>
          </a:extLst>
        </xdr:cNvPr>
        <xdr:cNvSpPr/>
      </xdr:nvSpPr>
      <xdr:spPr>
        <a:xfrm>
          <a:off x="10277475" y="1711325"/>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11</xdr:row>
      <xdr:rowOff>130175</xdr:rowOff>
    </xdr:from>
    <xdr:to>
      <xdr:col>8</xdr:col>
      <xdr:colOff>800100</xdr:colOff>
      <xdr:row>12</xdr:row>
      <xdr:rowOff>164231</xdr:rowOff>
    </xdr:to>
    <xdr:sp macro="" textlink="">
      <xdr:nvSpPr>
        <xdr:cNvPr id="5" name="楕円 4">
          <a:extLst>
            <a:ext uri="{FF2B5EF4-FFF2-40B4-BE49-F238E27FC236}">
              <a16:creationId xmlns:a16="http://schemas.microsoft.com/office/drawing/2014/main" id="{5F4C1CCE-4FA3-4612-88F1-3B18FD4038E9}"/>
            </a:ext>
          </a:extLst>
        </xdr:cNvPr>
        <xdr:cNvSpPr/>
      </xdr:nvSpPr>
      <xdr:spPr>
        <a:xfrm>
          <a:off x="10277475" y="2025650"/>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12</xdr:row>
      <xdr:rowOff>168275</xdr:rowOff>
    </xdr:from>
    <xdr:to>
      <xdr:col>8</xdr:col>
      <xdr:colOff>800100</xdr:colOff>
      <xdr:row>13</xdr:row>
      <xdr:rowOff>164231</xdr:rowOff>
    </xdr:to>
    <xdr:sp macro="" textlink="">
      <xdr:nvSpPr>
        <xdr:cNvPr id="6" name="楕円 5">
          <a:extLst>
            <a:ext uri="{FF2B5EF4-FFF2-40B4-BE49-F238E27FC236}">
              <a16:creationId xmlns:a16="http://schemas.microsoft.com/office/drawing/2014/main" id="{66C4FA29-E01E-4F87-B187-34BE8DB6F3B2}"/>
            </a:ext>
          </a:extLst>
        </xdr:cNvPr>
        <xdr:cNvSpPr/>
      </xdr:nvSpPr>
      <xdr:spPr>
        <a:xfrm>
          <a:off x="10277475" y="2225675"/>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114300</xdr:colOff>
      <xdr:row>13</xdr:row>
      <xdr:rowOff>168275</xdr:rowOff>
    </xdr:from>
    <xdr:to>
      <xdr:col>7</xdr:col>
      <xdr:colOff>819150</xdr:colOff>
      <xdr:row>14</xdr:row>
      <xdr:rowOff>164231</xdr:rowOff>
    </xdr:to>
    <xdr:sp macro="" textlink="">
      <xdr:nvSpPr>
        <xdr:cNvPr id="7" name="楕円 6">
          <a:extLst>
            <a:ext uri="{FF2B5EF4-FFF2-40B4-BE49-F238E27FC236}">
              <a16:creationId xmlns:a16="http://schemas.microsoft.com/office/drawing/2014/main" id="{6F35F125-6FA2-4BF1-A35F-D902A61FE7AD}"/>
            </a:ext>
          </a:extLst>
        </xdr:cNvPr>
        <xdr:cNvSpPr/>
      </xdr:nvSpPr>
      <xdr:spPr>
        <a:xfrm>
          <a:off x="9315450" y="2425700"/>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114300</xdr:colOff>
      <xdr:row>14</xdr:row>
      <xdr:rowOff>149225</xdr:rowOff>
    </xdr:from>
    <xdr:to>
      <xdr:col>7</xdr:col>
      <xdr:colOff>819150</xdr:colOff>
      <xdr:row>15</xdr:row>
      <xdr:rowOff>145181</xdr:rowOff>
    </xdr:to>
    <xdr:sp macro="" textlink="">
      <xdr:nvSpPr>
        <xdr:cNvPr id="8" name="楕円 7">
          <a:extLst>
            <a:ext uri="{FF2B5EF4-FFF2-40B4-BE49-F238E27FC236}">
              <a16:creationId xmlns:a16="http://schemas.microsoft.com/office/drawing/2014/main" id="{C8499F15-B69B-4A57-8B3A-87551B429992}"/>
            </a:ext>
          </a:extLst>
        </xdr:cNvPr>
        <xdr:cNvSpPr/>
      </xdr:nvSpPr>
      <xdr:spPr>
        <a:xfrm>
          <a:off x="9315450" y="2606675"/>
          <a:ext cx="704850" cy="19598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120650</xdr:colOff>
      <xdr:row>15</xdr:row>
      <xdr:rowOff>180975</xdr:rowOff>
    </xdr:from>
    <xdr:to>
      <xdr:col>8</xdr:col>
      <xdr:colOff>825500</xdr:colOff>
      <xdr:row>16</xdr:row>
      <xdr:rowOff>172319</xdr:rowOff>
    </xdr:to>
    <xdr:sp macro="" textlink="">
      <xdr:nvSpPr>
        <xdr:cNvPr id="9" name="楕円 8">
          <a:extLst>
            <a:ext uri="{FF2B5EF4-FFF2-40B4-BE49-F238E27FC236}">
              <a16:creationId xmlns:a16="http://schemas.microsoft.com/office/drawing/2014/main" id="{29796A39-BE0D-4D2E-A738-9ED08763B11A}"/>
            </a:ext>
          </a:extLst>
        </xdr:cNvPr>
        <xdr:cNvSpPr/>
      </xdr:nvSpPr>
      <xdr:spPr>
        <a:xfrm>
          <a:off x="10302875" y="2838450"/>
          <a:ext cx="704850" cy="191369"/>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17</xdr:row>
      <xdr:rowOff>0</xdr:rowOff>
    </xdr:from>
    <xdr:to>
      <xdr:col>8</xdr:col>
      <xdr:colOff>828675</xdr:colOff>
      <xdr:row>17</xdr:row>
      <xdr:rowOff>193675</xdr:rowOff>
    </xdr:to>
    <xdr:sp macro="" textlink="">
      <xdr:nvSpPr>
        <xdr:cNvPr id="10" name="楕円 9">
          <a:extLst>
            <a:ext uri="{FF2B5EF4-FFF2-40B4-BE49-F238E27FC236}">
              <a16:creationId xmlns:a16="http://schemas.microsoft.com/office/drawing/2014/main" id="{F946CACB-F44D-4D42-836D-F00E710F0C3C}"/>
            </a:ext>
          </a:extLst>
        </xdr:cNvPr>
        <xdr:cNvSpPr/>
      </xdr:nvSpPr>
      <xdr:spPr>
        <a:xfrm>
          <a:off x="10306050" y="3057525"/>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120650</xdr:colOff>
      <xdr:row>17</xdr:row>
      <xdr:rowOff>171450</xdr:rowOff>
    </xdr:from>
    <xdr:to>
      <xdr:col>8</xdr:col>
      <xdr:colOff>825500</xdr:colOff>
      <xdr:row>18</xdr:row>
      <xdr:rowOff>165100</xdr:rowOff>
    </xdr:to>
    <xdr:sp macro="" textlink="">
      <xdr:nvSpPr>
        <xdr:cNvPr id="11" name="楕円 10">
          <a:extLst>
            <a:ext uri="{FF2B5EF4-FFF2-40B4-BE49-F238E27FC236}">
              <a16:creationId xmlns:a16="http://schemas.microsoft.com/office/drawing/2014/main" id="{A409A87E-14A5-4103-8B32-3B42E64A2748}"/>
            </a:ext>
          </a:extLst>
        </xdr:cNvPr>
        <xdr:cNvSpPr/>
      </xdr:nvSpPr>
      <xdr:spPr>
        <a:xfrm>
          <a:off x="10302875" y="3228975"/>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19</xdr:row>
      <xdr:rowOff>0</xdr:rowOff>
    </xdr:from>
    <xdr:to>
      <xdr:col>8</xdr:col>
      <xdr:colOff>828675</xdr:colOff>
      <xdr:row>19</xdr:row>
      <xdr:rowOff>191369</xdr:rowOff>
    </xdr:to>
    <xdr:sp macro="" textlink="">
      <xdr:nvSpPr>
        <xdr:cNvPr id="12" name="楕円 11">
          <a:extLst>
            <a:ext uri="{FF2B5EF4-FFF2-40B4-BE49-F238E27FC236}">
              <a16:creationId xmlns:a16="http://schemas.microsoft.com/office/drawing/2014/main" id="{C74A93D5-BEFD-4FC7-815D-B7B7CE83B75B}"/>
            </a:ext>
          </a:extLst>
        </xdr:cNvPr>
        <xdr:cNvSpPr/>
      </xdr:nvSpPr>
      <xdr:spPr>
        <a:xfrm>
          <a:off x="10306050" y="3457575"/>
          <a:ext cx="704850" cy="191369"/>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177800</xdr:colOff>
      <xdr:row>20</xdr:row>
      <xdr:rowOff>6350</xdr:rowOff>
    </xdr:from>
    <xdr:to>
      <xdr:col>7</xdr:col>
      <xdr:colOff>882650</xdr:colOff>
      <xdr:row>21</xdr:row>
      <xdr:rowOff>0</xdr:rowOff>
    </xdr:to>
    <xdr:sp macro="" textlink="">
      <xdr:nvSpPr>
        <xdr:cNvPr id="13" name="楕円 12">
          <a:extLst>
            <a:ext uri="{FF2B5EF4-FFF2-40B4-BE49-F238E27FC236}">
              <a16:creationId xmlns:a16="http://schemas.microsoft.com/office/drawing/2014/main" id="{D98767DB-344A-49DF-B2E7-B18CC8C9DFCF}"/>
            </a:ext>
          </a:extLst>
        </xdr:cNvPr>
        <xdr:cNvSpPr/>
      </xdr:nvSpPr>
      <xdr:spPr>
        <a:xfrm>
          <a:off x="9378950" y="3663950"/>
          <a:ext cx="704850" cy="193675"/>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19</xdr:row>
      <xdr:rowOff>57712</xdr:rowOff>
    </xdr:from>
    <xdr:to>
      <xdr:col>6</xdr:col>
      <xdr:colOff>3350559</xdr:colOff>
      <xdr:row>19</xdr:row>
      <xdr:rowOff>2007503</xdr:rowOff>
    </xdr:to>
    <xdr:pic>
      <xdr:nvPicPr>
        <xdr:cNvPr id="2" name="図 1">
          <a:extLst>
            <a:ext uri="{FF2B5EF4-FFF2-40B4-BE49-F238E27FC236}">
              <a16:creationId xmlns:a16="http://schemas.microsoft.com/office/drawing/2014/main" id="{1071AD82-BA97-44AF-A3F3-77CA6DE686C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t="1997" b="1947"/>
        <a:stretch/>
      </xdr:blipFill>
      <xdr:spPr bwMode="auto">
        <a:xfrm>
          <a:off x="8001000" y="4921065"/>
          <a:ext cx="3350559" cy="195296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661147</xdr:colOff>
      <xdr:row>48</xdr:row>
      <xdr:rowOff>123265</xdr:rowOff>
    </xdr:from>
    <xdr:to>
      <xdr:col>6</xdr:col>
      <xdr:colOff>3058272</xdr:colOff>
      <xdr:row>48</xdr:row>
      <xdr:rowOff>1951430</xdr:rowOff>
    </xdr:to>
    <xdr:pic>
      <xdr:nvPicPr>
        <xdr:cNvPr id="5" name="図 4">
          <a:extLst>
            <a:ext uri="{FF2B5EF4-FFF2-40B4-BE49-F238E27FC236}">
              <a16:creationId xmlns:a16="http://schemas.microsoft.com/office/drawing/2014/main" id="{01C3C6CC-19B8-42F9-B602-0F90EF7A86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8662147" y="16495059"/>
          <a:ext cx="2390775" cy="18281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22860</xdr:colOff>
      <xdr:row>2</xdr:row>
      <xdr:rowOff>22860</xdr:rowOff>
    </xdr:from>
    <xdr:to>
      <xdr:col>4</xdr:col>
      <xdr:colOff>2514600</xdr:colOff>
      <xdr:row>2</xdr:row>
      <xdr:rowOff>579120</xdr:rowOff>
    </xdr:to>
    <xdr:sp macro="" textlink="">
      <xdr:nvSpPr>
        <xdr:cNvPr id="2" name="正方形/長方形 1">
          <a:extLst>
            <a:ext uri="{FF2B5EF4-FFF2-40B4-BE49-F238E27FC236}">
              <a16:creationId xmlns:a16="http://schemas.microsoft.com/office/drawing/2014/main" id="{2A3E987E-F648-4A30-A00F-FA387386C113}"/>
            </a:ext>
          </a:extLst>
        </xdr:cNvPr>
        <xdr:cNvSpPr/>
      </xdr:nvSpPr>
      <xdr:spPr>
        <a:xfrm>
          <a:off x="2502535" y="483235"/>
          <a:ext cx="593090" cy="203835"/>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地震・（津波）</a:t>
          </a:r>
        </a:p>
      </xdr:txBody>
    </xdr:sp>
    <xdr:clientData/>
  </xdr:twoCellAnchor>
  <xdr:twoCellAnchor>
    <xdr:from>
      <xdr:col>0</xdr:col>
      <xdr:colOff>22860</xdr:colOff>
      <xdr:row>2</xdr:row>
      <xdr:rowOff>22860</xdr:rowOff>
    </xdr:from>
    <xdr:to>
      <xdr:col>0</xdr:col>
      <xdr:colOff>2514600</xdr:colOff>
      <xdr:row>2</xdr:row>
      <xdr:rowOff>579120</xdr:rowOff>
    </xdr:to>
    <xdr:sp macro="" textlink="">
      <xdr:nvSpPr>
        <xdr:cNvPr id="3" name="正方形/長方形 2">
          <a:extLst>
            <a:ext uri="{FF2B5EF4-FFF2-40B4-BE49-F238E27FC236}">
              <a16:creationId xmlns:a16="http://schemas.microsoft.com/office/drawing/2014/main" id="{17D4D25F-AF58-4B90-8644-E6BB0A3C84DD}"/>
            </a:ext>
          </a:extLst>
        </xdr:cNvPr>
        <xdr:cNvSpPr/>
      </xdr:nvSpPr>
      <xdr:spPr>
        <a:xfrm>
          <a:off x="26035" y="483235"/>
          <a:ext cx="593090" cy="203835"/>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地震・（津波）</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22860</xdr:colOff>
      <xdr:row>2</xdr:row>
      <xdr:rowOff>22860</xdr:rowOff>
    </xdr:from>
    <xdr:to>
      <xdr:col>5</xdr:col>
      <xdr:colOff>1424940</xdr:colOff>
      <xdr:row>2</xdr:row>
      <xdr:rowOff>579120</xdr:rowOff>
    </xdr:to>
    <xdr:sp macro="" textlink="">
      <xdr:nvSpPr>
        <xdr:cNvPr id="2" name="正方形/長方形 1">
          <a:extLst>
            <a:ext uri="{FF2B5EF4-FFF2-40B4-BE49-F238E27FC236}">
              <a16:creationId xmlns:a16="http://schemas.microsoft.com/office/drawing/2014/main" id="{C26B67A3-F42E-43C3-A536-13C254328969}"/>
            </a:ext>
          </a:extLst>
        </xdr:cNvPr>
        <xdr:cNvSpPr/>
      </xdr:nvSpPr>
      <xdr:spPr>
        <a:xfrm>
          <a:off x="10122535" y="702310"/>
          <a:ext cx="1395730" cy="4800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火災</a:t>
          </a:r>
        </a:p>
      </xdr:txBody>
    </xdr:sp>
    <xdr:clientData/>
  </xdr:twoCellAnchor>
  <xdr:twoCellAnchor>
    <xdr:from>
      <xdr:col>6</xdr:col>
      <xdr:colOff>563880</xdr:colOff>
      <xdr:row>17</xdr:row>
      <xdr:rowOff>15240</xdr:rowOff>
    </xdr:from>
    <xdr:to>
      <xdr:col>9</xdr:col>
      <xdr:colOff>0</xdr:colOff>
      <xdr:row>18</xdr:row>
      <xdr:rowOff>883920</xdr:rowOff>
    </xdr:to>
    <xdr:sp macro="" textlink="">
      <xdr:nvSpPr>
        <xdr:cNvPr id="3" name="吹き出し: 四角形 2">
          <a:extLst>
            <a:ext uri="{FF2B5EF4-FFF2-40B4-BE49-F238E27FC236}">
              <a16:creationId xmlns:a16="http://schemas.microsoft.com/office/drawing/2014/main" id="{79B2513C-9AF0-4BED-97A4-2BF78B7E8F40}"/>
            </a:ext>
          </a:extLst>
        </xdr:cNvPr>
        <xdr:cNvSpPr/>
      </xdr:nvSpPr>
      <xdr:spPr>
        <a:xfrm>
          <a:off x="13924280" y="6346190"/>
          <a:ext cx="6154420" cy="1513205"/>
        </a:xfrm>
        <a:prstGeom prst="wedgeRectCallout">
          <a:avLst>
            <a:gd name="adj1" fmla="val -76497"/>
            <a:gd name="adj2" fmla="val 2513"/>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□出入り口を背後にして、避難路を確保する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姿勢を低くし、煙を吸い込まないようにする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炎ではなく、火元を掃くように左右にふる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ホースが強く振られるので、ノズルをしっかり握る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消火器の薬剤は全て出し切る</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　　　　　</a:t>
          </a:r>
          <a:r>
            <a:rPr kumimoji="1" lang="ja-JP" altLang="ja-JP" sz="1100">
              <a:solidFill>
                <a:schemeClr val="tx1"/>
              </a:solidFill>
              <a:effectLst/>
              <a:latin typeface="+mn-lt"/>
              <a:ea typeface="+mn-ea"/>
              <a:cs typeface="+mn-cs"/>
            </a:rPr>
            <a:t>□</a:t>
          </a:r>
          <a:r>
            <a:rPr kumimoji="1" lang="ja-JP" altLang="en-US" sz="1200">
              <a:solidFill>
                <a:schemeClr val="tx1"/>
              </a:solidFill>
              <a:latin typeface="BIZ UDPゴシック" panose="020B0400000000000000" pitchFamily="50" charset="-128"/>
              <a:ea typeface="BIZ UDPゴシック" panose="020B0400000000000000" pitchFamily="50" charset="-128"/>
            </a:rPr>
            <a:t>粉末消火剤の場合、必ず消火を確認する</a:t>
          </a:r>
        </a:p>
      </xdr:txBody>
    </xdr:sp>
    <xdr:clientData/>
  </xdr:twoCellAnchor>
  <xdr:twoCellAnchor>
    <xdr:from>
      <xdr:col>0</xdr:col>
      <xdr:colOff>22860</xdr:colOff>
      <xdr:row>2</xdr:row>
      <xdr:rowOff>22860</xdr:rowOff>
    </xdr:from>
    <xdr:to>
      <xdr:col>0</xdr:col>
      <xdr:colOff>1424940</xdr:colOff>
      <xdr:row>2</xdr:row>
      <xdr:rowOff>579120</xdr:rowOff>
    </xdr:to>
    <xdr:sp macro="" textlink="">
      <xdr:nvSpPr>
        <xdr:cNvPr id="4" name="正方形/長方形 3">
          <a:extLst>
            <a:ext uri="{FF2B5EF4-FFF2-40B4-BE49-F238E27FC236}">
              <a16:creationId xmlns:a16="http://schemas.microsoft.com/office/drawing/2014/main" id="{FED465AA-793B-4C6C-9066-73D048BF3A6B}"/>
            </a:ext>
          </a:extLst>
        </xdr:cNvPr>
        <xdr:cNvSpPr/>
      </xdr:nvSpPr>
      <xdr:spPr>
        <a:xfrm>
          <a:off x="26035" y="702310"/>
          <a:ext cx="1395730" cy="4800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火災</a:t>
          </a:r>
        </a:p>
      </xdr:txBody>
    </xdr:sp>
    <xdr:clientData/>
  </xdr:twoCellAnchor>
  <xdr:twoCellAnchor>
    <xdr:from>
      <xdr:col>1</xdr:col>
      <xdr:colOff>563880</xdr:colOff>
      <xdr:row>17</xdr:row>
      <xdr:rowOff>15240</xdr:rowOff>
    </xdr:from>
    <xdr:to>
      <xdr:col>4</xdr:col>
      <xdr:colOff>7620</xdr:colOff>
      <xdr:row>18</xdr:row>
      <xdr:rowOff>883920</xdr:rowOff>
    </xdr:to>
    <xdr:sp macro="" textlink="">
      <xdr:nvSpPr>
        <xdr:cNvPr id="5" name="吹き出し: 四角形 4">
          <a:extLst>
            <a:ext uri="{FF2B5EF4-FFF2-40B4-BE49-F238E27FC236}">
              <a16:creationId xmlns:a16="http://schemas.microsoft.com/office/drawing/2014/main" id="{78D74D1A-1BC0-488E-990B-5634D490825C}"/>
            </a:ext>
          </a:extLst>
        </xdr:cNvPr>
        <xdr:cNvSpPr/>
      </xdr:nvSpPr>
      <xdr:spPr>
        <a:xfrm>
          <a:off x="3827780" y="6346190"/>
          <a:ext cx="6165215" cy="1513205"/>
        </a:xfrm>
        <a:prstGeom prst="wedgeRectCallout">
          <a:avLst>
            <a:gd name="adj1" fmla="val -76497"/>
            <a:gd name="adj2" fmla="val 2513"/>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931636</xdr:colOff>
      <xdr:row>4</xdr:row>
      <xdr:rowOff>650747</xdr:rowOff>
    </xdr:from>
    <xdr:to>
      <xdr:col>8</xdr:col>
      <xdr:colOff>1979386</xdr:colOff>
      <xdr:row>4</xdr:row>
      <xdr:rowOff>847597</xdr:rowOff>
    </xdr:to>
    <xdr:sp macro="" textlink="">
      <xdr:nvSpPr>
        <xdr:cNvPr id="2" name="正方形/長方形 1">
          <a:extLst>
            <a:ext uri="{FF2B5EF4-FFF2-40B4-BE49-F238E27FC236}">
              <a16:creationId xmlns:a16="http://schemas.microsoft.com/office/drawing/2014/main" id="{8F0B9D44-DC24-4452-BC3D-578719946C37}"/>
            </a:ext>
          </a:extLst>
        </xdr:cNvPr>
        <xdr:cNvSpPr/>
      </xdr:nvSpPr>
      <xdr:spPr>
        <a:xfrm>
          <a:off x="14009461" y="3070097"/>
          <a:ext cx="1047750" cy="19685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9</xdr:col>
      <xdr:colOff>929443</xdr:colOff>
      <xdr:row>4</xdr:row>
      <xdr:rowOff>648776</xdr:rowOff>
    </xdr:from>
    <xdr:to>
      <xdr:col>9</xdr:col>
      <xdr:colOff>1975222</xdr:colOff>
      <xdr:row>4</xdr:row>
      <xdr:rowOff>845626</xdr:rowOff>
    </xdr:to>
    <xdr:sp macro="" textlink="">
      <xdr:nvSpPr>
        <xdr:cNvPr id="3" name="正方形/長方形 2">
          <a:extLst>
            <a:ext uri="{FF2B5EF4-FFF2-40B4-BE49-F238E27FC236}">
              <a16:creationId xmlns:a16="http://schemas.microsoft.com/office/drawing/2014/main" id="{9573E3A4-BC03-4A92-91A3-688A6C845C31}"/>
            </a:ext>
          </a:extLst>
        </xdr:cNvPr>
        <xdr:cNvSpPr/>
      </xdr:nvSpPr>
      <xdr:spPr>
        <a:xfrm>
          <a:off x="17207668" y="3068126"/>
          <a:ext cx="1045779" cy="19685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10</xdr:col>
      <xdr:colOff>916743</xdr:colOff>
      <xdr:row>4</xdr:row>
      <xdr:rowOff>648776</xdr:rowOff>
    </xdr:from>
    <xdr:to>
      <xdr:col>10</xdr:col>
      <xdr:colOff>1964493</xdr:colOff>
      <xdr:row>4</xdr:row>
      <xdr:rowOff>847596</xdr:rowOff>
    </xdr:to>
    <xdr:sp macro="" textlink="">
      <xdr:nvSpPr>
        <xdr:cNvPr id="4" name="正方形/長方形 3">
          <a:extLst>
            <a:ext uri="{FF2B5EF4-FFF2-40B4-BE49-F238E27FC236}">
              <a16:creationId xmlns:a16="http://schemas.microsoft.com/office/drawing/2014/main" id="{D9AE0113-8A8D-4021-9CC7-4D83CDA29A58}"/>
            </a:ext>
          </a:extLst>
        </xdr:cNvPr>
        <xdr:cNvSpPr/>
      </xdr:nvSpPr>
      <xdr:spPr>
        <a:xfrm>
          <a:off x="20395368" y="3068126"/>
          <a:ext cx="1047750" cy="19882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23C244-AC24-4309-AAF5-361CF96BD520}" name="テーブル3" displayName="テーブル3" ref="P5:U66" totalsRowShown="0" headerRowDxfId="15" dataDxfId="14">
  <autoFilter ref="P5:U66" xr:uid="{5023C244-AC24-4309-AAF5-361CF96BD520}"/>
  <tableColumns count="6">
    <tableColumn id="3" xr3:uid="{2E65202B-DA2C-469F-9613-EC3991428DF4}" name="水害" dataDxfId="13"/>
    <tableColumn id="4" xr3:uid="{94F957B6-367D-4756-80EE-C1BF73499185}" name="停電" dataDxfId="12"/>
    <tableColumn id="5" xr3:uid="{6C6B987B-B7C6-445C-BFB4-080486CA2220}" name="システム障害" dataDxfId="11"/>
    <tableColumn id="6" xr3:uid="{D1DD4C20-06FD-4765-B067-039143C212C7}" name="地震（震度６以上）" dataDxfId="10"/>
    <tableColumn id="7" xr3:uid="{9632ACCD-DF18-4E78-A95F-B77A6B191EEF}" name="感染症" dataDxfId="9"/>
    <tableColumn id="8" xr3:uid="{646ABE1A-DDA0-48A3-8EE3-5EDF33D60A18}" name="火災" dataDxfId="8"/>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714DC9C-A9AD-4741-BDED-6784488670A9}" name="テーブル35" displayName="テーブル35" ref="C5:H66" totalsRowShown="0" headerRowDxfId="7" dataDxfId="6">
  <autoFilter ref="C5:H66" xr:uid="{B714DC9C-A9AD-4741-BDED-6784488670A9}"/>
  <tableColumns count="6">
    <tableColumn id="3" xr3:uid="{C991245D-ACB2-48B9-B4CF-BBF651C34AC2}" name="水害" dataDxfId="5"/>
    <tableColumn id="4" xr3:uid="{331B8CBB-E941-41CA-8FD0-C137D93A37B2}" name="停電" dataDxfId="4"/>
    <tableColumn id="5" xr3:uid="{31A8231A-D066-4D52-9248-0768D0AC3BFE}" name="システム障害" dataDxfId="3"/>
    <tableColumn id="6" xr3:uid="{F6CB720E-8D0B-46A1-8AB7-3CE6C56BDABF}" name="地震（震度６以上）" dataDxfId="2"/>
    <tableColumn id="7" xr3:uid="{2513104B-142E-4489-8FDE-A48E43AE92EC}" name="感染症" dataDxfId="1"/>
    <tableColumn id="8" xr3:uid="{4FAE7A0F-9D1B-44E7-8D0B-16606B7E8DA7}" name="火災" dataDxfId="0"/>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3.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6.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7.xml" Type="http://schemas.openxmlformats.org/officeDocument/2006/relationships/drawing"/></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tables/table1.xml" Type="http://schemas.openxmlformats.org/officeDocument/2006/relationships/table"/><Relationship Id="rId3" Target="../tables/table2.xml" Type="http://schemas.openxmlformats.org/officeDocument/2006/relationships/table"/></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8"/>
  <sheetViews>
    <sheetView showGridLines="0" zoomScale="70" zoomScaleNormal="70" zoomScaleSheetLayoutView="55" zoomScalePageLayoutView="55" workbookViewId="0">
      <selection activeCell="A2" sqref="A2:B28"/>
    </sheetView>
  </sheetViews>
  <sheetFormatPr defaultColWidth="5.5" defaultRowHeight="13.5" x14ac:dyDescent="0.15"/>
  <cols>
    <col min="1" max="1" width="10.5" bestFit="1" customWidth="1"/>
    <col min="2" max="2" width="60.625" bestFit="1" customWidth="1"/>
    <col min="3" max="3" width="25.875" bestFit="1" customWidth="1"/>
  </cols>
  <sheetData>
    <row r="1" spans="1:3" ht="30" customHeight="1" thickBot="1" x14ac:dyDescent="0.2">
      <c r="A1" s="503" t="s">
        <v>64</v>
      </c>
      <c r="B1" s="503"/>
      <c r="C1" s="503"/>
    </row>
    <row r="2" spans="1:3" ht="27" customHeight="1" thickTop="1" thickBot="1" x14ac:dyDescent="0.2">
      <c r="A2" s="31" t="s">
        <v>65</v>
      </c>
      <c r="B2" s="32" t="s">
        <v>66</v>
      </c>
      <c r="C2" s="33" t="s">
        <v>67</v>
      </c>
    </row>
    <row r="3" spans="1:3" ht="24.95" customHeight="1" thickTop="1" thickBot="1" x14ac:dyDescent="0.2">
      <c r="A3" s="407">
        <v>1</v>
      </c>
      <c r="B3" s="408" t="s">
        <v>666</v>
      </c>
      <c r="C3" s="409" t="s">
        <v>688</v>
      </c>
    </row>
    <row r="4" spans="1:3" ht="24.95" customHeight="1" thickTop="1" x14ac:dyDescent="0.15">
      <c r="A4" s="410">
        <v>2</v>
      </c>
      <c r="B4" s="411" t="s">
        <v>654</v>
      </c>
      <c r="C4" s="412" t="s">
        <v>681</v>
      </c>
    </row>
    <row r="5" spans="1:3" ht="24.95" customHeight="1" x14ac:dyDescent="0.15">
      <c r="A5" s="36">
        <v>2</v>
      </c>
      <c r="B5" s="92" t="s">
        <v>655</v>
      </c>
      <c r="C5" s="154" t="s">
        <v>732</v>
      </c>
    </row>
    <row r="6" spans="1:3" ht="24.95" customHeight="1" x14ac:dyDescent="0.15">
      <c r="A6" s="35">
        <v>2</v>
      </c>
      <c r="B6" s="93" t="s">
        <v>656</v>
      </c>
      <c r="C6" s="153" t="s">
        <v>732</v>
      </c>
    </row>
    <row r="7" spans="1:3" ht="24.95" customHeight="1" x14ac:dyDescent="0.15">
      <c r="A7" s="36">
        <v>2</v>
      </c>
      <c r="B7" s="92" t="s">
        <v>652</v>
      </c>
      <c r="C7" s="154" t="s">
        <v>682</v>
      </c>
    </row>
    <row r="8" spans="1:3" ht="24.95" customHeight="1" x14ac:dyDescent="0.15">
      <c r="A8" s="35">
        <v>2</v>
      </c>
      <c r="B8" s="93" t="s">
        <v>653</v>
      </c>
      <c r="C8" s="153" t="s">
        <v>683</v>
      </c>
    </row>
    <row r="9" spans="1:3" ht="24.95" customHeight="1" x14ac:dyDescent="0.15">
      <c r="A9" s="36">
        <v>2</v>
      </c>
      <c r="B9" s="92" t="s">
        <v>657</v>
      </c>
      <c r="C9" s="154" t="s">
        <v>684</v>
      </c>
    </row>
    <row r="10" spans="1:3" ht="24.95" customHeight="1" thickBot="1" x14ac:dyDescent="0.2">
      <c r="A10" s="37">
        <v>2</v>
      </c>
      <c r="B10" s="305" t="s">
        <v>658</v>
      </c>
      <c r="C10" s="152" t="s">
        <v>733</v>
      </c>
    </row>
    <row r="11" spans="1:3" ht="24.95" customHeight="1" thickTop="1" x14ac:dyDescent="0.15">
      <c r="A11" s="38">
        <v>3</v>
      </c>
      <c r="B11" s="94" t="s">
        <v>659</v>
      </c>
      <c r="C11" s="151" t="s">
        <v>736</v>
      </c>
    </row>
    <row r="12" spans="1:3" ht="24.95" customHeight="1" x14ac:dyDescent="0.15">
      <c r="A12" s="35">
        <v>3</v>
      </c>
      <c r="B12" s="93" t="s">
        <v>660</v>
      </c>
      <c r="C12" s="153" t="s">
        <v>734</v>
      </c>
    </row>
    <row r="13" spans="1:3" ht="24.95" customHeight="1" x14ac:dyDescent="0.15">
      <c r="A13" s="36">
        <v>3</v>
      </c>
      <c r="B13" s="92" t="s">
        <v>723</v>
      </c>
      <c r="C13" s="154" t="s">
        <v>735</v>
      </c>
    </row>
    <row r="14" spans="1:3" ht="24.95" customHeight="1" x14ac:dyDescent="0.15">
      <c r="A14" s="35">
        <v>3</v>
      </c>
      <c r="B14" s="93" t="s">
        <v>724</v>
      </c>
      <c r="C14" s="153" t="s">
        <v>737</v>
      </c>
    </row>
    <row r="15" spans="1:3" ht="24.95" customHeight="1" x14ac:dyDescent="0.15">
      <c r="A15" s="36">
        <v>3</v>
      </c>
      <c r="B15" s="92" t="s">
        <v>661</v>
      </c>
      <c r="C15" s="154" t="s">
        <v>738</v>
      </c>
    </row>
    <row r="16" spans="1:3" ht="24.95" customHeight="1" x14ac:dyDescent="0.15">
      <c r="A16" s="35">
        <v>3</v>
      </c>
      <c r="B16" s="93" t="s">
        <v>725</v>
      </c>
      <c r="C16" s="153" t="s">
        <v>739</v>
      </c>
    </row>
    <row r="17" spans="1:3" ht="24.95" customHeight="1" x14ac:dyDescent="0.15">
      <c r="A17" s="36">
        <v>3</v>
      </c>
      <c r="B17" s="92" t="s">
        <v>662</v>
      </c>
      <c r="C17" s="154" t="s">
        <v>663</v>
      </c>
    </row>
    <row r="18" spans="1:3" ht="24.95" customHeight="1" x14ac:dyDescent="0.15">
      <c r="A18" s="35">
        <v>3</v>
      </c>
      <c r="B18" s="93" t="s">
        <v>726</v>
      </c>
      <c r="C18" s="153" t="s">
        <v>664</v>
      </c>
    </row>
    <row r="19" spans="1:3" ht="24.95" customHeight="1" x14ac:dyDescent="0.15">
      <c r="A19" s="36">
        <v>3</v>
      </c>
      <c r="B19" s="92" t="s">
        <v>686</v>
      </c>
      <c r="C19" s="154" t="s">
        <v>685</v>
      </c>
    </row>
    <row r="20" spans="1:3" ht="24.95" customHeight="1" x14ac:dyDescent="0.15">
      <c r="A20" s="35">
        <v>3</v>
      </c>
      <c r="B20" s="93" t="s">
        <v>727</v>
      </c>
      <c r="C20" s="153" t="s">
        <v>687</v>
      </c>
    </row>
    <row r="21" spans="1:3" ht="24.95" customHeight="1" x14ac:dyDescent="0.15">
      <c r="A21" s="36">
        <v>3</v>
      </c>
      <c r="B21" s="92" t="s">
        <v>728</v>
      </c>
      <c r="C21" s="154" t="s">
        <v>665</v>
      </c>
    </row>
    <row r="22" spans="1:3" ht="24.95" customHeight="1" x14ac:dyDescent="0.15">
      <c r="A22" s="35">
        <v>3</v>
      </c>
      <c r="B22" s="93" t="s">
        <v>729</v>
      </c>
      <c r="C22" s="153" t="s">
        <v>665</v>
      </c>
    </row>
    <row r="23" spans="1:3" ht="24.95" customHeight="1" thickBot="1" x14ac:dyDescent="0.2">
      <c r="A23" s="101">
        <v>3</v>
      </c>
      <c r="B23" s="136" t="s">
        <v>730</v>
      </c>
      <c r="C23" s="155" t="s">
        <v>665</v>
      </c>
    </row>
    <row r="24" spans="1:3" ht="24.95" customHeight="1" thickTop="1" x14ac:dyDescent="0.15">
      <c r="A24" s="410" t="s">
        <v>1081</v>
      </c>
      <c r="B24" s="411" t="s">
        <v>1074</v>
      </c>
      <c r="C24" s="412" t="s">
        <v>1076</v>
      </c>
    </row>
    <row r="25" spans="1:3" ht="24.95" customHeight="1" x14ac:dyDescent="0.15">
      <c r="A25" s="36" t="s">
        <v>1080</v>
      </c>
      <c r="B25" s="92" t="s">
        <v>1077</v>
      </c>
      <c r="C25" s="154" t="s">
        <v>1075</v>
      </c>
    </row>
    <row r="26" spans="1:3" ht="24.95" customHeight="1" x14ac:dyDescent="0.15">
      <c r="A26" s="35" t="s">
        <v>1080</v>
      </c>
      <c r="B26" s="93" t="s">
        <v>1078</v>
      </c>
      <c r="C26" s="153" t="s">
        <v>1075</v>
      </c>
    </row>
    <row r="27" spans="1:3" ht="24.95" customHeight="1" thickBot="1" x14ac:dyDescent="0.2">
      <c r="A27" s="36" t="s">
        <v>1080</v>
      </c>
      <c r="B27" s="92" t="s">
        <v>1079</v>
      </c>
      <c r="C27" s="154" t="s">
        <v>1075</v>
      </c>
    </row>
    <row r="28" spans="1:3" ht="24.95" customHeight="1" thickBot="1" x14ac:dyDescent="0.2">
      <c r="A28" s="492">
        <v>7</v>
      </c>
      <c r="B28" s="493" t="s">
        <v>731</v>
      </c>
      <c r="C28" s="494" t="s">
        <v>746</v>
      </c>
    </row>
  </sheetData>
  <mergeCells count="1">
    <mergeCell ref="A1:C1"/>
  </mergeCells>
  <phoneticPr fontId="4"/>
  <pageMargins left="0.70866141732283472" right="0.39370078740157483" top="0.74803149606299213" bottom="0.55118110236220474"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G36"/>
  <sheetViews>
    <sheetView showGridLines="0" zoomScaleNormal="100" zoomScaleSheetLayoutView="100" zoomScalePageLayoutView="70" workbookViewId="0">
      <selection sqref="A1:C1"/>
    </sheetView>
  </sheetViews>
  <sheetFormatPr defaultColWidth="4.375" defaultRowHeight="13.5" x14ac:dyDescent="0.15"/>
  <cols>
    <col min="1" max="1" width="12.875" customWidth="1"/>
    <col min="2" max="2" width="6.875" customWidth="1"/>
    <col min="3" max="3" width="70.875" customWidth="1"/>
    <col min="4" max="4" width="1.625" customWidth="1"/>
    <col min="5" max="5" width="12.875" customWidth="1"/>
    <col min="6" max="6" width="6.875" customWidth="1"/>
    <col min="7" max="7" width="70.875" customWidth="1"/>
  </cols>
  <sheetData>
    <row r="1" spans="1:7" ht="22.35" customHeight="1" x14ac:dyDescent="0.15">
      <c r="A1" s="515" t="s">
        <v>515</v>
      </c>
      <c r="B1" s="527"/>
      <c r="C1" s="516"/>
      <c r="E1" s="515" t="s">
        <v>516</v>
      </c>
      <c r="F1" s="527"/>
      <c r="G1" s="516"/>
    </row>
    <row r="3" spans="1:7" ht="35.1" customHeight="1" x14ac:dyDescent="0.15">
      <c r="A3" s="510" t="s">
        <v>419</v>
      </c>
      <c r="B3" s="526"/>
      <c r="C3" s="511"/>
      <c r="E3" s="600" t="s">
        <v>419</v>
      </c>
      <c r="F3" s="612"/>
      <c r="G3" s="601"/>
    </row>
    <row r="4" spans="1:7" ht="10.35" customHeight="1" x14ac:dyDescent="0.15">
      <c r="A4" s="608"/>
      <c r="B4" s="608"/>
      <c r="C4" s="608"/>
      <c r="D4" s="95"/>
      <c r="E4" s="613"/>
      <c r="F4" s="613"/>
      <c r="G4" s="613"/>
    </row>
    <row r="5" spans="1:7" ht="20.100000000000001" customHeight="1" x14ac:dyDescent="0.15">
      <c r="A5" s="609" t="s">
        <v>198</v>
      </c>
      <c r="B5" s="609"/>
      <c r="C5" s="609"/>
      <c r="D5" s="95"/>
      <c r="E5" s="610" t="s">
        <v>392</v>
      </c>
      <c r="F5" s="610"/>
      <c r="G5" s="610"/>
    </row>
    <row r="6" spans="1:7" ht="20.100000000000001" customHeight="1" x14ac:dyDescent="0.15">
      <c r="A6" s="340" t="s">
        <v>132</v>
      </c>
      <c r="B6" s="606"/>
      <c r="C6" s="606"/>
      <c r="D6" s="95"/>
      <c r="E6" s="341" t="s">
        <v>132</v>
      </c>
      <c r="F6" s="606" t="s">
        <v>393</v>
      </c>
      <c r="G6" s="606"/>
    </row>
    <row r="7" spans="1:7" ht="20.100000000000001" customHeight="1" x14ac:dyDescent="0.15">
      <c r="A7" s="340" t="s">
        <v>146</v>
      </c>
      <c r="B7" s="606"/>
      <c r="C7" s="606"/>
      <c r="D7" s="95"/>
      <c r="E7" s="341" t="s">
        <v>146</v>
      </c>
      <c r="F7" s="606" t="s">
        <v>394</v>
      </c>
      <c r="G7" s="606"/>
    </row>
    <row r="8" spans="1:7" ht="20.100000000000001" customHeight="1" x14ac:dyDescent="0.15">
      <c r="A8" s="340" t="s">
        <v>147</v>
      </c>
      <c r="B8" s="606"/>
      <c r="C8" s="606"/>
      <c r="D8" s="95"/>
      <c r="E8" s="341" t="s">
        <v>147</v>
      </c>
      <c r="F8" s="606" t="s">
        <v>395</v>
      </c>
      <c r="G8" s="606"/>
    </row>
    <row r="9" spans="1:7" ht="52.5" customHeight="1" x14ac:dyDescent="0.15">
      <c r="A9" s="607"/>
      <c r="B9" s="337" t="s">
        <v>148</v>
      </c>
      <c r="C9" s="338"/>
      <c r="D9" s="95"/>
      <c r="E9" s="611"/>
      <c r="F9" s="337" t="s">
        <v>148</v>
      </c>
      <c r="G9" s="339" t="s">
        <v>396</v>
      </c>
    </row>
    <row r="10" spans="1:7" ht="33" customHeight="1" x14ac:dyDescent="0.15">
      <c r="A10" s="607"/>
      <c r="B10" s="337" t="s">
        <v>149</v>
      </c>
      <c r="C10" s="338"/>
      <c r="D10" s="95"/>
      <c r="E10" s="611"/>
      <c r="F10" s="337" t="s">
        <v>148</v>
      </c>
      <c r="G10" s="339" t="s">
        <v>397</v>
      </c>
    </row>
    <row r="11" spans="1:7" ht="33" customHeight="1" x14ac:dyDescent="0.15">
      <c r="A11" s="607"/>
      <c r="B11" s="337" t="s">
        <v>148</v>
      </c>
      <c r="C11" s="338"/>
      <c r="D11" s="95"/>
      <c r="E11" s="611"/>
      <c r="F11" s="337" t="s">
        <v>148</v>
      </c>
      <c r="G11" s="339" t="s">
        <v>398</v>
      </c>
    </row>
    <row r="12" spans="1:7" ht="33" customHeight="1" x14ac:dyDescent="0.15">
      <c r="A12" s="607"/>
      <c r="B12" s="337" t="s">
        <v>148</v>
      </c>
      <c r="C12" s="338"/>
      <c r="D12" s="95"/>
      <c r="E12" s="611"/>
      <c r="F12" s="337" t="s">
        <v>148</v>
      </c>
      <c r="G12" s="339" t="s">
        <v>399</v>
      </c>
    </row>
    <row r="13" spans="1:7" ht="33" customHeight="1" x14ac:dyDescent="0.15">
      <c r="A13" s="607"/>
      <c r="B13" s="337" t="s">
        <v>148</v>
      </c>
      <c r="C13" s="338"/>
      <c r="D13" s="95"/>
      <c r="E13" s="611"/>
      <c r="F13" s="337" t="s">
        <v>148</v>
      </c>
      <c r="G13" s="339" t="s">
        <v>400</v>
      </c>
    </row>
    <row r="14" spans="1:7" ht="20.100000000000001" customHeight="1" x14ac:dyDescent="0.15">
      <c r="A14" s="95"/>
      <c r="B14" s="95"/>
      <c r="C14" s="95"/>
      <c r="D14" s="95"/>
      <c r="E14" s="313"/>
      <c r="F14" s="313"/>
      <c r="G14" s="313"/>
    </row>
    <row r="15" spans="1:7" ht="20.100000000000001" customHeight="1" x14ac:dyDescent="0.15">
      <c r="A15" s="609" t="s">
        <v>198</v>
      </c>
      <c r="B15" s="609"/>
      <c r="C15" s="609"/>
      <c r="D15" s="95"/>
      <c r="E15" s="610" t="s">
        <v>401</v>
      </c>
      <c r="F15" s="610"/>
      <c r="G15" s="610"/>
    </row>
    <row r="16" spans="1:7" ht="20.100000000000001" customHeight="1" x14ac:dyDescent="0.15">
      <c r="A16" s="340" t="s">
        <v>132</v>
      </c>
      <c r="B16" s="606"/>
      <c r="C16" s="606"/>
      <c r="D16" s="95"/>
      <c r="E16" s="341" t="s">
        <v>132</v>
      </c>
      <c r="F16" s="606" t="s">
        <v>393</v>
      </c>
      <c r="G16" s="606"/>
    </row>
    <row r="17" spans="1:7" ht="20.100000000000001" customHeight="1" x14ac:dyDescent="0.15">
      <c r="A17" s="340" t="s">
        <v>146</v>
      </c>
      <c r="B17" s="606"/>
      <c r="C17" s="606"/>
      <c r="D17" s="95"/>
      <c r="E17" s="341" t="s">
        <v>146</v>
      </c>
      <c r="F17" s="606" t="s">
        <v>402</v>
      </c>
      <c r="G17" s="606"/>
    </row>
    <row r="18" spans="1:7" ht="20.100000000000001" customHeight="1" x14ac:dyDescent="0.15">
      <c r="A18" s="340" t="s">
        <v>147</v>
      </c>
      <c r="B18" s="606"/>
      <c r="C18" s="606"/>
      <c r="D18" s="95"/>
      <c r="E18" s="341" t="s">
        <v>147</v>
      </c>
      <c r="F18" s="606" t="s">
        <v>403</v>
      </c>
      <c r="G18" s="606"/>
    </row>
    <row r="19" spans="1:7" ht="37.5" customHeight="1" x14ac:dyDescent="0.15">
      <c r="A19" s="607"/>
      <c r="B19" s="337" t="s">
        <v>149</v>
      </c>
      <c r="C19" s="338"/>
      <c r="D19" s="95"/>
      <c r="E19" s="611"/>
      <c r="F19" s="337" t="s">
        <v>148</v>
      </c>
      <c r="G19" s="339" t="s">
        <v>404</v>
      </c>
    </row>
    <row r="20" spans="1:7" ht="33" customHeight="1" x14ac:dyDescent="0.15">
      <c r="A20" s="607"/>
      <c r="B20" s="337" t="s">
        <v>148</v>
      </c>
      <c r="C20" s="338"/>
      <c r="D20" s="95"/>
      <c r="E20" s="611"/>
      <c r="F20" s="337" t="s">
        <v>148</v>
      </c>
      <c r="G20" s="339" t="s">
        <v>405</v>
      </c>
    </row>
    <row r="21" spans="1:7" ht="33" customHeight="1" x14ac:dyDescent="0.15">
      <c r="A21" s="607"/>
      <c r="B21" s="337" t="s">
        <v>148</v>
      </c>
      <c r="C21" s="338"/>
      <c r="D21" s="95"/>
      <c r="E21" s="611"/>
      <c r="F21" s="337" t="s">
        <v>148</v>
      </c>
      <c r="G21" s="339" t="s">
        <v>406</v>
      </c>
    </row>
    <row r="22" spans="1:7" ht="33" customHeight="1" x14ac:dyDescent="0.15">
      <c r="A22" s="607"/>
      <c r="B22" s="337" t="s">
        <v>148</v>
      </c>
      <c r="C22" s="338"/>
      <c r="D22" s="95"/>
      <c r="E22" s="611"/>
      <c r="F22" s="337" t="s">
        <v>148</v>
      </c>
      <c r="G22" s="339" t="s">
        <v>407</v>
      </c>
    </row>
    <row r="23" spans="1:7" ht="33" customHeight="1" x14ac:dyDescent="0.15">
      <c r="A23" s="607"/>
      <c r="B23" s="337" t="s">
        <v>148</v>
      </c>
      <c r="C23" s="338"/>
      <c r="D23" s="95"/>
      <c r="E23" s="611"/>
      <c r="F23" s="337" t="s">
        <v>148</v>
      </c>
      <c r="G23" s="339" t="s">
        <v>408</v>
      </c>
    </row>
    <row r="24" spans="1:7" ht="59.1" customHeight="1" x14ac:dyDescent="0.15">
      <c r="A24" s="340"/>
      <c r="B24" s="337" t="s">
        <v>148</v>
      </c>
      <c r="C24" s="338"/>
      <c r="D24" s="95"/>
      <c r="E24" s="341"/>
      <c r="F24" s="337" t="s">
        <v>148</v>
      </c>
      <c r="G24" s="339" t="s">
        <v>409</v>
      </c>
    </row>
    <row r="25" spans="1:7" ht="20.100000000000001" customHeight="1" x14ac:dyDescent="0.15">
      <c r="A25" s="95"/>
      <c r="B25" s="95"/>
      <c r="C25" s="95"/>
      <c r="D25" s="95"/>
      <c r="E25" s="313"/>
      <c r="F25" s="313"/>
      <c r="G25" s="313"/>
    </row>
    <row r="26" spans="1:7" ht="20.100000000000001" customHeight="1" x14ac:dyDescent="0.15">
      <c r="A26" s="609" t="s">
        <v>198</v>
      </c>
      <c r="B26" s="609"/>
      <c r="C26" s="609"/>
      <c r="D26" s="95"/>
      <c r="E26" s="610" t="s">
        <v>410</v>
      </c>
      <c r="F26" s="610"/>
      <c r="G26" s="610"/>
    </row>
    <row r="27" spans="1:7" ht="20.100000000000001" customHeight="1" x14ac:dyDescent="0.15">
      <c r="A27" s="340" t="s">
        <v>132</v>
      </c>
      <c r="B27" s="606"/>
      <c r="C27" s="606"/>
      <c r="D27" s="95"/>
      <c r="E27" s="341" t="s">
        <v>132</v>
      </c>
      <c r="F27" s="606" t="s">
        <v>393</v>
      </c>
      <c r="G27" s="606"/>
    </row>
    <row r="28" spans="1:7" ht="20.100000000000001" customHeight="1" x14ac:dyDescent="0.15">
      <c r="A28" s="340" t="s">
        <v>146</v>
      </c>
      <c r="B28" s="606"/>
      <c r="C28" s="606"/>
      <c r="D28" s="95"/>
      <c r="E28" s="341" t="s">
        <v>146</v>
      </c>
      <c r="F28" s="606" t="s">
        <v>411</v>
      </c>
      <c r="G28" s="606"/>
    </row>
    <row r="29" spans="1:7" ht="20.100000000000001" customHeight="1" x14ac:dyDescent="0.15">
      <c r="A29" s="340" t="s">
        <v>147</v>
      </c>
      <c r="B29" s="606"/>
      <c r="C29" s="606"/>
      <c r="D29" s="95"/>
      <c r="E29" s="341" t="s">
        <v>147</v>
      </c>
      <c r="F29" s="606" t="s">
        <v>412</v>
      </c>
      <c r="G29" s="606"/>
    </row>
    <row r="30" spans="1:7" ht="71.849999999999994" customHeight="1" x14ac:dyDescent="0.15">
      <c r="A30" s="607"/>
      <c r="B30" s="337" t="s">
        <v>148</v>
      </c>
      <c r="C30" s="338"/>
      <c r="D30" s="95"/>
      <c r="E30" s="611"/>
      <c r="F30" s="337" t="s">
        <v>148</v>
      </c>
      <c r="G30" s="339" t="s">
        <v>413</v>
      </c>
    </row>
    <row r="31" spans="1:7" ht="33" customHeight="1" x14ac:dyDescent="0.15">
      <c r="A31" s="607"/>
      <c r="B31" s="337" t="s">
        <v>148</v>
      </c>
      <c r="C31" s="338"/>
      <c r="D31" s="95"/>
      <c r="E31" s="611"/>
      <c r="F31" s="337" t="s">
        <v>148</v>
      </c>
      <c r="G31" s="339" t="s">
        <v>414</v>
      </c>
    </row>
    <row r="32" spans="1:7" ht="33" customHeight="1" x14ac:dyDescent="0.15">
      <c r="A32" s="607"/>
      <c r="B32" s="337" t="s">
        <v>149</v>
      </c>
      <c r="C32" s="338"/>
      <c r="D32" s="95"/>
      <c r="E32" s="611"/>
      <c r="F32" s="337" t="s">
        <v>148</v>
      </c>
      <c r="G32" s="339" t="s">
        <v>415</v>
      </c>
    </row>
    <row r="33" spans="1:7" ht="33" customHeight="1" x14ac:dyDescent="0.15">
      <c r="A33" s="607"/>
      <c r="B33" s="337" t="s">
        <v>148</v>
      </c>
      <c r="C33" s="338"/>
      <c r="D33" s="95"/>
      <c r="E33" s="611"/>
      <c r="F33" s="337" t="s">
        <v>148</v>
      </c>
      <c r="G33" s="339" t="s">
        <v>416</v>
      </c>
    </row>
    <row r="34" spans="1:7" ht="33" customHeight="1" x14ac:dyDescent="0.15">
      <c r="A34" s="607"/>
      <c r="B34" s="337" t="s">
        <v>148</v>
      </c>
      <c r="C34" s="338"/>
      <c r="D34" s="95"/>
      <c r="E34" s="611"/>
      <c r="F34" s="337" t="s">
        <v>148</v>
      </c>
      <c r="G34" s="339" t="s">
        <v>417</v>
      </c>
    </row>
    <row r="35" spans="1:7" ht="33" customHeight="1" x14ac:dyDescent="0.15">
      <c r="A35" s="340"/>
      <c r="B35" s="337" t="s">
        <v>148</v>
      </c>
      <c r="C35" s="338"/>
      <c r="D35" s="95"/>
      <c r="E35" s="341"/>
      <c r="F35" s="337" t="s">
        <v>148</v>
      </c>
      <c r="G35" s="339" t="s">
        <v>418</v>
      </c>
    </row>
    <row r="36" spans="1:7" ht="20.100000000000001" customHeight="1" x14ac:dyDescent="0.15">
      <c r="A36" s="95"/>
      <c r="B36" s="95"/>
      <c r="C36" s="95"/>
      <c r="D36" s="95"/>
      <c r="E36" s="313"/>
      <c r="F36" s="313"/>
      <c r="G36" s="313"/>
    </row>
  </sheetData>
  <mergeCells count="36">
    <mergeCell ref="F29:G29"/>
    <mergeCell ref="E30:E34"/>
    <mergeCell ref="A1:C1"/>
    <mergeCell ref="E1:G1"/>
    <mergeCell ref="F18:G18"/>
    <mergeCell ref="E19:E23"/>
    <mergeCell ref="E26:G26"/>
    <mergeCell ref="F27:G27"/>
    <mergeCell ref="F28:G28"/>
    <mergeCell ref="F8:G8"/>
    <mergeCell ref="E9:E13"/>
    <mergeCell ref="E15:G15"/>
    <mergeCell ref="F16:G16"/>
    <mergeCell ref="F17:G17"/>
    <mergeCell ref="E3:G3"/>
    <mergeCell ref="E4:G4"/>
    <mergeCell ref="E5:G5"/>
    <mergeCell ref="F6:G6"/>
    <mergeCell ref="F7:G7"/>
    <mergeCell ref="A26:C26"/>
    <mergeCell ref="B27:C27"/>
    <mergeCell ref="B28:C28"/>
    <mergeCell ref="B29:C29"/>
    <mergeCell ref="A30:A34"/>
    <mergeCell ref="A3:C3"/>
    <mergeCell ref="B16:C16"/>
    <mergeCell ref="B17:C17"/>
    <mergeCell ref="B18:C18"/>
    <mergeCell ref="A19:A23"/>
    <mergeCell ref="A4:C4"/>
    <mergeCell ref="B6:C6"/>
    <mergeCell ref="B7:C7"/>
    <mergeCell ref="B8:C8"/>
    <mergeCell ref="A9:A13"/>
    <mergeCell ref="A5:C5"/>
    <mergeCell ref="A15:C15"/>
  </mergeCells>
  <phoneticPr fontId="4"/>
  <pageMargins left="0.70866141732283472" right="0.39370078740157483" top="0.74803149606299213" bottom="0.35433070866141736" header="0.31496062992125984" footer="0.31496062992125984"/>
  <pageSetup paperSize="9" orientation="portrait" horizontalDpi="1200" verticalDpi="1200" r:id="rId1"/>
  <rowBreaks count="1" manualBreakCount="1">
    <brk id="25" max="16383" man="1"/>
  </rowBreaks>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dimension ref="A1:I107"/>
  <sheetViews>
    <sheetView showGridLines="0" zoomScaleNormal="100" zoomScaleSheetLayoutView="100" zoomScalePageLayoutView="85" workbookViewId="0">
      <selection sqref="A1:D1"/>
    </sheetView>
  </sheetViews>
  <sheetFormatPr defaultColWidth="4.375" defaultRowHeight="13.5" x14ac:dyDescent="0.15"/>
  <cols>
    <col min="1" max="1" width="20.875" customWidth="1"/>
    <col min="2" max="2" width="30.125" customWidth="1"/>
    <col min="3" max="4" width="14.125" customWidth="1"/>
    <col min="5" max="5" width="1.625" customWidth="1"/>
    <col min="6" max="6" width="20.875" customWidth="1"/>
    <col min="7" max="7" width="30.125" customWidth="1"/>
    <col min="8" max="9" width="14.125" customWidth="1"/>
  </cols>
  <sheetData>
    <row r="1" spans="1:9" ht="22.35" customHeight="1" x14ac:dyDescent="0.15">
      <c r="A1" s="515" t="s">
        <v>515</v>
      </c>
      <c r="B1" s="527"/>
      <c r="C1" s="527"/>
      <c r="D1" s="516"/>
      <c r="F1" s="515" t="s">
        <v>516</v>
      </c>
      <c r="G1" s="527"/>
      <c r="H1" s="527"/>
      <c r="I1" s="516"/>
    </row>
    <row r="3" spans="1:9" ht="35.1" customHeight="1" x14ac:dyDescent="0.15">
      <c r="A3" s="510" t="s">
        <v>420</v>
      </c>
      <c r="B3" s="526"/>
      <c r="C3" s="526"/>
      <c r="D3" s="511"/>
      <c r="F3" s="510" t="s">
        <v>420</v>
      </c>
      <c r="G3" s="526"/>
      <c r="H3" s="526"/>
      <c r="I3" s="511"/>
    </row>
    <row r="4" spans="1:9" ht="10.35" customHeight="1" x14ac:dyDescent="0.15">
      <c r="A4" s="624"/>
      <c r="B4" s="624"/>
      <c r="C4" s="624"/>
      <c r="D4" s="624"/>
      <c r="E4" s="95"/>
      <c r="F4" s="624"/>
      <c r="G4" s="624"/>
      <c r="H4" s="624"/>
      <c r="I4" s="624"/>
    </row>
    <row r="5" spans="1:9" ht="16.350000000000001" customHeight="1" x14ac:dyDescent="0.15">
      <c r="A5" s="102" t="s">
        <v>150</v>
      </c>
      <c r="B5" s="625"/>
      <c r="C5" s="625"/>
      <c r="D5" s="625"/>
      <c r="F5" s="102" t="s">
        <v>150</v>
      </c>
      <c r="G5" s="636" t="s">
        <v>421</v>
      </c>
      <c r="H5" s="636"/>
      <c r="I5" s="636"/>
    </row>
    <row r="6" spans="1:9" x14ac:dyDescent="0.15">
      <c r="A6" s="103"/>
      <c r="B6" s="103"/>
      <c r="C6" s="103"/>
      <c r="D6" s="103"/>
      <c r="F6" s="103"/>
      <c r="G6" s="103"/>
      <c r="H6" s="103"/>
      <c r="I6" s="103"/>
    </row>
    <row r="7" spans="1:9" ht="16.350000000000001" customHeight="1" x14ac:dyDescent="0.15">
      <c r="A7" s="104" t="s">
        <v>151</v>
      </c>
      <c r="B7" s="626" t="s">
        <v>152</v>
      </c>
      <c r="C7" s="626"/>
      <c r="D7" s="103" t="s">
        <v>153</v>
      </c>
      <c r="F7" s="104" t="s">
        <v>151</v>
      </c>
      <c r="G7" s="614" t="s">
        <v>422</v>
      </c>
      <c r="H7" s="614"/>
      <c r="I7" s="167" t="s">
        <v>423</v>
      </c>
    </row>
    <row r="8" spans="1:9" x14ac:dyDescent="0.15">
      <c r="A8" s="103"/>
      <c r="B8" s="103"/>
      <c r="C8" s="103"/>
      <c r="D8" s="103"/>
      <c r="F8" s="103"/>
      <c r="G8" s="103"/>
      <c r="H8" s="103"/>
      <c r="I8" s="103"/>
    </row>
    <row r="9" spans="1:9" ht="16.350000000000001" customHeight="1" x14ac:dyDescent="0.15">
      <c r="A9" s="105" t="s">
        <v>154</v>
      </c>
      <c r="B9" s="105" t="s">
        <v>155</v>
      </c>
      <c r="C9" s="106" t="s">
        <v>156</v>
      </c>
      <c r="D9" s="107" t="s">
        <v>157</v>
      </c>
      <c r="F9" s="105" t="s">
        <v>154</v>
      </c>
      <c r="G9" s="105" t="s">
        <v>155</v>
      </c>
      <c r="H9" s="106" t="s">
        <v>156</v>
      </c>
      <c r="I9" s="107" t="s">
        <v>157</v>
      </c>
    </row>
    <row r="10" spans="1:9" ht="16.350000000000001" customHeight="1" x14ac:dyDescent="0.15">
      <c r="A10" s="108"/>
      <c r="B10" s="109" t="s">
        <v>158</v>
      </c>
      <c r="C10" s="110" t="s">
        <v>156</v>
      </c>
      <c r="D10" s="111" t="s">
        <v>157</v>
      </c>
      <c r="F10" s="108"/>
      <c r="G10" s="109" t="s">
        <v>158</v>
      </c>
      <c r="H10" s="110" t="s">
        <v>156</v>
      </c>
      <c r="I10" s="111" t="s">
        <v>157</v>
      </c>
    </row>
    <row r="11" spans="1:9" ht="16.350000000000001" customHeight="1" x14ac:dyDescent="0.15">
      <c r="A11" s="112"/>
      <c r="B11" s="112" t="s">
        <v>159</v>
      </c>
      <c r="C11" s="113" t="s">
        <v>160</v>
      </c>
      <c r="D11" s="114" t="s">
        <v>161</v>
      </c>
      <c r="F11" s="112"/>
      <c r="G11" s="112" t="s">
        <v>159</v>
      </c>
      <c r="H11" s="113" t="s">
        <v>160</v>
      </c>
      <c r="I11" s="114" t="s">
        <v>161</v>
      </c>
    </row>
    <row r="12" spans="1:9" x14ac:dyDescent="0.15">
      <c r="A12" s="103"/>
      <c r="B12" s="103"/>
      <c r="C12" s="115"/>
      <c r="D12" s="115"/>
      <c r="F12" s="103"/>
      <c r="G12" s="103"/>
      <c r="H12" s="115"/>
      <c r="I12" s="115"/>
    </row>
    <row r="13" spans="1:9" ht="16.350000000000001" customHeight="1" x14ac:dyDescent="0.15">
      <c r="A13" s="116" t="s">
        <v>162</v>
      </c>
      <c r="B13" s="105" t="s">
        <v>23</v>
      </c>
      <c r="C13" s="106" t="s">
        <v>163</v>
      </c>
      <c r="D13" s="107" t="s">
        <v>164</v>
      </c>
      <c r="F13" s="116" t="s">
        <v>133</v>
      </c>
      <c r="G13" s="105" t="s">
        <v>23</v>
      </c>
      <c r="H13" s="106" t="s">
        <v>163</v>
      </c>
      <c r="I13" s="107" t="s">
        <v>164</v>
      </c>
    </row>
    <row r="14" spans="1:9" ht="16.350000000000001" customHeight="1" x14ac:dyDescent="0.15">
      <c r="A14" s="117"/>
      <c r="B14" s="109" t="s">
        <v>165</v>
      </c>
      <c r="C14" s="110" t="s">
        <v>163</v>
      </c>
      <c r="D14" s="111" t="s">
        <v>164</v>
      </c>
      <c r="F14" s="117"/>
      <c r="G14" s="109" t="s">
        <v>165</v>
      </c>
      <c r="H14" s="110" t="s">
        <v>163</v>
      </c>
      <c r="I14" s="111" t="s">
        <v>164</v>
      </c>
    </row>
    <row r="15" spans="1:9" ht="16.350000000000001" customHeight="1" x14ac:dyDescent="0.15">
      <c r="A15" s="117"/>
      <c r="B15" s="108" t="s">
        <v>166</v>
      </c>
      <c r="C15" s="115" t="s">
        <v>163</v>
      </c>
      <c r="D15" s="118" t="s">
        <v>164</v>
      </c>
      <c r="F15" s="117"/>
      <c r="G15" s="108" t="s">
        <v>166</v>
      </c>
      <c r="H15" s="115" t="s">
        <v>163</v>
      </c>
      <c r="I15" s="118" t="s">
        <v>164</v>
      </c>
    </row>
    <row r="16" spans="1:9" ht="16.350000000000001" customHeight="1" x14ac:dyDescent="0.15">
      <c r="A16" s="117"/>
      <c r="B16" s="109" t="s">
        <v>167</v>
      </c>
      <c r="C16" s="110" t="s">
        <v>163</v>
      </c>
      <c r="D16" s="111" t="s">
        <v>164</v>
      </c>
      <c r="F16" s="117"/>
      <c r="G16" s="109" t="s">
        <v>167</v>
      </c>
      <c r="H16" s="110" t="s">
        <v>163</v>
      </c>
      <c r="I16" s="111" t="s">
        <v>164</v>
      </c>
    </row>
    <row r="17" spans="1:9" ht="16.350000000000001" customHeight="1" x14ac:dyDescent="0.15">
      <c r="A17" s="117"/>
      <c r="B17" s="108" t="s">
        <v>168</v>
      </c>
      <c r="C17" s="115" t="s">
        <v>163</v>
      </c>
      <c r="D17" s="118" t="s">
        <v>164</v>
      </c>
      <c r="F17" s="117"/>
      <c r="G17" s="108" t="s">
        <v>168</v>
      </c>
      <c r="H17" s="115" t="s">
        <v>163</v>
      </c>
      <c r="I17" s="118" t="s">
        <v>164</v>
      </c>
    </row>
    <row r="18" spans="1:9" ht="16.350000000000001" customHeight="1" x14ac:dyDescent="0.15">
      <c r="A18" s="117"/>
      <c r="B18" s="109" t="s">
        <v>169</v>
      </c>
      <c r="C18" s="110" t="s">
        <v>163</v>
      </c>
      <c r="D18" s="111" t="s">
        <v>164</v>
      </c>
      <c r="F18" s="117"/>
      <c r="G18" s="109" t="s">
        <v>169</v>
      </c>
      <c r="H18" s="110" t="s">
        <v>163</v>
      </c>
      <c r="I18" s="111" t="s">
        <v>164</v>
      </c>
    </row>
    <row r="19" spans="1:9" ht="16.350000000000001" customHeight="1" x14ac:dyDescent="0.15">
      <c r="A19" s="117"/>
      <c r="B19" s="108" t="s">
        <v>170</v>
      </c>
      <c r="C19" s="115" t="s">
        <v>171</v>
      </c>
      <c r="D19" s="118" t="s">
        <v>164</v>
      </c>
      <c r="F19" s="117"/>
      <c r="G19" s="108" t="s">
        <v>170</v>
      </c>
      <c r="H19" s="115" t="s">
        <v>171</v>
      </c>
      <c r="I19" s="118" t="s">
        <v>164</v>
      </c>
    </row>
    <row r="20" spans="1:9" ht="16.350000000000001" customHeight="1" x14ac:dyDescent="0.15">
      <c r="A20" s="117"/>
      <c r="B20" s="109" t="s">
        <v>172</v>
      </c>
      <c r="C20" s="110" t="s">
        <v>171</v>
      </c>
      <c r="D20" s="111" t="s">
        <v>164</v>
      </c>
      <c r="F20" s="117"/>
      <c r="G20" s="109" t="s">
        <v>172</v>
      </c>
      <c r="H20" s="110" t="s">
        <v>171</v>
      </c>
      <c r="I20" s="111" t="s">
        <v>164</v>
      </c>
    </row>
    <row r="21" spans="1:9" ht="16.350000000000001" customHeight="1" x14ac:dyDescent="0.15">
      <c r="A21" s="119"/>
      <c r="B21" s="112" t="s">
        <v>173</v>
      </c>
      <c r="C21" s="113" t="s">
        <v>163</v>
      </c>
      <c r="D21" s="114" t="s">
        <v>164</v>
      </c>
      <c r="F21" s="119"/>
      <c r="G21" s="112" t="s">
        <v>173</v>
      </c>
      <c r="H21" s="113" t="s">
        <v>163</v>
      </c>
      <c r="I21" s="114" t="s">
        <v>164</v>
      </c>
    </row>
    <row r="22" spans="1:9" x14ac:dyDescent="0.15">
      <c r="A22" s="103"/>
      <c r="B22" s="103"/>
      <c r="C22" s="115"/>
      <c r="D22" s="115"/>
      <c r="F22" s="103"/>
      <c r="G22" s="103"/>
      <c r="H22" s="115"/>
      <c r="I22" s="115"/>
    </row>
    <row r="23" spans="1:9" x14ac:dyDescent="0.15">
      <c r="A23" s="103" t="s">
        <v>174</v>
      </c>
      <c r="B23" s="103"/>
      <c r="C23" s="115"/>
      <c r="D23" s="115"/>
      <c r="F23" s="103" t="s">
        <v>174</v>
      </c>
      <c r="G23" s="103"/>
      <c r="H23" s="115"/>
      <c r="I23" s="115"/>
    </row>
    <row r="24" spans="1:9" x14ac:dyDescent="0.15">
      <c r="A24" s="627"/>
      <c r="B24" s="628"/>
      <c r="C24" s="628"/>
      <c r="D24" s="629"/>
      <c r="F24" s="615" t="s">
        <v>424</v>
      </c>
      <c r="G24" s="616"/>
      <c r="H24" s="616"/>
      <c r="I24" s="617"/>
    </row>
    <row r="25" spans="1:9" x14ac:dyDescent="0.15">
      <c r="A25" s="630"/>
      <c r="B25" s="631"/>
      <c r="C25" s="631"/>
      <c r="D25" s="632"/>
      <c r="F25" s="618"/>
      <c r="G25" s="619"/>
      <c r="H25" s="619"/>
      <c r="I25" s="620"/>
    </row>
    <row r="26" spans="1:9" x14ac:dyDescent="0.15">
      <c r="A26" s="630"/>
      <c r="B26" s="631"/>
      <c r="C26" s="631"/>
      <c r="D26" s="632"/>
      <c r="F26" s="618"/>
      <c r="G26" s="619"/>
      <c r="H26" s="619"/>
      <c r="I26" s="620"/>
    </row>
    <row r="27" spans="1:9" x14ac:dyDescent="0.15">
      <c r="A27" s="630"/>
      <c r="B27" s="631"/>
      <c r="C27" s="631"/>
      <c r="D27" s="632"/>
      <c r="F27" s="618"/>
      <c r="G27" s="619"/>
      <c r="H27" s="619"/>
      <c r="I27" s="620"/>
    </row>
    <row r="28" spans="1:9" x14ac:dyDescent="0.15">
      <c r="A28" s="630"/>
      <c r="B28" s="631"/>
      <c r="C28" s="631"/>
      <c r="D28" s="632"/>
      <c r="F28" s="618"/>
      <c r="G28" s="619"/>
      <c r="H28" s="619"/>
      <c r="I28" s="620"/>
    </row>
    <row r="29" spans="1:9" x14ac:dyDescent="0.15">
      <c r="A29" s="630"/>
      <c r="B29" s="631"/>
      <c r="C29" s="631"/>
      <c r="D29" s="632"/>
      <c r="F29" s="618"/>
      <c r="G29" s="619"/>
      <c r="H29" s="619"/>
      <c r="I29" s="620"/>
    </row>
    <row r="30" spans="1:9" x14ac:dyDescent="0.15">
      <c r="A30" s="630"/>
      <c r="B30" s="631"/>
      <c r="C30" s="631"/>
      <c r="D30" s="632"/>
      <c r="F30" s="618"/>
      <c r="G30" s="619"/>
      <c r="H30" s="619"/>
      <c r="I30" s="620"/>
    </row>
    <row r="31" spans="1:9" x14ac:dyDescent="0.15">
      <c r="A31" s="633"/>
      <c r="B31" s="634"/>
      <c r="C31" s="634"/>
      <c r="D31" s="635"/>
      <c r="F31" s="621"/>
      <c r="G31" s="622"/>
      <c r="H31" s="622"/>
      <c r="I31" s="623"/>
    </row>
    <row r="32" spans="1:9" x14ac:dyDescent="0.15">
      <c r="A32" s="34"/>
      <c r="B32" s="34"/>
      <c r="C32" s="34"/>
      <c r="D32" s="34"/>
      <c r="F32" s="34"/>
      <c r="G32" s="34"/>
      <c r="H32" s="34"/>
      <c r="I32" s="34"/>
    </row>
    <row r="33" spans="1:9" x14ac:dyDescent="0.15">
      <c r="A33" s="34"/>
      <c r="B33" s="34"/>
      <c r="C33" s="34"/>
      <c r="D33" s="34"/>
      <c r="F33" s="34"/>
      <c r="G33" s="34"/>
      <c r="H33" s="34"/>
      <c r="I33" s="34"/>
    </row>
    <row r="34" spans="1:9" x14ac:dyDescent="0.15">
      <c r="A34" s="34"/>
      <c r="B34" s="34"/>
      <c r="C34" s="34"/>
      <c r="D34" s="34"/>
      <c r="F34" s="34"/>
      <c r="G34" s="34"/>
      <c r="H34" s="34"/>
      <c r="I34" s="34"/>
    </row>
    <row r="35" spans="1:9" x14ac:dyDescent="0.15">
      <c r="A35" s="34"/>
      <c r="B35" s="34"/>
      <c r="C35" s="34"/>
      <c r="D35" s="34"/>
      <c r="F35" s="34"/>
      <c r="G35" s="34"/>
      <c r="H35" s="34"/>
      <c r="I35" s="34"/>
    </row>
    <row r="36" spans="1:9" x14ac:dyDescent="0.15">
      <c r="A36" s="34"/>
      <c r="B36" s="34"/>
      <c r="C36" s="34"/>
      <c r="D36" s="34"/>
      <c r="F36" s="34"/>
      <c r="G36" s="34"/>
      <c r="H36" s="34"/>
      <c r="I36" s="34"/>
    </row>
    <row r="37" spans="1:9" x14ac:dyDescent="0.15">
      <c r="A37" s="34"/>
      <c r="B37" s="34"/>
      <c r="C37" s="34"/>
      <c r="D37" s="34"/>
      <c r="F37" s="34"/>
      <c r="G37" s="34"/>
      <c r="H37" s="34"/>
      <c r="I37" s="34"/>
    </row>
    <row r="38" spans="1:9" x14ac:dyDescent="0.15">
      <c r="A38" s="34"/>
      <c r="B38" s="34"/>
      <c r="C38" s="34"/>
      <c r="D38" s="34"/>
      <c r="F38" s="34"/>
      <c r="G38" s="34"/>
      <c r="H38" s="34"/>
      <c r="I38" s="34"/>
    </row>
    <row r="39" spans="1:9" x14ac:dyDescent="0.15">
      <c r="A39" s="34"/>
      <c r="B39" s="34"/>
      <c r="C39" s="34"/>
      <c r="D39" s="34"/>
      <c r="F39" s="34"/>
      <c r="G39" s="34"/>
      <c r="H39" s="34"/>
      <c r="I39" s="34"/>
    </row>
    <row r="40" spans="1:9" x14ac:dyDescent="0.15">
      <c r="A40" s="34"/>
      <c r="B40" s="34"/>
      <c r="C40" s="34"/>
      <c r="D40" s="34"/>
      <c r="F40" s="34"/>
      <c r="G40" s="34"/>
      <c r="H40" s="34"/>
      <c r="I40" s="34"/>
    </row>
    <row r="41" spans="1:9" x14ac:dyDescent="0.15">
      <c r="A41" s="34"/>
      <c r="B41" s="34"/>
      <c r="C41" s="34"/>
      <c r="D41" s="34"/>
      <c r="F41" s="34"/>
      <c r="G41" s="34"/>
      <c r="H41" s="34"/>
      <c r="I41" s="34"/>
    </row>
    <row r="42" spans="1:9" x14ac:dyDescent="0.15">
      <c r="A42" s="34"/>
      <c r="B42" s="34"/>
      <c r="C42" s="34"/>
      <c r="D42" s="34"/>
      <c r="F42" s="34"/>
      <c r="G42" s="34"/>
      <c r="H42" s="34"/>
      <c r="I42" s="34"/>
    </row>
    <row r="43" spans="1:9" x14ac:dyDescent="0.15">
      <c r="A43" s="34"/>
      <c r="B43" s="34"/>
      <c r="C43" s="34"/>
      <c r="D43" s="34"/>
      <c r="F43" s="34"/>
      <c r="G43" s="34"/>
      <c r="H43" s="34"/>
      <c r="I43" s="34"/>
    </row>
    <row r="44" spans="1:9" x14ac:dyDescent="0.15">
      <c r="A44" s="34"/>
      <c r="B44" s="34"/>
      <c r="C44" s="34"/>
      <c r="D44" s="34"/>
      <c r="F44" s="34"/>
      <c r="G44" s="34"/>
      <c r="H44" s="34"/>
      <c r="I44" s="34"/>
    </row>
    <row r="45" spans="1:9" x14ac:dyDescent="0.15">
      <c r="A45" s="34"/>
      <c r="B45" s="34"/>
      <c r="C45" s="34"/>
      <c r="D45" s="34"/>
      <c r="F45" s="34"/>
      <c r="G45" s="34"/>
      <c r="H45" s="34"/>
      <c r="I45" s="34"/>
    </row>
    <row r="46" spans="1:9" x14ac:dyDescent="0.15">
      <c r="A46" s="34"/>
      <c r="B46" s="34"/>
      <c r="C46" s="34"/>
      <c r="D46" s="34"/>
      <c r="F46" s="34"/>
      <c r="G46" s="34"/>
      <c r="H46" s="34"/>
      <c r="I46" s="34"/>
    </row>
    <row r="47" spans="1:9" x14ac:dyDescent="0.15">
      <c r="A47" s="34"/>
      <c r="B47" s="34"/>
      <c r="C47" s="34"/>
      <c r="D47" s="34"/>
      <c r="F47" s="34"/>
      <c r="G47" s="34"/>
      <c r="H47" s="34"/>
      <c r="I47" s="34"/>
    </row>
    <row r="48" spans="1:9" x14ac:dyDescent="0.15">
      <c r="A48" s="34"/>
      <c r="B48" s="34"/>
      <c r="C48" s="34"/>
      <c r="D48" s="34"/>
      <c r="F48" s="34"/>
      <c r="G48" s="34"/>
      <c r="H48" s="34"/>
      <c r="I48" s="34"/>
    </row>
    <row r="49" spans="1:9" x14ac:dyDescent="0.15">
      <c r="A49" s="34"/>
      <c r="B49" s="34"/>
      <c r="C49" s="34"/>
      <c r="D49" s="34"/>
      <c r="F49" s="34"/>
      <c r="G49" s="34"/>
      <c r="H49" s="34"/>
      <c r="I49" s="34"/>
    </row>
    <row r="50" spans="1:9" x14ac:dyDescent="0.15">
      <c r="A50" s="34"/>
      <c r="B50" s="34"/>
      <c r="C50" s="34"/>
      <c r="D50" s="34"/>
      <c r="F50" s="34"/>
      <c r="G50" s="34"/>
      <c r="H50" s="34"/>
      <c r="I50" s="34"/>
    </row>
    <row r="51" spans="1:9" x14ac:dyDescent="0.15">
      <c r="A51" s="34"/>
      <c r="B51" s="34"/>
      <c r="C51" s="34"/>
      <c r="D51" s="34"/>
      <c r="F51" s="34"/>
      <c r="G51" s="34"/>
      <c r="H51" s="34"/>
      <c r="I51" s="34"/>
    </row>
    <row r="52" spans="1:9" x14ac:dyDescent="0.15">
      <c r="A52" s="34"/>
      <c r="B52" s="34"/>
      <c r="C52" s="34"/>
      <c r="D52" s="34"/>
      <c r="F52" s="34"/>
      <c r="G52" s="34"/>
      <c r="H52" s="34"/>
      <c r="I52" s="34"/>
    </row>
    <row r="53" spans="1:9" x14ac:dyDescent="0.15">
      <c r="A53" s="34"/>
      <c r="B53" s="34"/>
      <c r="C53" s="34"/>
      <c r="D53" s="34"/>
      <c r="F53" s="34"/>
      <c r="G53" s="34"/>
      <c r="H53" s="34"/>
      <c r="I53" s="34"/>
    </row>
    <row r="54" spans="1:9" x14ac:dyDescent="0.15">
      <c r="A54" s="34"/>
      <c r="B54" s="34"/>
      <c r="C54" s="34"/>
      <c r="D54" s="34"/>
      <c r="F54" s="34"/>
      <c r="G54" s="34"/>
      <c r="H54" s="34"/>
      <c r="I54" s="34"/>
    </row>
    <row r="55" spans="1:9" x14ac:dyDescent="0.15">
      <c r="A55" s="34"/>
      <c r="B55" s="34"/>
      <c r="C55" s="34"/>
      <c r="D55" s="34"/>
      <c r="F55" s="34"/>
      <c r="G55" s="34"/>
      <c r="H55" s="34"/>
      <c r="I55" s="34"/>
    </row>
    <row r="56" spans="1:9" x14ac:dyDescent="0.15">
      <c r="A56" s="34"/>
      <c r="B56" s="34"/>
      <c r="C56" s="34"/>
      <c r="D56" s="34"/>
      <c r="F56" s="34"/>
      <c r="G56" s="34"/>
      <c r="H56" s="34"/>
      <c r="I56" s="34"/>
    </row>
    <row r="57" spans="1:9" x14ac:dyDescent="0.15">
      <c r="A57" s="34"/>
      <c r="B57" s="34"/>
      <c r="C57" s="34"/>
      <c r="D57" s="34"/>
      <c r="F57" s="34"/>
      <c r="G57" s="34"/>
      <c r="H57" s="34"/>
      <c r="I57" s="34"/>
    </row>
    <row r="58" spans="1:9" x14ac:dyDescent="0.15">
      <c r="A58" s="34"/>
      <c r="B58" s="34"/>
      <c r="C58" s="34"/>
      <c r="D58" s="34"/>
      <c r="F58" s="34"/>
      <c r="G58" s="34"/>
      <c r="H58" s="34"/>
      <c r="I58" s="34"/>
    </row>
    <row r="59" spans="1:9" x14ac:dyDescent="0.15">
      <c r="A59" s="34"/>
      <c r="B59" s="34"/>
      <c r="C59" s="34"/>
      <c r="D59" s="34"/>
      <c r="F59" s="34"/>
      <c r="G59" s="34"/>
      <c r="H59" s="34"/>
      <c r="I59" s="34"/>
    </row>
    <row r="60" spans="1:9" x14ac:dyDescent="0.15">
      <c r="A60" s="34"/>
      <c r="B60" s="34"/>
      <c r="C60" s="34"/>
      <c r="D60" s="34"/>
      <c r="F60" s="34"/>
      <c r="G60" s="34"/>
      <c r="H60" s="34"/>
      <c r="I60" s="34"/>
    </row>
    <row r="61" spans="1:9" x14ac:dyDescent="0.15">
      <c r="A61" s="34"/>
      <c r="B61" s="34"/>
      <c r="C61" s="34"/>
      <c r="D61" s="34"/>
      <c r="F61" s="34"/>
      <c r="G61" s="34"/>
      <c r="H61" s="34"/>
      <c r="I61" s="34"/>
    </row>
    <row r="62" spans="1:9" x14ac:dyDescent="0.15">
      <c r="A62" s="34"/>
      <c r="B62" s="34"/>
      <c r="C62" s="34"/>
      <c r="D62" s="34"/>
      <c r="F62" s="34"/>
      <c r="G62" s="34"/>
      <c r="H62" s="34"/>
      <c r="I62" s="34"/>
    </row>
    <row r="63" spans="1:9" x14ac:dyDescent="0.15">
      <c r="A63" s="34"/>
      <c r="B63" s="34"/>
      <c r="C63" s="34"/>
      <c r="D63" s="34"/>
      <c r="F63" s="34"/>
      <c r="G63" s="34"/>
      <c r="H63" s="34"/>
      <c r="I63" s="34"/>
    </row>
    <row r="64" spans="1:9" x14ac:dyDescent="0.15">
      <c r="A64" s="34"/>
      <c r="B64" s="34"/>
      <c r="C64" s="34"/>
      <c r="D64" s="34"/>
      <c r="F64" s="34"/>
      <c r="G64" s="34"/>
      <c r="H64" s="34"/>
      <c r="I64" s="34"/>
    </row>
    <row r="65" spans="1:9" x14ac:dyDescent="0.15">
      <c r="A65" s="34"/>
      <c r="B65" s="34"/>
      <c r="C65" s="34"/>
      <c r="D65" s="34"/>
      <c r="F65" s="34"/>
      <c r="G65" s="34"/>
      <c r="H65" s="34"/>
      <c r="I65" s="34"/>
    </row>
    <row r="66" spans="1:9" x14ac:dyDescent="0.15">
      <c r="A66" s="34"/>
      <c r="B66" s="34"/>
      <c r="C66" s="34"/>
      <c r="D66" s="34"/>
      <c r="F66" s="34"/>
      <c r="G66" s="34"/>
      <c r="H66" s="34"/>
      <c r="I66" s="34"/>
    </row>
    <row r="67" spans="1:9" x14ac:dyDescent="0.15">
      <c r="A67" s="34"/>
      <c r="B67" s="34"/>
      <c r="C67" s="34"/>
      <c r="D67" s="34"/>
      <c r="F67" s="34"/>
      <c r="G67" s="34"/>
      <c r="H67" s="34"/>
      <c r="I67" s="34"/>
    </row>
    <row r="68" spans="1:9" x14ac:dyDescent="0.15">
      <c r="A68" s="34"/>
      <c r="B68" s="34"/>
      <c r="C68" s="34"/>
      <c r="D68" s="34"/>
      <c r="F68" s="34"/>
      <c r="G68" s="34"/>
      <c r="H68" s="34"/>
      <c r="I68" s="34"/>
    </row>
    <row r="69" spans="1:9" x14ac:dyDescent="0.15">
      <c r="A69" s="34"/>
      <c r="B69" s="34"/>
      <c r="C69" s="34"/>
      <c r="D69" s="34"/>
      <c r="F69" s="34"/>
      <c r="G69" s="34"/>
      <c r="H69" s="34"/>
      <c r="I69" s="34"/>
    </row>
    <row r="70" spans="1:9" x14ac:dyDescent="0.15">
      <c r="A70" s="34"/>
      <c r="B70" s="34"/>
      <c r="C70" s="34"/>
      <c r="D70" s="34"/>
      <c r="F70" s="34"/>
      <c r="G70" s="34"/>
      <c r="H70" s="34"/>
      <c r="I70" s="34"/>
    </row>
    <row r="71" spans="1:9" x14ac:dyDescent="0.15">
      <c r="A71" s="34"/>
      <c r="B71" s="34"/>
      <c r="C71" s="34"/>
      <c r="D71" s="34"/>
      <c r="F71" s="34"/>
      <c r="G71" s="34"/>
      <c r="H71" s="34"/>
      <c r="I71" s="34"/>
    </row>
    <row r="72" spans="1:9" x14ac:dyDescent="0.15">
      <c r="A72" s="34"/>
      <c r="B72" s="34"/>
      <c r="C72" s="34"/>
      <c r="D72" s="34"/>
      <c r="F72" s="34"/>
      <c r="G72" s="34"/>
      <c r="H72" s="34"/>
      <c r="I72" s="34"/>
    </row>
    <row r="73" spans="1:9" x14ac:dyDescent="0.15">
      <c r="A73" s="34"/>
      <c r="B73" s="34"/>
      <c r="C73" s="34"/>
      <c r="D73" s="34"/>
      <c r="F73" s="34"/>
      <c r="G73" s="34"/>
      <c r="H73" s="34"/>
      <c r="I73" s="34"/>
    </row>
    <row r="74" spans="1:9" x14ac:dyDescent="0.15">
      <c r="A74" s="34"/>
      <c r="B74" s="34"/>
      <c r="C74" s="34"/>
      <c r="D74" s="34"/>
      <c r="F74" s="34"/>
      <c r="G74" s="34"/>
      <c r="H74" s="34"/>
      <c r="I74" s="34"/>
    </row>
    <row r="75" spans="1:9" x14ac:dyDescent="0.15">
      <c r="A75" s="34"/>
      <c r="B75" s="34"/>
      <c r="C75" s="34"/>
      <c r="D75" s="34"/>
      <c r="F75" s="34"/>
      <c r="G75" s="34"/>
      <c r="H75" s="34"/>
      <c r="I75" s="34"/>
    </row>
    <row r="76" spans="1:9" x14ac:dyDescent="0.15">
      <c r="A76" s="34"/>
      <c r="B76" s="34"/>
      <c r="C76" s="34"/>
      <c r="D76" s="34"/>
      <c r="F76" s="34"/>
      <c r="G76" s="34"/>
      <c r="H76" s="34"/>
      <c r="I76" s="34"/>
    </row>
    <row r="77" spans="1:9" x14ac:dyDescent="0.15">
      <c r="A77" s="34"/>
      <c r="B77" s="34"/>
      <c r="C77" s="34"/>
      <c r="D77" s="34"/>
      <c r="F77" s="34"/>
      <c r="G77" s="34"/>
      <c r="H77" s="34"/>
      <c r="I77" s="34"/>
    </row>
    <row r="78" spans="1:9" x14ac:dyDescent="0.15">
      <c r="A78" s="34"/>
      <c r="B78" s="34"/>
      <c r="C78" s="34"/>
      <c r="D78" s="34"/>
      <c r="F78" s="34"/>
      <c r="G78" s="34"/>
      <c r="H78" s="34"/>
      <c r="I78" s="34"/>
    </row>
    <row r="79" spans="1:9" x14ac:dyDescent="0.15">
      <c r="A79" s="34"/>
      <c r="B79" s="34"/>
      <c r="C79" s="34"/>
      <c r="D79" s="34"/>
      <c r="F79" s="34"/>
      <c r="G79" s="34"/>
      <c r="H79" s="34"/>
      <c r="I79" s="34"/>
    </row>
    <row r="80" spans="1:9" x14ac:dyDescent="0.15">
      <c r="A80" s="34"/>
      <c r="B80" s="34"/>
      <c r="C80" s="34"/>
      <c r="D80" s="34"/>
      <c r="F80" s="34"/>
      <c r="G80" s="34"/>
      <c r="H80" s="34"/>
      <c r="I80" s="34"/>
    </row>
    <row r="81" spans="1:9" x14ac:dyDescent="0.15">
      <c r="A81" s="34"/>
      <c r="B81" s="34"/>
      <c r="C81" s="34"/>
      <c r="D81" s="34"/>
      <c r="F81" s="34"/>
      <c r="G81" s="34"/>
      <c r="H81" s="34"/>
      <c r="I81" s="34"/>
    </row>
    <row r="82" spans="1:9" x14ac:dyDescent="0.15">
      <c r="A82" s="34"/>
      <c r="B82" s="34"/>
      <c r="C82" s="34"/>
      <c r="D82" s="34"/>
      <c r="F82" s="34"/>
      <c r="G82" s="34"/>
      <c r="H82" s="34"/>
      <c r="I82" s="34"/>
    </row>
    <row r="83" spans="1:9" x14ac:dyDescent="0.15">
      <c r="A83" s="34"/>
      <c r="B83" s="34"/>
      <c r="C83" s="34"/>
      <c r="D83" s="34"/>
      <c r="F83" s="34"/>
      <c r="G83" s="34"/>
      <c r="H83" s="34"/>
      <c r="I83" s="34"/>
    </row>
    <row r="84" spans="1:9" x14ac:dyDescent="0.15">
      <c r="A84" s="34"/>
      <c r="B84" s="34"/>
      <c r="C84" s="34"/>
      <c r="D84" s="34"/>
      <c r="F84" s="34"/>
      <c r="G84" s="34"/>
      <c r="H84" s="34"/>
      <c r="I84" s="34"/>
    </row>
    <row r="85" spans="1:9" x14ac:dyDescent="0.15">
      <c r="A85" s="34"/>
      <c r="B85" s="34"/>
      <c r="C85" s="34"/>
      <c r="D85" s="34"/>
      <c r="F85" s="34"/>
      <c r="G85" s="34"/>
      <c r="H85" s="34"/>
      <c r="I85" s="34"/>
    </row>
    <row r="86" spans="1:9" x14ac:dyDescent="0.15">
      <c r="A86" s="34"/>
      <c r="B86" s="34"/>
      <c r="C86" s="34"/>
      <c r="D86" s="34"/>
      <c r="F86" s="34"/>
      <c r="G86" s="34"/>
      <c r="H86" s="34"/>
      <c r="I86" s="34"/>
    </row>
    <row r="87" spans="1:9" x14ac:dyDescent="0.15">
      <c r="A87" s="34"/>
      <c r="B87" s="34"/>
      <c r="C87" s="34"/>
      <c r="D87" s="34"/>
      <c r="F87" s="34"/>
      <c r="G87" s="34"/>
      <c r="H87" s="34"/>
      <c r="I87" s="34"/>
    </row>
    <row r="88" spans="1:9" x14ac:dyDescent="0.15">
      <c r="A88" s="34"/>
      <c r="B88" s="34"/>
      <c r="C88" s="34"/>
      <c r="D88" s="34"/>
      <c r="F88" s="34"/>
      <c r="G88" s="34"/>
      <c r="H88" s="34"/>
      <c r="I88" s="34"/>
    </row>
    <row r="89" spans="1:9" x14ac:dyDescent="0.15">
      <c r="A89" s="34"/>
      <c r="B89" s="34"/>
      <c r="C89" s="34"/>
      <c r="D89" s="34"/>
      <c r="F89" s="34"/>
      <c r="G89" s="34"/>
      <c r="H89" s="34"/>
      <c r="I89" s="34"/>
    </row>
    <row r="90" spans="1:9" x14ac:dyDescent="0.15">
      <c r="A90" s="34"/>
      <c r="B90" s="34"/>
      <c r="C90" s="34"/>
      <c r="D90" s="34"/>
      <c r="F90" s="34"/>
      <c r="G90" s="34"/>
      <c r="H90" s="34"/>
      <c r="I90" s="34"/>
    </row>
    <row r="91" spans="1:9" x14ac:dyDescent="0.15">
      <c r="A91" s="34"/>
      <c r="B91" s="34"/>
      <c r="C91" s="34"/>
      <c r="D91" s="34"/>
      <c r="F91" s="34"/>
      <c r="G91" s="34"/>
      <c r="H91" s="34"/>
      <c r="I91" s="34"/>
    </row>
    <row r="92" spans="1:9" x14ac:dyDescent="0.15">
      <c r="A92" s="34"/>
      <c r="B92" s="34"/>
      <c r="C92" s="34"/>
      <c r="D92" s="34"/>
      <c r="F92" s="34"/>
      <c r="G92" s="34"/>
      <c r="H92" s="34"/>
      <c r="I92" s="34"/>
    </row>
    <row r="93" spans="1:9" x14ac:dyDescent="0.15">
      <c r="A93" s="34"/>
      <c r="B93" s="34"/>
      <c r="C93" s="34"/>
      <c r="D93" s="34"/>
      <c r="F93" s="34"/>
      <c r="G93" s="34"/>
      <c r="H93" s="34"/>
      <c r="I93" s="34"/>
    </row>
    <row r="94" spans="1:9" x14ac:dyDescent="0.15">
      <c r="A94" s="34"/>
      <c r="B94" s="34"/>
      <c r="C94" s="34"/>
      <c r="D94" s="34"/>
      <c r="F94" s="34"/>
      <c r="G94" s="34"/>
      <c r="H94" s="34"/>
      <c r="I94" s="34"/>
    </row>
    <row r="95" spans="1:9" x14ac:dyDescent="0.15">
      <c r="A95" s="34"/>
      <c r="B95" s="34"/>
      <c r="C95" s="34"/>
      <c r="D95" s="34"/>
      <c r="F95" s="34"/>
      <c r="G95" s="34"/>
      <c r="H95" s="34"/>
      <c r="I95" s="34"/>
    </row>
    <row r="96" spans="1:9" x14ac:dyDescent="0.15">
      <c r="A96" s="34"/>
      <c r="B96" s="34"/>
      <c r="C96" s="34"/>
      <c r="D96" s="34"/>
      <c r="F96" s="34"/>
      <c r="G96" s="34"/>
      <c r="H96" s="34"/>
      <c r="I96" s="34"/>
    </row>
    <row r="97" spans="1:9" x14ac:dyDescent="0.15">
      <c r="A97" s="34"/>
      <c r="B97" s="34"/>
      <c r="C97" s="34"/>
      <c r="D97" s="34"/>
      <c r="F97" s="34"/>
      <c r="G97" s="34"/>
      <c r="H97" s="34"/>
      <c r="I97" s="34"/>
    </row>
    <row r="98" spans="1:9" x14ac:dyDescent="0.15">
      <c r="A98" s="34"/>
      <c r="B98" s="34"/>
      <c r="C98" s="34"/>
      <c r="D98" s="34"/>
      <c r="F98" s="34"/>
      <c r="G98" s="34"/>
      <c r="H98" s="34"/>
      <c r="I98" s="34"/>
    </row>
    <row r="99" spans="1:9" x14ac:dyDescent="0.15">
      <c r="A99" s="34"/>
      <c r="B99" s="34"/>
      <c r="C99" s="34"/>
      <c r="D99" s="34"/>
      <c r="F99" s="34"/>
      <c r="G99" s="34"/>
      <c r="H99" s="34"/>
      <c r="I99" s="34"/>
    </row>
    <row r="100" spans="1:9" x14ac:dyDescent="0.15">
      <c r="A100" s="34"/>
      <c r="B100" s="34"/>
      <c r="C100" s="34"/>
      <c r="D100" s="34"/>
      <c r="F100" s="34"/>
      <c r="G100" s="34"/>
      <c r="H100" s="34"/>
      <c r="I100" s="34"/>
    </row>
    <row r="101" spans="1:9" x14ac:dyDescent="0.15">
      <c r="A101" s="34"/>
      <c r="B101" s="34"/>
      <c r="C101" s="34"/>
      <c r="D101" s="34"/>
      <c r="F101" s="34"/>
      <c r="G101" s="34"/>
      <c r="H101" s="34"/>
      <c r="I101" s="34"/>
    </row>
    <row r="102" spans="1:9" x14ac:dyDescent="0.15">
      <c r="A102" s="34"/>
      <c r="B102" s="34"/>
      <c r="C102" s="34"/>
      <c r="D102" s="34"/>
      <c r="F102" s="34"/>
      <c r="G102" s="34"/>
      <c r="H102" s="34"/>
      <c r="I102" s="34"/>
    </row>
    <row r="103" spans="1:9" x14ac:dyDescent="0.15">
      <c r="A103" s="34"/>
      <c r="B103" s="34"/>
      <c r="C103" s="34"/>
      <c r="D103" s="34"/>
      <c r="F103" s="34"/>
      <c r="G103" s="34"/>
      <c r="H103" s="34"/>
      <c r="I103" s="34"/>
    </row>
    <row r="104" spans="1:9" x14ac:dyDescent="0.15">
      <c r="A104" s="34"/>
      <c r="B104" s="34"/>
      <c r="C104" s="34"/>
      <c r="D104" s="34"/>
      <c r="F104" s="34"/>
      <c r="G104" s="34"/>
      <c r="H104" s="34"/>
      <c r="I104" s="34"/>
    </row>
    <row r="105" spans="1:9" x14ac:dyDescent="0.15">
      <c r="A105" s="34"/>
      <c r="B105" s="34"/>
      <c r="C105" s="34"/>
      <c r="D105" s="34"/>
      <c r="F105" s="34"/>
      <c r="G105" s="34"/>
      <c r="H105" s="34"/>
      <c r="I105" s="34"/>
    </row>
    <row r="106" spans="1:9" x14ac:dyDescent="0.15">
      <c r="A106" s="34"/>
      <c r="B106" s="34"/>
      <c r="C106" s="34"/>
      <c r="D106" s="34"/>
      <c r="F106" s="34"/>
      <c r="G106" s="34"/>
      <c r="H106" s="34"/>
      <c r="I106" s="34"/>
    </row>
    <row r="107" spans="1:9" x14ac:dyDescent="0.15">
      <c r="A107" s="34"/>
      <c r="B107" s="34"/>
      <c r="C107" s="34"/>
      <c r="D107" s="34"/>
      <c r="F107" s="34"/>
      <c r="G107" s="34"/>
      <c r="H107" s="34"/>
      <c r="I107" s="34"/>
    </row>
  </sheetData>
  <mergeCells count="12">
    <mergeCell ref="A1:D1"/>
    <mergeCell ref="F1:I1"/>
    <mergeCell ref="F3:I3"/>
    <mergeCell ref="F4:I4"/>
    <mergeCell ref="G5:I5"/>
    <mergeCell ref="A3:D3"/>
    <mergeCell ref="G7:H7"/>
    <mergeCell ref="F24:I31"/>
    <mergeCell ref="A4:D4"/>
    <mergeCell ref="B5:D5"/>
    <mergeCell ref="B7:C7"/>
    <mergeCell ref="A24:D31"/>
  </mergeCells>
  <phoneticPr fontId="4"/>
  <printOptions horizontalCentered="1"/>
  <pageMargins left="0.70866141732283472" right="0.39370078740157483" top="0.74803149606299213" bottom="0.35433070866141736" header="0.31496062992125984" footer="0.31496062992125984"/>
  <pageSetup paperSize="9" orientation="portrait" horizontalDpi="1200" verticalDpi="1200" r:id="rId1"/>
  <colBreaks count="1" manualBreakCount="1">
    <brk id="4"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dimension ref="A1:G113"/>
  <sheetViews>
    <sheetView showGridLines="0" zoomScaleNormal="100" zoomScaleSheetLayoutView="85" zoomScalePageLayoutView="70" workbookViewId="0">
      <selection sqref="A1:G1"/>
    </sheetView>
  </sheetViews>
  <sheetFormatPr defaultColWidth="4.375" defaultRowHeight="13.5" x14ac:dyDescent="0.15"/>
  <cols>
    <col min="1" max="1" width="20.875" customWidth="1"/>
    <col min="2" max="2" width="17.875" customWidth="1"/>
    <col min="3" max="3" width="8.875" customWidth="1"/>
    <col min="5" max="7" width="12.875" customWidth="1"/>
  </cols>
  <sheetData>
    <row r="1" spans="1:7" ht="35.1" customHeight="1" x14ac:dyDescent="0.15">
      <c r="A1" s="510" t="s">
        <v>425</v>
      </c>
      <c r="B1" s="526"/>
      <c r="C1" s="526"/>
      <c r="D1" s="526"/>
      <c r="E1" s="526"/>
      <c r="F1" s="526"/>
      <c r="G1" s="511"/>
    </row>
    <row r="2" spans="1:7" ht="10.35" customHeight="1" x14ac:dyDescent="0.15">
      <c r="A2" s="624"/>
      <c r="B2" s="624"/>
      <c r="C2" s="624"/>
      <c r="D2" s="624"/>
      <c r="E2" s="624"/>
      <c r="F2" s="95"/>
    </row>
    <row r="3" spans="1:7" ht="16.350000000000001" customHeight="1" x14ac:dyDescent="0.15">
      <c r="A3" s="102" t="s">
        <v>150</v>
      </c>
      <c r="B3" s="637"/>
      <c r="C3" s="638"/>
      <c r="D3" s="638"/>
      <c r="E3" s="638"/>
      <c r="F3" s="638"/>
      <c r="G3" s="639"/>
    </row>
    <row r="4" spans="1:7" x14ac:dyDescent="0.15">
      <c r="A4" s="103"/>
      <c r="B4" s="103"/>
      <c r="C4" s="103"/>
      <c r="E4" s="103"/>
    </row>
    <row r="5" spans="1:7" ht="16.350000000000001" customHeight="1" x14ac:dyDescent="0.15">
      <c r="A5" s="104" t="s">
        <v>151</v>
      </c>
      <c r="B5" s="626" t="s">
        <v>152</v>
      </c>
      <c r="C5" s="626"/>
      <c r="D5" s="626"/>
      <c r="E5" s="626"/>
      <c r="F5" s="103" t="s">
        <v>153</v>
      </c>
      <c r="G5" s="103"/>
    </row>
    <row r="6" spans="1:7" x14ac:dyDescent="0.15">
      <c r="A6" s="103"/>
      <c r="B6" s="103"/>
      <c r="C6" s="103"/>
      <c r="E6" s="103"/>
    </row>
    <row r="7" spans="1:7" ht="16.350000000000001" customHeight="1" x14ac:dyDescent="0.15">
      <c r="A7" s="120" t="s">
        <v>175</v>
      </c>
      <c r="B7" s="103"/>
      <c r="C7" s="103"/>
      <c r="E7" s="103"/>
    </row>
    <row r="8" spans="1:7" ht="16.350000000000001" customHeight="1" x14ac:dyDescent="0.15">
      <c r="A8" s="105" t="s">
        <v>176</v>
      </c>
      <c r="B8" s="105" t="s">
        <v>177</v>
      </c>
      <c r="C8" s="121"/>
      <c r="E8" s="122" t="s">
        <v>178</v>
      </c>
      <c r="F8" s="107" t="s">
        <v>179</v>
      </c>
      <c r="G8" s="107" t="s">
        <v>180</v>
      </c>
    </row>
    <row r="9" spans="1:7" ht="16.350000000000001" customHeight="1" x14ac:dyDescent="0.15">
      <c r="A9" s="108"/>
      <c r="B9" s="109" t="s">
        <v>181</v>
      </c>
      <c r="C9" s="123" t="s">
        <v>182</v>
      </c>
      <c r="E9" s="122"/>
      <c r="F9" s="107"/>
      <c r="G9" s="107"/>
    </row>
    <row r="10" spans="1:7" ht="16.350000000000001" customHeight="1" x14ac:dyDescent="0.15">
      <c r="A10" s="108"/>
      <c r="B10" s="109" t="s">
        <v>183</v>
      </c>
      <c r="C10" s="123" t="s">
        <v>182</v>
      </c>
      <c r="E10" s="122"/>
      <c r="F10" s="107"/>
      <c r="G10" s="107"/>
    </row>
    <row r="11" spans="1:7" ht="16.350000000000001" customHeight="1" x14ac:dyDescent="0.15">
      <c r="A11" s="108"/>
      <c r="B11" s="109" t="s">
        <v>184</v>
      </c>
      <c r="C11" s="123" t="s">
        <v>182</v>
      </c>
      <c r="E11" s="122"/>
      <c r="F11" s="107"/>
      <c r="G11" s="107"/>
    </row>
    <row r="12" spans="1:7" ht="16.350000000000001" customHeight="1" x14ac:dyDescent="0.15">
      <c r="A12" s="108"/>
      <c r="B12" s="109" t="s">
        <v>185</v>
      </c>
      <c r="C12" s="123" t="s">
        <v>182</v>
      </c>
      <c r="E12" s="122"/>
      <c r="F12" s="107"/>
      <c r="G12" s="107"/>
    </row>
    <row r="13" spans="1:7" ht="16.350000000000001" customHeight="1" x14ac:dyDescent="0.15">
      <c r="A13" s="108"/>
      <c r="B13" s="109" t="s">
        <v>186</v>
      </c>
      <c r="C13" s="123" t="s">
        <v>182</v>
      </c>
      <c r="E13" s="122"/>
      <c r="F13" s="107"/>
      <c r="G13" s="107"/>
    </row>
    <row r="14" spans="1:7" ht="16.350000000000001" customHeight="1" x14ac:dyDescent="0.15">
      <c r="A14" s="108"/>
      <c r="B14" s="109" t="s">
        <v>187</v>
      </c>
      <c r="C14" s="123" t="s">
        <v>182</v>
      </c>
      <c r="E14" s="122"/>
      <c r="F14" s="107"/>
      <c r="G14" s="107"/>
    </row>
    <row r="15" spans="1:7" ht="16.350000000000001" customHeight="1" x14ac:dyDescent="0.15">
      <c r="A15" s="108"/>
      <c r="B15" s="109" t="s">
        <v>188</v>
      </c>
      <c r="C15" s="123" t="s">
        <v>182</v>
      </c>
      <c r="E15" s="122"/>
      <c r="F15" s="107"/>
      <c r="G15" s="107"/>
    </row>
    <row r="16" spans="1:7" ht="16.350000000000001" customHeight="1" x14ac:dyDescent="0.15">
      <c r="A16" s="112"/>
      <c r="B16" s="112" t="s">
        <v>189</v>
      </c>
      <c r="C16" s="124" t="s">
        <v>182</v>
      </c>
      <c r="E16" s="102"/>
      <c r="F16" s="111"/>
      <c r="G16" s="111"/>
    </row>
    <row r="17" spans="1:6" x14ac:dyDescent="0.15">
      <c r="A17" s="103"/>
      <c r="B17" s="103"/>
      <c r="C17" s="115"/>
      <c r="E17" s="115"/>
    </row>
    <row r="18" spans="1:6" ht="16.350000000000001" customHeight="1" x14ac:dyDescent="0.15">
      <c r="A18" s="120" t="s">
        <v>190</v>
      </c>
      <c r="B18" s="103"/>
      <c r="C18" s="115"/>
      <c r="E18" s="115"/>
    </row>
    <row r="19" spans="1:6" ht="16.350000000000001" customHeight="1" x14ac:dyDescent="0.15">
      <c r="A19" s="105" t="s">
        <v>176</v>
      </c>
      <c r="B19" s="105" t="s">
        <v>177</v>
      </c>
      <c r="C19" s="121"/>
      <c r="E19" s="122" t="s">
        <v>191</v>
      </c>
      <c r="F19" s="107" t="s">
        <v>192</v>
      </c>
    </row>
    <row r="20" spans="1:6" ht="16.350000000000001" customHeight="1" x14ac:dyDescent="0.15">
      <c r="A20" s="108"/>
      <c r="B20" s="109" t="s">
        <v>181</v>
      </c>
      <c r="C20" s="123" t="s">
        <v>182</v>
      </c>
      <c r="E20" s="122"/>
      <c r="F20" s="107"/>
    </row>
    <row r="21" spans="1:6" ht="16.350000000000001" customHeight="1" x14ac:dyDescent="0.15">
      <c r="A21" s="108"/>
      <c r="B21" s="109" t="s">
        <v>183</v>
      </c>
      <c r="C21" s="123" t="s">
        <v>182</v>
      </c>
      <c r="E21" s="122"/>
      <c r="F21" s="107"/>
    </row>
    <row r="22" spans="1:6" ht="16.350000000000001" customHeight="1" x14ac:dyDescent="0.15">
      <c r="A22" s="108"/>
      <c r="B22" s="109" t="s">
        <v>184</v>
      </c>
      <c r="C22" s="123" t="s">
        <v>182</v>
      </c>
      <c r="E22" s="122"/>
      <c r="F22" s="107"/>
    </row>
    <row r="23" spans="1:6" ht="16.350000000000001" customHeight="1" x14ac:dyDescent="0.15">
      <c r="A23" s="108"/>
      <c r="B23" s="109" t="s">
        <v>185</v>
      </c>
      <c r="C23" s="123" t="s">
        <v>182</v>
      </c>
      <c r="E23" s="122"/>
      <c r="F23" s="107"/>
    </row>
    <row r="24" spans="1:6" ht="16.350000000000001" customHeight="1" x14ac:dyDescent="0.15">
      <c r="A24" s="108"/>
      <c r="B24" s="109" t="s">
        <v>186</v>
      </c>
      <c r="C24" s="123" t="s">
        <v>182</v>
      </c>
      <c r="E24" s="122"/>
      <c r="F24" s="107"/>
    </row>
    <row r="25" spans="1:6" ht="16.350000000000001" customHeight="1" x14ac:dyDescent="0.15">
      <c r="A25" s="108"/>
      <c r="B25" s="109" t="s">
        <v>187</v>
      </c>
      <c r="C25" s="123" t="s">
        <v>182</v>
      </c>
      <c r="E25" s="122"/>
      <c r="F25" s="107"/>
    </row>
    <row r="26" spans="1:6" ht="16.350000000000001" customHeight="1" x14ac:dyDescent="0.15">
      <c r="A26" s="108"/>
      <c r="B26" s="109" t="s">
        <v>188</v>
      </c>
      <c r="C26" s="123" t="s">
        <v>182</v>
      </c>
      <c r="E26" s="122"/>
      <c r="F26" s="107"/>
    </row>
    <row r="27" spans="1:6" ht="16.350000000000001" customHeight="1" x14ac:dyDescent="0.15">
      <c r="A27" s="112"/>
      <c r="B27" s="112" t="s">
        <v>189</v>
      </c>
      <c r="C27" s="124" t="s">
        <v>182</v>
      </c>
      <c r="E27" s="102"/>
      <c r="F27" s="111"/>
    </row>
    <row r="28" spans="1:6" x14ac:dyDescent="0.15">
      <c r="A28" s="103"/>
      <c r="B28" s="103"/>
      <c r="C28" s="115"/>
      <c r="E28" s="115"/>
    </row>
    <row r="29" spans="1:6" ht="16.350000000000001" customHeight="1" x14ac:dyDescent="0.15">
      <c r="A29" s="120" t="s">
        <v>193</v>
      </c>
      <c r="B29" s="103"/>
      <c r="C29" s="115"/>
      <c r="E29" s="115"/>
    </row>
    <row r="30" spans="1:6" ht="16.350000000000001" customHeight="1" x14ac:dyDescent="0.15">
      <c r="A30" s="105" t="s">
        <v>176</v>
      </c>
      <c r="B30" s="105" t="s">
        <v>177</v>
      </c>
      <c r="C30" s="121"/>
      <c r="E30" s="122" t="s">
        <v>194</v>
      </c>
      <c r="F30" s="107" t="s">
        <v>195</v>
      </c>
    </row>
    <row r="31" spans="1:6" ht="16.350000000000001" customHeight="1" x14ac:dyDescent="0.15">
      <c r="A31" s="108"/>
      <c r="B31" s="109" t="s">
        <v>181</v>
      </c>
      <c r="C31" s="123" t="s">
        <v>182</v>
      </c>
      <c r="E31" s="122"/>
      <c r="F31" s="107"/>
    </row>
    <row r="32" spans="1:6" ht="16.350000000000001" customHeight="1" x14ac:dyDescent="0.15">
      <c r="A32" s="108"/>
      <c r="B32" s="109" t="s">
        <v>183</v>
      </c>
      <c r="C32" s="123" t="s">
        <v>182</v>
      </c>
      <c r="E32" s="122"/>
      <c r="F32" s="107"/>
    </row>
    <row r="33" spans="1:6" ht="16.350000000000001" customHeight="1" x14ac:dyDescent="0.15">
      <c r="A33" s="108"/>
      <c r="B33" s="109" t="s">
        <v>184</v>
      </c>
      <c r="C33" s="123" t="s">
        <v>182</v>
      </c>
      <c r="E33" s="122"/>
      <c r="F33" s="107"/>
    </row>
    <row r="34" spans="1:6" ht="16.350000000000001" customHeight="1" x14ac:dyDescent="0.15">
      <c r="A34" s="108"/>
      <c r="B34" s="109" t="s">
        <v>185</v>
      </c>
      <c r="C34" s="123" t="s">
        <v>182</v>
      </c>
      <c r="E34" s="122"/>
      <c r="F34" s="107"/>
    </row>
    <row r="35" spans="1:6" ht="16.350000000000001" customHeight="1" x14ac:dyDescent="0.15">
      <c r="A35" s="108"/>
      <c r="B35" s="109" t="s">
        <v>186</v>
      </c>
      <c r="C35" s="123" t="s">
        <v>182</v>
      </c>
      <c r="E35" s="122"/>
      <c r="F35" s="107"/>
    </row>
    <row r="36" spans="1:6" ht="16.350000000000001" customHeight="1" x14ac:dyDescent="0.15">
      <c r="A36" s="108"/>
      <c r="B36" s="109" t="s">
        <v>187</v>
      </c>
      <c r="C36" s="123" t="s">
        <v>182</v>
      </c>
      <c r="E36" s="122"/>
      <c r="F36" s="107"/>
    </row>
    <row r="37" spans="1:6" ht="16.350000000000001" customHeight="1" x14ac:dyDescent="0.15">
      <c r="A37" s="108"/>
      <c r="B37" s="109" t="s">
        <v>188</v>
      </c>
      <c r="C37" s="123" t="s">
        <v>182</v>
      </c>
      <c r="E37" s="122"/>
      <c r="F37" s="107"/>
    </row>
    <row r="38" spans="1:6" ht="16.350000000000001" customHeight="1" x14ac:dyDescent="0.15">
      <c r="A38" s="112"/>
      <c r="B38" s="112" t="s">
        <v>189</v>
      </c>
      <c r="C38" s="124" t="s">
        <v>182</v>
      </c>
      <c r="E38" s="102"/>
      <c r="F38" s="111"/>
    </row>
    <row r="39" spans="1:6" x14ac:dyDescent="0.15">
      <c r="A39" s="34"/>
      <c r="B39" s="34"/>
      <c r="C39" s="34"/>
      <c r="E39" s="34"/>
    </row>
    <row r="40" spans="1:6" x14ac:dyDescent="0.15">
      <c r="A40" s="34"/>
      <c r="B40" s="34"/>
      <c r="C40" s="34"/>
      <c r="E40" s="34"/>
    </row>
    <row r="41" spans="1:6" x14ac:dyDescent="0.15">
      <c r="A41" s="34"/>
      <c r="B41" s="34"/>
      <c r="C41" s="34"/>
      <c r="E41" s="34"/>
    </row>
    <row r="42" spans="1:6" x14ac:dyDescent="0.15">
      <c r="A42" s="34"/>
      <c r="B42" s="34"/>
      <c r="C42" s="34"/>
      <c r="E42" s="34"/>
    </row>
    <row r="43" spans="1:6" x14ac:dyDescent="0.15">
      <c r="A43" s="34"/>
      <c r="B43" s="34"/>
      <c r="C43" s="34"/>
      <c r="E43" s="34"/>
    </row>
    <row r="44" spans="1:6" x14ac:dyDescent="0.15">
      <c r="A44" s="34"/>
      <c r="B44" s="34"/>
      <c r="C44" s="34"/>
      <c r="E44" s="34"/>
    </row>
    <row r="45" spans="1:6" x14ac:dyDescent="0.15">
      <c r="A45" s="34"/>
      <c r="B45" s="34"/>
      <c r="C45" s="34"/>
      <c r="E45" s="34"/>
    </row>
    <row r="46" spans="1:6" x14ac:dyDescent="0.15">
      <c r="A46" s="34"/>
      <c r="B46" s="34"/>
      <c r="C46" s="34"/>
      <c r="E46" s="34"/>
    </row>
    <row r="47" spans="1:6" x14ac:dyDescent="0.15">
      <c r="A47" s="34"/>
      <c r="B47" s="34"/>
      <c r="C47" s="34"/>
      <c r="E47" s="34"/>
    </row>
    <row r="48" spans="1:6" x14ac:dyDescent="0.15">
      <c r="A48" s="34"/>
      <c r="B48" s="34"/>
      <c r="C48" s="34"/>
      <c r="E48" s="34"/>
    </row>
    <row r="49" spans="1:5" x14ac:dyDescent="0.15">
      <c r="A49" s="34"/>
      <c r="B49" s="34"/>
      <c r="C49" s="34"/>
      <c r="E49" s="34"/>
    </row>
    <row r="50" spans="1:5" x14ac:dyDescent="0.15">
      <c r="A50" s="34"/>
      <c r="B50" s="34"/>
      <c r="C50" s="34"/>
      <c r="E50" s="34"/>
    </row>
    <row r="51" spans="1:5" x14ac:dyDescent="0.15">
      <c r="A51" s="34"/>
      <c r="B51" s="34"/>
      <c r="C51" s="34"/>
      <c r="E51" s="34"/>
    </row>
    <row r="52" spans="1:5" x14ac:dyDescent="0.15">
      <c r="A52" s="34"/>
      <c r="B52" s="34"/>
      <c r="C52" s="34"/>
      <c r="E52" s="34"/>
    </row>
    <row r="53" spans="1:5" x14ac:dyDescent="0.15">
      <c r="A53" s="34"/>
      <c r="B53" s="34"/>
      <c r="C53" s="34"/>
      <c r="E53" s="34"/>
    </row>
    <row r="54" spans="1:5" x14ac:dyDescent="0.15">
      <c r="A54" s="34"/>
      <c r="B54" s="34"/>
      <c r="C54" s="34"/>
      <c r="E54" s="34"/>
    </row>
    <row r="55" spans="1:5" x14ac:dyDescent="0.15">
      <c r="A55" s="34"/>
      <c r="B55" s="34"/>
      <c r="C55" s="34"/>
      <c r="E55" s="34"/>
    </row>
    <row r="56" spans="1:5" x14ac:dyDescent="0.15">
      <c r="A56" s="34"/>
      <c r="B56" s="34"/>
      <c r="C56" s="34"/>
      <c r="E56" s="34"/>
    </row>
    <row r="57" spans="1:5" x14ac:dyDescent="0.15">
      <c r="A57" s="34"/>
      <c r="B57" s="34"/>
      <c r="C57" s="34"/>
      <c r="E57" s="34"/>
    </row>
    <row r="58" spans="1:5" x14ac:dyDescent="0.15">
      <c r="A58" s="34"/>
      <c r="B58" s="34"/>
      <c r="C58" s="34"/>
      <c r="E58" s="34"/>
    </row>
    <row r="59" spans="1:5" x14ac:dyDescent="0.15">
      <c r="A59" s="34"/>
      <c r="B59" s="34"/>
      <c r="C59" s="34"/>
      <c r="E59" s="34"/>
    </row>
    <row r="60" spans="1:5" x14ac:dyDescent="0.15">
      <c r="A60" s="34"/>
      <c r="B60" s="34"/>
      <c r="C60" s="34"/>
      <c r="E60" s="34"/>
    </row>
    <row r="61" spans="1:5" x14ac:dyDescent="0.15">
      <c r="A61" s="34"/>
      <c r="B61" s="34"/>
      <c r="C61" s="34"/>
      <c r="E61" s="34"/>
    </row>
    <row r="62" spans="1:5" x14ac:dyDescent="0.15">
      <c r="A62" s="34"/>
      <c r="B62" s="34"/>
      <c r="C62" s="34"/>
      <c r="E62" s="34"/>
    </row>
    <row r="63" spans="1:5" x14ac:dyDescent="0.15">
      <c r="A63" s="34"/>
      <c r="B63" s="34"/>
      <c r="C63" s="34"/>
      <c r="E63" s="34"/>
    </row>
    <row r="64" spans="1:5" x14ac:dyDescent="0.15">
      <c r="A64" s="34"/>
      <c r="B64" s="34"/>
      <c r="C64" s="34"/>
      <c r="E64" s="34"/>
    </row>
    <row r="65" spans="1:5" x14ac:dyDescent="0.15">
      <c r="A65" s="34"/>
      <c r="B65" s="34"/>
      <c r="C65" s="34"/>
      <c r="E65" s="34"/>
    </row>
    <row r="66" spans="1:5" x14ac:dyDescent="0.15">
      <c r="A66" s="34"/>
      <c r="B66" s="34"/>
      <c r="C66" s="34"/>
      <c r="E66" s="34"/>
    </row>
    <row r="67" spans="1:5" x14ac:dyDescent="0.15">
      <c r="A67" s="34"/>
      <c r="B67" s="34"/>
      <c r="C67" s="34"/>
      <c r="E67" s="34"/>
    </row>
    <row r="68" spans="1:5" x14ac:dyDescent="0.15">
      <c r="A68" s="34"/>
      <c r="B68" s="34"/>
      <c r="C68" s="34"/>
      <c r="E68" s="34"/>
    </row>
    <row r="69" spans="1:5" x14ac:dyDescent="0.15">
      <c r="A69" s="34"/>
      <c r="B69" s="34"/>
      <c r="C69" s="34"/>
      <c r="E69" s="34"/>
    </row>
    <row r="70" spans="1:5" x14ac:dyDescent="0.15">
      <c r="A70" s="34"/>
      <c r="B70" s="34"/>
      <c r="C70" s="34"/>
      <c r="E70" s="34"/>
    </row>
    <row r="71" spans="1:5" x14ac:dyDescent="0.15">
      <c r="A71" s="34"/>
      <c r="B71" s="34"/>
      <c r="C71" s="34"/>
      <c r="E71" s="34"/>
    </row>
    <row r="72" spans="1:5" x14ac:dyDescent="0.15">
      <c r="A72" s="34"/>
      <c r="B72" s="34"/>
      <c r="C72" s="34"/>
      <c r="E72" s="34"/>
    </row>
    <row r="73" spans="1:5" x14ac:dyDescent="0.15">
      <c r="A73" s="34"/>
      <c r="B73" s="34"/>
      <c r="C73" s="34"/>
      <c r="E73" s="34"/>
    </row>
    <row r="74" spans="1:5" x14ac:dyDescent="0.15">
      <c r="A74" s="34"/>
      <c r="B74" s="34"/>
      <c r="C74" s="34"/>
      <c r="E74" s="34"/>
    </row>
    <row r="75" spans="1:5" x14ac:dyDescent="0.15">
      <c r="A75" s="34"/>
      <c r="B75" s="34"/>
      <c r="C75" s="34"/>
      <c r="E75" s="34"/>
    </row>
    <row r="76" spans="1:5" x14ac:dyDescent="0.15">
      <c r="A76" s="34"/>
      <c r="B76" s="34"/>
      <c r="C76" s="34"/>
      <c r="E76" s="34"/>
    </row>
    <row r="77" spans="1:5" x14ac:dyDescent="0.15">
      <c r="A77" s="34"/>
      <c r="B77" s="34"/>
      <c r="C77" s="34"/>
      <c r="E77" s="34"/>
    </row>
    <row r="78" spans="1:5" x14ac:dyDescent="0.15">
      <c r="A78" s="34"/>
      <c r="B78" s="34"/>
      <c r="C78" s="34"/>
      <c r="E78" s="34"/>
    </row>
    <row r="79" spans="1:5" x14ac:dyDescent="0.15">
      <c r="A79" s="34"/>
      <c r="B79" s="34"/>
      <c r="C79" s="34"/>
      <c r="E79" s="34"/>
    </row>
    <row r="80" spans="1:5" x14ac:dyDescent="0.15">
      <c r="A80" s="34"/>
      <c r="B80" s="34"/>
      <c r="C80" s="34"/>
      <c r="E80" s="34"/>
    </row>
    <row r="81" spans="1:5" x14ac:dyDescent="0.15">
      <c r="A81" s="34"/>
      <c r="B81" s="34"/>
      <c r="C81" s="34"/>
      <c r="E81" s="34"/>
    </row>
    <row r="82" spans="1:5" x14ac:dyDescent="0.15">
      <c r="A82" s="34"/>
      <c r="B82" s="34"/>
      <c r="C82" s="34"/>
      <c r="E82" s="34"/>
    </row>
    <row r="83" spans="1:5" x14ac:dyDescent="0.15">
      <c r="A83" s="34"/>
      <c r="B83" s="34"/>
      <c r="C83" s="34"/>
      <c r="E83" s="34"/>
    </row>
    <row r="84" spans="1:5" x14ac:dyDescent="0.15">
      <c r="A84" s="34"/>
      <c r="B84" s="34"/>
      <c r="C84" s="34"/>
      <c r="E84" s="34"/>
    </row>
    <row r="85" spans="1:5" x14ac:dyDescent="0.15">
      <c r="A85" s="34"/>
      <c r="B85" s="34"/>
      <c r="C85" s="34"/>
      <c r="E85" s="34"/>
    </row>
    <row r="86" spans="1:5" x14ac:dyDescent="0.15">
      <c r="A86" s="34"/>
      <c r="B86" s="34"/>
      <c r="C86" s="34"/>
      <c r="E86" s="34"/>
    </row>
    <row r="87" spans="1:5" x14ac:dyDescent="0.15">
      <c r="A87" s="34"/>
      <c r="B87" s="34"/>
      <c r="C87" s="34"/>
      <c r="E87" s="34"/>
    </row>
    <row r="88" spans="1:5" x14ac:dyDescent="0.15">
      <c r="A88" s="34"/>
      <c r="B88" s="34"/>
      <c r="C88" s="34"/>
      <c r="E88" s="34"/>
    </row>
    <row r="89" spans="1:5" x14ac:dyDescent="0.15">
      <c r="A89" s="34"/>
      <c r="B89" s="34"/>
      <c r="C89" s="34"/>
      <c r="E89" s="34"/>
    </row>
    <row r="90" spans="1:5" x14ac:dyDescent="0.15">
      <c r="A90" s="34"/>
      <c r="B90" s="34"/>
      <c r="C90" s="34"/>
      <c r="E90" s="34"/>
    </row>
    <row r="91" spans="1:5" x14ac:dyDescent="0.15">
      <c r="A91" s="34"/>
      <c r="B91" s="34"/>
      <c r="C91" s="34"/>
      <c r="E91" s="34"/>
    </row>
    <row r="92" spans="1:5" x14ac:dyDescent="0.15">
      <c r="A92" s="34"/>
      <c r="B92" s="34"/>
      <c r="C92" s="34"/>
      <c r="E92" s="34"/>
    </row>
    <row r="93" spans="1:5" x14ac:dyDescent="0.15">
      <c r="A93" s="34"/>
      <c r="B93" s="34"/>
      <c r="C93" s="34"/>
      <c r="E93" s="34"/>
    </row>
    <row r="94" spans="1:5" x14ac:dyDescent="0.15">
      <c r="A94" s="34"/>
      <c r="B94" s="34"/>
      <c r="C94" s="34"/>
      <c r="E94" s="34"/>
    </row>
    <row r="95" spans="1:5" x14ac:dyDescent="0.15">
      <c r="A95" s="34"/>
      <c r="B95" s="34"/>
      <c r="C95" s="34"/>
      <c r="E95" s="34"/>
    </row>
    <row r="96" spans="1:5" x14ac:dyDescent="0.15">
      <c r="A96" s="34"/>
      <c r="B96" s="34"/>
      <c r="C96" s="34"/>
      <c r="E96" s="34"/>
    </row>
    <row r="97" spans="1:5" x14ac:dyDescent="0.15">
      <c r="A97" s="34"/>
      <c r="B97" s="34"/>
      <c r="C97" s="34"/>
      <c r="E97" s="34"/>
    </row>
    <row r="98" spans="1:5" x14ac:dyDescent="0.15">
      <c r="A98" s="34"/>
      <c r="B98" s="34"/>
      <c r="C98" s="34"/>
      <c r="E98" s="34"/>
    </row>
    <row r="99" spans="1:5" x14ac:dyDescent="0.15">
      <c r="A99" s="34"/>
      <c r="B99" s="34"/>
      <c r="C99" s="34"/>
      <c r="E99" s="34"/>
    </row>
    <row r="100" spans="1:5" x14ac:dyDescent="0.15">
      <c r="A100" s="34"/>
      <c r="B100" s="34"/>
      <c r="C100" s="34"/>
      <c r="E100" s="34"/>
    </row>
    <row r="101" spans="1:5" x14ac:dyDescent="0.15">
      <c r="A101" s="34"/>
      <c r="B101" s="34"/>
      <c r="C101" s="34"/>
      <c r="E101" s="34"/>
    </row>
    <row r="102" spans="1:5" x14ac:dyDescent="0.15">
      <c r="A102" s="34"/>
      <c r="B102" s="34"/>
      <c r="C102" s="34"/>
      <c r="E102" s="34"/>
    </row>
    <row r="103" spans="1:5" x14ac:dyDescent="0.15">
      <c r="A103" s="34"/>
      <c r="B103" s="34"/>
      <c r="C103" s="34"/>
      <c r="E103" s="34"/>
    </row>
    <row r="104" spans="1:5" x14ac:dyDescent="0.15">
      <c r="A104" s="34"/>
      <c r="B104" s="34"/>
      <c r="C104" s="34"/>
      <c r="E104" s="34"/>
    </row>
    <row r="105" spans="1:5" x14ac:dyDescent="0.15">
      <c r="A105" s="34"/>
      <c r="B105" s="34"/>
      <c r="C105" s="34"/>
      <c r="E105" s="34"/>
    </row>
    <row r="106" spans="1:5" x14ac:dyDescent="0.15">
      <c r="A106" s="34"/>
      <c r="B106" s="34"/>
      <c r="C106" s="34"/>
      <c r="E106" s="34"/>
    </row>
    <row r="107" spans="1:5" x14ac:dyDescent="0.15">
      <c r="A107" s="34"/>
      <c r="B107" s="34"/>
      <c r="C107" s="34"/>
      <c r="E107" s="34"/>
    </row>
    <row r="108" spans="1:5" x14ac:dyDescent="0.15">
      <c r="A108" s="34"/>
      <c r="B108" s="34"/>
      <c r="C108" s="34"/>
      <c r="E108" s="34"/>
    </row>
    <row r="109" spans="1:5" x14ac:dyDescent="0.15">
      <c r="A109" s="34"/>
      <c r="B109" s="34"/>
      <c r="C109" s="34"/>
      <c r="E109" s="34"/>
    </row>
    <row r="110" spans="1:5" x14ac:dyDescent="0.15">
      <c r="A110" s="34"/>
      <c r="B110" s="34"/>
      <c r="C110" s="34"/>
      <c r="E110" s="34"/>
    </row>
    <row r="111" spans="1:5" x14ac:dyDescent="0.15">
      <c r="A111" s="34"/>
      <c r="B111" s="34"/>
      <c r="C111" s="34"/>
      <c r="E111" s="34"/>
    </row>
    <row r="112" spans="1:5" x14ac:dyDescent="0.15">
      <c r="A112" s="34"/>
      <c r="B112" s="34"/>
      <c r="C112" s="34"/>
      <c r="E112" s="34"/>
    </row>
    <row r="113" spans="1:5" x14ac:dyDescent="0.15">
      <c r="A113" s="34"/>
      <c r="B113" s="34"/>
      <c r="C113" s="34"/>
      <c r="E113" s="34"/>
    </row>
  </sheetData>
  <mergeCells count="4">
    <mergeCell ref="A2:E2"/>
    <mergeCell ref="B3:G3"/>
    <mergeCell ref="B5:E5"/>
    <mergeCell ref="A1:G1"/>
  </mergeCells>
  <phoneticPr fontId="4"/>
  <printOptions horizontalCentered="1"/>
  <pageMargins left="0.70866141732283472" right="0.39370078740157483" top="0.74803149606299213" bottom="0.35433070866141736" header="0.31496062992125984" footer="0.31496062992125984"/>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dimension ref="A1:G34"/>
  <sheetViews>
    <sheetView showGridLines="0" zoomScaleNormal="100" zoomScaleSheetLayoutView="85" zoomScalePageLayoutView="55" workbookViewId="0">
      <selection sqref="A1:C1"/>
    </sheetView>
  </sheetViews>
  <sheetFormatPr defaultColWidth="4.375" defaultRowHeight="13.5" x14ac:dyDescent="0.15"/>
  <cols>
    <col min="1" max="1" width="12.875" customWidth="1"/>
    <col min="2" max="2" width="6.875" customWidth="1"/>
    <col min="3" max="3" width="70.875" customWidth="1"/>
    <col min="4" max="4" width="1.625" customWidth="1"/>
    <col min="5" max="5" width="12.875" customWidth="1"/>
    <col min="6" max="6" width="6.875" customWidth="1"/>
    <col min="7" max="7" width="70.875" customWidth="1"/>
  </cols>
  <sheetData>
    <row r="1" spans="1:7" ht="22.35" customHeight="1" x14ac:dyDescent="0.15">
      <c r="A1" s="515" t="s">
        <v>515</v>
      </c>
      <c r="B1" s="527"/>
      <c r="C1" s="516"/>
      <c r="E1" s="515" t="s">
        <v>516</v>
      </c>
      <c r="F1" s="527"/>
      <c r="G1" s="516"/>
    </row>
    <row r="3" spans="1:7" ht="35.1" customHeight="1" x14ac:dyDescent="0.15">
      <c r="A3" s="510" t="s">
        <v>427</v>
      </c>
      <c r="B3" s="526"/>
      <c r="C3" s="511"/>
      <c r="E3" s="510" t="s">
        <v>427</v>
      </c>
      <c r="F3" s="526"/>
      <c r="G3" s="511"/>
    </row>
    <row r="4" spans="1:7" ht="12.6" customHeight="1" thickBot="1" x14ac:dyDescent="0.2">
      <c r="A4" s="608"/>
      <c r="B4" s="608"/>
      <c r="C4" s="608"/>
      <c r="D4" s="95"/>
      <c r="E4" s="608"/>
      <c r="F4" s="608"/>
      <c r="G4" s="608"/>
    </row>
    <row r="5" spans="1:7" ht="20.100000000000001" customHeight="1" thickBot="1" x14ac:dyDescent="0.2">
      <c r="A5" s="129"/>
      <c r="B5" s="646" t="s">
        <v>145</v>
      </c>
      <c r="C5" s="647"/>
      <c r="D5" s="95"/>
      <c r="E5" s="129"/>
      <c r="F5" s="648" t="s">
        <v>145</v>
      </c>
      <c r="G5" s="649"/>
    </row>
    <row r="6" spans="1:7" ht="20.100000000000001" customHeight="1" x14ac:dyDescent="0.15">
      <c r="A6" s="130" t="s">
        <v>132</v>
      </c>
      <c r="B6" s="640"/>
      <c r="C6" s="641"/>
      <c r="D6" s="95"/>
      <c r="E6" s="130" t="s">
        <v>132</v>
      </c>
      <c r="F6" s="640" t="s">
        <v>426</v>
      </c>
      <c r="G6" s="641"/>
    </row>
    <row r="7" spans="1:7" ht="20.100000000000001" customHeight="1" x14ac:dyDescent="0.15">
      <c r="A7" s="131" t="s">
        <v>146</v>
      </c>
      <c r="B7" s="642"/>
      <c r="C7" s="643"/>
      <c r="D7" s="95"/>
      <c r="E7" s="131" t="s">
        <v>146</v>
      </c>
      <c r="F7" s="642" t="s">
        <v>428</v>
      </c>
      <c r="G7" s="643"/>
    </row>
    <row r="8" spans="1:7" ht="20.100000000000001" customHeight="1" x14ac:dyDescent="0.15">
      <c r="A8" s="131" t="s">
        <v>147</v>
      </c>
      <c r="B8" s="642"/>
      <c r="C8" s="643"/>
      <c r="D8" s="95"/>
      <c r="E8" s="131" t="s">
        <v>147</v>
      </c>
      <c r="F8" s="642" t="s">
        <v>429</v>
      </c>
      <c r="G8" s="643"/>
    </row>
    <row r="9" spans="1:7" ht="45" customHeight="1" x14ac:dyDescent="0.15">
      <c r="A9" s="644"/>
      <c r="B9" s="132" t="s">
        <v>148</v>
      </c>
      <c r="C9" s="133"/>
      <c r="D9" s="95"/>
      <c r="E9" s="644"/>
      <c r="F9" s="132" t="s">
        <v>148</v>
      </c>
      <c r="G9" s="314" t="s">
        <v>430</v>
      </c>
    </row>
    <row r="10" spans="1:7" ht="35.1" customHeight="1" x14ac:dyDescent="0.15">
      <c r="A10" s="644"/>
      <c r="B10" s="132" t="s">
        <v>148</v>
      </c>
      <c r="C10" s="133"/>
      <c r="D10" s="95"/>
      <c r="E10" s="644"/>
      <c r="F10" s="132" t="s">
        <v>148</v>
      </c>
      <c r="G10" s="314" t="s">
        <v>431</v>
      </c>
    </row>
    <row r="11" spans="1:7" ht="35.1" customHeight="1" x14ac:dyDescent="0.15">
      <c r="A11" s="644"/>
      <c r="B11" s="132" t="s">
        <v>148</v>
      </c>
      <c r="C11" s="133"/>
      <c r="D11" s="95"/>
      <c r="E11" s="644"/>
      <c r="F11" s="132" t="s">
        <v>148</v>
      </c>
      <c r="G11" s="314" t="s">
        <v>432</v>
      </c>
    </row>
    <row r="12" spans="1:7" ht="35.1" customHeight="1" x14ac:dyDescent="0.15">
      <c r="A12" s="644"/>
      <c r="B12" s="132" t="s">
        <v>148</v>
      </c>
      <c r="C12" s="133"/>
      <c r="D12" s="95"/>
      <c r="E12" s="644"/>
      <c r="F12" s="132" t="s">
        <v>148</v>
      </c>
      <c r="G12" s="314" t="s">
        <v>433</v>
      </c>
    </row>
    <row r="13" spans="1:7" ht="54.95" customHeight="1" thickBot="1" x14ac:dyDescent="0.2">
      <c r="A13" s="645"/>
      <c r="B13" s="134" t="s">
        <v>148</v>
      </c>
      <c r="C13" s="135"/>
      <c r="D13" s="95"/>
      <c r="E13" s="645"/>
      <c r="F13" s="134" t="s">
        <v>148</v>
      </c>
      <c r="G13" s="315" t="s">
        <v>434</v>
      </c>
    </row>
    <row r="14" spans="1:7" ht="20.100000000000001" customHeight="1" thickBot="1" x14ac:dyDescent="0.2">
      <c r="A14" s="95"/>
      <c r="B14" s="95"/>
      <c r="C14" s="95"/>
      <c r="D14" s="95"/>
      <c r="E14" s="95"/>
      <c r="F14" s="313"/>
      <c r="G14" s="313"/>
    </row>
    <row r="15" spans="1:7" ht="20.100000000000001" customHeight="1" thickBot="1" x14ac:dyDescent="0.2">
      <c r="A15" s="129"/>
      <c r="B15" s="646" t="s">
        <v>145</v>
      </c>
      <c r="C15" s="647"/>
      <c r="D15" s="95"/>
      <c r="E15" s="129"/>
      <c r="F15" s="648" t="s">
        <v>145</v>
      </c>
      <c r="G15" s="649"/>
    </row>
    <row r="16" spans="1:7" ht="20.100000000000001" customHeight="1" x14ac:dyDescent="0.15">
      <c r="A16" s="130" t="s">
        <v>132</v>
      </c>
      <c r="B16" s="640"/>
      <c r="C16" s="641"/>
      <c r="D16" s="95"/>
      <c r="E16" s="130" t="s">
        <v>132</v>
      </c>
      <c r="F16" s="640" t="s">
        <v>426</v>
      </c>
      <c r="G16" s="641"/>
    </row>
    <row r="17" spans="1:7" ht="20.100000000000001" customHeight="1" x14ac:dyDescent="0.15">
      <c r="A17" s="131" t="s">
        <v>146</v>
      </c>
      <c r="B17" s="642"/>
      <c r="C17" s="643"/>
      <c r="D17" s="95"/>
      <c r="E17" s="131" t="s">
        <v>146</v>
      </c>
      <c r="F17" s="642" t="s">
        <v>436</v>
      </c>
      <c r="G17" s="643"/>
    </row>
    <row r="18" spans="1:7" ht="20.100000000000001" customHeight="1" x14ac:dyDescent="0.15">
      <c r="A18" s="131" t="s">
        <v>147</v>
      </c>
      <c r="B18" s="642"/>
      <c r="C18" s="643"/>
      <c r="D18" s="95"/>
      <c r="E18" s="131" t="s">
        <v>147</v>
      </c>
      <c r="F18" s="642" t="s">
        <v>429</v>
      </c>
      <c r="G18" s="643"/>
    </row>
    <row r="19" spans="1:7" ht="35.1" customHeight="1" x14ac:dyDescent="0.15">
      <c r="A19" s="644"/>
      <c r="B19" s="132" t="s">
        <v>148</v>
      </c>
      <c r="C19" s="133"/>
      <c r="D19" s="95"/>
      <c r="E19" s="644"/>
      <c r="F19" s="132" t="s">
        <v>148</v>
      </c>
      <c r="G19" s="314" t="s">
        <v>441</v>
      </c>
    </row>
    <row r="20" spans="1:7" ht="35.1" customHeight="1" x14ac:dyDescent="0.15">
      <c r="A20" s="644"/>
      <c r="B20" s="132" t="s">
        <v>148</v>
      </c>
      <c r="C20" s="133"/>
      <c r="D20" s="95"/>
      <c r="E20" s="644"/>
      <c r="F20" s="132" t="s">
        <v>148</v>
      </c>
      <c r="G20" s="314" t="s">
        <v>437</v>
      </c>
    </row>
    <row r="21" spans="1:7" ht="35.1" customHeight="1" x14ac:dyDescent="0.15">
      <c r="A21" s="644"/>
      <c r="B21" s="132" t="s">
        <v>148</v>
      </c>
      <c r="C21" s="133"/>
      <c r="D21" s="95"/>
      <c r="E21" s="644"/>
      <c r="F21" s="132" t="s">
        <v>148</v>
      </c>
      <c r="G21" s="314" t="s">
        <v>438</v>
      </c>
    </row>
    <row r="22" spans="1:7" ht="35.1" customHeight="1" x14ac:dyDescent="0.15">
      <c r="A22" s="644"/>
      <c r="B22" s="132" t="s">
        <v>148</v>
      </c>
      <c r="C22" s="133"/>
      <c r="D22" s="95"/>
      <c r="E22" s="644"/>
      <c r="F22" s="132" t="s">
        <v>148</v>
      </c>
      <c r="G22" s="314" t="s">
        <v>439</v>
      </c>
    </row>
    <row r="23" spans="1:7" ht="35.1" customHeight="1" thickBot="1" x14ac:dyDescent="0.2">
      <c r="A23" s="645"/>
      <c r="B23" s="134" t="s">
        <v>148</v>
      </c>
      <c r="C23" s="135"/>
      <c r="D23" s="95"/>
      <c r="E23" s="645"/>
      <c r="F23" s="134" t="s">
        <v>148</v>
      </c>
      <c r="G23" s="315" t="s">
        <v>440</v>
      </c>
    </row>
    <row r="24" spans="1:7" ht="20.100000000000001" customHeight="1" thickBot="1" x14ac:dyDescent="0.2">
      <c r="A24" s="95"/>
      <c r="B24" s="95"/>
      <c r="C24" s="95"/>
      <c r="D24" s="95"/>
      <c r="E24" s="95"/>
      <c r="F24" s="313"/>
      <c r="G24" s="313"/>
    </row>
    <row r="25" spans="1:7" ht="20.100000000000001" customHeight="1" thickBot="1" x14ac:dyDescent="0.2">
      <c r="A25" s="129"/>
      <c r="B25" s="646" t="s">
        <v>145</v>
      </c>
      <c r="C25" s="647"/>
      <c r="D25" s="95"/>
      <c r="E25" s="129"/>
      <c r="F25" s="648" t="s">
        <v>145</v>
      </c>
      <c r="G25" s="649"/>
    </row>
    <row r="26" spans="1:7" ht="20.100000000000001" customHeight="1" x14ac:dyDescent="0.15">
      <c r="A26" s="130" t="s">
        <v>132</v>
      </c>
      <c r="B26" s="640"/>
      <c r="C26" s="641"/>
      <c r="D26" s="95"/>
      <c r="E26" s="130" t="s">
        <v>132</v>
      </c>
      <c r="F26" s="640" t="s">
        <v>426</v>
      </c>
      <c r="G26" s="641"/>
    </row>
    <row r="27" spans="1:7" ht="20.100000000000001" customHeight="1" x14ac:dyDescent="0.15">
      <c r="A27" s="131" t="s">
        <v>146</v>
      </c>
      <c r="B27" s="642"/>
      <c r="C27" s="643"/>
      <c r="D27" s="95"/>
      <c r="E27" s="131" t="s">
        <v>146</v>
      </c>
      <c r="F27" s="642" t="s">
        <v>442</v>
      </c>
      <c r="G27" s="643"/>
    </row>
    <row r="28" spans="1:7" ht="20.100000000000001" customHeight="1" x14ac:dyDescent="0.15">
      <c r="A28" s="131" t="s">
        <v>147</v>
      </c>
      <c r="B28" s="642"/>
      <c r="C28" s="643"/>
      <c r="D28" s="95"/>
      <c r="E28" s="131" t="s">
        <v>147</v>
      </c>
      <c r="F28" s="642" t="s">
        <v>429</v>
      </c>
      <c r="G28" s="643"/>
    </row>
    <row r="29" spans="1:7" ht="35.1" customHeight="1" x14ac:dyDescent="0.15">
      <c r="A29" s="644"/>
      <c r="B29" s="132" t="s">
        <v>148</v>
      </c>
      <c r="C29" s="133"/>
      <c r="D29" s="95"/>
      <c r="E29" s="644"/>
      <c r="F29" s="132" t="s">
        <v>148</v>
      </c>
      <c r="G29" s="314" t="s">
        <v>443</v>
      </c>
    </row>
    <row r="30" spans="1:7" ht="35.1" customHeight="1" x14ac:dyDescent="0.15">
      <c r="A30" s="644"/>
      <c r="B30" s="132" t="s">
        <v>148</v>
      </c>
      <c r="C30" s="133"/>
      <c r="D30" s="95"/>
      <c r="E30" s="644"/>
      <c r="F30" s="132" t="s">
        <v>148</v>
      </c>
      <c r="G30" s="314" t="s">
        <v>444</v>
      </c>
    </row>
    <row r="31" spans="1:7" ht="35.1" customHeight="1" x14ac:dyDescent="0.15">
      <c r="A31" s="644"/>
      <c r="B31" s="132" t="s">
        <v>148</v>
      </c>
      <c r="C31" s="133"/>
      <c r="D31" s="95"/>
      <c r="E31" s="644"/>
      <c r="F31" s="132" t="s">
        <v>148</v>
      </c>
      <c r="G31" s="314" t="s">
        <v>445</v>
      </c>
    </row>
    <row r="32" spans="1:7" ht="35.1" customHeight="1" x14ac:dyDescent="0.15">
      <c r="A32" s="644"/>
      <c r="B32" s="132" t="s">
        <v>148</v>
      </c>
      <c r="C32" s="133"/>
      <c r="D32" s="95"/>
      <c r="E32" s="644"/>
      <c r="F32" s="132" t="s">
        <v>148</v>
      </c>
      <c r="G32" s="314"/>
    </row>
    <row r="33" spans="1:7" ht="35.1" customHeight="1" thickBot="1" x14ac:dyDescent="0.2">
      <c r="A33" s="645"/>
      <c r="B33" s="134" t="s">
        <v>148</v>
      </c>
      <c r="C33" s="135"/>
      <c r="D33" s="95"/>
      <c r="E33" s="645"/>
      <c r="F33" s="134" t="s">
        <v>148</v>
      </c>
      <c r="G33" s="315"/>
    </row>
    <row r="34" spans="1:7" ht="14.25" x14ac:dyDescent="0.15">
      <c r="A34" s="95"/>
      <c r="B34" s="95"/>
      <c r="C34" s="95"/>
      <c r="E34" s="95"/>
      <c r="F34" s="313"/>
      <c r="G34" s="313"/>
    </row>
  </sheetData>
  <mergeCells count="36">
    <mergeCell ref="F28:G28"/>
    <mergeCell ref="E29:E33"/>
    <mergeCell ref="A1:C1"/>
    <mergeCell ref="E1:G1"/>
    <mergeCell ref="F18:G18"/>
    <mergeCell ref="E19:E23"/>
    <mergeCell ref="F25:G25"/>
    <mergeCell ref="F26:G26"/>
    <mergeCell ref="F27:G27"/>
    <mergeCell ref="F8:G8"/>
    <mergeCell ref="E9:E13"/>
    <mergeCell ref="F15:G15"/>
    <mergeCell ref="F16:G16"/>
    <mergeCell ref="F17:G17"/>
    <mergeCell ref="E3:G3"/>
    <mergeCell ref="E4:G4"/>
    <mergeCell ref="F5:G5"/>
    <mergeCell ref="F6:G6"/>
    <mergeCell ref="F7:G7"/>
    <mergeCell ref="A3:C3"/>
    <mergeCell ref="B15:C15"/>
    <mergeCell ref="B16:C16"/>
    <mergeCell ref="B17:C17"/>
    <mergeCell ref="B18:C18"/>
    <mergeCell ref="A4:C4"/>
    <mergeCell ref="B5:C5"/>
    <mergeCell ref="B6:C6"/>
    <mergeCell ref="B7:C7"/>
    <mergeCell ref="B8:C8"/>
    <mergeCell ref="A9:A13"/>
    <mergeCell ref="B26:C26"/>
    <mergeCell ref="B27:C27"/>
    <mergeCell ref="B28:C28"/>
    <mergeCell ref="A29:A33"/>
    <mergeCell ref="A19:A23"/>
    <mergeCell ref="B25:C25"/>
  </mergeCells>
  <phoneticPr fontId="4"/>
  <pageMargins left="0.70866141732283472" right="0.39370078740157483" top="0.74803149606299213" bottom="0.35433070866141736" header="0.31496062992125984" footer="0.31496062992125984"/>
  <pageSetup paperSize="9" scale="88" orientation="portrait" horizontalDpi="1200" verticalDpi="1200" r:id="rId1"/>
  <colBreaks count="1" manualBreakCount="1">
    <brk id="3"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E20C1-2043-420E-BD44-6BB9F989EC91}">
  <sheetPr codeName="Sheet14"/>
  <dimension ref="A1:G50"/>
  <sheetViews>
    <sheetView showGridLines="0" zoomScaleNormal="100" zoomScaleSheetLayoutView="85" zoomScalePageLayoutView="55" workbookViewId="0">
      <selection sqref="A1:C1"/>
    </sheetView>
  </sheetViews>
  <sheetFormatPr defaultColWidth="4.375" defaultRowHeight="13.5" x14ac:dyDescent="0.15"/>
  <cols>
    <col min="1" max="1" width="12.875" customWidth="1"/>
    <col min="2" max="2" width="6.875" customWidth="1"/>
    <col min="3" max="3" width="70.875" customWidth="1"/>
    <col min="4" max="4" width="1.625" customWidth="1"/>
    <col min="5" max="5" width="12.875" customWidth="1"/>
    <col min="6" max="6" width="6.875" customWidth="1"/>
    <col min="7" max="7" width="70.875" customWidth="1"/>
  </cols>
  <sheetData>
    <row r="1" spans="1:7" ht="22.35" customHeight="1" x14ac:dyDescent="0.15">
      <c r="A1" s="515" t="s">
        <v>515</v>
      </c>
      <c r="B1" s="527"/>
      <c r="C1" s="516"/>
      <c r="E1" s="515" t="s">
        <v>516</v>
      </c>
      <c r="F1" s="527"/>
      <c r="G1" s="516"/>
    </row>
    <row r="3" spans="1:7" ht="35.1" customHeight="1" x14ac:dyDescent="0.15">
      <c r="A3" s="510" t="s">
        <v>446</v>
      </c>
      <c r="B3" s="526"/>
      <c r="C3" s="511"/>
      <c r="E3" s="510" t="s">
        <v>446</v>
      </c>
      <c r="F3" s="526"/>
      <c r="G3" s="511"/>
    </row>
    <row r="4" spans="1:7" ht="12.6" customHeight="1" thickBot="1" x14ac:dyDescent="0.2">
      <c r="A4" s="608"/>
      <c r="B4" s="608"/>
      <c r="C4" s="608"/>
      <c r="D4" s="95"/>
      <c r="E4" s="608"/>
      <c r="F4" s="608"/>
      <c r="G4" s="608"/>
    </row>
    <row r="5" spans="1:7" ht="24.6" customHeight="1" thickBot="1" x14ac:dyDescent="0.2">
      <c r="A5" s="129"/>
      <c r="B5" s="646" t="s">
        <v>145</v>
      </c>
      <c r="C5" s="647"/>
      <c r="D5" s="95"/>
      <c r="E5" s="129"/>
      <c r="F5" s="648" t="s">
        <v>451</v>
      </c>
      <c r="G5" s="649"/>
    </row>
    <row r="6" spans="1:7" ht="24.6" customHeight="1" thickBot="1" x14ac:dyDescent="0.2">
      <c r="A6" s="168"/>
      <c r="B6" s="169"/>
      <c r="C6" s="170"/>
      <c r="D6" s="95"/>
      <c r="E6" s="658" t="s">
        <v>447</v>
      </c>
      <c r="F6" s="659"/>
      <c r="G6" s="660"/>
    </row>
    <row r="7" spans="1:7" ht="24.6" customHeight="1" x14ac:dyDescent="0.15">
      <c r="A7" s="130" t="s">
        <v>1</v>
      </c>
      <c r="B7" s="650"/>
      <c r="C7" s="651"/>
      <c r="D7" s="95"/>
      <c r="E7" s="130" t="s">
        <v>1</v>
      </c>
      <c r="F7" s="640" t="s">
        <v>452</v>
      </c>
      <c r="G7" s="641"/>
    </row>
    <row r="8" spans="1:7" ht="24.6" customHeight="1" x14ac:dyDescent="0.15">
      <c r="A8" s="131" t="s">
        <v>448</v>
      </c>
      <c r="B8" s="652"/>
      <c r="C8" s="653"/>
      <c r="D8" s="95"/>
      <c r="E8" s="131" t="s">
        <v>448</v>
      </c>
      <c r="F8" s="642" t="s">
        <v>453</v>
      </c>
      <c r="G8" s="643"/>
    </row>
    <row r="9" spans="1:7" ht="24.6" customHeight="1" x14ac:dyDescent="0.15">
      <c r="A9" s="131" t="s">
        <v>449</v>
      </c>
      <c r="B9" s="652"/>
      <c r="C9" s="653"/>
      <c r="D9" s="95"/>
      <c r="E9" s="131" t="s">
        <v>449</v>
      </c>
      <c r="F9" s="642" t="s">
        <v>454</v>
      </c>
      <c r="G9" s="643"/>
    </row>
    <row r="10" spans="1:7" ht="24.6" customHeight="1" x14ac:dyDescent="0.15">
      <c r="A10" s="178" t="s">
        <v>486</v>
      </c>
      <c r="B10" s="652"/>
      <c r="C10" s="653"/>
      <c r="D10" s="95"/>
      <c r="E10" s="171" t="s">
        <v>486</v>
      </c>
      <c r="F10" s="642" t="s">
        <v>455</v>
      </c>
      <c r="G10" s="643"/>
    </row>
    <row r="11" spans="1:7" ht="28.5" customHeight="1" x14ac:dyDescent="0.15">
      <c r="A11" s="179"/>
      <c r="B11" s="172" t="s">
        <v>435</v>
      </c>
      <c r="C11" s="173"/>
      <c r="D11" s="95"/>
      <c r="E11" s="180"/>
      <c r="F11" s="132" t="s">
        <v>148</v>
      </c>
      <c r="G11" s="314" t="s">
        <v>456</v>
      </c>
    </row>
    <row r="12" spans="1:7" ht="24.6" customHeight="1" x14ac:dyDescent="0.15">
      <c r="A12" s="179"/>
      <c r="B12" s="172" t="s">
        <v>435</v>
      </c>
      <c r="C12" s="173"/>
      <c r="D12" s="95"/>
      <c r="E12" s="180"/>
      <c r="F12" s="132" t="s">
        <v>148</v>
      </c>
      <c r="G12" s="314" t="s">
        <v>457</v>
      </c>
    </row>
    <row r="13" spans="1:7" ht="24.6" customHeight="1" x14ac:dyDescent="0.15">
      <c r="A13" s="179"/>
      <c r="B13" s="172" t="s">
        <v>435</v>
      </c>
      <c r="C13" s="173"/>
      <c r="D13" s="95"/>
      <c r="E13" s="180"/>
      <c r="F13" s="132" t="s">
        <v>148</v>
      </c>
      <c r="G13" s="314" t="s">
        <v>458</v>
      </c>
    </row>
    <row r="14" spans="1:7" ht="24.6" customHeight="1" x14ac:dyDescent="0.15">
      <c r="A14" s="179"/>
      <c r="B14" s="172" t="s">
        <v>435</v>
      </c>
      <c r="C14" s="173"/>
      <c r="D14" s="95"/>
      <c r="E14" s="180"/>
      <c r="F14" s="132" t="s">
        <v>148</v>
      </c>
      <c r="G14" s="314" t="s">
        <v>459</v>
      </c>
    </row>
    <row r="15" spans="1:7" ht="24.6" customHeight="1" x14ac:dyDescent="0.15">
      <c r="A15" s="179"/>
      <c r="B15" s="172" t="s">
        <v>435</v>
      </c>
      <c r="C15" s="173"/>
      <c r="D15" s="95"/>
      <c r="E15" s="180"/>
      <c r="F15" s="132" t="s">
        <v>148</v>
      </c>
      <c r="G15" s="314" t="s">
        <v>460</v>
      </c>
    </row>
    <row r="16" spans="1:7" ht="24.6" customHeight="1" x14ac:dyDescent="0.15">
      <c r="A16" s="179"/>
      <c r="B16" s="172" t="s">
        <v>435</v>
      </c>
      <c r="C16" s="173"/>
      <c r="D16" s="95"/>
      <c r="E16" s="180"/>
      <c r="F16" s="132" t="s">
        <v>148</v>
      </c>
      <c r="G16" s="314" t="s">
        <v>461</v>
      </c>
    </row>
    <row r="17" spans="1:7" ht="24.6" customHeight="1" x14ac:dyDescent="0.15">
      <c r="A17" s="179"/>
      <c r="B17" s="172" t="s">
        <v>435</v>
      </c>
      <c r="C17" s="173"/>
      <c r="D17" s="95"/>
      <c r="E17" s="180"/>
      <c r="F17" s="642" t="s">
        <v>462</v>
      </c>
      <c r="G17" s="643"/>
    </row>
    <row r="18" spans="1:7" ht="27.6" customHeight="1" x14ac:dyDescent="0.15">
      <c r="A18" s="180"/>
      <c r="B18" s="172" t="s">
        <v>435</v>
      </c>
      <c r="C18" s="173"/>
      <c r="D18" s="95"/>
      <c r="E18" s="180"/>
      <c r="F18" s="132" t="s">
        <v>148</v>
      </c>
      <c r="G18" s="314" t="s">
        <v>463</v>
      </c>
    </row>
    <row r="19" spans="1:7" ht="27.6" customHeight="1" x14ac:dyDescent="0.15">
      <c r="A19" s="180"/>
      <c r="B19" s="172" t="s">
        <v>435</v>
      </c>
      <c r="C19" s="173"/>
      <c r="D19" s="95"/>
      <c r="E19" s="180"/>
      <c r="F19" s="132" t="s">
        <v>148</v>
      </c>
      <c r="G19" s="314" t="s">
        <v>464</v>
      </c>
    </row>
    <row r="20" spans="1:7" ht="160.35" customHeight="1" x14ac:dyDescent="0.15">
      <c r="A20" s="181"/>
      <c r="B20" s="174"/>
      <c r="C20" s="175"/>
      <c r="D20" s="95"/>
      <c r="E20" s="181"/>
      <c r="F20" s="316"/>
      <c r="G20" s="317"/>
    </row>
    <row r="21" spans="1:7" ht="24.6" customHeight="1" thickBot="1" x14ac:dyDescent="0.2">
      <c r="A21" s="171" t="s">
        <v>450</v>
      </c>
      <c r="B21" s="176"/>
      <c r="C21" s="177"/>
      <c r="D21" s="95"/>
      <c r="E21" s="171" t="s">
        <v>450</v>
      </c>
      <c r="F21" s="318" t="s">
        <v>465</v>
      </c>
      <c r="G21" s="319"/>
    </row>
    <row r="22" spans="1:7" ht="24.6" customHeight="1" thickBot="1" x14ac:dyDescent="0.2">
      <c r="A22" s="95"/>
      <c r="B22" s="95"/>
      <c r="C22" s="95"/>
      <c r="D22" s="95"/>
      <c r="E22" s="95"/>
      <c r="F22" s="313"/>
      <c r="G22" s="313"/>
    </row>
    <row r="23" spans="1:7" ht="24.6" customHeight="1" thickBot="1" x14ac:dyDescent="0.2">
      <c r="A23" s="129"/>
      <c r="B23" s="646" t="s">
        <v>145</v>
      </c>
      <c r="C23" s="647"/>
      <c r="E23" s="129"/>
      <c r="F23" s="648" t="s">
        <v>466</v>
      </c>
      <c r="G23" s="649"/>
    </row>
    <row r="24" spans="1:7" ht="24.6" customHeight="1" thickBot="1" x14ac:dyDescent="0.2">
      <c r="A24" s="168"/>
      <c r="B24" s="169"/>
      <c r="C24" s="170"/>
      <c r="E24" s="658" t="s">
        <v>467</v>
      </c>
      <c r="F24" s="659"/>
      <c r="G24" s="660"/>
    </row>
    <row r="25" spans="1:7" ht="24.6" customHeight="1" x14ac:dyDescent="0.15">
      <c r="A25" s="130" t="s">
        <v>1</v>
      </c>
      <c r="B25" s="650"/>
      <c r="C25" s="651"/>
      <c r="E25" s="130" t="s">
        <v>1</v>
      </c>
      <c r="F25" s="640" t="s">
        <v>468</v>
      </c>
      <c r="G25" s="641"/>
    </row>
    <row r="26" spans="1:7" ht="24.6" customHeight="1" x14ac:dyDescent="0.15">
      <c r="A26" s="131" t="s">
        <v>448</v>
      </c>
      <c r="B26" s="652"/>
      <c r="C26" s="653"/>
      <c r="E26" s="131" t="s">
        <v>448</v>
      </c>
      <c r="F26" s="642" t="s">
        <v>469</v>
      </c>
      <c r="G26" s="643"/>
    </row>
    <row r="27" spans="1:7" ht="24.6" customHeight="1" x14ac:dyDescent="0.15">
      <c r="A27" s="131" t="s">
        <v>449</v>
      </c>
      <c r="B27" s="652"/>
      <c r="C27" s="653"/>
      <c r="E27" s="131" t="s">
        <v>449</v>
      </c>
      <c r="F27" s="642" t="s">
        <v>470</v>
      </c>
      <c r="G27" s="643"/>
    </row>
    <row r="28" spans="1:7" ht="24.6" customHeight="1" x14ac:dyDescent="0.15">
      <c r="A28" s="178" t="s">
        <v>486</v>
      </c>
      <c r="B28" s="652"/>
      <c r="C28" s="653"/>
      <c r="E28" s="178" t="s">
        <v>486</v>
      </c>
      <c r="F28" s="642" t="s">
        <v>471</v>
      </c>
      <c r="G28" s="643"/>
    </row>
    <row r="29" spans="1:7" ht="24.6" customHeight="1" x14ac:dyDescent="0.15">
      <c r="A29" s="179"/>
      <c r="B29" s="172" t="s">
        <v>435</v>
      </c>
      <c r="C29" s="173"/>
      <c r="E29" s="179"/>
      <c r="F29" s="132" t="s">
        <v>148</v>
      </c>
      <c r="G29" s="314" t="s">
        <v>472</v>
      </c>
    </row>
    <row r="30" spans="1:7" ht="24.6" customHeight="1" x14ac:dyDescent="0.15">
      <c r="A30" s="179"/>
      <c r="B30" s="172" t="s">
        <v>435</v>
      </c>
      <c r="C30" s="173"/>
      <c r="E30" s="179"/>
      <c r="F30" s="642" t="s">
        <v>473</v>
      </c>
      <c r="G30" s="643"/>
    </row>
    <row r="31" spans="1:7" ht="24.6" customHeight="1" x14ac:dyDescent="0.15">
      <c r="A31" s="179"/>
      <c r="B31" s="172" t="s">
        <v>435</v>
      </c>
      <c r="C31" s="173"/>
      <c r="E31" s="179"/>
      <c r="F31" s="132" t="s">
        <v>148</v>
      </c>
      <c r="G31" s="314" t="s">
        <v>474</v>
      </c>
    </row>
    <row r="32" spans="1:7" ht="24.6" customHeight="1" x14ac:dyDescent="0.15">
      <c r="A32" s="179"/>
      <c r="B32" s="172" t="s">
        <v>435</v>
      </c>
      <c r="C32" s="173"/>
      <c r="E32" s="179"/>
      <c r="F32" s="132" t="s">
        <v>148</v>
      </c>
      <c r="G32" s="314" t="s">
        <v>475</v>
      </c>
    </row>
    <row r="33" spans="1:7" ht="24.6" customHeight="1" x14ac:dyDescent="0.15">
      <c r="A33" s="179"/>
      <c r="B33" s="172" t="s">
        <v>435</v>
      </c>
      <c r="C33" s="173"/>
      <c r="E33" s="179"/>
      <c r="F33" s="132" t="s">
        <v>148</v>
      </c>
      <c r="G33" s="314" t="s">
        <v>476</v>
      </c>
    </row>
    <row r="34" spans="1:7" ht="24.6" customHeight="1" x14ac:dyDescent="0.15">
      <c r="A34" s="179"/>
      <c r="B34" s="172" t="s">
        <v>435</v>
      </c>
      <c r="C34" s="173"/>
      <c r="E34" s="179"/>
      <c r="F34" s="132" t="s">
        <v>148</v>
      </c>
      <c r="G34" s="314" t="s">
        <v>477</v>
      </c>
    </row>
    <row r="35" spans="1:7" ht="24.6" customHeight="1" x14ac:dyDescent="0.15">
      <c r="A35" s="179"/>
      <c r="B35" s="172" t="s">
        <v>435</v>
      </c>
      <c r="C35" s="173"/>
      <c r="E35" s="179"/>
      <c r="F35" s="132" t="s">
        <v>148</v>
      </c>
      <c r="G35" s="314" t="s">
        <v>478</v>
      </c>
    </row>
    <row r="36" spans="1:7" ht="24.6" customHeight="1" x14ac:dyDescent="0.15">
      <c r="A36" s="179"/>
      <c r="B36" s="172" t="s">
        <v>435</v>
      </c>
      <c r="C36" s="173"/>
      <c r="E36" s="179"/>
      <c r="F36" s="132" t="s">
        <v>148</v>
      </c>
      <c r="G36" s="314" t="s">
        <v>479</v>
      </c>
    </row>
    <row r="37" spans="1:7" ht="24.6" customHeight="1" x14ac:dyDescent="0.15">
      <c r="A37" s="179"/>
      <c r="B37" s="172" t="s">
        <v>435</v>
      </c>
      <c r="C37" s="173"/>
      <c r="E37" s="179"/>
      <c r="F37" s="132" t="s">
        <v>148</v>
      </c>
      <c r="G37" s="314" t="s">
        <v>480</v>
      </c>
    </row>
    <row r="38" spans="1:7" ht="24.6" customHeight="1" x14ac:dyDescent="0.15">
      <c r="A38" s="179"/>
      <c r="B38" s="172" t="s">
        <v>435</v>
      </c>
      <c r="C38" s="173"/>
      <c r="E38" s="179"/>
      <c r="F38" s="642" t="s">
        <v>481</v>
      </c>
      <c r="G38" s="643"/>
    </row>
    <row r="39" spans="1:7" ht="24.6" customHeight="1" x14ac:dyDescent="0.15">
      <c r="A39" s="179"/>
      <c r="B39" s="172" t="s">
        <v>435</v>
      </c>
      <c r="C39" s="173"/>
      <c r="E39" s="179"/>
      <c r="F39" s="132" t="s">
        <v>148</v>
      </c>
      <c r="G39" s="314" t="s">
        <v>482</v>
      </c>
    </row>
    <row r="40" spans="1:7" ht="24.6" customHeight="1" x14ac:dyDescent="0.15">
      <c r="A40" s="180"/>
      <c r="B40" s="172" t="s">
        <v>435</v>
      </c>
      <c r="C40" s="173"/>
      <c r="E40" s="180"/>
      <c r="F40" s="132" t="s">
        <v>148</v>
      </c>
      <c r="G40" s="314" t="s">
        <v>483</v>
      </c>
    </row>
    <row r="41" spans="1:7" ht="24.6" customHeight="1" x14ac:dyDescent="0.15">
      <c r="A41" s="180"/>
      <c r="B41" s="172" t="s">
        <v>435</v>
      </c>
      <c r="C41" s="173"/>
      <c r="E41" s="180"/>
      <c r="F41" s="132" t="s">
        <v>148</v>
      </c>
      <c r="G41" s="314" t="s">
        <v>484</v>
      </c>
    </row>
    <row r="42" spans="1:7" ht="24.6" customHeight="1" x14ac:dyDescent="0.15">
      <c r="A42" s="180"/>
      <c r="B42" s="172" t="s">
        <v>435</v>
      </c>
      <c r="C42" s="173"/>
      <c r="E42" s="180"/>
      <c r="F42" s="642" t="s">
        <v>485</v>
      </c>
      <c r="G42" s="643"/>
    </row>
    <row r="43" spans="1:7" ht="24.6" customHeight="1" x14ac:dyDescent="0.15">
      <c r="A43" s="180"/>
      <c r="B43" s="172" t="s">
        <v>435</v>
      </c>
      <c r="C43" s="173"/>
      <c r="E43" s="180"/>
      <c r="F43" s="132" t="s">
        <v>148</v>
      </c>
      <c r="G43" s="314" t="s">
        <v>487</v>
      </c>
    </row>
    <row r="44" spans="1:7" ht="24.6" customHeight="1" x14ac:dyDescent="0.15">
      <c r="A44" s="180"/>
      <c r="B44" s="172" t="s">
        <v>435</v>
      </c>
      <c r="C44" s="173"/>
      <c r="E44" s="180"/>
      <c r="F44" s="132" t="s">
        <v>148</v>
      </c>
      <c r="G44" s="314" t="s">
        <v>488</v>
      </c>
    </row>
    <row r="45" spans="1:7" ht="44.1" customHeight="1" x14ac:dyDescent="0.15">
      <c r="A45" s="180"/>
      <c r="B45" s="172" t="s">
        <v>435</v>
      </c>
      <c r="C45" s="173"/>
      <c r="E45" s="180"/>
      <c r="F45" s="132" t="s">
        <v>148</v>
      </c>
      <c r="G45" s="314" t="s">
        <v>489</v>
      </c>
    </row>
    <row r="46" spans="1:7" ht="24.6" customHeight="1" x14ac:dyDescent="0.15">
      <c r="A46" s="180"/>
      <c r="B46" s="172" t="s">
        <v>435</v>
      </c>
      <c r="C46" s="173"/>
      <c r="E46" s="180"/>
      <c r="F46" s="132" t="s">
        <v>148</v>
      </c>
      <c r="G46" s="314" t="s">
        <v>490</v>
      </c>
    </row>
    <row r="47" spans="1:7" ht="24.6" customHeight="1" x14ac:dyDescent="0.15">
      <c r="A47" s="180"/>
      <c r="B47" s="172" t="s">
        <v>435</v>
      </c>
      <c r="C47" s="173"/>
      <c r="E47" s="180"/>
      <c r="F47" s="132" t="s">
        <v>148</v>
      </c>
      <c r="G47" s="314" t="s">
        <v>491</v>
      </c>
    </row>
    <row r="48" spans="1:7" ht="24.6" customHeight="1" x14ac:dyDescent="0.15">
      <c r="A48" s="180"/>
      <c r="B48" s="172" t="s">
        <v>435</v>
      </c>
      <c r="C48" s="173"/>
      <c r="E48" s="180"/>
      <c r="F48" s="132" t="s">
        <v>148</v>
      </c>
      <c r="G48" s="314" t="s">
        <v>492</v>
      </c>
    </row>
    <row r="49" spans="1:7" ht="160.35" customHeight="1" x14ac:dyDescent="0.15">
      <c r="A49" s="181"/>
      <c r="B49" s="174"/>
      <c r="C49" s="175"/>
      <c r="E49" s="181"/>
      <c r="F49" s="316"/>
      <c r="G49" s="317"/>
    </row>
    <row r="50" spans="1:7" ht="61.35" customHeight="1" thickBot="1" x14ac:dyDescent="0.2">
      <c r="A50" s="171" t="s">
        <v>450</v>
      </c>
      <c r="B50" s="654"/>
      <c r="C50" s="655"/>
      <c r="E50" s="171" t="s">
        <v>450</v>
      </c>
      <c r="F50" s="656" t="s">
        <v>493</v>
      </c>
      <c r="G50" s="657"/>
    </row>
  </sheetData>
  <mergeCells count="34">
    <mergeCell ref="B50:C50"/>
    <mergeCell ref="A1:C1"/>
    <mergeCell ref="E1:G1"/>
    <mergeCell ref="F50:G50"/>
    <mergeCell ref="B23:C23"/>
    <mergeCell ref="B27:C27"/>
    <mergeCell ref="B28:C28"/>
    <mergeCell ref="F42:G42"/>
    <mergeCell ref="E24:G24"/>
    <mergeCell ref="F27:G27"/>
    <mergeCell ref="F28:G28"/>
    <mergeCell ref="F30:G30"/>
    <mergeCell ref="F38:G38"/>
    <mergeCell ref="E6:G6"/>
    <mergeCell ref="F10:G10"/>
    <mergeCell ref="F17:G17"/>
    <mergeCell ref="B10:C10"/>
    <mergeCell ref="F23:G23"/>
    <mergeCell ref="B25:C25"/>
    <mergeCell ref="F25:G25"/>
    <mergeCell ref="B26:C26"/>
    <mergeCell ref="F26:G26"/>
    <mergeCell ref="B7:C7"/>
    <mergeCell ref="F7:G7"/>
    <mergeCell ref="B8:C8"/>
    <mergeCell ref="F8:G8"/>
    <mergeCell ref="B9:C9"/>
    <mergeCell ref="F9:G9"/>
    <mergeCell ref="A3:C3"/>
    <mergeCell ref="E3:G3"/>
    <mergeCell ref="A4:C4"/>
    <mergeCell ref="E4:G4"/>
    <mergeCell ref="B5:C5"/>
    <mergeCell ref="F5:G5"/>
  </mergeCells>
  <phoneticPr fontId="4"/>
  <pageMargins left="0.70866141732283472" right="0.39370078740157483" top="0.74803149606299213" bottom="0.35433070866141736" header="0.31496062992125984" footer="0.31496062992125984"/>
  <pageSetup paperSize="9" scale="92" orientation="portrait" horizontalDpi="1200" verticalDpi="1200" r:id="rId1"/>
  <rowBreaks count="1" manualBreakCount="1">
    <brk id="22" max="16383" man="1"/>
  </rowBreaks>
  <colBreaks count="1" manualBreakCount="1">
    <brk id="3"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CF2A2-73CD-44F9-8D0E-190B78A192AF}">
  <sheetPr codeName="Sheet35"/>
  <dimension ref="A1:N32"/>
  <sheetViews>
    <sheetView showGridLines="0" zoomScale="70" zoomScaleNormal="70" workbookViewId="0">
      <selection sqref="A1:C1"/>
    </sheetView>
  </sheetViews>
  <sheetFormatPr defaultColWidth="8.875" defaultRowHeight="13.5" x14ac:dyDescent="0.15"/>
  <cols>
    <col min="1" max="1" width="45.625" style="198" customWidth="1"/>
    <col min="2" max="2" width="45.125" style="198" customWidth="1"/>
    <col min="3" max="3" width="48.125" style="198" customWidth="1"/>
    <col min="4" max="4" width="1.625" style="198" customWidth="1"/>
    <col min="5" max="5" width="45.625" style="198" customWidth="1"/>
    <col min="6" max="6" width="45.125" style="198" customWidth="1"/>
    <col min="7" max="7" width="48.125" style="198" customWidth="1"/>
    <col min="8" max="16384" width="8.875" style="198"/>
  </cols>
  <sheetData>
    <row r="1" spans="1:14" s="188" customFormat="1" ht="35.1" customHeight="1" x14ac:dyDescent="0.15">
      <c r="A1" s="521" t="s">
        <v>527</v>
      </c>
      <c r="B1" s="522"/>
      <c r="C1" s="523"/>
      <c r="D1" s="256"/>
      <c r="E1" s="521" t="s">
        <v>526</v>
      </c>
      <c r="F1" s="522"/>
      <c r="G1" s="523"/>
      <c r="H1" s="664"/>
      <c r="I1" s="664"/>
      <c r="J1" s="664"/>
      <c r="K1" s="664"/>
      <c r="L1" s="664"/>
      <c r="M1" s="664"/>
      <c r="N1" s="664"/>
    </row>
    <row r="2" spans="1:14" s="188" customFormat="1" x14ac:dyDescent="0.15"/>
    <row r="3" spans="1:14" ht="43.35" customHeight="1" thickBot="1" x14ac:dyDescent="0.2">
      <c r="A3" s="665" t="s">
        <v>568</v>
      </c>
      <c r="B3" s="666"/>
      <c r="C3" s="666"/>
      <c r="D3" s="255"/>
      <c r="E3" s="665" t="s">
        <v>568</v>
      </c>
      <c r="F3" s="666"/>
      <c r="G3" s="666"/>
    </row>
    <row r="4" spans="1:14" ht="42.6" customHeight="1" thickBot="1" x14ac:dyDescent="0.2">
      <c r="A4" s="661" t="s">
        <v>567</v>
      </c>
      <c r="B4" s="662"/>
      <c r="C4" s="663"/>
      <c r="D4" s="254"/>
      <c r="E4" s="661" t="s">
        <v>567</v>
      </c>
      <c r="F4" s="662"/>
      <c r="G4" s="663"/>
    </row>
    <row r="5" spans="1:14" ht="5.45" customHeight="1" thickBot="1" x14ac:dyDescent="0.2">
      <c r="A5" s="253"/>
      <c r="B5" s="252"/>
      <c r="C5" s="251"/>
      <c r="E5" s="253"/>
      <c r="F5" s="252"/>
      <c r="G5" s="251"/>
    </row>
    <row r="6" spans="1:14" ht="60.6" customHeight="1" thickBot="1" x14ac:dyDescent="0.2">
      <c r="A6" s="667" t="s">
        <v>566</v>
      </c>
      <c r="B6" s="668"/>
      <c r="C6" s="669"/>
      <c r="D6" s="250"/>
      <c r="E6" s="667" t="s">
        <v>566</v>
      </c>
      <c r="F6" s="668"/>
      <c r="G6" s="669"/>
    </row>
    <row r="7" spans="1:14" ht="4.3499999999999996" customHeight="1" thickBot="1" x14ac:dyDescent="0.2">
      <c r="A7" s="241"/>
      <c r="B7" s="199"/>
      <c r="C7" s="249"/>
      <c r="D7" s="199"/>
      <c r="E7" s="241"/>
      <c r="F7" s="199"/>
      <c r="G7" s="249"/>
    </row>
    <row r="8" spans="1:14" ht="21.6" customHeight="1" thickBot="1" x14ac:dyDescent="0.2">
      <c r="A8" s="670" t="s">
        <v>565</v>
      </c>
      <c r="B8" s="671"/>
      <c r="C8" s="672"/>
      <c r="D8" s="248"/>
      <c r="E8" s="670" t="s">
        <v>565</v>
      </c>
      <c r="F8" s="671"/>
      <c r="G8" s="672"/>
    </row>
    <row r="9" spans="1:14" ht="29.1" customHeight="1" thickBot="1" x14ac:dyDescent="0.2">
      <c r="A9" s="246" t="s">
        <v>564</v>
      </c>
      <c r="B9" s="245" t="s">
        <v>563</v>
      </c>
      <c r="C9" s="244" t="s">
        <v>562</v>
      </c>
      <c r="D9" s="247"/>
      <c r="E9" s="246" t="s">
        <v>564</v>
      </c>
      <c r="F9" s="245" t="s">
        <v>563</v>
      </c>
      <c r="G9" s="244" t="s">
        <v>562</v>
      </c>
    </row>
    <row r="10" spans="1:14" ht="35.1" customHeight="1" x14ac:dyDescent="0.15">
      <c r="A10" s="243"/>
      <c r="B10" s="242"/>
      <c r="C10" s="242"/>
      <c r="D10" s="241"/>
      <c r="E10" s="240" t="s">
        <v>561</v>
      </c>
      <c r="F10" s="239" t="s">
        <v>561</v>
      </c>
      <c r="G10" s="238" t="s">
        <v>561</v>
      </c>
    </row>
    <row r="11" spans="1:14" ht="35.1" customHeight="1" x14ac:dyDescent="0.15">
      <c r="A11" s="213"/>
      <c r="B11" s="217"/>
      <c r="C11" s="217"/>
      <c r="D11" s="216"/>
      <c r="E11" s="215" t="s">
        <v>560</v>
      </c>
      <c r="F11" s="237" t="s">
        <v>559</v>
      </c>
      <c r="G11" s="218" t="s">
        <v>558</v>
      </c>
    </row>
    <row r="12" spans="1:14" ht="35.1" customHeight="1" thickBot="1" x14ac:dyDescent="0.2">
      <c r="A12" s="213"/>
      <c r="B12" s="217"/>
      <c r="C12" s="217"/>
      <c r="D12" s="216"/>
      <c r="E12" s="215" t="s">
        <v>558</v>
      </c>
      <c r="F12" s="236" t="s">
        <v>540</v>
      </c>
      <c r="G12" s="235" t="s">
        <v>555</v>
      </c>
    </row>
    <row r="13" spans="1:14" ht="35.1" customHeight="1" x14ac:dyDescent="0.15">
      <c r="A13" s="212"/>
      <c r="B13" s="234"/>
      <c r="C13" s="217"/>
      <c r="D13" s="216"/>
      <c r="E13" s="233" t="s">
        <v>557</v>
      </c>
      <c r="F13" s="232" t="s">
        <v>538</v>
      </c>
      <c r="G13" s="225" t="s">
        <v>556</v>
      </c>
    </row>
    <row r="14" spans="1:14" ht="35.1" customHeight="1" x14ac:dyDescent="0.15">
      <c r="A14" s="213"/>
      <c r="B14" s="217"/>
      <c r="C14" s="217"/>
      <c r="D14" s="216"/>
      <c r="E14" s="215" t="s">
        <v>555</v>
      </c>
      <c r="F14" s="228" t="s">
        <v>536</v>
      </c>
      <c r="G14" s="218" t="s">
        <v>554</v>
      </c>
    </row>
    <row r="15" spans="1:14" ht="35.1" customHeight="1" thickBot="1" x14ac:dyDescent="0.2">
      <c r="A15" s="213"/>
      <c r="B15" s="217"/>
      <c r="C15" s="217"/>
      <c r="D15" s="216"/>
      <c r="E15" s="231" t="s">
        <v>553</v>
      </c>
      <c r="F15" s="227" t="s">
        <v>534</v>
      </c>
      <c r="G15" s="224" t="s">
        <v>551</v>
      </c>
    </row>
    <row r="16" spans="1:14" ht="35.1" customHeight="1" x14ac:dyDescent="0.15">
      <c r="A16" s="213"/>
      <c r="B16" s="217"/>
      <c r="C16" s="217"/>
      <c r="D16" s="216"/>
      <c r="E16" s="230" t="s">
        <v>552</v>
      </c>
      <c r="F16" s="229" t="s">
        <v>532</v>
      </c>
      <c r="G16" s="224" t="s">
        <v>549</v>
      </c>
    </row>
    <row r="17" spans="1:7" ht="35.1" customHeight="1" x14ac:dyDescent="0.15">
      <c r="A17" s="213"/>
      <c r="B17" s="217"/>
      <c r="C17" s="217"/>
      <c r="D17" s="216"/>
      <c r="E17" s="210" t="s">
        <v>551</v>
      </c>
      <c r="F17" s="228" t="s">
        <v>550</v>
      </c>
      <c r="G17" s="224" t="s">
        <v>548</v>
      </c>
    </row>
    <row r="18" spans="1:7" ht="35.1" customHeight="1" x14ac:dyDescent="0.15">
      <c r="A18" s="213"/>
      <c r="B18" s="217"/>
      <c r="C18" s="217"/>
      <c r="D18" s="216"/>
      <c r="E18" s="210" t="s">
        <v>549</v>
      </c>
      <c r="F18" s="228" t="s">
        <v>530</v>
      </c>
      <c r="G18" s="224" t="s">
        <v>547</v>
      </c>
    </row>
    <row r="19" spans="1:7" ht="35.1" customHeight="1" thickBot="1" x14ac:dyDescent="0.2">
      <c r="A19" s="213"/>
      <c r="B19" s="217"/>
      <c r="C19" s="217"/>
      <c r="D19" s="216"/>
      <c r="E19" s="210" t="s">
        <v>548</v>
      </c>
      <c r="F19" s="227" t="s">
        <v>529</v>
      </c>
      <c r="G19" s="223" t="s">
        <v>545</v>
      </c>
    </row>
    <row r="20" spans="1:7" ht="35.1" customHeight="1" x14ac:dyDescent="0.15">
      <c r="A20" s="213"/>
      <c r="B20" s="212"/>
      <c r="C20" s="217"/>
      <c r="D20" s="216"/>
      <c r="E20" s="210" t="s">
        <v>547</v>
      </c>
      <c r="F20" s="226"/>
      <c r="G20" s="225" t="s">
        <v>546</v>
      </c>
    </row>
    <row r="21" spans="1:7" ht="35.1" customHeight="1" x14ac:dyDescent="0.15">
      <c r="A21" s="213"/>
      <c r="B21" s="212"/>
      <c r="C21" s="217"/>
      <c r="D21" s="216"/>
      <c r="E21" s="210" t="s">
        <v>545</v>
      </c>
      <c r="F21" s="209"/>
      <c r="G21" s="224" t="s">
        <v>544</v>
      </c>
    </row>
    <row r="22" spans="1:7" ht="35.1" customHeight="1" thickBot="1" x14ac:dyDescent="0.2">
      <c r="A22" s="213"/>
      <c r="B22" s="212"/>
      <c r="C22" s="217"/>
      <c r="D22" s="216"/>
      <c r="E22" s="210" t="s">
        <v>543</v>
      </c>
      <c r="F22" s="209"/>
      <c r="G22" s="223" t="s">
        <v>542</v>
      </c>
    </row>
    <row r="23" spans="1:7" ht="35.1" customHeight="1" thickBot="1" x14ac:dyDescent="0.2">
      <c r="A23" s="213"/>
      <c r="B23" s="212"/>
      <c r="C23" s="217"/>
      <c r="D23" s="216"/>
      <c r="E23" s="203" t="s">
        <v>541</v>
      </c>
      <c r="F23" s="209"/>
      <c r="G23" s="222" t="s">
        <v>540</v>
      </c>
    </row>
    <row r="24" spans="1:7" ht="35.1" customHeight="1" x14ac:dyDescent="0.15">
      <c r="A24" s="213"/>
      <c r="B24" s="212"/>
      <c r="C24" s="217"/>
      <c r="D24" s="216"/>
      <c r="E24" s="221" t="s">
        <v>540</v>
      </c>
      <c r="F24" s="209"/>
      <c r="G24" s="218" t="s">
        <v>539</v>
      </c>
    </row>
    <row r="25" spans="1:7" ht="35.1" customHeight="1" x14ac:dyDescent="0.15">
      <c r="A25" s="220"/>
      <c r="B25" s="212"/>
      <c r="C25" s="217"/>
      <c r="D25" s="216"/>
      <c r="E25" s="219" t="s">
        <v>538</v>
      </c>
      <c r="F25" s="209"/>
      <c r="G25" s="218" t="s">
        <v>537</v>
      </c>
    </row>
    <row r="26" spans="1:7" ht="35.1" customHeight="1" x14ac:dyDescent="0.15">
      <c r="A26" s="213"/>
      <c r="B26" s="212"/>
      <c r="C26" s="217"/>
      <c r="D26" s="216"/>
      <c r="E26" s="210" t="s">
        <v>536</v>
      </c>
      <c r="F26" s="209"/>
      <c r="G26" s="218" t="s">
        <v>535</v>
      </c>
    </row>
    <row r="27" spans="1:7" ht="39.6" customHeight="1" x14ac:dyDescent="0.15">
      <c r="A27" s="213"/>
      <c r="B27" s="212"/>
      <c r="C27" s="217"/>
      <c r="D27" s="216"/>
      <c r="E27" s="210" t="s">
        <v>534</v>
      </c>
      <c r="F27" s="209"/>
      <c r="G27" s="673" t="s">
        <v>533</v>
      </c>
    </row>
    <row r="28" spans="1:7" ht="35.1" customHeight="1" thickBot="1" x14ac:dyDescent="0.2">
      <c r="A28" s="213"/>
      <c r="B28" s="212"/>
      <c r="C28" s="217"/>
      <c r="D28" s="216"/>
      <c r="E28" s="215" t="s">
        <v>532</v>
      </c>
      <c r="F28" s="209"/>
      <c r="G28" s="674"/>
    </row>
    <row r="29" spans="1:7" ht="35.1" customHeight="1" x14ac:dyDescent="0.15">
      <c r="A29" s="213"/>
      <c r="B29" s="212"/>
      <c r="C29" s="211"/>
      <c r="D29" s="204"/>
      <c r="E29" s="210" t="s">
        <v>531</v>
      </c>
      <c r="F29" s="209"/>
      <c r="G29" s="214"/>
    </row>
    <row r="30" spans="1:7" ht="35.1" customHeight="1" x14ac:dyDescent="0.15">
      <c r="A30" s="213"/>
      <c r="B30" s="212"/>
      <c r="C30" s="211"/>
      <c r="D30" s="204"/>
      <c r="E30" s="210" t="s">
        <v>530</v>
      </c>
      <c r="F30" s="209"/>
      <c r="G30" s="208"/>
    </row>
    <row r="31" spans="1:7" ht="35.1" customHeight="1" thickBot="1" x14ac:dyDescent="0.2">
      <c r="A31" s="207"/>
      <c r="B31" s="206"/>
      <c r="C31" s="205"/>
      <c r="D31" s="204"/>
      <c r="E31" s="203" t="s">
        <v>529</v>
      </c>
      <c r="F31" s="202"/>
      <c r="G31" s="201"/>
    </row>
    <row r="32" spans="1:7" ht="14.25" x14ac:dyDescent="0.15">
      <c r="A32" s="200" t="s">
        <v>528</v>
      </c>
      <c r="B32" s="199"/>
      <c r="E32" s="200" t="s">
        <v>528</v>
      </c>
      <c r="F32" s="199"/>
    </row>
  </sheetData>
  <mergeCells count="12">
    <mergeCell ref="A6:C6"/>
    <mergeCell ref="E6:G6"/>
    <mergeCell ref="A8:C8"/>
    <mergeCell ref="E8:G8"/>
    <mergeCell ref="G27:G28"/>
    <mergeCell ref="A4:C4"/>
    <mergeCell ref="E4:G4"/>
    <mergeCell ref="A1:C1"/>
    <mergeCell ref="E1:G1"/>
    <mergeCell ref="H1:N1"/>
    <mergeCell ref="A3:C3"/>
    <mergeCell ref="E3:G3"/>
  </mergeCells>
  <phoneticPr fontId="4"/>
  <pageMargins left="0.7" right="0.7" top="0.75" bottom="0.75" header="0.3" footer="0.3"/>
  <pageSetup paperSize="9" scale="61" orientation="portrait" horizontalDpi="4294967293" verticalDpi="300" r:id="rId1"/>
  <colBreaks count="1" manualBreakCount="1">
    <brk id="3" min="1" max="30"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1A0E8-7AFF-4698-91AB-A5FBEBD10452}">
  <sheetPr codeName="Sheet36"/>
  <dimension ref="A1:I28"/>
  <sheetViews>
    <sheetView showGridLines="0" zoomScale="70" zoomScaleNormal="70" workbookViewId="0">
      <selection sqref="A1:D1"/>
    </sheetView>
  </sheetViews>
  <sheetFormatPr defaultColWidth="8.875" defaultRowHeight="13.5" x14ac:dyDescent="0.15"/>
  <cols>
    <col min="1" max="1" width="46.875" style="198" customWidth="1"/>
    <col min="2" max="2" width="24.625" style="198" customWidth="1"/>
    <col min="3" max="3" width="19.875" style="198" customWidth="1"/>
    <col min="4" max="4" width="51.625" style="198" customWidth="1"/>
    <col min="5" max="5" width="1.625" style="198" customWidth="1"/>
    <col min="6" max="6" width="46.875" style="198" customWidth="1"/>
    <col min="7" max="7" width="24.625" style="198" customWidth="1"/>
    <col min="8" max="8" width="19.875" style="198" customWidth="1"/>
    <col min="9" max="9" width="51.625" style="198" customWidth="1"/>
    <col min="10" max="16384" width="8.875" style="198"/>
  </cols>
  <sheetData>
    <row r="1" spans="1:9" s="188" customFormat="1" ht="35.1" customHeight="1" x14ac:dyDescent="0.15">
      <c r="A1" s="521" t="s">
        <v>527</v>
      </c>
      <c r="B1" s="522"/>
      <c r="C1" s="522"/>
      <c r="D1" s="523"/>
      <c r="E1" s="197"/>
      <c r="F1" s="521" t="s">
        <v>526</v>
      </c>
      <c r="G1" s="522"/>
      <c r="H1" s="522"/>
      <c r="I1" s="523"/>
    </row>
    <row r="2" spans="1:9" s="188" customFormat="1" x14ac:dyDescent="0.15"/>
    <row r="3" spans="1:9" ht="40.35" customHeight="1" thickBot="1" x14ac:dyDescent="0.2">
      <c r="A3" s="675" t="s">
        <v>568</v>
      </c>
      <c r="B3" s="676"/>
      <c r="C3" s="676"/>
      <c r="D3" s="676"/>
      <c r="F3" s="675" t="s">
        <v>568</v>
      </c>
      <c r="G3" s="676"/>
      <c r="H3" s="676"/>
      <c r="I3" s="676"/>
    </row>
    <row r="4" spans="1:9" ht="44.45" customHeight="1" thickBot="1" x14ac:dyDescent="0.2">
      <c r="A4" s="661" t="s">
        <v>567</v>
      </c>
      <c r="B4" s="662"/>
      <c r="C4" s="662"/>
      <c r="D4" s="663"/>
      <c r="F4" s="661" t="s">
        <v>567</v>
      </c>
      <c r="G4" s="662"/>
      <c r="H4" s="662"/>
      <c r="I4" s="663"/>
    </row>
    <row r="5" spans="1:9" ht="3.6" customHeight="1" thickBot="1" x14ac:dyDescent="0.2">
      <c r="A5" s="253"/>
      <c r="B5" s="252"/>
      <c r="C5" s="252"/>
      <c r="D5" s="251"/>
      <c r="F5" s="253"/>
      <c r="G5" s="252"/>
      <c r="H5" s="252"/>
      <c r="I5" s="251"/>
    </row>
    <row r="6" spans="1:9" ht="45.6" customHeight="1" thickBot="1" x14ac:dyDescent="0.2">
      <c r="A6" s="677" t="s">
        <v>569</v>
      </c>
      <c r="B6" s="678"/>
      <c r="C6" s="679"/>
      <c r="D6" s="680"/>
      <c r="F6" s="677" t="s">
        <v>569</v>
      </c>
      <c r="G6" s="678"/>
      <c r="H6" s="679"/>
      <c r="I6" s="680"/>
    </row>
    <row r="7" spans="1:9" ht="30" customHeight="1" thickBot="1" x14ac:dyDescent="0.2">
      <c r="A7" s="670" t="s">
        <v>570</v>
      </c>
      <c r="B7" s="671"/>
      <c r="C7" s="671"/>
      <c r="D7" s="672"/>
      <c r="F7" s="670" t="s">
        <v>570</v>
      </c>
      <c r="G7" s="671"/>
      <c r="H7" s="671"/>
      <c r="I7" s="672"/>
    </row>
    <row r="8" spans="1:9" s="259" customFormat="1" ht="26.1" customHeight="1" thickBot="1" x14ac:dyDescent="0.2">
      <c r="A8" s="257" t="s">
        <v>571</v>
      </c>
      <c r="B8" s="681" t="s">
        <v>572</v>
      </c>
      <c r="C8" s="682"/>
      <c r="D8" s="258" t="s">
        <v>573</v>
      </c>
      <c r="F8" s="260" t="s">
        <v>571</v>
      </c>
      <c r="G8" s="681" t="s">
        <v>572</v>
      </c>
      <c r="H8" s="682"/>
      <c r="I8" s="258" t="s">
        <v>573</v>
      </c>
    </row>
    <row r="9" spans="1:9" s="259" customFormat="1" ht="33.6" customHeight="1" x14ac:dyDescent="0.15">
      <c r="A9" s="261"/>
      <c r="B9" s="683"/>
      <c r="C9" s="684"/>
      <c r="D9" s="262"/>
      <c r="F9" s="263" t="s">
        <v>574</v>
      </c>
      <c r="G9" s="685" t="s">
        <v>575</v>
      </c>
      <c r="H9" s="685"/>
      <c r="I9" s="264" t="s">
        <v>576</v>
      </c>
    </row>
    <row r="10" spans="1:9" ht="32.1" customHeight="1" x14ac:dyDescent="0.15">
      <c r="A10" s="265"/>
      <c r="B10" s="686"/>
      <c r="C10" s="687"/>
      <c r="D10" s="266"/>
      <c r="F10" s="233" t="s">
        <v>577</v>
      </c>
      <c r="G10" s="688" t="s">
        <v>578</v>
      </c>
      <c r="H10" s="689"/>
      <c r="I10" s="267" t="s">
        <v>579</v>
      </c>
    </row>
    <row r="11" spans="1:9" ht="29.45" customHeight="1" x14ac:dyDescent="0.15">
      <c r="A11" s="268"/>
      <c r="B11" s="686"/>
      <c r="C11" s="687"/>
      <c r="D11" s="266"/>
      <c r="F11" s="215" t="s">
        <v>580</v>
      </c>
      <c r="G11" s="690"/>
      <c r="H11" s="691"/>
      <c r="I11" s="269" t="s">
        <v>581</v>
      </c>
    </row>
    <row r="12" spans="1:9" ht="31.35" customHeight="1" x14ac:dyDescent="0.15">
      <c r="A12" s="270"/>
      <c r="B12" s="686"/>
      <c r="C12" s="687"/>
      <c r="D12" s="266"/>
      <c r="F12" s="271" t="s">
        <v>582</v>
      </c>
      <c r="G12" s="690"/>
      <c r="H12" s="691"/>
      <c r="I12" s="272" t="s">
        <v>583</v>
      </c>
    </row>
    <row r="13" spans="1:9" ht="35.1" customHeight="1" x14ac:dyDescent="0.15">
      <c r="A13" s="270"/>
      <c r="B13" s="686"/>
      <c r="C13" s="687"/>
      <c r="D13" s="266"/>
      <c r="F13" s="694"/>
      <c r="G13" s="690"/>
      <c r="H13" s="691"/>
      <c r="I13" s="218" t="s">
        <v>584</v>
      </c>
    </row>
    <row r="14" spans="1:9" ht="27" customHeight="1" x14ac:dyDescent="0.15">
      <c r="A14" s="270"/>
      <c r="B14" s="686"/>
      <c r="C14" s="687"/>
      <c r="D14" s="266"/>
      <c r="F14" s="695"/>
      <c r="G14" s="690"/>
      <c r="H14" s="691"/>
      <c r="I14" s="269" t="s">
        <v>585</v>
      </c>
    </row>
    <row r="15" spans="1:9" ht="24.6" customHeight="1" thickBot="1" x14ac:dyDescent="0.2">
      <c r="A15" s="273"/>
      <c r="B15" s="697"/>
      <c r="C15" s="698"/>
      <c r="D15" s="274"/>
      <c r="F15" s="696"/>
      <c r="G15" s="692"/>
      <c r="H15" s="693"/>
      <c r="I15" s="275" t="s">
        <v>586</v>
      </c>
    </row>
    <row r="16" spans="1:9" ht="9.6" customHeight="1" thickBot="1" x14ac:dyDescent="0.2">
      <c r="A16" s="699"/>
      <c r="B16" s="700"/>
      <c r="C16" s="700"/>
      <c r="D16" s="700"/>
      <c r="F16" s="699"/>
      <c r="G16" s="700"/>
      <c r="H16" s="700"/>
      <c r="I16" s="700"/>
    </row>
    <row r="17" spans="1:9" ht="35.1" customHeight="1" thickBot="1" x14ac:dyDescent="0.2">
      <c r="A17" s="701" t="s">
        <v>587</v>
      </c>
      <c r="B17" s="702"/>
      <c r="C17" s="702"/>
      <c r="D17" s="703"/>
      <c r="F17" s="701" t="s">
        <v>587</v>
      </c>
      <c r="G17" s="702"/>
      <c r="H17" s="702"/>
      <c r="I17" s="703"/>
    </row>
    <row r="18" spans="1:9" ht="52.35" customHeight="1" x14ac:dyDescent="0.15">
      <c r="A18" s="706"/>
      <c r="B18" s="707"/>
      <c r="C18" s="710" t="s">
        <v>588</v>
      </c>
      <c r="D18" s="711"/>
      <c r="F18" s="706" t="s">
        <v>589</v>
      </c>
      <c r="G18" s="707"/>
      <c r="H18" s="710" t="s">
        <v>588</v>
      </c>
      <c r="I18" s="711"/>
    </row>
    <row r="19" spans="1:9" ht="68.45" customHeight="1" thickBot="1" x14ac:dyDescent="0.2">
      <c r="A19" s="708"/>
      <c r="B19" s="709"/>
      <c r="C19" s="712"/>
      <c r="D19" s="713"/>
      <c r="F19" s="708"/>
      <c r="G19" s="709"/>
      <c r="H19" s="712"/>
      <c r="I19" s="713"/>
    </row>
    <row r="20" spans="1:9" ht="18" customHeight="1" thickBot="1" x14ac:dyDescent="0.2">
      <c r="A20" s="704"/>
      <c r="B20" s="705"/>
      <c r="C20" s="705"/>
      <c r="D20" s="705"/>
      <c r="F20" s="704"/>
      <c r="G20" s="705"/>
      <c r="H20" s="705"/>
      <c r="I20" s="705"/>
    </row>
    <row r="21" spans="1:9" ht="38.1" customHeight="1" thickBot="1" x14ac:dyDescent="0.2">
      <c r="A21" s="701" t="s">
        <v>590</v>
      </c>
      <c r="B21" s="702"/>
      <c r="C21" s="702"/>
      <c r="D21" s="703"/>
      <c r="F21" s="701" t="s">
        <v>590</v>
      </c>
      <c r="G21" s="702"/>
      <c r="H21" s="702"/>
      <c r="I21" s="703"/>
    </row>
    <row r="22" spans="1:9" ht="86.1" customHeight="1" thickBot="1" x14ac:dyDescent="0.2">
      <c r="A22" s="276" t="s">
        <v>591</v>
      </c>
      <c r="B22" s="714"/>
      <c r="C22" s="715"/>
      <c r="D22" s="716"/>
      <c r="F22" s="276" t="s">
        <v>591</v>
      </c>
      <c r="G22" s="714" t="s">
        <v>592</v>
      </c>
      <c r="H22" s="715"/>
      <c r="I22" s="716"/>
    </row>
    <row r="23" spans="1:9" ht="56.45" customHeight="1" thickBot="1" x14ac:dyDescent="0.2">
      <c r="A23" s="276" t="s">
        <v>593</v>
      </c>
      <c r="B23" s="714"/>
      <c r="C23" s="715"/>
      <c r="D23" s="716"/>
      <c r="F23" s="276" t="s">
        <v>593</v>
      </c>
      <c r="G23" s="714" t="s">
        <v>594</v>
      </c>
      <c r="H23" s="715"/>
      <c r="I23" s="716"/>
    </row>
    <row r="24" spans="1:9" ht="55.35" customHeight="1" thickBot="1" x14ac:dyDescent="0.2">
      <c r="A24" s="276" t="s">
        <v>595</v>
      </c>
      <c r="B24" s="714"/>
      <c r="C24" s="715"/>
      <c r="D24" s="716"/>
      <c r="F24" s="276" t="s">
        <v>595</v>
      </c>
      <c r="G24" s="714" t="s">
        <v>596</v>
      </c>
      <c r="H24" s="715"/>
      <c r="I24" s="716"/>
    </row>
    <row r="25" spans="1:9" ht="62.45" customHeight="1" thickBot="1" x14ac:dyDescent="0.2">
      <c r="A25" s="277" t="s">
        <v>597</v>
      </c>
      <c r="B25" s="722"/>
      <c r="C25" s="723"/>
      <c r="D25" s="724"/>
      <c r="F25" s="277" t="s">
        <v>597</v>
      </c>
      <c r="G25" s="722" t="s">
        <v>598</v>
      </c>
      <c r="H25" s="723"/>
      <c r="I25" s="724"/>
    </row>
    <row r="26" spans="1:9" ht="13.35" customHeight="1" thickBot="1" x14ac:dyDescent="0.2">
      <c r="A26" s="725"/>
      <c r="B26" s="726"/>
      <c r="C26" s="726"/>
      <c r="D26" s="727"/>
      <c r="F26" s="725"/>
      <c r="G26" s="726"/>
      <c r="H26" s="726"/>
      <c r="I26" s="727"/>
    </row>
    <row r="27" spans="1:9" ht="36" customHeight="1" thickBot="1" x14ac:dyDescent="0.2">
      <c r="A27" s="717" t="s">
        <v>599</v>
      </c>
      <c r="B27" s="718"/>
      <c r="C27" s="718"/>
      <c r="D27" s="719"/>
      <c r="F27" s="717" t="s">
        <v>599</v>
      </c>
      <c r="G27" s="718"/>
      <c r="H27" s="718"/>
      <c r="I27" s="719"/>
    </row>
    <row r="28" spans="1:9" ht="77.45" customHeight="1" x14ac:dyDescent="0.15">
      <c r="A28" s="720"/>
      <c r="B28" s="721"/>
      <c r="C28" s="721"/>
      <c r="D28" s="721"/>
      <c r="F28" s="720" t="s">
        <v>600</v>
      </c>
      <c r="G28" s="721"/>
      <c r="H28" s="721"/>
      <c r="I28" s="721"/>
    </row>
  </sheetData>
  <mergeCells count="49">
    <mergeCell ref="A27:D27"/>
    <mergeCell ref="F27:I27"/>
    <mergeCell ref="A28:D28"/>
    <mergeCell ref="F28:I28"/>
    <mergeCell ref="B24:D24"/>
    <mergeCell ref="G24:I24"/>
    <mergeCell ref="B25:D25"/>
    <mergeCell ref="G25:I25"/>
    <mergeCell ref="A26:D26"/>
    <mergeCell ref="F26:I26"/>
    <mergeCell ref="A21:D21"/>
    <mergeCell ref="F21:I21"/>
    <mergeCell ref="B22:D22"/>
    <mergeCell ref="G22:I22"/>
    <mergeCell ref="B23:D23"/>
    <mergeCell ref="G23:I23"/>
    <mergeCell ref="F16:I16"/>
    <mergeCell ref="A17:D17"/>
    <mergeCell ref="F17:I17"/>
    <mergeCell ref="A20:D20"/>
    <mergeCell ref="F20:I20"/>
    <mergeCell ref="A18:B19"/>
    <mergeCell ref="C18:D19"/>
    <mergeCell ref="F18:G19"/>
    <mergeCell ref="H18:I19"/>
    <mergeCell ref="A16:D16"/>
    <mergeCell ref="B9:C9"/>
    <mergeCell ref="G9:H9"/>
    <mergeCell ref="B10:C10"/>
    <mergeCell ref="G10:H10"/>
    <mergeCell ref="B11:C11"/>
    <mergeCell ref="G11:H15"/>
    <mergeCell ref="B12:C12"/>
    <mergeCell ref="B13:C13"/>
    <mergeCell ref="F13:F15"/>
    <mergeCell ref="B14:C14"/>
    <mergeCell ref="B15:C15"/>
    <mergeCell ref="A6:D6"/>
    <mergeCell ref="F6:I6"/>
    <mergeCell ref="A7:D7"/>
    <mergeCell ref="F7:I7"/>
    <mergeCell ref="B8:C8"/>
    <mergeCell ref="G8:H8"/>
    <mergeCell ref="A1:D1"/>
    <mergeCell ref="F1:I1"/>
    <mergeCell ref="A3:D3"/>
    <mergeCell ref="F3:I3"/>
    <mergeCell ref="A4:D4"/>
    <mergeCell ref="F4:I4"/>
  </mergeCells>
  <phoneticPr fontId="4"/>
  <pageMargins left="0.7" right="0.7" top="0.75" bottom="0.75" header="0.3" footer="0.3"/>
  <pageSetup paperSize="9" scale="59" orientation="portrait" horizontalDpi="4294967293" verticalDpi="300" r:id="rId1"/>
  <colBreaks count="1" manualBreakCount="1">
    <brk id="4" max="27"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216A6-5242-4D67-ACFB-2931C7206C9A}">
  <sheetPr codeName="Sheet37"/>
  <dimension ref="A1:I22"/>
  <sheetViews>
    <sheetView showGridLines="0" zoomScale="70" zoomScaleNormal="70" zoomScaleSheetLayoutView="90" workbookViewId="0">
      <selection sqref="A1:I1"/>
    </sheetView>
  </sheetViews>
  <sheetFormatPr defaultColWidth="8.875" defaultRowHeight="14.25" x14ac:dyDescent="0.15"/>
  <cols>
    <col min="1" max="1" width="8.875" style="342"/>
    <col min="2" max="2" width="15.5" style="343" customWidth="1"/>
    <col min="3" max="3" width="16.625" style="343" customWidth="1"/>
    <col min="4" max="5" width="16.5" style="343" customWidth="1"/>
    <col min="6" max="6" width="38.5" style="343" customWidth="1"/>
    <col min="7" max="7" width="41.5" style="343" customWidth="1"/>
    <col min="8" max="8" width="38.875" style="343" customWidth="1"/>
    <col min="9" max="9" width="28.5" style="343" customWidth="1"/>
    <col min="10" max="16384" width="8.875" style="278"/>
  </cols>
  <sheetData>
    <row r="1" spans="1:9" ht="35.1" customHeight="1" x14ac:dyDescent="0.15">
      <c r="A1" s="738" t="s">
        <v>693</v>
      </c>
      <c r="B1" s="738"/>
      <c r="C1" s="738"/>
      <c r="D1" s="738"/>
      <c r="E1" s="738"/>
      <c r="F1" s="738"/>
      <c r="G1" s="738"/>
      <c r="H1" s="738"/>
      <c r="I1" s="738"/>
    </row>
    <row r="2" spans="1:9" ht="28.5" x14ac:dyDescent="0.15">
      <c r="A2" s="279" t="s">
        <v>601</v>
      </c>
      <c r="B2" s="728" t="s">
        <v>602</v>
      </c>
      <c r="C2" s="728"/>
      <c r="D2" s="728"/>
      <c r="E2" s="728"/>
      <c r="F2" s="280" t="s">
        <v>603</v>
      </c>
      <c r="G2" s="281" t="s">
        <v>604</v>
      </c>
      <c r="H2" s="282" t="s">
        <v>605</v>
      </c>
      <c r="I2" s="283" t="s">
        <v>606</v>
      </c>
    </row>
    <row r="3" spans="1:9" ht="54" customHeight="1" x14ac:dyDescent="0.15">
      <c r="A3" s="729" t="s">
        <v>607</v>
      </c>
      <c r="B3" s="731" t="s">
        <v>608</v>
      </c>
      <c r="C3" s="732"/>
      <c r="D3" s="732"/>
      <c r="E3" s="733"/>
      <c r="F3" s="284" t="s">
        <v>609</v>
      </c>
      <c r="G3" s="285" t="s">
        <v>610</v>
      </c>
      <c r="H3" s="286" t="s">
        <v>611</v>
      </c>
      <c r="I3" s="287" t="s">
        <v>612</v>
      </c>
    </row>
    <row r="4" spans="1:9" ht="123" customHeight="1" x14ac:dyDescent="0.15">
      <c r="A4" s="730"/>
      <c r="B4" s="734"/>
      <c r="C4" s="735"/>
      <c r="D4" s="735"/>
      <c r="E4" s="736"/>
      <c r="F4" s="284" t="s">
        <v>613</v>
      </c>
      <c r="G4" s="285" t="s">
        <v>614</v>
      </c>
      <c r="H4" s="288" t="s">
        <v>615</v>
      </c>
      <c r="I4" s="289" t="s">
        <v>616</v>
      </c>
    </row>
    <row r="5" spans="1:9" ht="37.5" x14ac:dyDescent="0.15">
      <c r="A5" s="290" t="s">
        <v>617</v>
      </c>
      <c r="B5" s="737" t="s">
        <v>618</v>
      </c>
      <c r="C5" s="737"/>
      <c r="D5" s="737"/>
      <c r="E5" s="737"/>
      <c r="F5" s="284" t="s">
        <v>619</v>
      </c>
      <c r="G5" s="285" t="s">
        <v>620</v>
      </c>
      <c r="H5" s="286" t="s">
        <v>621</v>
      </c>
      <c r="I5" s="291"/>
    </row>
    <row r="6" spans="1:9" s="294" customFormat="1" ht="35.450000000000003" customHeight="1" x14ac:dyDescent="0.15">
      <c r="A6" s="292" t="s">
        <v>622</v>
      </c>
      <c r="B6" s="293" t="s">
        <v>623</v>
      </c>
      <c r="C6" s="293" t="s">
        <v>624</v>
      </c>
      <c r="D6" s="293" t="s">
        <v>625</v>
      </c>
      <c r="E6" s="293" t="s">
        <v>626</v>
      </c>
      <c r="F6" s="293" t="s">
        <v>627</v>
      </c>
      <c r="G6" s="293" t="s">
        <v>628</v>
      </c>
      <c r="H6" s="293" t="s">
        <v>629</v>
      </c>
      <c r="I6" s="293" t="s">
        <v>630</v>
      </c>
    </row>
    <row r="7" spans="1:9" ht="24" x14ac:dyDescent="0.15">
      <c r="A7" s="295"/>
      <c r="B7" s="296"/>
      <c r="C7" s="296"/>
      <c r="D7" s="296"/>
      <c r="E7" s="296"/>
      <c r="F7" s="297"/>
      <c r="G7" s="298"/>
      <c r="H7" s="299"/>
      <c r="I7" s="300"/>
    </row>
    <row r="8" spans="1:9" ht="24" x14ac:dyDescent="0.15">
      <c r="A8" s="295"/>
      <c r="B8" s="296"/>
      <c r="C8" s="296"/>
      <c r="D8" s="296"/>
      <c r="E8" s="296"/>
      <c r="F8" s="297"/>
      <c r="G8" s="298"/>
      <c r="H8" s="299"/>
      <c r="I8" s="300"/>
    </row>
    <row r="9" spans="1:9" ht="24" x14ac:dyDescent="0.15">
      <c r="A9" s="295"/>
      <c r="B9" s="296"/>
      <c r="C9" s="296"/>
      <c r="D9" s="296"/>
      <c r="E9" s="296"/>
      <c r="F9" s="297"/>
      <c r="G9" s="298"/>
      <c r="H9" s="299"/>
      <c r="I9" s="300"/>
    </row>
    <row r="10" spans="1:9" ht="24" x14ac:dyDescent="0.15">
      <c r="A10" s="295"/>
      <c r="B10" s="296"/>
      <c r="C10" s="296"/>
      <c r="D10" s="296"/>
      <c r="E10" s="296"/>
      <c r="F10" s="297"/>
      <c r="G10" s="298"/>
      <c r="H10" s="299"/>
      <c r="I10" s="300"/>
    </row>
    <row r="11" spans="1:9" ht="24" x14ac:dyDescent="0.15">
      <c r="A11" s="295"/>
      <c r="B11" s="296"/>
      <c r="C11" s="296"/>
      <c r="D11" s="296"/>
      <c r="E11" s="296"/>
      <c r="F11" s="297"/>
      <c r="G11" s="298"/>
      <c r="H11" s="299"/>
      <c r="I11" s="300"/>
    </row>
    <row r="12" spans="1:9" ht="24" x14ac:dyDescent="0.15">
      <c r="A12" s="295"/>
      <c r="B12" s="296"/>
      <c r="C12" s="296"/>
      <c r="D12" s="296"/>
      <c r="E12" s="296"/>
      <c r="F12" s="297"/>
      <c r="G12" s="298"/>
      <c r="H12" s="299"/>
      <c r="I12" s="300"/>
    </row>
    <row r="13" spans="1:9" ht="24" x14ac:dyDescent="0.15">
      <c r="A13" s="295"/>
      <c r="B13" s="296"/>
      <c r="C13" s="296"/>
      <c r="D13" s="296"/>
      <c r="E13" s="296"/>
      <c r="F13" s="301"/>
      <c r="G13" s="302"/>
      <c r="H13" s="303"/>
      <c r="I13" s="304"/>
    </row>
    <row r="14" spans="1:9" ht="24" x14ac:dyDescent="0.15">
      <c r="A14" s="295"/>
      <c r="B14" s="296"/>
      <c r="C14" s="296"/>
      <c r="D14" s="296"/>
      <c r="E14" s="296"/>
      <c r="F14" s="297"/>
      <c r="G14" s="298"/>
      <c r="H14" s="299"/>
      <c r="I14" s="300"/>
    </row>
    <row r="15" spans="1:9" ht="24" x14ac:dyDescent="0.15">
      <c r="A15" s="295"/>
      <c r="B15" s="296"/>
      <c r="C15" s="296"/>
      <c r="D15" s="296"/>
      <c r="E15" s="296"/>
      <c r="F15" s="297"/>
      <c r="G15" s="298"/>
      <c r="H15" s="299"/>
      <c r="I15" s="300"/>
    </row>
    <row r="16" spans="1:9" ht="24" x14ac:dyDescent="0.15">
      <c r="A16" s="295"/>
      <c r="B16" s="296"/>
      <c r="C16" s="296"/>
      <c r="D16" s="296"/>
      <c r="E16" s="296"/>
      <c r="F16" s="297"/>
      <c r="G16" s="298"/>
      <c r="H16" s="299"/>
      <c r="I16" s="300"/>
    </row>
    <row r="17" spans="1:9" ht="24" x14ac:dyDescent="0.15">
      <c r="A17" s="295"/>
      <c r="B17" s="296"/>
      <c r="C17" s="296"/>
      <c r="D17" s="296"/>
      <c r="E17" s="296"/>
      <c r="F17" s="297"/>
      <c r="G17" s="298"/>
      <c r="H17" s="299"/>
      <c r="I17" s="300"/>
    </row>
    <row r="18" spans="1:9" ht="24" x14ac:dyDescent="0.15">
      <c r="A18" s="295"/>
      <c r="B18" s="296"/>
      <c r="C18" s="296"/>
      <c r="D18" s="296"/>
      <c r="E18" s="296"/>
      <c r="F18" s="297"/>
      <c r="G18" s="298"/>
      <c r="H18" s="299"/>
      <c r="I18" s="300"/>
    </row>
    <row r="19" spans="1:9" ht="24" x14ac:dyDescent="0.15">
      <c r="A19" s="295"/>
      <c r="B19" s="296"/>
      <c r="C19" s="296"/>
      <c r="D19" s="296"/>
      <c r="E19" s="296"/>
      <c r="F19" s="297"/>
      <c r="G19" s="298"/>
      <c r="H19" s="299"/>
      <c r="I19" s="300"/>
    </row>
    <row r="20" spans="1:9" ht="24" x14ac:dyDescent="0.15">
      <c r="A20" s="295"/>
      <c r="B20" s="296"/>
      <c r="C20" s="296"/>
      <c r="D20" s="296"/>
      <c r="E20" s="296"/>
      <c r="F20" s="297"/>
      <c r="G20" s="298"/>
      <c r="H20" s="299"/>
      <c r="I20" s="300"/>
    </row>
    <row r="21" spans="1:9" ht="24" x14ac:dyDescent="0.15">
      <c r="A21" s="295"/>
      <c r="B21" s="296"/>
      <c r="C21" s="296"/>
      <c r="D21" s="296"/>
      <c r="E21" s="296"/>
      <c r="F21" s="297"/>
      <c r="G21" s="298"/>
      <c r="H21" s="299"/>
      <c r="I21" s="300"/>
    </row>
    <row r="22" spans="1:9" ht="24" x14ac:dyDescent="0.15">
      <c r="A22" s="295"/>
      <c r="B22" s="296"/>
      <c r="C22" s="296"/>
      <c r="D22" s="296"/>
      <c r="E22" s="296"/>
      <c r="F22" s="297"/>
      <c r="G22" s="298"/>
      <c r="H22" s="299"/>
      <c r="I22" s="300"/>
    </row>
  </sheetData>
  <mergeCells count="5">
    <mergeCell ref="B2:E2"/>
    <mergeCell ref="A3:A4"/>
    <mergeCell ref="B3:E4"/>
    <mergeCell ref="B5:E5"/>
    <mergeCell ref="A1:I1"/>
  </mergeCells>
  <phoneticPr fontId="4"/>
  <pageMargins left="0.7" right="0.7" top="0.75" bottom="0.75" header="0.3" footer="0.3"/>
  <pageSetup paperSize="9" scale="60" orientation="landscape" horizontalDpi="4294967293"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5F167-D324-4F9E-A7E5-6BB5D9F7BE84}">
  <sheetPr codeName="Sheet38"/>
  <dimension ref="A1:K15"/>
  <sheetViews>
    <sheetView showGridLines="0" zoomScale="50" zoomScaleNormal="50" zoomScaleSheetLayoutView="46" workbookViewId="0">
      <selection sqref="A1:E1"/>
    </sheetView>
  </sheetViews>
  <sheetFormatPr defaultColWidth="13.125" defaultRowHeight="18.75" x14ac:dyDescent="0.15"/>
  <cols>
    <col min="1" max="1" width="5.375" style="413" customWidth="1"/>
    <col min="2" max="2" width="41.375" style="414" customWidth="1"/>
    <col min="3" max="3" width="80.125" style="415" customWidth="1"/>
    <col min="4" max="4" width="76.625" style="415" customWidth="1"/>
    <col min="5" max="5" width="83" style="415" customWidth="1"/>
    <col min="6" max="6" width="1.625" style="352" customWidth="1"/>
    <col min="7" max="7" width="5.375" style="413" customWidth="1"/>
    <col min="8" max="8" width="41.375" style="414" customWidth="1"/>
    <col min="9" max="9" width="80.125" style="415" customWidth="1"/>
    <col min="10" max="10" width="76.625" style="415" customWidth="1"/>
    <col min="11" max="11" width="83" style="415" customWidth="1"/>
    <col min="12" max="16384" width="13.125" style="352"/>
  </cols>
  <sheetData>
    <row r="1" spans="1:11" s="351" customFormat="1" ht="35.1" customHeight="1" x14ac:dyDescent="0.15">
      <c r="A1" s="521" t="s">
        <v>527</v>
      </c>
      <c r="B1" s="522"/>
      <c r="C1" s="522"/>
      <c r="D1" s="522"/>
      <c r="E1" s="523"/>
      <c r="F1" s="350"/>
      <c r="G1" s="521" t="s">
        <v>526</v>
      </c>
      <c r="H1" s="522"/>
      <c r="I1" s="522"/>
      <c r="J1" s="522"/>
      <c r="K1" s="523"/>
    </row>
    <row r="2" spans="1:11" s="351" customFormat="1" ht="13.5" x14ac:dyDescent="0.15"/>
    <row r="3" spans="1:11" ht="50.85" customHeight="1" thickBot="1" x14ac:dyDescent="0.2">
      <c r="A3" s="739" t="s">
        <v>692</v>
      </c>
      <c r="B3" s="739"/>
      <c r="C3" s="739"/>
      <c r="D3" s="739"/>
      <c r="E3" s="739"/>
      <c r="G3" s="739" t="s">
        <v>692</v>
      </c>
      <c r="H3" s="739"/>
      <c r="I3" s="739"/>
      <c r="J3" s="739"/>
      <c r="K3" s="739"/>
    </row>
    <row r="4" spans="1:11" s="358" customFormat="1" ht="74.099999999999994" customHeight="1" thickBot="1" x14ac:dyDescent="0.2">
      <c r="A4" s="353"/>
      <c r="B4" s="354"/>
      <c r="C4" s="355" t="s">
        <v>631</v>
      </c>
      <c r="D4" s="356" t="s">
        <v>632</v>
      </c>
      <c r="E4" s="357" t="s">
        <v>633</v>
      </c>
      <c r="G4" s="353"/>
      <c r="H4" s="354"/>
      <c r="I4" s="355" t="s">
        <v>631</v>
      </c>
      <c r="J4" s="356" t="s">
        <v>632</v>
      </c>
      <c r="K4" s="357" t="s">
        <v>633</v>
      </c>
    </row>
    <row r="5" spans="1:11" s="363" customFormat="1" ht="100.35" customHeight="1" thickBot="1" x14ac:dyDescent="0.2">
      <c r="A5" s="353" t="s">
        <v>634</v>
      </c>
      <c r="B5" s="359" t="s">
        <v>635</v>
      </c>
      <c r="C5" s="360"/>
      <c r="D5" s="361"/>
      <c r="E5" s="362"/>
      <c r="G5" s="353" t="s">
        <v>634</v>
      </c>
      <c r="H5" s="359" t="s">
        <v>635</v>
      </c>
      <c r="I5" s="364" t="s">
        <v>700</v>
      </c>
      <c r="J5" s="365" t="s">
        <v>701</v>
      </c>
      <c r="K5" s="366" t="s">
        <v>702</v>
      </c>
    </row>
    <row r="6" spans="1:11" s="363" customFormat="1" ht="219.6" customHeight="1" thickBot="1" x14ac:dyDescent="0.2">
      <c r="A6" s="353" t="s">
        <v>636</v>
      </c>
      <c r="B6" s="367" t="s">
        <v>637</v>
      </c>
      <c r="C6" s="368"/>
      <c r="D6" s="369"/>
      <c r="E6" s="370"/>
      <c r="G6" s="353" t="s">
        <v>636</v>
      </c>
      <c r="H6" s="367" t="s">
        <v>637</v>
      </c>
      <c r="I6" s="371" t="s">
        <v>703</v>
      </c>
      <c r="J6" s="372" t="s">
        <v>704</v>
      </c>
      <c r="K6" s="373" t="s">
        <v>705</v>
      </c>
    </row>
    <row r="7" spans="1:11" s="376" customFormat="1" ht="153" customHeight="1" x14ac:dyDescent="0.15">
      <c r="A7" s="740" t="s">
        <v>638</v>
      </c>
      <c r="B7" s="374" t="s">
        <v>639</v>
      </c>
      <c r="C7" s="360"/>
      <c r="D7" s="375"/>
      <c r="E7" s="375"/>
      <c r="G7" s="740" t="s">
        <v>638</v>
      </c>
      <c r="H7" s="374" t="s">
        <v>639</v>
      </c>
      <c r="I7" s="364" t="s">
        <v>706</v>
      </c>
      <c r="J7" s="377" t="s">
        <v>707</v>
      </c>
      <c r="K7" s="377" t="s">
        <v>707</v>
      </c>
    </row>
    <row r="8" spans="1:11" s="376" customFormat="1" ht="192.95" customHeight="1" x14ac:dyDescent="0.15">
      <c r="A8" s="741"/>
      <c r="B8" s="378" t="s">
        <v>640</v>
      </c>
      <c r="C8" s="368"/>
      <c r="D8" s="368"/>
      <c r="E8" s="369"/>
      <c r="G8" s="741"/>
      <c r="H8" s="378" t="s">
        <v>640</v>
      </c>
      <c r="I8" s="371" t="s">
        <v>708</v>
      </c>
      <c r="J8" s="371" t="s">
        <v>709</v>
      </c>
      <c r="K8" s="372" t="s">
        <v>709</v>
      </c>
    </row>
    <row r="9" spans="1:11" s="376" customFormat="1" ht="182.1" customHeight="1" x14ac:dyDescent="0.15">
      <c r="A9" s="741"/>
      <c r="B9" s="379" t="s">
        <v>641</v>
      </c>
      <c r="C9" s="380"/>
      <c r="D9" s="380"/>
      <c r="E9" s="381"/>
      <c r="G9" s="741"/>
      <c r="H9" s="379" t="s">
        <v>641</v>
      </c>
      <c r="I9" s="382" t="s">
        <v>710</v>
      </c>
      <c r="J9" s="382" t="s">
        <v>711</v>
      </c>
      <c r="K9" s="390" t="s">
        <v>712</v>
      </c>
    </row>
    <row r="10" spans="1:11" s="376" customFormat="1" ht="257.45" customHeight="1" x14ac:dyDescent="0.15">
      <c r="A10" s="741"/>
      <c r="B10" s="378" t="s">
        <v>642</v>
      </c>
      <c r="C10" s="383"/>
      <c r="D10" s="384"/>
      <c r="E10" s="385"/>
      <c r="G10" s="741"/>
      <c r="H10" s="416" t="s">
        <v>642</v>
      </c>
      <c r="I10" s="386" t="s">
        <v>713</v>
      </c>
      <c r="J10" s="387" t="s">
        <v>714</v>
      </c>
      <c r="K10" s="387" t="s">
        <v>715</v>
      </c>
    </row>
    <row r="11" spans="1:11" s="376" customFormat="1" ht="171.6" customHeight="1" x14ac:dyDescent="0.15">
      <c r="A11" s="741"/>
      <c r="B11" s="379" t="s">
        <v>643</v>
      </c>
      <c r="C11" s="380"/>
      <c r="D11" s="380"/>
      <c r="E11" s="381"/>
      <c r="G11" s="741"/>
      <c r="H11" s="379" t="s">
        <v>643</v>
      </c>
      <c r="I11" s="382" t="s">
        <v>644</v>
      </c>
      <c r="J11" s="382" t="s">
        <v>644</v>
      </c>
      <c r="K11" s="390" t="s">
        <v>645</v>
      </c>
    </row>
    <row r="12" spans="1:11" s="376" customFormat="1" ht="147" customHeight="1" x14ac:dyDescent="0.15">
      <c r="A12" s="741"/>
      <c r="B12" s="388" t="s">
        <v>646</v>
      </c>
      <c r="C12" s="368"/>
      <c r="D12" s="369"/>
      <c r="E12" s="370"/>
      <c r="G12" s="741"/>
      <c r="H12" s="388" t="s">
        <v>646</v>
      </c>
      <c r="I12" s="371" t="s">
        <v>716</v>
      </c>
      <c r="J12" s="372" t="s">
        <v>717</v>
      </c>
      <c r="K12" s="373" t="s">
        <v>718</v>
      </c>
    </row>
    <row r="13" spans="1:11" s="376" customFormat="1" ht="137.1" customHeight="1" x14ac:dyDescent="0.15">
      <c r="A13" s="741"/>
      <c r="B13" s="379" t="s">
        <v>647</v>
      </c>
      <c r="C13" s="380"/>
      <c r="D13" s="381"/>
      <c r="E13" s="389"/>
      <c r="G13" s="741"/>
      <c r="H13" s="379" t="s">
        <v>647</v>
      </c>
      <c r="I13" s="382" t="s">
        <v>719</v>
      </c>
      <c r="J13" s="390" t="s">
        <v>719</v>
      </c>
      <c r="K13" s="391" t="s">
        <v>719</v>
      </c>
    </row>
    <row r="14" spans="1:11" s="376" customFormat="1" ht="159" customHeight="1" thickBot="1" x14ac:dyDescent="0.2">
      <c r="A14" s="742"/>
      <c r="B14" s="392" t="s">
        <v>648</v>
      </c>
      <c r="C14" s="393"/>
      <c r="D14" s="394"/>
      <c r="E14" s="395"/>
      <c r="G14" s="742"/>
      <c r="H14" s="392" t="s">
        <v>648</v>
      </c>
      <c r="I14" s="396" t="s">
        <v>720</v>
      </c>
      <c r="J14" s="397" t="s">
        <v>721</v>
      </c>
      <c r="K14" s="398" t="s">
        <v>722</v>
      </c>
    </row>
    <row r="15" spans="1:11" s="363" customFormat="1" ht="180.75" customHeight="1" thickBot="1" x14ac:dyDescent="0.2">
      <c r="A15" s="399"/>
      <c r="B15" s="400" t="s">
        <v>649</v>
      </c>
      <c r="C15" s="401"/>
      <c r="D15" s="401"/>
      <c r="E15" s="402"/>
      <c r="G15" s="403"/>
      <c r="H15" s="404" t="s">
        <v>649</v>
      </c>
      <c r="I15" s="405" t="s">
        <v>650</v>
      </c>
      <c r="J15" s="405" t="s">
        <v>650</v>
      </c>
      <c r="K15" s="405" t="s">
        <v>650</v>
      </c>
    </row>
  </sheetData>
  <mergeCells count="6">
    <mergeCell ref="A1:E1"/>
    <mergeCell ref="G1:K1"/>
    <mergeCell ref="A3:E3"/>
    <mergeCell ref="G3:K3"/>
    <mergeCell ref="A7:A14"/>
    <mergeCell ref="G7:G14"/>
  </mergeCells>
  <phoneticPr fontId="4"/>
  <pageMargins left="0.7" right="0.7" top="0.75" bottom="0.75" header="0.3" footer="0.3"/>
  <pageSetup paperSize="9" scale="29" orientation="portrait" horizontalDpi="4294967293" verticalDpi="300" r:id="rId1"/>
  <colBreaks count="1" manualBreakCount="1">
    <brk id="5" max="1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dimension ref="A1:G9"/>
  <sheetViews>
    <sheetView showGridLines="0" zoomScaleNormal="100" zoomScaleSheetLayoutView="90" zoomScalePageLayoutView="85" workbookViewId="0">
      <selection sqref="A1:C1"/>
    </sheetView>
  </sheetViews>
  <sheetFormatPr defaultColWidth="4.375" defaultRowHeight="13.5" x14ac:dyDescent="0.15"/>
  <cols>
    <col min="1" max="3" width="32.875" customWidth="1"/>
    <col min="4" max="4" width="1.625" customWidth="1"/>
    <col min="5" max="7" width="32.875" customWidth="1"/>
  </cols>
  <sheetData>
    <row r="1" spans="1:7" ht="22.35" customHeight="1" x14ac:dyDescent="0.15">
      <c r="A1" s="515" t="s">
        <v>515</v>
      </c>
      <c r="B1" s="527"/>
      <c r="C1" s="516"/>
      <c r="E1" s="515" t="s">
        <v>516</v>
      </c>
      <c r="F1" s="527"/>
      <c r="G1" s="516"/>
    </row>
    <row r="3" spans="1:7" ht="35.1" customHeight="1" x14ac:dyDescent="0.15">
      <c r="A3" s="510" t="s">
        <v>494</v>
      </c>
      <c r="B3" s="526"/>
      <c r="C3" s="511"/>
      <c r="E3" s="510" t="s">
        <v>494</v>
      </c>
      <c r="F3" s="526"/>
      <c r="G3" s="511"/>
    </row>
    <row r="4" spans="1:7" ht="14.25" thickBot="1" x14ac:dyDescent="0.2"/>
    <row r="5" spans="1:7" s="15" customFormat="1" ht="30" customHeight="1" thickBot="1" x14ac:dyDescent="0.2">
      <c r="A5" s="743" t="s">
        <v>500</v>
      </c>
      <c r="B5" s="744"/>
      <c r="C5" s="745"/>
      <c r="E5" s="743" t="s">
        <v>500</v>
      </c>
      <c r="F5" s="744"/>
      <c r="G5" s="745"/>
    </row>
    <row r="6" spans="1:7" s="16" customFormat="1" ht="25.35" customHeight="1" thickBot="1" x14ac:dyDescent="0.2">
      <c r="A6" s="137" t="s">
        <v>204</v>
      </c>
      <c r="B6" s="138" t="s">
        <v>205</v>
      </c>
      <c r="C6" s="138" t="s">
        <v>205</v>
      </c>
      <c r="E6" s="182" t="s">
        <v>495</v>
      </c>
      <c r="F6" s="183" t="s">
        <v>496</v>
      </c>
      <c r="G6" s="183" t="s">
        <v>497</v>
      </c>
    </row>
    <row r="7" spans="1:7" s="16" customFormat="1" ht="25.35" customHeight="1" thickBot="1" x14ac:dyDescent="0.2">
      <c r="A7" s="139" t="s">
        <v>207</v>
      </c>
      <c r="B7" s="140" t="s">
        <v>206</v>
      </c>
      <c r="C7" s="140" t="s">
        <v>206</v>
      </c>
      <c r="E7" s="184" t="s">
        <v>501</v>
      </c>
      <c r="F7" s="185" t="s">
        <v>503</v>
      </c>
      <c r="G7" s="185" t="s">
        <v>506</v>
      </c>
    </row>
    <row r="8" spans="1:7" s="16" customFormat="1" ht="25.35" customHeight="1" thickBot="1" x14ac:dyDescent="0.2">
      <c r="A8" s="139" t="s">
        <v>206</v>
      </c>
      <c r="B8" s="140"/>
      <c r="C8" s="140"/>
      <c r="E8" s="184" t="s">
        <v>498</v>
      </c>
      <c r="F8" s="185" t="s">
        <v>499</v>
      </c>
      <c r="G8" s="185" t="s">
        <v>504</v>
      </c>
    </row>
    <row r="9" spans="1:7" s="16" customFormat="1" ht="25.35" customHeight="1" thickBot="1" x14ac:dyDescent="0.2">
      <c r="A9" s="141"/>
      <c r="B9" s="142"/>
      <c r="C9" s="142"/>
      <c r="E9" s="186" t="s">
        <v>502</v>
      </c>
      <c r="F9" s="187" t="s">
        <v>505</v>
      </c>
      <c r="G9" s="187" t="s">
        <v>504</v>
      </c>
    </row>
  </sheetData>
  <mergeCells count="6">
    <mergeCell ref="A3:C3"/>
    <mergeCell ref="A5:C5"/>
    <mergeCell ref="E3:G3"/>
    <mergeCell ref="E5:G5"/>
    <mergeCell ref="A1:C1"/>
    <mergeCell ref="E1:G1"/>
  </mergeCells>
  <phoneticPr fontId="4"/>
  <pageMargins left="0.7" right="0.7" top="0.75" bottom="0.75" header="0.3" footer="0.3"/>
  <pageSetup paperSize="9" scale="89" fitToWidth="0" fitToHeight="0" orientation="portrait" horizontalDpi="1200" verticalDpi="1200" r:id="rId1"/>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68"/>
  <sheetViews>
    <sheetView showGridLines="0" zoomScale="90" zoomScaleNormal="90" zoomScaleSheetLayoutView="100" zoomScalePageLayoutView="70" workbookViewId="0">
      <selection sqref="A1:B1"/>
    </sheetView>
  </sheetViews>
  <sheetFormatPr defaultColWidth="5.5" defaultRowHeight="13.5" x14ac:dyDescent="0.15"/>
  <cols>
    <col min="1" max="2" width="44.375" customWidth="1"/>
    <col min="3" max="3" width="1.625" customWidth="1"/>
    <col min="4" max="5" width="44.375" customWidth="1"/>
  </cols>
  <sheetData>
    <row r="1" spans="1:5" ht="22.35" customHeight="1" x14ac:dyDescent="0.15">
      <c r="A1" s="515" t="s">
        <v>515</v>
      </c>
      <c r="B1" s="516"/>
      <c r="D1" s="515" t="s">
        <v>516</v>
      </c>
      <c r="E1" s="516"/>
    </row>
    <row r="3" spans="1:5" ht="35.1" customHeight="1" x14ac:dyDescent="0.15">
      <c r="A3" s="510" t="s">
        <v>201</v>
      </c>
      <c r="B3" s="511"/>
      <c r="D3" s="510" t="s">
        <v>201</v>
      </c>
      <c r="E3" s="511"/>
    </row>
    <row r="4" spans="1:5" ht="10.35" customHeight="1" x14ac:dyDescent="0.15">
      <c r="A4" s="512"/>
      <c r="B4" s="512"/>
      <c r="D4" s="512"/>
      <c r="E4" s="512"/>
    </row>
    <row r="5" spans="1:5" ht="25.35" customHeight="1" thickBot="1" x14ac:dyDescent="0.2">
      <c r="A5" s="513" t="s">
        <v>689</v>
      </c>
      <c r="B5" s="513"/>
      <c r="D5" s="513" t="s">
        <v>689</v>
      </c>
      <c r="E5" s="513"/>
    </row>
    <row r="6" spans="1:5" ht="25.35" customHeight="1" thickTop="1" x14ac:dyDescent="0.15">
      <c r="A6" s="506" t="s">
        <v>127</v>
      </c>
      <c r="B6" s="507"/>
      <c r="D6" s="506" t="s">
        <v>127</v>
      </c>
      <c r="E6" s="507"/>
    </row>
    <row r="7" spans="1:5" ht="90.6" customHeight="1" thickBot="1" x14ac:dyDescent="0.2">
      <c r="A7" s="508"/>
      <c r="B7" s="509"/>
      <c r="D7" s="517" t="s">
        <v>237</v>
      </c>
      <c r="E7" s="518"/>
    </row>
    <row r="8" spans="1:5" ht="24.95" customHeight="1" thickTop="1" x14ac:dyDescent="0.15">
      <c r="A8" s="506" t="s">
        <v>690</v>
      </c>
      <c r="B8" s="507"/>
      <c r="D8" s="519" t="s">
        <v>126</v>
      </c>
      <c r="E8" s="520"/>
    </row>
    <row r="9" spans="1:5" ht="81" customHeight="1" thickBot="1" x14ac:dyDescent="0.2">
      <c r="A9" s="508"/>
      <c r="B9" s="509"/>
      <c r="D9" s="517" t="s">
        <v>238</v>
      </c>
      <c r="E9" s="518"/>
    </row>
    <row r="10" spans="1:5" ht="14.25" thickTop="1" x14ac:dyDescent="0.15"/>
    <row r="11" spans="1:5" ht="25.35" customHeight="1" thickBot="1" x14ac:dyDescent="0.2">
      <c r="A11" s="513" t="s">
        <v>128</v>
      </c>
      <c r="B11" s="513"/>
      <c r="D11" s="513" t="s">
        <v>128</v>
      </c>
      <c r="E11" s="513"/>
    </row>
    <row r="12" spans="1:5" ht="20.100000000000001" customHeight="1" thickTop="1" x14ac:dyDescent="0.15">
      <c r="A12" s="78" t="s">
        <v>233</v>
      </c>
      <c r="B12" s="79"/>
      <c r="D12" s="78" t="s">
        <v>233</v>
      </c>
      <c r="E12" s="156" t="s">
        <v>239</v>
      </c>
    </row>
    <row r="13" spans="1:5" ht="20.100000000000001" customHeight="1" x14ac:dyDescent="0.15">
      <c r="A13" s="80" t="s">
        <v>234</v>
      </c>
      <c r="B13" s="81"/>
      <c r="D13" s="80" t="s">
        <v>234</v>
      </c>
      <c r="E13" s="157" t="s">
        <v>240</v>
      </c>
    </row>
    <row r="14" spans="1:5" ht="20.100000000000001" customHeight="1" x14ac:dyDescent="0.15">
      <c r="A14" s="78" t="s">
        <v>235</v>
      </c>
      <c r="B14" s="79"/>
      <c r="D14" s="78" t="s">
        <v>235</v>
      </c>
      <c r="E14" s="156" t="s">
        <v>241</v>
      </c>
    </row>
    <row r="15" spans="1:5" ht="27.6" customHeight="1" thickBot="1" x14ac:dyDescent="0.2">
      <c r="A15" s="82" t="s">
        <v>236</v>
      </c>
      <c r="B15" s="83"/>
      <c r="D15" s="82" t="s">
        <v>236</v>
      </c>
      <c r="E15" s="158" t="s">
        <v>242</v>
      </c>
    </row>
    <row r="16" spans="1:5" ht="15" thickTop="1" thickBot="1" x14ac:dyDescent="0.2"/>
    <row r="17" spans="1:5" ht="25.35" customHeight="1" x14ac:dyDescent="0.15">
      <c r="A17" s="504" t="s">
        <v>129</v>
      </c>
      <c r="B17" s="505"/>
      <c r="D17" s="504" t="s">
        <v>129</v>
      </c>
      <c r="E17" s="505"/>
    </row>
    <row r="18" spans="1:5" ht="18" customHeight="1" x14ac:dyDescent="0.15">
      <c r="A18" s="84" t="s">
        <v>130</v>
      </c>
      <c r="B18" s="85" t="s">
        <v>131</v>
      </c>
      <c r="D18" s="84" t="s">
        <v>130</v>
      </c>
      <c r="E18" s="85" t="s">
        <v>130</v>
      </c>
    </row>
    <row r="19" spans="1:5" ht="18" customHeight="1" x14ac:dyDescent="0.15">
      <c r="A19" s="86"/>
      <c r="B19" s="87"/>
      <c r="D19" s="86"/>
      <c r="E19" s="87"/>
    </row>
    <row r="20" spans="1:5" ht="18" customHeight="1" x14ac:dyDescent="0.15">
      <c r="A20" s="88"/>
      <c r="B20" s="89"/>
      <c r="D20" s="88"/>
      <c r="E20" s="89"/>
    </row>
    <row r="21" spans="1:5" ht="18" customHeight="1" x14ac:dyDescent="0.15">
      <c r="A21" s="86"/>
      <c r="B21" s="87"/>
      <c r="D21" s="86"/>
      <c r="E21" s="87"/>
    </row>
    <row r="22" spans="1:5" ht="18" customHeight="1" x14ac:dyDescent="0.15">
      <c r="A22" s="88"/>
      <c r="B22" s="89"/>
      <c r="D22" s="88"/>
      <c r="E22" s="89"/>
    </row>
    <row r="23" spans="1:5" ht="18" customHeight="1" x14ac:dyDescent="0.15">
      <c r="A23" s="86"/>
      <c r="B23" s="87"/>
      <c r="D23" s="86"/>
      <c r="E23" s="87"/>
    </row>
    <row r="24" spans="1:5" ht="18" customHeight="1" x14ac:dyDescent="0.15">
      <c r="A24" s="88"/>
      <c r="B24" s="89"/>
      <c r="D24" s="88"/>
      <c r="E24" s="89"/>
    </row>
    <row r="25" spans="1:5" ht="18" customHeight="1" x14ac:dyDescent="0.15">
      <c r="A25" s="86"/>
      <c r="B25" s="87"/>
      <c r="D25" s="86"/>
      <c r="E25" s="87"/>
    </row>
    <row r="26" spans="1:5" ht="18" customHeight="1" x14ac:dyDescent="0.15">
      <c r="A26" s="88"/>
      <c r="B26" s="89"/>
      <c r="D26" s="88"/>
      <c r="E26" s="89"/>
    </row>
    <row r="27" spans="1:5" ht="18" customHeight="1" thickBot="1" x14ac:dyDescent="0.2">
      <c r="A27" s="90"/>
      <c r="B27" s="91"/>
      <c r="D27" s="90"/>
      <c r="E27" s="91"/>
    </row>
    <row r="40" spans="1:5" ht="25.35" customHeight="1" x14ac:dyDescent="0.15">
      <c r="A40" s="514" t="s">
        <v>199</v>
      </c>
      <c r="B40" s="514"/>
      <c r="D40" s="514" t="s">
        <v>199</v>
      </c>
      <c r="E40" s="514"/>
    </row>
    <row r="68" spans="1:5" ht="25.35" customHeight="1" x14ac:dyDescent="0.15">
      <c r="A68" s="514" t="s">
        <v>200</v>
      </c>
      <c r="B68" s="514"/>
      <c r="D68" s="514" t="s">
        <v>200</v>
      </c>
      <c r="E68" s="514"/>
    </row>
  </sheetData>
  <mergeCells count="24">
    <mergeCell ref="D68:E68"/>
    <mergeCell ref="A1:B1"/>
    <mergeCell ref="D1:E1"/>
    <mergeCell ref="D6:E6"/>
    <mergeCell ref="D7:E7"/>
    <mergeCell ref="D11:E11"/>
    <mergeCell ref="D17:E17"/>
    <mergeCell ref="D40:E40"/>
    <mergeCell ref="D3:E3"/>
    <mergeCell ref="D4:E4"/>
    <mergeCell ref="D5:E5"/>
    <mergeCell ref="D8:E8"/>
    <mergeCell ref="D9:E9"/>
    <mergeCell ref="A40:B40"/>
    <mergeCell ref="A68:B68"/>
    <mergeCell ref="A11:B11"/>
    <mergeCell ref="A17:B17"/>
    <mergeCell ref="A8:B8"/>
    <mergeCell ref="A9:B9"/>
    <mergeCell ref="A3:B3"/>
    <mergeCell ref="A4:B4"/>
    <mergeCell ref="A5:B5"/>
    <mergeCell ref="A6:B6"/>
    <mergeCell ref="A7:B7"/>
  </mergeCells>
  <phoneticPr fontId="4"/>
  <pageMargins left="0.70866141732283472" right="0.39370078740157483" top="0.74803149606299213" bottom="0.74803149606299213" header="0.31496062992125984" footer="0.31496062992125984"/>
  <pageSetup paperSize="9" scale="98" orientation="portrait" r:id="rId1"/>
  <colBreaks count="1" manualBreakCount="1">
    <brk id="2" min="2" max="90"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dimension ref="A1:E110"/>
  <sheetViews>
    <sheetView showGridLines="0" zoomScaleNormal="100" zoomScaleSheetLayoutView="80" zoomScalePageLayoutView="115" workbookViewId="0">
      <selection sqref="A1:D1"/>
    </sheetView>
  </sheetViews>
  <sheetFormatPr defaultColWidth="4.375" defaultRowHeight="13.5" x14ac:dyDescent="0.15"/>
  <cols>
    <col min="1" max="1" width="20.875" customWidth="1"/>
    <col min="2" max="2" width="30.125" customWidth="1"/>
    <col min="3" max="4" width="14.125" customWidth="1"/>
    <col min="5" max="5" width="35.875" customWidth="1"/>
  </cols>
  <sheetData>
    <row r="1" spans="1:5" ht="35.1" customHeight="1" x14ac:dyDescent="0.15">
      <c r="A1" s="510" t="s">
        <v>509</v>
      </c>
      <c r="B1" s="526"/>
      <c r="C1" s="526"/>
      <c r="D1" s="511"/>
    </row>
    <row r="2" spans="1:5" ht="10.35" customHeight="1" x14ac:dyDescent="0.15">
      <c r="A2" s="624"/>
      <c r="B2" s="624"/>
      <c r="C2" s="624"/>
      <c r="D2" s="624"/>
      <c r="E2" s="95"/>
    </row>
    <row r="3" spans="1:5" ht="15" customHeight="1" x14ac:dyDescent="0.15">
      <c r="A3" s="143" t="s">
        <v>208</v>
      </c>
      <c r="B3" s="144"/>
      <c r="C3" s="144"/>
      <c r="D3" s="144"/>
    </row>
    <row r="4" spans="1:5" ht="15" customHeight="1" x14ac:dyDescent="0.15">
      <c r="A4" s="750" t="s">
        <v>209</v>
      </c>
      <c r="B4" s="750"/>
      <c r="C4" s="750"/>
      <c r="D4" s="750"/>
    </row>
    <row r="5" spans="1:5" ht="15" customHeight="1" x14ac:dyDescent="0.15">
      <c r="A5" s="143"/>
      <c r="B5" s="144"/>
      <c r="C5" s="750" t="s">
        <v>210</v>
      </c>
      <c r="D5" s="750"/>
    </row>
    <row r="6" spans="1:5" x14ac:dyDescent="0.15">
      <c r="A6" s="145"/>
      <c r="B6" s="34"/>
      <c r="C6" s="34"/>
      <c r="D6" s="34"/>
    </row>
    <row r="7" spans="1:5" ht="14.25" x14ac:dyDescent="0.15">
      <c r="A7" s="751" t="s">
        <v>211</v>
      </c>
      <c r="B7" s="751"/>
      <c r="C7" s="751"/>
      <c r="D7" s="751"/>
    </row>
    <row r="8" spans="1:5" x14ac:dyDescent="0.15">
      <c r="A8" s="145"/>
      <c r="B8" s="34"/>
      <c r="C8" s="34"/>
      <c r="D8" s="34"/>
    </row>
    <row r="9" spans="1:5" ht="45" customHeight="1" x14ac:dyDescent="0.15">
      <c r="A9" s="752" t="s">
        <v>212</v>
      </c>
      <c r="B9" s="752"/>
      <c r="C9" s="752"/>
      <c r="D9" s="752"/>
    </row>
    <row r="10" spans="1:5" ht="15" customHeight="1" x14ac:dyDescent="0.15">
      <c r="A10" s="145"/>
      <c r="B10" s="34"/>
      <c r="C10" s="34"/>
      <c r="D10" s="34"/>
    </row>
    <row r="11" spans="1:5" ht="15" customHeight="1" x14ac:dyDescent="0.15">
      <c r="A11" s="753" t="s">
        <v>213</v>
      </c>
      <c r="B11" s="753"/>
      <c r="C11" s="753"/>
      <c r="D11" s="753"/>
    </row>
    <row r="12" spans="1:5" ht="15" customHeight="1" x14ac:dyDescent="0.15">
      <c r="A12" s="145"/>
      <c r="B12" s="34"/>
      <c r="C12" s="34"/>
      <c r="D12" s="34"/>
    </row>
    <row r="13" spans="1:5" ht="15" customHeight="1" x14ac:dyDescent="0.15">
      <c r="A13" s="749" t="s">
        <v>214</v>
      </c>
      <c r="B13" s="749"/>
      <c r="C13" s="749"/>
      <c r="D13" s="749"/>
    </row>
    <row r="14" spans="1:5" ht="15" customHeight="1" x14ac:dyDescent="0.15">
      <c r="A14" s="746" t="s">
        <v>215</v>
      </c>
      <c r="B14" s="747"/>
      <c r="C14" s="747"/>
      <c r="D14" s="747"/>
    </row>
    <row r="15" spans="1:5" ht="15" customHeight="1" x14ac:dyDescent="0.15">
      <c r="A15" s="746" t="s">
        <v>216</v>
      </c>
      <c r="B15" s="746"/>
      <c r="C15" s="746"/>
      <c r="D15" s="746"/>
    </row>
    <row r="16" spans="1:5" ht="15" customHeight="1" x14ac:dyDescent="0.15">
      <c r="A16" s="746" t="s">
        <v>217</v>
      </c>
      <c r="B16" s="746"/>
      <c r="C16" s="746"/>
      <c r="D16" s="746"/>
    </row>
    <row r="17" spans="1:4" ht="15" customHeight="1" x14ac:dyDescent="0.15">
      <c r="A17" s="746" t="s">
        <v>218</v>
      </c>
      <c r="B17" s="746"/>
      <c r="C17" s="746"/>
      <c r="D17" s="746"/>
    </row>
    <row r="18" spans="1:4" ht="15" customHeight="1" x14ac:dyDescent="0.15">
      <c r="A18" s="746" t="s">
        <v>218</v>
      </c>
      <c r="B18" s="746"/>
      <c r="C18" s="746"/>
      <c r="D18" s="746"/>
    </row>
    <row r="19" spans="1:4" ht="15" customHeight="1" x14ac:dyDescent="0.15">
      <c r="A19" s="746" t="s">
        <v>218</v>
      </c>
      <c r="B19" s="746"/>
      <c r="C19" s="746"/>
      <c r="D19" s="746"/>
    </row>
    <row r="20" spans="1:4" ht="15" customHeight="1" x14ac:dyDescent="0.15">
      <c r="A20" s="746" t="s">
        <v>218</v>
      </c>
      <c r="B20" s="746"/>
      <c r="C20" s="746"/>
      <c r="D20" s="746"/>
    </row>
    <row r="21" spans="1:4" ht="15" customHeight="1" x14ac:dyDescent="0.15">
      <c r="A21" s="146"/>
      <c r="B21" s="34"/>
      <c r="C21" s="34"/>
      <c r="D21" s="34"/>
    </row>
    <row r="22" spans="1:4" ht="15" customHeight="1" x14ac:dyDescent="0.15">
      <c r="A22" s="749" t="s">
        <v>219</v>
      </c>
      <c r="B22" s="749"/>
      <c r="C22" s="749"/>
      <c r="D22" s="749"/>
    </row>
    <row r="23" spans="1:4" ht="15" customHeight="1" x14ac:dyDescent="0.15">
      <c r="A23" s="748" t="s">
        <v>220</v>
      </c>
      <c r="B23" s="748"/>
      <c r="C23" s="748"/>
      <c r="D23" s="748"/>
    </row>
    <row r="24" spans="1:4" ht="15" customHeight="1" x14ac:dyDescent="0.15">
      <c r="A24" s="748" t="s">
        <v>221</v>
      </c>
      <c r="B24" s="748"/>
      <c r="C24" s="748"/>
      <c r="D24" s="748"/>
    </row>
    <row r="25" spans="1:4" ht="15" customHeight="1" x14ac:dyDescent="0.15">
      <c r="A25" s="748" t="s">
        <v>220</v>
      </c>
      <c r="B25" s="748"/>
      <c r="C25" s="748"/>
      <c r="D25" s="748"/>
    </row>
    <row r="26" spans="1:4" ht="15" customHeight="1" x14ac:dyDescent="0.15">
      <c r="A26" s="748" t="s">
        <v>222</v>
      </c>
      <c r="B26" s="748"/>
      <c r="C26" s="748"/>
      <c r="D26" s="748"/>
    </row>
    <row r="27" spans="1:4" ht="15" customHeight="1" x14ac:dyDescent="0.15">
      <c r="A27" s="748" t="s">
        <v>220</v>
      </c>
      <c r="B27" s="748"/>
      <c r="C27" s="748"/>
      <c r="D27" s="748"/>
    </row>
    <row r="28" spans="1:4" ht="15" customHeight="1" x14ac:dyDescent="0.15">
      <c r="A28" s="143"/>
      <c r="B28" s="34"/>
      <c r="C28" s="34"/>
      <c r="D28" s="34"/>
    </row>
    <row r="29" spans="1:4" ht="15" customHeight="1" x14ac:dyDescent="0.15">
      <c r="A29" s="749" t="s">
        <v>223</v>
      </c>
      <c r="B29" s="749"/>
      <c r="C29" s="749"/>
      <c r="D29" s="749"/>
    </row>
    <row r="30" spans="1:4" ht="15" customHeight="1" x14ac:dyDescent="0.15">
      <c r="A30" s="748" t="s">
        <v>222</v>
      </c>
      <c r="B30" s="748"/>
      <c r="C30" s="748"/>
      <c r="D30" s="748"/>
    </row>
    <row r="31" spans="1:4" ht="15" customHeight="1" x14ac:dyDescent="0.15">
      <c r="A31" s="748" t="s">
        <v>220</v>
      </c>
      <c r="B31" s="748"/>
      <c r="C31" s="748"/>
      <c r="D31" s="748"/>
    </row>
    <row r="32" spans="1:4" ht="15" customHeight="1" x14ac:dyDescent="0.15">
      <c r="A32" s="748" t="s">
        <v>221</v>
      </c>
      <c r="B32" s="748"/>
      <c r="C32" s="748"/>
      <c r="D32" s="748"/>
    </row>
    <row r="33" spans="1:4" ht="15" customHeight="1" x14ac:dyDescent="0.15">
      <c r="A33" s="748" t="s">
        <v>222</v>
      </c>
      <c r="B33" s="748"/>
      <c r="C33" s="748"/>
      <c r="D33" s="748"/>
    </row>
    <row r="34" spans="1:4" ht="15" customHeight="1" x14ac:dyDescent="0.15">
      <c r="A34" s="748" t="s">
        <v>220</v>
      </c>
      <c r="B34" s="748"/>
      <c r="C34" s="748"/>
      <c r="D34" s="748"/>
    </row>
    <row r="35" spans="1:4" ht="15" customHeight="1" x14ac:dyDescent="0.15">
      <c r="A35" s="143"/>
      <c r="B35" s="34"/>
      <c r="C35" s="34"/>
      <c r="D35" s="34"/>
    </row>
    <row r="36" spans="1:4" ht="15" customHeight="1" x14ac:dyDescent="0.15">
      <c r="A36" s="749" t="s">
        <v>224</v>
      </c>
      <c r="B36" s="749"/>
      <c r="C36" s="749"/>
      <c r="D36" s="749"/>
    </row>
    <row r="37" spans="1:4" ht="15" customHeight="1" x14ac:dyDescent="0.15">
      <c r="A37" s="748" t="s">
        <v>222</v>
      </c>
      <c r="B37" s="748"/>
      <c r="C37" s="748"/>
      <c r="D37" s="748"/>
    </row>
    <row r="38" spans="1:4" ht="15" customHeight="1" x14ac:dyDescent="0.15">
      <c r="A38" s="748" t="s">
        <v>220</v>
      </c>
      <c r="B38" s="748"/>
      <c r="C38" s="748"/>
      <c r="D38" s="748"/>
    </row>
    <row r="39" spans="1:4" ht="15" customHeight="1" x14ac:dyDescent="0.15">
      <c r="A39" s="748" t="s">
        <v>220</v>
      </c>
      <c r="B39" s="748"/>
      <c r="C39" s="748"/>
      <c r="D39" s="748"/>
    </row>
    <row r="40" spans="1:4" ht="15" customHeight="1" x14ac:dyDescent="0.15">
      <c r="A40" s="748" t="s">
        <v>220</v>
      </c>
      <c r="B40" s="748"/>
      <c r="C40" s="748"/>
      <c r="D40" s="748"/>
    </row>
    <row r="41" spans="1:4" ht="15" customHeight="1" x14ac:dyDescent="0.15">
      <c r="A41" s="748" t="s">
        <v>222</v>
      </c>
      <c r="B41" s="748"/>
      <c r="C41" s="748"/>
      <c r="D41" s="748"/>
    </row>
    <row r="42" spans="1:4" ht="15" customHeight="1" x14ac:dyDescent="0.15">
      <c r="A42" s="143"/>
      <c r="B42" s="34"/>
      <c r="C42" s="34"/>
      <c r="D42" s="34"/>
    </row>
    <row r="43" spans="1:4" ht="15" customHeight="1" x14ac:dyDescent="0.15">
      <c r="A43" s="143"/>
      <c r="B43" s="34"/>
      <c r="C43" s="34"/>
      <c r="D43" s="34"/>
    </row>
    <row r="44" spans="1:4" ht="15" customHeight="1" x14ac:dyDescent="0.15">
      <c r="A44" s="143"/>
      <c r="B44" s="34"/>
      <c r="C44" s="34"/>
      <c r="D44" s="34"/>
    </row>
    <row r="45" spans="1:4" ht="15" customHeight="1" x14ac:dyDescent="0.15">
      <c r="A45" s="143"/>
      <c r="B45" s="34"/>
      <c r="C45" s="34"/>
      <c r="D45" s="34"/>
    </row>
    <row r="46" spans="1:4" ht="15" customHeight="1" x14ac:dyDescent="0.15">
      <c r="A46" s="146"/>
      <c r="B46" s="34"/>
      <c r="C46" s="34"/>
      <c r="D46" s="34"/>
    </row>
    <row r="47" spans="1:4" ht="15" customHeight="1" x14ac:dyDescent="0.15">
      <c r="A47" s="147" t="s">
        <v>225</v>
      </c>
      <c r="B47" s="34"/>
      <c r="C47" s="34"/>
      <c r="D47" s="34"/>
    </row>
    <row r="48" spans="1:4" ht="15" customHeight="1" x14ac:dyDescent="0.15">
      <c r="A48" s="748" t="s">
        <v>226</v>
      </c>
      <c r="B48" s="748"/>
      <c r="C48" s="748"/>
      <c r="D48" s="748"/>
    </row>
    <row r="49" spans="1:4" ht="15" customHeight="1" x14ac:dyDescent="0.15">
      <c r="A49" s="746" t="s">
        <v>227</v>
      </c>
      <c r="B49" s="747"/>
      <c r="C49" s="747"/>
      <c r="D49" s="747"/>
    </row>
    <row r="50" spans="1:4" ht="15" customHeight="1" x14ac:dyDescent="0.15">
      <c r="A50" s="746" t="s">
        <v>228</v>
      </c>
      <c r="B50" s="747"/>
      <c r="C50" s="747"/>
      <c r="D50" s="747"/>
    </row>
    <row r="51" spans="1:4" ht="15" customHeight="1" x14ac:dyDescent="0.15">
      <c r="A51" s="146" t="s">
        <v>229</v>
      </c>
      <c r="B51" s="146" t="s">
        <v>230</v>
      </c>
      <c r="C51" s="34"/>
      <c r="D51" s="34"/>
    </row>
    <row r="52" spans="1:4" ht="15" customHeight="1" x14ac:dyDescent="0.2">
      <c r="A52" s="148" t="s">
        <v>231</v>
      </c>
      <c r="B52" s="34"/>
      <c r="C52" s="34"/>
      <c r="D52" s="34"/>
    </row>
    <row r="53" spans="1:4" x14ac:dyDescent="0.15">
      <c r="A53" s="34"/>
      <c r="B53" s="34"/>
      <c r="C53" s="34"/>
      <c r="D53" s="34"/>
    </row>
    <row r="54" spans="1:4" x14ac:dyDescent="0.15">
      <c r="A54" s="34"/>
      <c r="B54" s="34"/>
      <c r="C54" s="34"/>
      <c r="D54" s="34"/>
    </row>
    <row r="55" spans="1:4" x14ac:dyDescent="0.15">
      <c r="A55" s="34"/>
      <c r="B55" s="34"/>
      <c r="C55" s="34"/>
      <c r="D55" s="34"/>
    </row>
    <row r="56" spans="1:4" x14ac:dyDescent="0.15">
      <c r="A56" s="34"/>
      <c r="B56" s="34"/>
      <c r="C56" s="34"/>
      <c r="D56" s="34"/>
    </row>
    <row r="57" spans="1:4" x14ac:dyDescent="0.15">
      <c r="A57" s="34"/>
      <c r="B57" s="34"/>
      <c r="C57" s="34"/>
      <c r="D57" s="34"/>
    </row>
    <row r="58" spans="1:4" x14ac:dyDescent="0.15">
      <c r="A58" s="34"/>
      <c r="B58" s="34"/>
      <c r="C58" s="34"/>
      <c r="D58" s="34"/>
    </row>
    <row r="59" spans="1:4" x14ac:dyDescent="0.15">
      <c r="A59" s="34"/>
      <c r="B59" s="34"/>
      <c r="C59" s="34"/>
      <c r="D59" s="34"/>
    </row>
    <row r="60" spans="1:4" x14ac:dyDescent="0.15">
      <c r="A60" s="34"/>
      <c r="B60" s="34"/>
      <c r="C60" s="34"/>
      <c r="D60" s="34"/>
    </row>
    <row r="61" spans="1:4" x14ac:dyDescent="0.15">
      <c r="A61" s="34"/>
      <c r="B61" s="34"/>
      <c r="C61" s="34"/>
      <c r="D61" s="34"/>
    </row>
    <row r="62" spans="1:4" x14ac:dyDescent="0.15">
      <c r="A62" s="34"/>
      <c r="B62" s="34"/>
      <c r="C62" s="34"/>
      <c r="D62" s="34"/>
    </row>
    <row r="63" spans="1:4" x14ac:dyDescent="0.15">
      <c r="A63" s="34"/>
      <c r="B63" s="34"/>
      <c r="C63" s="34"/>
      <c r="D63" s="34"/>
    </row>
    <row r="64" spans="1:4" x14ac:dyDescent="0.15">
      <c r="A64" s="34"/>
      <c r="B64" s="34"/>
      <c r="C64" s="34"/>
      <c r="D64" s="34"/>
    </row>
    <row r="65" spans="1:4" x14ac:dyDescent="0.15">
      <c r="A65" s="34"/>
      <c r="B65" s="34"/>
      <c r="C65" s="34"/>
      <c r="D65" s="34"/>
    </row>
    <row r="66" spans="1:4" x14ac:dyDescent="0.15">
      <c r="A66" s="34"/>
      <c r="B66" s="34"/>
      <c r="C66" s="34"/>
      <c r="D66" s="34"/>
    </row>
    <row r="67" spans="1:4" x14ac:dyDescent="0.15">
      <c r="A67" s="34"/>
      <c r="B67" s="34"/>
      <c r="C67" s="34"/>
      <c r="D67" s="34"/>
    </row>
    <row r="68" spans="1:4" x14ac:dyDescent="0.15">
      <c r="A68" s="34"/>
      <c r="B68" s="34"/>
      <c r="C68" s="34"/>
      <c r="D68" s="34"/>
    </row>
    <row r="69" spans="1:4" x14ac:dyDescent="0.15">
      <c r="A69" s="34"/>
      <c r="B69" s="34"/>
      <c r="C69" s="34"/>
      <c r="D69" s="34"/>
    </row>
    <row r="70" spans="1:4" x14ac:dyDescent="0.15">
      <c r="A70" s="34"/>
      <c r="B70" s="34"/>
      <c r="C70" s="34"/>
      <c r="D70" s="34"/>
    </row>
    <row r="71" spans="1:4" x14ac:dyDescent="0.15">
      <c r="A71" s="34"/>
      <c r="B71" s="34"/>
      <c r="C71" s="34"/>
      <c r="D71" s="34"/>
    </row>
    <row r="72" spans="1:4" x14ac:dyDescent="0.15">
      <c r="A72" s="34"/>
      <c r="B72" s="34"/>
      <c r="C72" s="34"/>
      <c r="D72" s="34"/>
    </row>
    <row r="73" spans="1:4" x14ac:dyDescent="0.15">
      <c r="A73" s="34"/>
      <c r="B73" s="34"/>
      <c r="C73" s="34"/>
      <c r="D73" s="34"/>
    </row>
    <row r="74" spans="1:4" x14ac:dyDescent="0.15">
      <c r="A74" s="34"/>
      <c r="B74" s="34"/>
      <c r="C74" s="34"/>
      <c r="D74" s="34"/>
    </row>
    <row r="75" spans="1:4" x14ac:dyDescent="0.15">
      <c r="A75" s="34"/>
      <c r="B75" s="34"/>
      <c r="C75" s="34"/>
      <c r="D75" s="34"/>
    </row>
    <row r="76" spans="1:4" x14ac:dyDescent="0.15">
      <c r="A76" s="34"/>
      <c r="B76" s="34"/>
      <c r="C76" s="34"/>
      <c r="D76" s="34"/>
    </row>
    <row r="77" spans="1:4" x14ac:dyDescent="0.15">
      <c r="A77" s="34"/>
      <c r="B77" s="34"/>
      <c r="C77" s="34"/>
      <c r="D77" s="34"/>
    </row>
    <row r="78" spans="1:4" x14ac:dyDescent="0.15">
      <c r="A78" s="34"/>
      <c r="B78" s="34"/>
      <c r="C78" s="34"/>
      <c r="D78" s="34"/>
    </row>
    <row r="79" spans="1:4" x14ac:dyDescent="0.15">
      <c r="A79" s="34"/>
      <c r="B79" s="34"/>
      <c r="C79" s="34"/>
      <c r="D79" s="34"/>
    </row>
    <row r="80" spans="1:4" x14ac:dyDescent="0.15">
      <c r="A80" s="34"/>
      <c r="B80" s="34"/>
      <c r="C80" s="34"/>
      <c r="D80" s="34"/>
    </row>
    <row r="81" spans="1:4" x14ac:dyDescent="0.15">
      <c r="A81" s="34"/>
      <c r="B81" s="34"/>
      <c r="C81" s="34"/>
      <c r="D81" s="34"/>
    </row>
    <row r="82" spans="1:4" x14ac:dyDescent="0.15">
      <c r="A82" s="34"/>
      <c r="B82" s="34"/>
      <c r="C82" s="34"/>
      <c r="D82" s="34"/>
    </row>
    <row r="83" spans="1:4" x14ac:dyDescent="0.15">
      <c r="A83" s="34"/>
      <c r="B83" s="34"/>
      <c r="C83" s="34"/>
      <c r="D83" s="34"/>
    </row>
    <row r="84" spans="1:4" x14ac:dyDescent="0.15">
      <c r="A84" s="34"/>
      <c r="B84" s="34"/>
      <c r="C84" s="34"/>
      <c r="D84" s="34"/>
    </row>
    <row r="85" spans="1:4" x14ac:dyDescent="0.15">
      <c r="A85" s="34"/>
      <c r="B85" s="34"/>
      <c r="C85" s="34"/>
      <c r="D85" s="34"/>
    </row>
    <row r="86" spans="1:4" x14ac:dyDescent="0.15">
      <c r="A86" s="34"/>
      <c r="B86" s="34"/>
      <c r="C86" s="34"/>
      <c r="D86" s="34"/>
    </row>
    <row r="87" spans="1:4" x14ac:dyDescent="0.15">
      <c r="A87" s="34"/>
      <c r="B87" s="34"/>
      <c r="C87" s="34"/>
      <c r="D87" s="34"/>
    </row>
    <row r="88" spans="1:4" x14ac:dyDescent="0.15">
      <c r="A88" s="34"/>
      <c r="B88" s="34"/>
      <c r="C88" s="34"/>
      <c r="D88" s="34"/>
    </row>
    <row r="89" spans="1:4" x14ac:dyDescent="0.15">
      <c r="A89" s="34"/>
      <c r="B89" s="34"/>
      <c r="C89" s="34"/>
      <c r="D89" s="34"/>
    </row>
    <row r="90" spans="1:4" x14ac:dyDescent="0.15">
      <c r="A90" s="34"/>
      <c r="B90" s="34"/>
      <c r="C90" s="34"/>
      <c r="D90" s="34"/>
    </row>
    <row r="91" spans="1:4" x14ac:dyDescent="0.15">
      <c r="A91" s="34"/>
      <c r="B91" s="34"/>
      <c r="C91" s="34"/>
      <c r="D91" s="34"/>
    </row>
    <row r="92" spans="1:4" x14ac:dyDescent="0.15">
      <c r="A92" s="34"/>
      <c r="B92" s="34"/>
      <c r="C92" s="34"/>
      <c r="D92" s="34"/>
    </row>
    <row r="93" spans="1:4" x14ac:dyDescent="0.15">
      <c r="A93" s="34"/>
      <c r="B93" s="34"/>
      <c r="C93" s="34"/>
      <c r="D93" s="34"/>
    </row>
    <row r="94" spans="1:4" x14ac:dyDescent="0.15">
      <c r="A94" s="34"/>
      <c r="B94" s="34"/>
      <c r="C94" s="34"/>
      <c r="D94" s="34"/>
    </row>
    <row r="95" spans="1:4" x14ac:dyDescent="0.15">
      <c r="A95" s="34"/>
      <c r="B95" s="34"/>
      <c r="C95" s="34"/>
      <c r="D95" s="34"/>
    </row>
    <row r="96" spans="1:4" x14ac:dyDescent="0.15">
      <c r="A96" s="34"/>
      <c r="B96" s="34"/>
      <c r="C96" s="34"/>
      <c r="D96" s="34"/>
    </row>
    <row r="97" spans="1:4" x14ac:dyDescent="0.15">
      <c r="A97" s="34"/>
      <c r="B97" s="34"/>
      <c r="C97" s="34"/>
      <c r="D97" s="34"/>
    </row>
    <row r="98" spans="1:4" x14ac:dyDescent="0.15">
      <c r="A98" s="34"/>
      <c r="B98" s="34"/>
      <c r="C98" s="34"/>
      <c r="D98" s="34"/>
    </row>
    <row r="99" spans="1:4" x14ac:dyDescent="0.15">
      <c r="A99" s="34"/>
      <c r="B99" s="34"/>
      <c r="C99" s="34"/>
      <c r="D99" s="34"/>
    </row>
    <row r="100" spans="1:4" x14ac:dyDescent="0.15">
      <c r="A100" s="34"/>
      <c r="B100" s="34"/>
      <c r="C100" s="34"/>
      <c r="D100" s="34"/>
    </row>
    <row r="101" spans="1:4" x14ac:dyDescent="0.15">
      <c r="A101" s="34"/>
      <c r="B101" s="34"/>
      <c r="C101" s="34"/>
      <c r="D101" s="34"/>
    </row>
    <row r="102" spans="1:4" x14ac:dyDescent="0.15">
      <c r="A102" s="34"/>
      <c r="B102" s="34"/>
      <c r="C102" s="34"/>
      <c r="D102" s="34"/>
    </row>
    <row r="103" spans="1:4" x14ac:dyDescent="0.15">
      <c r="A103" s="34"/>
      <c r="B103" s="34"/>
      <c r="C103" s="34"/>
      <c r="D103" s="34"/>
    </row>
    <row r="104" spans="1:4" x14ac:dyDescent="0.15">
      <c r="A104" s="34"/>
      <c r="B104" s="34"/>
      <c r="C104" s="34"/>
      <c r="D104" s="34"/>
    </row>
    <row r="105" spans="1:4" x14ac:dyDescent="0.15">
      <c r="A105" s="34"/>
      <c r="B105" s="34"/>
      <c r="C105" s="34"/>
      <c r="D105" s="34"/>
    </row>
    <row r="106" spans="1:4" x14ac:dyDescent="0.15">
      <c r="A106" s="34"/>
      <c r="B106" s="34"/>
      <c r="C106" s="34"/>
      <c r="D106" s="34"/>
    </row>
    <row r="107" spans="1:4" x14ac:dyDescent="0.15">
      <c r="A107" s="34"/>
      <c r="B107" s="34"/>
      <c r="C107" s="34"/>
      <c r="D107" s="34"/>
    </row>
    <row r="108" spans="1:4" x14ac:dyDescent="0.15">
      <c r="A108" s="34"/>
      <c r="B108" s="34"/>
      <c r="C108" s="34"/>
      <c r="D108" s="34"/>
    </row>
    <row r="109" spans="1:4" x14ac:dyDescent="0.15">
      <c r="A109" s="34"/>
      <c r="B109" s="34"/>
      <c r="C109" s="34"/>
      <c r="D109" s="34"/>
    </row>
    <row r="110" spans="1:4" x14ac:dyDescent="0.15">
      <c r="A110" s="34"/>
      <c r="B110" s="34"/>
      <c r="C110" s="34"/>
      <c r="D110" s="34"/>
    </row>
  </sheetData>
  <mergeCells count="36">
    <mergeCell ref="A17:D17"/>
    <mergeCell ref="A1:D1"/>
    <mergeCell ref="A2:D2"/>
    <mergeCell ref="A4:D4"/>
    <mergeCell ref="C5:D5"/>
    <mergeCell ref="A7:D7"/>
    <mergeCell ref="A9:D9"/>
    <mergeCell ref="A11:D11"/>
    <mergeCell ref="A13:D13"/>
    <mergeCell ref="A14:D14"/>
    <mergeCell ref="A15:D15"/>
    <mergeCell ref="A16:D16"/>
    <mergeCell ref="A31:D31"/>
    <mergeCell ref="A18:D18"/>
    <mergeCell ref="A19:D19"/>
    <mergeCell ref="A20:D20"/>
    <mergeCell ref="A22:D22"/>
    <mergeCell ref="A23:D23"/>
    <mergeCell ref="A24:D24"/>
    <mergeCell ref="A25:D25"/>
    <mergeCell ref="A26:D26"/>
    <mergeCell ref="A27:D27"/>
    <mergeCell ref="A29:D29"/>
    <mergeCell ref="A30:D30"/>
    <mergeCell ref="A50:D50"/>
    <mergeCell ref="A32:D32"/>
    <mergeCell ref="A33:D33"/>
    <mergeCell ref="A34:D34"/>
    <mergeCell ref="A36:D36"/>
    <mergeCell ref="A37:D37"/>
    <mergeCell ref="A38:D38"/>
    <mergeCell ref="A39:D39"/>
    <mergeCell ref="A40:D40"/>
    <mergeCell ref="A41:D41"/>
    <mergeCell ref="A48:D48"/>
    <mergeCell ref="A49:D49"/>
  </mergeCells>
  <phoneticPr fontId="4"/>
  <printOptions horizontalCentered="1"/>
  <pageMargins left="0.70866141732283472" right="0.39370078740157483" top="0.74803149606299213" bottom="0.35433070866141736" header="0.31496062992125984" footer="0.31496062992125984"/>
  <pageSetup paperSize="9" scale="99"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B13"/>
  <sheetViews>
    <sheetView showGridLines="0" zoomScaleNormal="100" zoomScaleSheetLayoutView="100" zoomScalePageLayoutView="85" workbookViewId="0">
      <selection sqref="A1:B1"/>
    </sheetView>
  </sheetViews>
  <sheetFormatPr defaultColWidth="4.375" defaultRowHeight="13.5" x14ac:dyDescent="0.15"/>
  <cols>
    <col min="1" max="1" width="24.375" customWidth="1"/>
    <col min="2" max="2" width="66.875" customWidth="1"/>
  </cols>
  <sheetData>
    <row r="1" spans="1:2" ht="35.1" customHeight="1" x14ac:dyDescent="0.15">
      <c r="A1" s="510" t="s">
        <v>508</v>
      </c>
      <c r="B1" s="511"/>
    </row>
    <row r="2" spans="1:2" ht="14.25" thickBot="1" x14ac:dyDescent="0.2"/>
    <row r="3" spans="1:2" ht="50.1" customHeight="1" thickTop="1" x14ac:dyDescent="0.15">
      <c r="A3" s="125" t="s">
        <v>196</v>
      </c>
      <c r="B3" s="126"/>
    </row>
    <row r="4" spans="1:2" ht="50.1" customHeight="1" thickBot="1" x14ac:dyDescent="0.2">
      <c r="A4" s="127" t="s">
        <v>197</v>
      </c>
      <c r="B4" s="128"/>
    </row>
    <row r="5" spans="1:2" ht="20.100000000000001" customHeight="1" thickTop="1" x14ac:dyDescent="0.15"/>
    <row r="6" spans="1:2" ht="20.100000000000001" customHeight="1" x14ac:dyDescent="0.15"/>
    <row r="7" spans="1:2" ht="20.100000000000001" customHeight="1" x14ac:dyDescent="0.15"/>
    <row r="8" spans="1:2" ht="20.100000000000001" customHeight="1" x14ac:dyDescent="0.15"/>
    <row r="9" spans="1:2" ht="20.100000000000001" customHeight="1" x14ac:dyDescent="0.15"/>
    <row r="10" spans="1:2" ht="20.100000000000001" customHeight="1" x14ac:dyDescent="0.15"/>
    <row r="11" spans="1:2" ht="20.100000000000001" customHeight="1" x14ac:dyDescent="0.15"/>
    <row r="12" spans="1:2" ht="20.100000000000001" customHeight="1" x14ac:dyDescent="0.15"/>
    <row r="13" spans="1:2" ht="20.100000000000001" customHeight="1" x14ac:dyDescent="0.15"/>
  </sheetData>
  <mergeCells count="1">
    <mergeCell ref="A1:B1"/>
  </mergeCells>
  <phoneticPr fontId="4"/>
  <pageMargins left="0.70866141732283472" right="0.39370078740157483" top="0.74803149606299213" bottom="0.74803149606299213" header="0.31496062992125984" footer="0.31496062992125984"/>
  <pageSetup paperSize="9"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I36"/>
  <sheetViews>
    <sheetView showGridLines="0" zoomScaleNormal="100" zoomScaleSheetLayoutView="80" zoomScalePageLayoutView="85" workbookViewId="0">
      <selection sqref="A1:D1"/>
    </sheetView>
  </sheetViews>
  <sheetFormatPr defaultColWidth="4.375" defaultRowHeight="13.5" x14ac:dyDescent="0.15"/>
  <cols>
    <col min="1" max="4" width="23.125" customWidth="1"/>
    <col min="5" max="5" width="1.625" customWidth="1"/>
    <col min="6" max="9" width="23.125" customWidth="1"/>
  </cols>
  <sheetData>
    <row r="1" spans="1:9" ht="22.35" customHeight="1" x14ac:dyDescent="0.15">
      <c r="A1" s="515" t="s">
        <v>515</v>
      </c>
      <c r="B1" s="527"/>
      <c r="C1" s="527"/>
      <c r="D1" s="516"/>
      <c r="F1" s="515" t="s">
        <v>516</v>
      </c>
      <c r="G1" s="527"/>
      <c r="H1" s="527"/>
      <c r="I1" s="516"/>
    </row>
    <row r="3" spans="1:9" ht="35.1" customHeight="1" x14ac:dyDescent="0.15">
      <c r="A3" s="510" t="s">
        <v>507</v>
      </c>
      <c r="B3" s="526"/>
      <c r="C3" s="526"/>
      <c r="D3" s="511"/>
      <c r="F3" s="510" t="s">
        <v>507</v>
      </c>
      <c r="G3" s="526"/>
      <c r="H3" s="526"/>
      <c r="I3" s="511"/>
    </row>
    <row r="4" spans="1:9" ht="10.35" customHeight="1" x14ac:dyDescent="0.15">
      <c r="A4" s="512"/>
      <c r="B4" s="512"/>
      <c r="C4" s="512"/>
      <c r="D4" s="512"/>
      <c r="F4" s="512"/>
      <c r="G4" s="512"/>
      <c r="H4" s="512"/>
      <c r="I4" s="512"/>
    </row>
    <row r="5" spans="1:9" ht="19.350000000000001" customHeight="1" x14ac:dyDescent="0.15">
      <c r="A5" s="755" t="s">
        <v>91</v>
      </c>
      <c r="B5" s="755"/>
      <c r="C5" s="755"/>
      <c r="D5" s="755"/>
      <c r="F5" s="755" t="s">
        <v>91</v>
      </c>
      <c r="G5" s="755"/>
      <c r="H5" s="755"/>
      <c r="I5" s="755"/>
    </row>
    <row r="6" spans="1:9" ht="19.350000000000001" customHeight="1" x14ac:dyDescent="0.15">
      <c r="A6" s="755" t="s">
        <v>92</v>
      </c>
      <c r="B6" s="755"/>
      <c r="C6" s="755"/>
      <c r="D6" s="755"/>
      <c r="F6" s="755" t="s">
        <v>92</v>
      </c>
      <c r="G6" s="755"/>
      <c r="H6" s="755"/>
      <c r="I6" s="755"/>
    </row>
    <row r="7" spans="1:9" ht="19.350000000000001" customHeight="1" x14ac:dyDescent="0.15">
      <c r="A7" s="755" t="s">
        <v>93</v>
      </c>
      <c r="B7" s="755"/>
      <c r="C7" s="755"/>
      <c r="D7" s="755"/>
      <c r="F7" s="755" t="s">
        <v>93</v>
      </c>
      <c r="G7" s="755"/>
      <c r="H7" s="755"/>
      <c r="I7" s="755"/>
    </row>
    <row r="9" spans="1:9" ht="35.1" customHeight="1" x14ac:dyDescent="0.15">
      <c r="A9" s="149" t="s">
        <v>94</v>
      </c>
      <c r="B9" s="149" t="s">
        <v>95</v>
      </c>
      <c r="C9" s="149" t="s">
        <v>232</v>
      </c>
      <c r="D9" s="149" t="s">
        <v>96</v>
      </c>
      <c r="F9" s="149" t="s">
        <v>94</v>
      </c>
      <c r="G9" s="149" t="s">
        <v>95</v>
      </c>
      <c r="H9" s="149" t="s">
        <v>232</v>
      </c>
      <c r="I9" s="149" t="s">
        <v>96</v>
      </c>
    </row>
    <row r="10" spans="1:9" ht="22.35" customHeight="1" x14ac:dyDescent="0.15">
      <c r="A10" s="74"/>
      <c r="B10" s="74"/>
      <c r="C10" s="74"/>
      <c r="D10" s="74"/>
      <c r="F10" s="74" t="s">
        <v>46</v>
      </c>
      <c r="G10" s="74"/>
      <c r="H10" s="74"/>
      <c r="I10" s="74"/>
    </row>
    <row r="11" spans="1:9" ht="22.35" customHeight="1" x14ac:dyDescent="0.15">
      <c r="A11" s="74"/>
      <c r="B11" s="74"/>
      <c r="C11" s="74"/>
      <c r="D11" s="74"/>
      <c r="F11" s="74" t="s">
        <v>97</v>
      </c>
      <c r="G11" s="74"/>
      <c r="H11" s="74"/>
      <c r="I11" s="74"/>
    </row>
    <row r="12" spans="1:9" ht="22.35" customHeight="1" x14ac:dyDescent="0.15">
      <c r="A12" s="74"/>
      <c r="B12" s="74"/>
      <c r="C12" s="74"/>
      <c r="D12" s="74"/>
      <c r="F12" s="74" t="s">
        <v>98</v>
      </c>
      <c r="G12" s="74"/>
      <c r="H12" s="74"/>
      <c r="I12" s="74"/>
    </row>
    <row r="13" spans="1:9" ht="22.35" customHeight="1" x14ac:dyDescent="0.15">
      <c r="A13" s="74"/>
      <c r="B13" s="74"/>
      <c r="C13" s="74"/>
      <c r="D13" s="74"/>
      <c r="F13" s="74" t="s">
        <v>99</v>
      </c>
      <c r="G13" s="74"/>
      <c r="H13" s="74"/>
      <c r="I13" s="74"/>
    </row>
    <row r="14" spans="1:9" ht="22.35" customHeight="1" x14ac:dyDescent="0.15">
      <c r="A14" s="74"/>
      <c r="B14" s="74"/>
      <c r="C14" s="74"/>
      <c r="D14" s="74"/>
      <c r="F14" s="74" t="s">
        <v>100</v>
      </c>
      <c r="G14" s="74"/>
      <c r="H14" s="74"/>
      <c r="I14" s="74"/>
    </row>
    <row r="15" spans="1:9" ht="22.35" customHeight="1" x14ac:dyDescent="0.15">
      <c r="A15" s="74"/>
      <c r="B15" s="74"/>
      <c r="C15" s="74"/>
      <c r="D15" s="74"/>
      <c r="F15" s="74" t="s">
        <v>101</v>
      </c>
      <c r="G15" s="74"/>
      <c r="H15" s="74"/>
      <c r="I15" s="74"/>
    </row>
    <row r="16" spans="1:9" ht="22.35" customHeight="1" x14ac:dyDescent="0.15">
      <c r="A16" s="74"/>
      <c r="B16" s="74"/>
      <c r="C16" s="74"/>
      <c r="D16" s="74"/>
      <c r="F16" s="74" t="s">
        <v>102</v>
      </c>
      <c r="G16" s="74"/>
      <c r="H16" s="74"/>
      <c r="I16" s="74"/>
    </row>
    <row r="17" spans="1:9" ht="22.35" customHeight="1" x14ac:dyDescent="0.15">
      <c r="A17" s="74"/>
      <c r="B17" s="74"/>
      <c r="C17" s="74"/>
      <c r="D17" s="74"/>
      <c r="F17" s="74" t="s">
        <v>103</v>
      </c>
      <c r="G17" s="74"/>
      <c r="H17" s="74"/>
      <c r="I17" s="74"/>
    </row>
    <row r="18" spans="1:9" ht="22.35" customHeight="1" x14ac:dyDescent="0.15">
      <c r="A18" s="74"/>
      <c r="B18" s="74"/>
      <c r="C18" s="74"/>
      <c r="D18" s="74"/>
      <c r="F18" s="74" t="s">
        <v>104</v>
      </c>
      <c r="G18" s="74"/>
      <c r="H18" s="74"/>
      <c r="I18" s="74"/>
    </row>
    <row r="19" spans="1:9" ht="22.35" customHeight="1" x14ac:dyDescent="0.15">
      <c r="A19" s="74"/>
      <c r="B19" s="74"/>
      <c r="C19" s="74"/>
      <c r="D19" s="74"/>
      <c r="F19" s="74" t="s">
        <v>105</v>
      </c>
      <c r="G19" s="74"/>
      <c r="H19" s="74"/>
      <c r="I19" s="74"/>
    </row>
    <row r="20" spans="1:9" ht="22.35" customHeight="1" x14ac:dyDescent="0.15">
      <c r="A20" s="74"/>
      <c r="B20" s="74"/>
      <c r="C20" s="74"/>
      <c r="D20" s="74"/>
      <c r="F20" s="74" t="s">
        <v>106</v>
      </c>
      <c r="G20" s="74"/>
      <c r="H20" s="74"/>
      <c r="I20" s="74"/>
    </row>
    <row r="21" spans="1:9" ht="22.35" customHeight="1" x14ac:dyDescent="0.15">
      <c r="A21" s="75"/>
      <c r="B21" s="75"/>
      <c r="C21" s="75"/>
      <c r="D21" s="75"/>
      <c r="F21" s="75" t="s">
        <v>107</v>
      </c>
      <c r="G21" s="75"/>
      <c r="H21" s="75"/>
      <c r="I21" s="75"/>
    </row>
    <row r="22" spans="1:9" ht="22.35" customHeight="1" x14ac:dyDescent="0.15">
      <c r="A22" s="75"/>
      <c r="B22" s="75"/>
      <c r="C22" s="75"/>
      <c r="D22" s="75"/>
      <c r="F22" s="75" t="s">
        <v>108</v>
      </c>
      <c r="G22" s="75"/>
      <c r="H22" s="75"/>
      <c r="I22" s="75"/>
    </row>
    <row r="23" spans="1:9" ht="22.35" customHeight="1" x14ac:dyDescent="0.15">
      <c r="A23" s="75"/>
      <c r="B23" s="75"/>
      <c r="C23" s="75"/>
      <c r="D23" s="75"/>
      <c r="F23" s="75" t="s">
        <v>109</v>
      </c>
      <c r="G23" s="75"/>
      <c r="H23" s="75"/>
      <c r="I23" s="75"/>
    </row>
    <row r="24" spans="1:9" ht="22.35" customHeight="1" x14ac:dyDescent="0.15">
      <c r="A24" s="75"/>
      <c r="B24" s="75"/>
      <c r="C24" s="75"/>
      <c r="D24" s="75"/>
      <c r="F24" s="75" t="s">
        <v>110</v>
      </c>
      <c r="G24" s="75"/>
      <c r="H24" s="75"/>
      <c r="I24" s="75"/>
    </row>
    <row r="25" spans="1:9" ht="22.35" customHeight="1" x14ac:dyDescent="0.15">
      <c r="A25" s="75"/>
      <c r="B25" s="75"/>
      <c r="C25" s="75"/>
      <c r="D25" s="75"/>
      <c r="F25" s="75" t="s">
        <v>111</v>
      </c>
      <c r="G25" s="75"/>
      <c r="H25" s="75"/>
      <c r="I25" s="75"/>
    </row>
    <row r="26" spans="1:9" ht="22.35" customHeight="1" x14ac:dyDescent="0.15">
      <c r="A26" s="754" t="s">
        <v>112</v>
      </c>
      <c r="B26" s="754"/>
      <c r="C26" s="754"/>
      <c r="D26" s="754"/>
      <c r="F26" s="754" t="s">
        <v>112</v>
      </c>
      <c r="G26" s="754"/>
      <c r="H26" s="754"/>
      <c r="I26" s="754"/>
    </row>
    <row r="27" spans="1:9" ht="22.35" customHeight="1" x14ac:dyDescent="0.15">
      <c r="A27" s="75"/>
      <c r="B27" s="75"/>
      <c r="C27" s="75"/>
      <c r="D27" s="75"/>
      <c r="F27" s="75" t="s">
        <v>113</v>
      </c>
      <c r="G27" s="75"/>
      <c r="H27" s="75"/>
      <c r="I27" s="75"/>
    </row>
    <row r="28" spans="1:9" ht="22.35" customHeight="1" x14ac:dyDescent="0.15">
      <c r="A28" s="75"/>
      <c r="B28" s="75"/>
      <c r="C28" s="75"/>
      <c r="D28" s="75"/>
      <c r="F28" s="75" t="s">
        <v>114</v>
      </c>
      <c r="G28" s="75"/>
      <c r="H28" s="75"/>
      <c r="I28" s="75"/>
    </row>
    <row r="29" spans="1:9" ht="22.35" customHeight="1" x14ac:dyDescent="0.15">
      <c r="A29" s="75"/>
      <c r="B29" s="75"/>
      <c r="C29" s="75"/>
      <c r="D29" s="75"/>
      <c r="F29" s="75" t="s">
        <v>115</v>
      </c>
      <c r="G29" s="75"/>
      <c r="H29" s="75"/>
      <c r="I29" s="75"/>
    </row>
    <row r="30" spans="1:9" ht="22.35" customHeight="1" x14ac:dyDescent="0.15">
      <c r="A30" s="75"/>
      <c r="B30" s="75"/>
      <c r="C30" s="75"/>
      <c r="D30" s="75"/>
      <c r="F30" s="75" t="s">
        <v>116</v>
      </c>
      <c r="G30" s="75"/>
      <c r="H30" s="75"/>
      <c r="I30" s="75"/>
    </row>
    <row r="31" spans="1:9" ht="22.35" customHeight="1" x14ac:dyDescent="0.15">
      <c r="A31" s="75"/>
      <c r="B31" s="75"/>
      <c r="C31" s="75"/>
      <c r="D31" s="75"/>
      <c r="F31" s="75" t="s">
        <v>117</v>
      </c>
      <c r="G31" s="75"/>
      <c r="H31" s="75"/>
      <c r="I31" s="75"/>
    </row>
    <row r="32" spans="1:9" ht="22.35" customHeight="1" x14ac:dyDescent="0.15">
      <c r="A32" s="75"/>
      <c r="B32" s="75"/>
      <c r="C32" s="75"/>
      <c r="D32" s="75"/>
      <c r="F32" s="75" t="s">
        <v>118</v>
      </c>
      <c r="G32" s="75"/>
      <c r="H32" s="75"/>
      <c r="I32" s="75"/>
    </row>
    <row r="33" spans="1:9" ht="22.35" customHeight="1" x14ac:dyDescent="0.15">
      <c r="A33" s="75"/>
      <c r="B33" s="75"/>
      <c r="C33" s="75"/>
      <c r="D33" s="75"/>
      <c r="F33" s="75" t="s">
        <v>119</v>
      </c>
      <c r="G33" s="75"/>
      <c r="H33" s="75"/>
      <c r="I33" s="75"/>
    </row>
    <row r="34" spans="1:9" ht="22.35" customHeight="1" x14ac:dyDescent="0.15">
      <c r="A34" s="76"/>
      <c r="B34" s="75"/>
      <c r="C34" s="75"/>
      <c r="D34" s="75"/>
      <c r="F34" s="76" t="s">
        <v>120</v>
      </c>
      <c r="G34" s="75"/>
      <c r="H34" s="75"/>
      <c r="I34" s="75"/>
    </row>
    <row r="35" spans="1:9" ht="22.35" customHeight="1" x14ac:dyDescent="0.15">
      <c r="A35" s="75"/>
      <c r="B35" s="75"/>
      <c r="C35" s="75"/>
      <c r="D35" s="75"/>
      <c r="F35" s="75" t="s">
        <v>121</v>
      </c>
      <c r="G35" s="75"/>
      <c r="H35" s="75"/>
      <c r="I35" s="75"/>
    </row>
    <row r="36" spans="1:9" ht="30" customHeight="1" x14ac:dyDescent="0.15">
      <c r="A36" s="77" t="s">
        <v>122</v>
      </c>
      <c r="B36" s="74" t="s">
        <v>123</v>
      </c>
      <c r="C36" s="74" t="s">
        <v>124</v>
      </c>
      <c r="D36" s="150" t="s">
        <v>125</v>
      </c>
      <c r="F36" s="77" t="s">
        <v>122</v>
      </c>
      <c r="G36" s="74" t="s">
        <v>123</v>
      </c>
      <c r="H36" s="74" t="s">
        <v>124</v>
      </c>
      <c r="I36" s="150" t="s">
        <v>125</v>
      </c>
    </row>
  </sheetData>
  <mergeCells count="14">
    <mergeCell ref="F26:I26"/>
    <mergeCell ref="A1:D1"/>
    <mergeCell ref="F1:I1"/>
    <mergeCell ref="F3:I3"/>
    <mergeCell ref="F4:I4"/>
    <mergeCell ref="F5:I5"/>
    <mergeCell ref="F6:I6"/>
    <mergeCell ref="F7:I7"/>
    <mergeCell ref="A26:D26"/>
    <mergeCell ref="A3:D3"/>
    <mergeCell ref="A4:D4"/>
    <mergeCell ref="A5:D5"/>
    <mergeCell ref="A6:D6"/>
    <mergeCell ref="A7:D7"/>
  </mergeCells>
  <phoneticPr fontId="4"/>
  <hyperlinks>
    <hyperlink ref="D36" display="https://www.wds.emis.go.jp/" xr:uid="{00000000-0004-0000-1600-000000000000}"/>
    <hyperlink ref="I36" display="https://www.wds.emis.go.jp/" xr:uid="{AFECEA16-80B5-483F-A9FC-1F2A43F78443}"/>
  </hyperlinks>
  <pageMargins left="0.70866141732283472" right="0.39370078740157483" top="0.74803149606299213" bottom="0.74803149606299213" header="0.31496062992125984" footer="0.31496062992125984"/>
  <pageSetup paperSize="9" scale="97" orientation="portrait" horizontalDpi="1200" verticalDpi="1200" r:id="rId1"/>
  <colBreaks count="1" manualBreakCount="1">
    <brk id="4" min="2" max="3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47D60-8E7A-4300-B2C7-30707419B9BE}">
  <sheetPr>
    <pageSetUpPr fitToPage="1"/>
  </sheetPr>
  <dimension ref="B1:L124"/>
  <sheetViews>
    <sheetView showGridLines="0" zoomScale="80" zoomScaleNormal="80" workbookViewId="0">
      <selection activeCell="B1" sqref="B1"/>
    </sheetView>
  </sheetViews>
  <sheetFormatPr defaultColWidth="11.875" defaultRowHeight="15" customHeight="1" outlineLevelCol="1" x14ac:dyDescent="0.15"/>
  <cols>
    <col min="1" max="1" width="1" style="418" customWidth="1"/>
    <col min="2" max="2" width="45.625" style="418" customWidth="1" outlineLevel="1"/>
    <col min="3" max="5" width="10.625" style="418" customWidth="1" outlineLevel="1"/>
    <col min="6" max="6" width="1" style="418" customWidth="1"/>
    <col min="7" max="7" width="45.625" style="418" customWidth="1" outlineLevel="1"/>
    <col min="8" max="11" width="42" style="418" customWidth="1" outlineLevel="1"/>
    <col min="12" max="12" width="1.5" customWidth="1"/>
    <col min="13" max="16384" width="11.875" style="418"/>
  </cols>
  <sheetData>
    <row r="1" spans="2:11" ht="15" customHeight="1" thickBot="1" x14ac:dyDescent="0.2"/>
    <row r="2" spans="2:11" ht="32.1" customHeight="1" thickBot="1" x14ac:dyDescent="0.2">
      <c r="B2" s="444" t="s">
        <v>515</v>
      </c>
      <c r="E2" s="419"/>
      <c r="G2" s="756" t="s">
        <v>651</v>
      </c>
      <c r="H2" s="757"/>
      <c r="I2" s="757"/>
      <c r="J2" s="757"/>
      <c r="K2" s="758"/>
    </row>
    <row r="3" spans="2:11" ht="24.6" customHeight="1" x14ac:dyDescent="0.15">
      <c r="G3" s="495" t="s">
        <v>747</v>
      </c>
      <c r="H3" s="499" t="s">
        <v>748</v>
      </c>
      <c r="I3" s="499" t="s">
        <v>740</v>
      </c>
      <c r="J3" s="499" t="s">
        <v>749</v>
      </c>
      <c r="K3" s="500" t="s">
        <v>743</v>
      </c>
    </row>
    <row r="4" spans="2:11" ht="120" customHeight="1" thickBot="1" x14ac:dyDescent="0.2">
      <c r="G4" s="496" t="s">
        <v>750</v>
      </c>
      <c r="H4" s="480"/>
      <c r="I4" s="481"/>
      <c r="J4" s="481"/>
      <c r="K4" s="481"/>
    </row>
    <row r="5" spans="2:11" ht="67.5" customHeight="1" thickBot="1" x14ac:dyDescent="0.2">
      <c r="B5" s="756" t="s">
        <v>744</v>
      </c>
      <c r="C5" s="757"/>
      <c r="D5" s="757"/>
      <c r="E5" s="758"/>
      <c r="G5" s="497" t="s">
        <v>751</v>
      </c>
      <c r="H5" s="482"/>
      <c r="I5" s="482"/>
      <c r="J5" s="482"/>
      <c r="K5" s="483"/>
    </row>
    <row r="6" spans="2:11" ht="90.75" customHeight="1" thickBot="1" x14ac:dyDescent="0.2">
      <c r="B6" s="445" t="s">
        <v>752</v>
      </c>
      <c r="C6" s="446" t="s">
        <v>753</v>
      </c>
      <c r="D6" s="446" t="s">
        <v>754</v>
      </c>
      <c r="E6" s="447" t="s">
        <v>755</v>
      </c>
      <c r="G6" s="498" t="s">
        <v>756</v>
      </c>
      <c r="H6" s="484"/>
      <c r="I6" s="485"/>
      <c r="J6" s="485"/>
      <c r="K6" s="486"/>
    </row>
    <row r="7" spans="2:11" ht="19.5" customHeight="1" x14ac:dyDescent="0.15">
      <c r="B7" s="759"/>
      <c r="C7" s="760"/>
      <c r="D7" s="760"/>
      <c r="E7" s="761"/>
      <c r="F7" s="406"/>
      <c r="G7" s="448" t="str">
        <f t="shared" ref="G7:G70" si="0">IF(B7="","",B7)</f>
        <v/>
      </c>
      <c r="H7" s="449" t="str">
        <f>$G7</f>
        <v/>
      </c>
      <c r="I7" s="449" t="str">
        <f t="shared" ref="I7:K7" si="1">$G7</f>
        <v/>
      </c>
      <c r="J7" s="449" t="str">
        <f t="shared" si="1"/>
        <v/>
      </c>
      <c r="K7" s="450" t="str">
        <f t="shared" si="1"/>
        <v/>
      </c>
    </row>
    <row r="8" spans="2:11" ht="18" customHeight="1" x14ac:dyDescent="0.15">
      <c r="B8" s="451"/>
      <c r="C8" s="102"/>
      <c r="D8" s="102"/>
      <c r="E8" s="452"/>
      <c r="F8" s="406"/>
      <c r="G8" s="453" t="str">
        <f t="shared" si="0"/>
        <v/>
      </c>
      <c r="H8" s="454" t="str">
        <f t="shared" ref="H8:H22" si="2">IF(C8&lt;&gt;"","○",IF(D8&lt;&gt;"","○",IF(E8&lt;&gt;"","○","")))</f>
        <v/>
      </c>
      <c r="I8" s="454" t="str">
        <f t="shared" ref="I8:I22" si="3">IF(C8&lt;&gt;"","○",IF(D8&lt;&gt;"","○",""))</f>
        <v/>
      </c>
      <c r="J8" s="454" t="str">
        <f t="shared" ref="J8:J22" si="4">IF(C8&lt;&gt;"","○","")</f>
        <v/>
      </c>
      <c r="K8" s="455"/>
    </row>
    <row r="9" spans="2:11" ht="18" customHeight="1" x14ac:dyDescent="0.15">
      <c r="B9" s="451"/>
      <c r="C9" s="102"/>
      <c r="D9" s="102"/>
      <c r="E9" s="452"/>
      <c r="F9" s="406"/>
      <c r="G9" s="453" t="str">
        <f t="shared" si="0"/>
        <v/>
      </c>
      <c r="H9" s="454" t="str">
        <f t="shared" si="2"/>
        <v/>
      </c>
      <c r="I9" s="454" t="str">
        <f t="shared" si="3"/>
        <v/>
      </c>
      <c r="J9" s="454" t="str">
        <f t="shared" si="4"/>
        <v/>
      </c>
      <c r="K9" s="455"/>
    </row>
    <row r="10" spans="2:11" ht="16.5" customHeight="1" x14ac:dyDescent="0.15">
      <c r="B10" s="451"/>
      <c r="C10" s="102"/>
      <c r="D10" s="102"/>
      <c r="E10" s="452"/>
      <c r="F10" s="406"/>
      <c r="G10" s="453" t="str">
        <f t="shared" si="0"/>
        <v/>
      </c>
      <c r="H10" s="454" t="str">
        <f t="shared" si="2"/>
        <v/>
      </c>
      <c r="I10" s="454" t="str">
        <f t="shared" si="3"/>
        <v/>
      </c>
      <c r="J10" s="454" t="str">
        <f t="shared" si="4"/>
        <v/>
      </c>
      <c r="K10" s="455"/>
    </row>
    <row r="11" spans="2:11" ht="16.5" customHeight="1" x14ac:dyDescent="0.15">
      <c r="B11" s="451"/>
      <c r="C11" s="102"/>
      <c r="D11" s="102"/>
      <c r="E11" s="452"/>
      <c r="F11" s="406"/>
      <c r="G11" s="453" t="str">
        <f t="shared" si="0"/>
        <v/>
      </c>
      <c r="H11" s="454" t="str">
        <f t="shared" si="2"/>
        <v/>
      </c>
      <c r="I11" s="454" t="str">
        <f t="shared" si="3"/>
        <v/>
      </c>
      <c r="J11" s="454" t="str">
        <f t="shared" si="4"/>
        <v/>
      </c>
      <c r="K11" s="455"/>
    </row>
    <row r="12" spans="2:11" ht="16.5" customHeight="1" x14ac:dyDescent="0.15">
      <c r="B12" s="451"/>
      <c r="C12" s="102"/>
      <c r="D12" s="102"/>
      <c r="E12" s="452"/>
      <c r="F12" s="406"/>
      <c r="G12" s="453" t="str">
        <f t="shared" si="0"/>
        <v/>
      </c>
      <c r="H12" s="454" t="str">
        <f t="shared" si="2"/>
        <v/>
      </c>
      <c r="I12" s="454" t="str">
        <f t="shared" si="3"/>
        <v/>
      </c>
      <c r="J12" s="454" t="str">
        <f t="shared" si="4"/>
        <v/>
      </c>
      <c r="K12" s="455"/>
    </row>
    <row r="13" spans="2:11" ht="16.5" customHeight="1" x14ac:dyDescent="0.15">
      <c r="B13" s="451"/>
      <c r="C13" s="417"/>
      <c r="D13" s="102"/>
      <c r="E13" s="452"/>
      <c r="F13" s="406"/>
      <c r="G13" s="453" t="str">
        <f t="shared" si="0"/>
        <v/>
      </c>
      <c r="H13" s="454" t="str">
        <f t="shared" si="2"/>
        <v/>
      </c>
      <c r="I13" s="454" t="str">
        <f t="shared" si="3"/>
        <v/>
      </c>
      <c r="J13" s="454" t="str">
        <f t="shared" si="4"/>
        <v/>
      </c>
      <c r="K13" s="455"/>
    </row>
    <row r="14" spans="2:11" ht="16.5" customHeight="1" x14ac:dyDescent="0.15">
      <c r="B14" s="451"/>
      <c r="C14" s="102"/>
      <c r="D14" s="102"/>
      <c r="E14" s="452"/>
      <c r="F14" s="406"/>
      <c r="G14" s="453" t="str">
        <f t="shared" si="0"/>
        <v/>
      </c>
      <c r="H14" s="454" t="str">
        <f t="shared" si="2"/>
        <v/>
      </c>
      <c r="I14" s="454" t="str">
        <f t="shared" si="3"/>
        <v/>
      </c>
      <c r="J14" s="454" t="str">
        <f t="shared" si="4"/>
        <v/>
      </c>
      <c r="K14" s="455"/>
    </row>
    <row r="15" spans="2:11" ht="16.5" customHeight="1" x14ac:dyDescent="0.15">
      <c r="B15" s="451"/>
      <c r="C15" s="102"/>
      <c r="D15" s="102"/>
      <c r="E15" s="452"/>
      <c r="F15" s="406"/>
      <c r="G15" s="453" t="str">
        <f t="shared" si="0"/>
        <v/>
      </c>
      <c r="H15" s="454" t="str">
        <f t="shared" si="2"/>
        <v/>
      </c>
      <c r="I15" s="454" t="str">
        <f t="shared" si="3"/>
        <v/>
      </c>
      <c r="J15" s="454" t="str">
        <f t="shared" si="4"/>
        <v/>
      </c>
      <c r="K15" s="455"/>
    </row>
    <row r="16" spans="2:11" ht="16.5" customHeight="1" x14ac:dyDescent="0.15">
      <c r="B16" s="451"/>
      <c r="C16" s="102"/>
      <c r="D16" s="102"/>
      <c r="E16" s="452"/>
      <c r="F16" s="406"/>
      <c r="G16" s="453" t="str">
        <f t="shared" si="0"/>
        <v/>
      </c>
      <c r="H16" s="454" t="str">
        <f t="shared" si="2"/>
        <v/>
      </c>
      <c r="I16" s="454" t="str">
        <f t="shared" si="3"/>
        <v/>
      </c>
      <c r="J16" s="454" t="str">
        <f t="shared" si="4"/>
        <v/>
      </c>
      <c r="K16" s="455"/>
    </row>
    <row r="17" spans="2:11" ht="16.5" customHeight="1" x14ac:dyDescent="0.15">
      <c r="B17" s="451"/>
      <c r="C17" s="102"/>
      <c r="D17" s="102"/>
      <c r="E17" s="452"/>
      <c r="F17" s="406"/>
      <c r="G17" s="453" t="str">
        <f t="shared" si="0"/>
        <v/>
      </c>
      <c r="H17" s="454" t="str">
        <f t="shared" si="2"/>
        <v/>
      </c>
      <c r="I17" s="454" t="str">
        <f t="shared" si="3"/>
        <v/>
      </c>
      <c r="J17" s="454" t="str">
        <f t="shared" si="4"/>
        <v/>
      </c>
      <c r="K17" s="455"/>
    </row>
    <row r="18" spans="2:11" ht="16.5" customHeight="1" x14ac:dyDescent="0.15">
      <c r="B18" s="451"/>
      <c r="C18" s="102"/>
      <c r="D18" s="102"/>
      <c r="E18" s="452"/>
      <c r="F18" s="406"/>
      <c r="G18" s="453" t="str">
        <f t="shared" si="0"/>
        <v/>
      </c>
      <c r="H18" s="454" t="str">
        <f t="shared" si="2"/>
        <v/>
      </c>
      <c r="I18" s="454" t="str">
        <f t="shared" si="3"/>
        <v/>
      </c>
      <c r="J18" s="454" t="str">
        <f t="shared" si="4"/>
        <v/>
      </c>
      <c r="K18" s="455"/>
    </row>
    <row r="19" spans="2:11" ht="16.5" customHeight="1" x14ac:dyDescent="0.15">
      <c r="B19" s="451"/>
      <c r="C19" s="102"/>
      <c r="D19" s="102"/>
      <c r="E19" s="452"/>
      <c r="F19" s="406"/>
      <c r="G19" s="453" t="str">
        <f t="shared" si="0"/>
        <v/>
      </c>
      <c r="H19" s="454" t="str">
        <f t="shared" si="2"/>
        <v/>
      </c>
      <c r="I19" s="454" t="str">
        <f t="shared" si="3"/>
        <v/>
      </c>
      <c r="J19" s="454" t="str">
        <f t="shared" si="4"/>
        <v/>
      </c>
      <c r="K19" s="455"/>
    </row>
    <row r="20" spans="2:11" ht="16.5" customHeight="1" x14ac:dyDescent="0.15">
      <c r="B20" s="451"/>
      <c r="C20" s="102"/>
      <c r="D20" s="102"/>
      <c r="E20" s="452"/>
      <c r="F20" s="406"/>
      <c r="G20" s="453" t="str">
        <f t="shared" si="0"/>
        <v/>
      </c>
      <c r="H20" s="454" t="str">
        <f t="shared" si="2"/>
        <v/>
      </c>
      <c r="I20" s="454" t="str">
        <f t="shared" si="3"/>
        <v/>
      </c>
      <c r="J20" s="454" t="str">
        <f t="shared" si="4"/>
        <v/>
      </c>
      <c r="K20" s="455"/>
    </row>
    <row r="21" spans="2:11" ht="16.5" customHeight="1" x14ac:dyDescent="0.15">
      <c r="B21" s="451"/>
      <c r="C21" s="102"/>
      <c r="D21" s="102"/>
      <c r="E21" s="452"/>
      <c r="F21" s="406"/>
      <c r="G21" s="453" t="str">
        <f t="shared" si="0"/>
        <v/>
      </c>
      <c r="H21" s="454" t="str">
        <f t="shared" si="2"/>
        <v/>
      </c>
      <c r="I21" s="454" t="str">
        <f t="shared" si="3"/>
        <v/>
      </c>
      <c r="J21" s="454" t="str">
        <f t="shared" si="4"/>
        <v/>
      </c>
      <c r="K21" s="455"/>
    </row>
    <row r="22" spans="2:11" ht="16.5" customHeight="1" x14ac:dyDescent="0.15">
      <c r="B22" s="451"/>
      <c r="C22" s="102"/>
      <c r="D22" s="102"/>
      <c r="E22" s="452"/>
      <c r="F22" s="406"/>
      <c r="G22" s="453" t="str">
        <f t="shared" si="0"/>
        <v/>
      </c>
      <c r="H22" s="454" t="str">
        <f t="shared" si="2"/>
        <v/>
      </c>
      <c r="I22" s="454" t="str">
        <f t="shared" si="3"/>
        <v/>
      </c>
      <c r="J22" s="454" t="str">
        <f t="shared" si="4"/>
        <v/>
      </c>
      <c r="K22" s="455"/>
    </row>
    <row r="23" spans="2:11" ht="16.5" customHeight="1" x14ac:dyDescent="0.15">
      <c r="B23" s="456"/>
      <c r="C23" s="457"/>
      <c r="D23" s="457"/>
      <c r="E23" s="458"/>
      <c r="F23" s="406"/>
      <c r="G23" s="448" t="str">
        <f t="shared" si="0"/>
        <v/>
      </c>
      <c r="H23" s="449" t="str">
        <f>$G23</f>
        <v/>
      </c>
      <c r="I23" s="449" t="str">
        <f t="shared" ref="I23:K23" si="5">$G23</f>
        <v/>
      </c>
      <c r="J23" s="449" t="str">
        <f t="shared" si="5"/>
        <v/>
      </c>
      <c r="K23" s="450" t="str">
        <f t="shared" si="5"/>
        <v/>
      </c>
    </row>
    <row r="24" spans="2:11" ht="16.5" customHeight="1" x14ac:dyDescent="0.15">
      <c r="B24" s="451"/>
      <c r="C24" s="102"/>
      <c r="D24" s="102"/>
      <c r="E24" s="452"/>
      <c r="F24" s="406"/>
      <c r="G24" s="453" t="str">
        <f t="shared" si="0"/>
        <v/>
      </c>
      <c r="H24" s="454" t="str">
        <f t="shared" ref="H24:H33" si="6">IF(C24&lt;&gt;"","○",IF(D24&lt;&gt;"","○",IF(E24&lt;&gt;"","○","")))</f>
        <v/>
      </c>
      <c r="I24" s="454" t="str">
        <f t="shared" ref="I24:I33" si="7">IF(C24&lt;&gt;"","○",IF(D24&lt;&gt;"","○",""))</f>
        <v/>
      </c>
      <c r="J24" s="454" t="str">
        <f t="shared" ref="J24:J33" si="8">IF(C24&lt;&gt;"","○","")</f>
        <v/>
      </c>
      <c r="K24" s="455"/>
    </row>
    <row r="25" spans="2:11" ht="16.5" customHeight="1" x14ac:dyDescent="0.15">
      <c r="B25" s="451"/>
      <c r="C25" s="102"/>
      <c r="D25" s="102"/>
      <c r="E25" s="452"/>
      <c r="F25" s="406"/>
      <c r="G25" s="453" t="str">
        <f t="shared" si="0"/>
        <v/>
      </c>
      <c r="H25" s="454" t="str">
        <f t="shared" si="6"/>
        <v/>
      </c>
      <c r="I25" s="454" t="str">
        <f t="shared" si="7"/>
        <v/>
      </c>
      <c r="J25" s="454" t="str">
        <f t="shared" si="8"/>
        <v/>
      </c>
      <c r="K25" s="455"/>
    </row>
    <row r="26" spans="2:11" ht="16.5" customHeight="1" x14ac:dyDescent="0.15">
      <c r="B26" s="451"/>
      <c r="C26" s="102"/>
      <c r="D26" s="102"/>
      <c r="E26" s="452"/>
      <c r="F26" s="406"/>
      <c r="G26" s="453" t="str">
        <f t="shared" si="0"/>
        <v/>
      </c>
      <c r="H26" s="454" t="str">
        <f t="shared" si="6"/>
        <v/>
      </c>
      <c r="I26" s="454" t="str">
        <f t="shared" si="7"/>
        <v/>
      </c>
      <c r="J26" s="454" t="str">
        <f t="shared" si="8"/>
        <v/>
      </c>
      <c r="K26" s="455"/>
    </row>
    <row r="27" spans="2:11" ht="16.5" customHeight="1" x14ac:dyDescent="0.15">
      <c r="B27" s="451"/>
      <c r="C27" s="102"/>
      <c r="D27" s="102"/>
      <c r="E27" s="452"/>
      <c r="F27" s="406"/>
      <c r="G27" s="453" t="str">
        <f t="shared" si="0"/>
        <v/>
      </c>
      <c r="H27" s="454" t="str">
        <f t="shared" si="6"/>
        <v/>
      </c>
      <c r="I27" s="454" t="str">
        <f t="shared" si="7"/>
        <v/>
      </c>
      <c r="J27" s="454" t="str">
        <f t="shared" si="8"/>
        <v/>
      </c>
      <c r="K27" s="455"/>
    </row>
    <row r="28" spans="2:11" ht="16.5" customHeight="1" x14ac:dyDescent="0.15">
      <c r="B28" s="451"/>
      <c r="C28" s="102"/>
      <c r="D28" s="102"/>
      <c r="E28" s="452"/>
      <c r="F28" s="406"/>
      <c r="G28" s="453" t="str">
        <f t="shared" si="0"/>
        <v/>
      </c>
      <c r="H28" s="454" t="str">
        <f t="shared" si="6"/>
        <v/>
      </c>
      <c r="I28" s="454" t="str">
        <f t="shared" si="7"/>
        <v/>
      </c>
      <c r="J28" s="454" t="str">
        <f t="shared" si="8"/>
        <v/>
      </c>
      <c r="K28" s="455"/>
    </row>
    <row r="29" spans="2:11" ht="16.5" customHeight="1" x14ac:dyDescent="0.15">
      <c r="B29" s="451"/>
      <c r="C29" s="102"/>
      <c r="D29" s="102"/>
      <c r="E29" s="452"/>
      <c r="F29" s="406"/>
      <c r="G29" s="453" t="str">
        <f t="shared" si="0"/>
        <v/>
      </c>
      <c r="H29" s="454" t="str">
        <f t="shared" si="6"/>
        <v/>
      </c>
      <c r="I29" s="454" t="str">
        <f t="shared" si="7"/>
        <v/>
      </c>
      <c r="J29" s="454" t="str">
        <f t="shared" si="8"/>
        <v/>
      </c>
      <c r="K29" s="455"/>
    </row>
    <row r="30" spans="2:11" ht="16.5" customHeight="1" x14ac:dyDescent="0.15">
      <c r="B30" s="451"/>
      <c r="C30" s="102"/>
      <c r="D30" s="102"/>
      <c r="E30" s="452"/>
      <c r="F30" s="406"/>
      <c r="G30" s="453" t="str">
        <f t="shared" si="0"/>
        <v/>
      </c>
      <c r="H30" s="454" t="str">
        <f t="shared" si="6"/>
        <v/>
      </c>
      <c r="I30" s="454" t="str">
        <f t="shared" si="7"/>
        <v/>
      </c>
      <c r="J30" s="454" t="str">
        <f t="shared" si="8"/>
        <v/>
      </c>
      <c r="K30" s="455"/>
    </row>
    <row r="31" spans="2:11" ht="16.5" customHeight="1" x14ac:dyDescent="0.15">
      <c r="B31" s="451"/>
      <c r="C31" s="102"/>
      <c r="D31" s="102"/>
      <c r="E31" s="452"/>
      <c r="F31" s="406"/>
      <c r="G31" s="453" t="str">
        <f t="shared" si="0"/>
        <v/>
      </c>
      <c r="H31" s="454" t="str">
        <f t="shared" si="6"/>
        <v/>
      </c>
      <c r="I31" s="454" t="str">
        <f t="shared" si="7"/>
        <v/>
      </c>
      <c r="J31" s="454" t="str">
        <f t="shared" si="8"/>
        <v/>
      </c>
      <c r="K31" s="455"/>
    </row>
    <row r="32" spans="2:11" ht="16.5" customHeight="1" x14ac:dyDescent="0.15">
      <c r="B32" s="451"/>
      <c r="C32" s="102"/>
      <c r="D32" s="102"/>
      <c r="E32" s="452"/>
      <c r="F32" s="406"/>
      <c r="G32" s="453" t="str">
        <f t="shared" si="0"/>
        <v/>
      </c>
      <c r="H32" s="454" t="str">
        <f t="shared" si="6"/>
        <v/>
      </c>
      <c r="I32" s="454" t="str">
        <f t="shared" si="7"/>
        <v/>
      </c>
      <c r="J32" s="454" t="str">
        <f t="shared" si="8"/>
        <v/>
      </c>
      <c r="K32" s="455"/>
    </row>
    <row r="33" spans="2:11" ht="16.5" customHeight="1" x14ac:dyDescent="0.15">
      <c r="B33" s="451"/>
      <c r="C33" s="102"/>
      <c r="D33" s="102"/>
      <c r="E33" s="452"/>
      <c r="F33" s="406"/>
      <c r="G33" s="453" t="str">
        <f t="shared" si="0"/>
        <v/>
      </c>
      <c r="H33" s="454" t="str">
        <f t="shared" si="6"/>
        <v/>
      </c>
      <c r="I33" s="454" t="str">
        <f t="shared" si="7"/>
        <v/>
      </c>
      <c r="J33" s="454" t="str">
        <f t="shared" si="8"/>
        <v/>
      </c>
      <c r="K33" s="455"/>
    </row>
    <row r="34" spans="2:11" ht="16.5" customHeight="1" x14ac:dyDescent="0.15">
      <c r="B34" s="456"/>
      <c r="C34" s="457"/>
      <c r="D34" s="457"/>
      <c r="E34" s="458"/>
      <c r="F34" s="406"/>
      <c r="G34" s="448" t="str">
        <f t="shared" si="0"/>
        <v/>
      </c>
      <c r="H34" s="449" t="str">
        <f>$G34</f>
        <v/>
      </c>
      <c r="I34" s="449" t="str">
        <f t="shared" ref="I34:K34" si="9">$G34</f>
        <v/>
      </c>
      <c r="J34" s="449" t="str">
        <f t="shared" si="9"/>
        <v/>
      </c>
      <c r="K34" s="450" t="str">
        <f t="shared" si="9"/>
        <v/>
      </c>
    </row>
    <row r="35" spans="2:11" ht="16.5" customHeight="1" x14ac:dyDescent="0.15">
      <c r="B35" s="451"/>
      <c r="C35" s="102"/>
      <c r="D35" s="102"/>
      <c r="E35" s="452"/>
      <c r="F35" s="406"/>
      <c r="G35" s="453" t="str">
        <f t="shared" si="0"/>
        <v/>
      </c>
      <c r="H35" s="454" t="str">
        <f t="shared" ref="H35:H41" si="10">IF(C35&lt;&gt;"","○",IF(D35&lt;&gt;"","○",IF(E35&lt;&gt;"","○","")))</f>
        <v/>
      </c>
      <c r="I35" s="454" t="str">
        <f t="shared" ref="I35:I41" si="11">IF(C35&lt;&gt;"","○",IF(D35&lt;&gt;"","○",""))</f>
        <v/>
      </c>
      <c r="J35" s="454" t="str">
        <f t="shared" ref="J35:J41" si="12">IF(C35&lt;&gt;"","○","")</f>
        <v/>
      </c>
      <c r="K35" s="455"/>
    </row>
    <row r="36" spans="2:11" ht="16.5" customHeight="1" x14ac:dyDescent="0.15">
      <c r="B36" s="451"/>
      <c r="C36" s="102"/>
      <c r="D36" s="102"/>
      <c r="E36" s="452"/>
      <c r="F36" s="406"/>
      <c r="G36" s="453" t="str">
        <f t="shared" si="0"/>
        <v/>
      </c>
      <c r="H36" s="454" t="str">
        <f t="shared" si="10"/>
        <v/>
      </c>
      <c r="I36" s="454" t="str">
        <f t="shared" si="11"/>
        <v/>
      </c>
      <c r="J36" s="454" t="str">
        <f t="shared" si="12"/>
        <v/>
      </c>
      <c r="K36" s="455"/>
    </row>
    <row r="37" spans="2:11" ht="16.5" customHeight="1" x14ac:dyDescent="0.15">
      <c r="B37" s="451"/>
      <c r="C37" s="102"/>
      <c r="D37" s="102"/>
      <c r="E37" s="452"/>
      <c r="F37" s="406"/>
      <c r="G37" s="453" t="str">
        <f t="shared" si="0"/>
        <v/>
      </c>
      <c r="H37" s="454" t="str">
        <f t="shared" si="10"/>
        <v/>
      </c>
      <c r="I37" s="454" t="str">
        <f t="shared" si="11"/>
        <v/>
      </c>
      <c r="J37" s="454" t="str">
        <f t="shared" si="12"/>
        <v/>
      </c>
      <c r="K37" s="455"/>
    </row>
    <row r="38" spans="2:11" ht="16.5" customHeight="1" x14ac:dyDescent="0.15">
      <c r="B38" s="451"/>
      <c r="C38" s="102"/>
      <c r="D38" s="102"/>
      <c r="E38" s="452"/>
      <c r="F38" s="406"/>
      <c r="G38" s="453" t="str">
        <f t="shared" si="0"/>
        <v/>
      </c>
      <c r="H38" s="454" t="str">
        <f t="shared" si="10"/>
        <v/>
      </c>
      <c r="I38" s="454" t="str">
        <f t="shared" si="11"/>
        <v/>
      </c>
      <c r="J38" s="454" t="str">
        <f t="shared" si="12"/>
        <v/>
      </c>
      <c r="K38" s="455"/>
    </row>
    <row r="39" spans="2:11" ht="16.5" customHeight="1" x14ac:dyDescent="0.15">
      <c r="B39" s="451"/>
      <c r="C39" s="102"/>
      <c r="D39" s="102"/>
      <c r="E39" s="452"/>
      <c r="F39" s="406"/>
      <c r="G39" s="453" t="str">
        <f t="shared" si="0"/>
        <v/>
      </c>
      <c r="H39" s="454" t="str">
        <f t="shared" si="10"/>
        <v/>
      </c>
      <c r="I39" s="454" t="str">
        <f t="shared" si="11"/>
        <v/>
      </c>
      <c r="J39" s="454" t="str">
        <f t="shared" si="12"/>
        <v/>
      </c>
      <c r="K39" s="455"/>
    </row>
    <row r="40" spans="2:11" ht="16.5" customHeight="1" x14ac:dyDescent="0.15">
      <c r="B40" s="451"/>
      <c r="C40" s="102"/>
      <c r="D40" s="102"/>
      <c r="E40" s="452"/>
      <c r="F40" s="406"/>
      <c r="G40" s="453" t="str">
        <f t="shared" si="0"/>
        <v/>
      </c>
      <c r="H40" s="454" t="str">
        <f t="shared" si="10"/>
        <v/>
      </c>
      <c r="I40" s="454" t="str">
        <f t="shared" si="11"/>
        <v/>
      </c>
      <c r="J40" s="454" t="str">
        <f t="shared" si="12"/>
        <v/>
      </c>
      <c r="K40" s="455"/>
    </row>
    <row r="41" spans="2:11" ht="16.5" customHeight="1" x14ac:dyDescent="0.15">
      <c r="B41" s="451"/>
      <c r="C41" s="102"/>
      <c r="D41" s="102"/>
      <c r="E41" s="452"/>
      <c r="F41" s="406"/>
      <c r="G41" s="453" t="str">
        <f t="shared" si="0"/>
        <v/>
      </c>
      <c r="H41" s="454" t="str">
        <f t="shared" si="10"/>
        <v/>
      </c>
      <c r="I41" s="454" t="str">
        <f t="shared" si="11"/>
        <v/>
      </c>
      <c r="J41" s="454" t="str">
        <f t="shared" si="12"/>
        <v/>
      </c>
      <c r="K41" s="455"/>
    </row>
    <row r="42" spans="2:11" ht="16.5" customHeight="1" x14ac:dyDescent="0.15">
      <c r="B42" s="456"/>
      <c r="C42" s="457"/>
      <c r="D42" s="457"/>
      <c r="E42" s="458"/>
      <c r="F42" s="406"/>
      <c r="G42" s="448" t="str">
        <f t="shared" si="0"/>
        <v/>
      </c>
      <c r="H42" s="449" t="str">
        <f>$G42</f>
        <v/>
      </c>
      <c r="I42" s="449" t="str">
        <f t="shared" ref="I42:K42" si="13">$G42</f>
        <v/>
      </c>
      <c r="J42" s="449" t="str">
        <f t="shared" si="13"/>
        <v/>
      </c>
      <c r="K42" s="450" t="str">
        <f t="shared" si="13"/>
        <v/>
      </c>
    </row>
    <row r="43" spans="2:11" ht="16.5" customHeight="1" x14ac:dyDescent="0.15">
      <c r="B43" s="451"/>
      <c r="C43" s="102"/>
      <c r="D43" s="102"/>
      <c r="E43" s="452"/>
      <c r="F43" s="406"/>
      <c r="G43" s="453" t="str">
        <f t="shared" si="0"/>
        <v/>
      </c>
      <c r="H43" s="454" t="str">
        <f t="shared" ref="H43:H50" si="14">IF(C43&lt;&gt;"","○",IF(D43&lt;&gt;"","○",IF(E43&lt;&gt;"","○","")))</f>
        <v/>
      </c>
      <c r="I43" s="454" t="str">
        <f t="shared" ref="I43:I50" si="15">IF(C43&lt;&gt;"","○",IF(D43&lt;&gt;"","○",""))</f>
        <v/>
      </c>
      <c r="J43" s="454" t="str">
        <f t="shared" ref="J43:J50" si="16">IF(C43&lt;&gt;"","○","")</f>
        <v/>
      </c>
      <c r="K43" s="455"/>
    </row>
    <row r="44" spans="2:11" ht="16.5" customHeight="1" x14ac:dyDescent="0.15">
      <c r="B44" s="451"/>
      <c r="C44" s="102"/>
      <c r="D44" s="102"/>
      <c r="E44" s="452"/>
      <c r="F44" s="406"/>
      <c r="G44" s="453" t="str">
        <f t="shared" si="0"/>
        <v/>
      </c>
      <c r="H44" s="454" t="str">
        <f t="shared" si="14"/>
        <v/>
      </c>
      <c r="I44" s="454" t="str">
        <f t="shared" si="15"/>
        <v/>
      </c>
      <c r="J44" s="454" t="str">
        <f t="shared" si="16"/>
        <v/>
      </c>
      <c r="K44" s="455"/>
    </row>
    <row r="45" spans="2:11" ht="16.5" customHeight="1" x14ac:dyDescent="0.15">
      <c r="B45" s="451"/>
      <c r="C45" s="102"/>
      <c r="D45" s="102"/>
      <c r="E45" s="452"/>
      <c r="F45" s="406"/>
      <c r="G45" s="453" t="str">
        <f t="shared" si="0"/>
        <v/>
      </c>
      <c r="H45" s="454" t="str">
        <f t="shared" si="14"/>
        <v/>
      </c>
      <c r="I45" s="454" t="str">
        <f t="shared" si="15"/>
        <v/>
      </c>
      <c r="J45" s="454" t="str">
        <f t="shared" si="16"/>
        <v/>
      </c>
      <c r="K45" s="455"/>
    </row>
    <row r="46" spans="2:11" ht="16.5" customHeight="1" x14ac:dyDescent="0.15">
      <c r="B46" s="451"/>
      <c r="C46" s="102"/>
      <c r="D46" s="102"/>
      <c r="E46" s="452"/>
      <c r="F46" s="406"/>
      <c r="G46" s="453" t="str">
        <f t="shared" si="0"/>
        <v/>
      </c>
      <c r="H46" s="454" t="str">
        <f t="shared" si="14"/>
        <v/>
      </c>
      <c r="I46" s="454" t="str">
        <f t="shared" si="15"/>
        <v/>
      </c>
      <c r="J46" s="454" t="str">
        <f t="shared" si="16"/>
        <v/>
      </c>
      <c r="K46" s="455"/>
    </row>
    <row r="47" spans="2:11" ht="16.5" customHeight="1" x14ac:dyDescent="0.15">
      <c r="B47" s="451"/>
      <c r="C47" s="102"/>
      <c r="D47" s="102"/>
      <c r="E47" s="452"/>
      <c r="F47" s="406"/>
      <c r="G47" s="453" t="str">
        <f t="shared" si="0"/>
        <v/>
      </c>
      <c r="H47" s="454" t="str">
        <f t="shared" si="14"/>
        <v/>
      </c>
      <c r="I47" s="454" t="str">
        <f t="shared" si="15"/>
        <v/>
      </c>
      <c r="J47" s="454" t="str">
        <f t="shared" si="16"/>
        <v/>
      </c>
      <c r="K47" s="455"/>
    </row>
    <row r="48" spans="2:11" ht="16.5" customHeight="1" x14ac:dyDescent="0.15">
      <c r="B48" s="451"/>
      <c r="C48" s="102"/>
      <c r="D48" s="102"/>
      <c r="E48" s="452"/>
      <c r="F48" s="406"/>
      <c r="G48" s="453" t="str">
        <f t="shared" si="0"/>
        <v/>
      </c>
      <c r="H48" s="454" t="str">
        <f t="shared" si="14"/>
        <v/>
      </c>
      <c r="I48" s="454" t="str">
        <f t="shared" si="15"/>
        <v/>
      </c>
      <c r="J48" s="454" t="str">
        <f t="shared" si="16"/>
        <v/>
      </c>
      <c r="K48" s="455"/>
    </row>
    <row r="49" spans="2:11" ht="16.5" customHeight="1" x14ac:dyDescent="0.15">
      <c r="B49" s="451"/>
      <c r="C49" s="102"/>
      <c r="D49" s="102"/>
      <c r="E49" s="452"/>
      <c r="F49" s="406"/>
      <c r="G49" s="453" t="str">
        <f t="shared" si="0"/>
        <v/>
      </c>
      <c r="H49" s="454" t="str">
        <f t="shared" si="14"/>
        <v/>
      </c>
      <c r="I49" s="454" t="str">
        <f t="shared" si="15"/>
        <v/>
      </c>
      <c r="J49" s="454" t="str">
        <f t="shared" si="16"/>
        <v/>
      </c>
      <c r="K49" s="455"/>
    </row>
    <row r="50" spans="2:11" ht="16.5" customHeight="1" x14ac:dyDescent="0.15">
      <c r="B50" s="451"/>
      <c r="C50" s="102"/>
      <c r="D50" s="102"/>
      <c r="E50" s="452"/>
      <c r="F50" s="406"/>
      <c r="G50" s="453" t="str">
        <f t="shared" si="0"/>
        <v/>
      </c>
      <c r="H50" s="454" t="str">
        <f t="shared" si="14"/>
        <v/>
      </c>
      <c r="I50" s="454" t="str">
        <f t="shared" si="15"/>
        <v/>
      </c>
      <c r="J50" s="454" t="str">
        <f t="shared" si="16"/>
        <v/>
      </c>
      <c r="K50" s="455"/>
    </row>
    <row r="51" spans="2:11" ht="16.5" customHeight="1" x14ac:dyDescent="0.15">
      <c r="B51" s="459"/>
      <c r="C51" s="460"/>
      <c r="D51" s="460"/>
      <c r="E51" s="461"/>
      <c r="F51" s="406"/>
      <c r="G51" s="462" t="str">
        <f t="shared" si="0"/>
        <v/>
      </c>
      <c r="H51" s="463" t="str">
        <f>$G51</f>
        <v/>
      </c>
      <c r="I51" s="463" t="str">
        <f t="shared" ref="I51:K52" si="17">$G51</f>
        <v/>
      </c>
      <c r="J51" s="463" t="str">
        <f t="shared" si="17"/>
        <v/>
      </c>
      <c r="K51" s="464" t="str">
        <f t="shared" si="17"/>
        <v/>
      </c>
    </row>
    <row r="52" spans="2:11" ht="16.5" customHeight="1" x14ac:dyDescent="0.15">
      <c r="B52" s="465"/>
      <c r="C52" s="466"/>
      <c r="D52" s="466"/>
      <c r="E52" s="467"/>
      <c r="F52" s="406"/>
      <c r="G52" s="448" t="str">
        <f t="shared" si="0"/>
        <v/>
      </c>
      <c r="H52" s="449" t="str">
        <f>$G52</f>
        <v/>
      </c>
      <c r="I52" s="449" t="str">
        <f t="shared" si="17"/>
        <v/>
      </c>
      <c r="J52" s="449" t="str">
        <f t="shared" si="17"/>
        <v/>
      </c>
      <c r="K52" s="450" t="str">
        <f t="shared" si="17"/>
        <v/>
      </c>
    </row>
    <row r="53" spans="2:11" ht="16.5" customHeight="1" x14ac:dyDescent="0.15">
      <c r="B53" s="451"/>
      <c r="C53" s="102"/>
      <c r="D53" s="417"/>
      <c r="E53" s="452"/>
      <c r="F53" s="406"/>
      <c r="G53" s="453" t="str">
        <f t="shared" si="0"/>
        <v/>
      </c>
      <c r="H53" s="454" t="str">
        <f t="shared" ref="H53:H60" si="18">IF(C53&lt;&gt;"","○",IF(D53&lt;&gt;"","○",IF(E53&lt;&gt;"","○","")))</f>
        <v/>
      </c>
      <c r="I53" s="454" t="str">
        <f t="shared" ref="I53:I60" si="19">IF(C53&lt;&gt;"","○",IF(D53&lt;&gt;"","○",""))</f>
        <v/>
      </c>
      <c r="J53" s="454" t="str">
        <f t="shared" ref="J53:J60" si="20">IF(C53&lt;&gt;"","○","")</f>
        <v/>
      </c>
      <c r="K53" s="455"/>
    </row>
    <row r="54" spans="2:11" ht="16.5" customHeight="1" x14ac:dyDescent="0.15">
      <c r="B54" s="451"/>
      <c r="C54" s="102"/>
      <c r="D54" s="103"/>
      <c r="E54" s="452"/>
      <c r="F54" s="406"/>
      <c r="G54" s="453" t="str">
        <f t="shared" si="0"/>
        <v/>
      </c>
      <c r="H54" s="454" t="str">
        <f t="shared" si="18"/>
        <v/>
      </c>
      <c r="I54" s="454" t="str">
        <f t="shared" si="19"/>
        <v/>
      </c>
      <c r="J54" s="454" t="str">
        <f t="shared" si="20"/>
        <v/>
      </c>
      <c r="K54" s="455"/>
    </row>
    <row r="55" spans="2:11" ht="16.5" customHeight="1" x14ac:dyDescent="0.15">
      <c r="B55" s="451"/>
      <c r="C55" s="102"/>
      <c r="D55" s="102"/>
      <c r="E55" s="452"/>
      <c r="F55" s="406"/>
      <c r="G55" s="453" t="str">
        <f t="shared" si="0"/>
        <v/>
      </c>
      <c r="H55" s="454" t="str">
        <f t="shared" si="18"/>
        <v/>
      </c>
      <c r="I55" s="454" t="str">
        <f t="shared" si="19"/>
        <v/>
      </c>
      <c r="J55" s="454" t="str">
        <f t="shared" si="20"/>
        <v/>
      </c>
      <c r="K55" s="455"/>
    </row>
    <row r="56" spans="2:11" ht="16.5" customHeight="1" x14ac:dyDescent="0.15">
      <c r="B56" s="451"/>
      <c r="C56" s="102"/>
      <c r="D56" s="102"/>
      <c r="E56" s="452"/>
      <c r="F56" s="406"/>
      <c r="G56" s="453" t="str">
        <f t="shared" si="0"/>
        <v/>
      </c>
      <c r="H56" s="454" t="str">
        <f t="shared" si="18"/>
        <v/>
      </c>
      <c r="I56" s="454" t="str">
        <f t="shared" si="19"/>
        <v/>
      </c>
      <c r="J56" s="454" t="str">
        <f t="shared" si="20"/>
        <v/>
      </c>
      <c r="K56" s="455"/>
    </row>
    <row r="57" spans="2:11" ht="16.5" customHeight="1" x14ac:dyDescent="0.15">
      <c r="B57" s="451"/>
      <c r="C57" s="102"/>
      <c r="D57" s="102"/>
      <c r="E57" s="452"/>
      <c r="F57" s="406"/>
      <c r="G57" s="453" t="str">
        <f t="shared" si="0"/>
        <v/>
      </c>
      <c r="H57" s="454" t="str">
        <f t="shared" si="18"/>
        <v/>
      </c>
      <c r="I57" s="454" t="str">
        <f t="shared" si="19"/>
        <v/>
      </c>
      <c r="J57" s="454" t="str">
        <f t="shared" si="20"/>
        <v/>
      </c>
      <c r="K57" s="455"/>
    </row>
    <row r="58" spans="2:11" ht="16.5" customHeight="1" x14ac:dyDescent="0.15">
      <c r="B58" s="451"/>
      <c r="C58" s="102"/>
      <c r="D58" s="102"/>
      <c r="E58" s="452"/>
      <c r="F58" s="406"/>
      <c r="G58" s="453" t="str">
        <f t="shared" si="0"/>
        <v/>
      </c>
      <c r="H58" s="454" t="str">
        <f t="shared" si="18"/>
        <v/>
      </c>
      <c r="I58" s="454" t="str">
        <f t="shared" si="19"/>
        <v/>
      </c>
      <c r="J58" s="454" t="str">
        <f t="shared" si="20"/>
        <v/>
      </c>
      <c r="K58" s="455"/>
    </row>
    <row r="59" spans="2:11" ht="16.5" customHeight="1" x14ac:dyDescent="0.15">
      <c r="B59" s="451"/>
      <c r="C59" s="102"/>
      <c r="D59" s="102"/>
      <c r="E59" s="452"/>
      <c r="F59" s="406"/>
      <c r="G59" s="453" t="str">
        <f t="shared" si="0"/>
        <v/>
      </c>
      <c r="H59" s="454" t="str">
        <f t="shared" si="18"/>
        <v/>
      </c>
      <c r="I59" s="454" t="str">
        <f t="shared" si="19"/>
        <v/>
      </c>
      <c r="J59" s="454" t="str">
        <f t="shared" si="20"/>
        <v/>
      </c>
      <c r="K59" s="455"/>
    </row>
    <row r="60" spans="2:11" ht="16.5" customHeight="1" x14ac:dyDescent="0.15">
      <c r="B60" s="451"/>
      <c r="C60" s="102"/>
      <c r="D60" s="102"/>
      <c r="E60" s="452"/>
      <c r="F60" s="406"/>
      <c r="G60" s="453" t="str">
        <f t="shared" si="0"/>
        <v/>
      </c>
      <c r="H60" s="454" t="str">
        <f t="shared" si="18"/>
        <v/>
      </c>
      <c r="I60" s="454" t="str">
        <f t="shared" si="19"/>
        <v/>
      </c>
      <c r="J60" s="454" t="str">
        <f t="shared" si="20"/>
        <v/>
      </c>
      <c r="K60" s="455"/>
    </row>
    <row r="61" spans="2:11" ht="16.5" customHeight="1" x14ac:dyDescent="0.15">
      <c r="B61" s="456"/>
      <c r="C61" s="457"/>
      <c r="D61" s="457"/>
      <c r="E61" s="458"/>
      <c r="F61" s="406"/>
      <c r="G61" s="448" t="str">
        <f t="shared" si="0"/>
        <v/>
      </c>
      <c r="H61" s="449" t="str">
        <f>$G61</f>
        <v/>
      </c>
      <c r="I61" s="449" t="str">
        <f t="shared" ref="I61:K61" si="21">$G61</f>
        <v/>
      </c>
      <c r="J61" s="449" t="str">
        <f t="shared" si="21"/>
        <v/>
      </c>
      <c r="K61" s="450" t="str">
        <f t="shared" si="21"/>
        <v/>
      </c>
    </row>
    <row r="62" spans="2:11" ht="16.5" customHeight="1" x14ac:dyDescent="0.15">
      <c r="B62" s="451"/>
      <c r="C62" s="102"/>
      <c r="D62" s="102"/>
      <c r="E62" s="452"/>
      <c r="F62" s="406"/>
      <c r="G62" s="453" t="str">
        <f t="shared" si="0"/>
        <v/>
      </c>
      <c r="H62" s="454" t="str">
        <f t="shared" ref="H62:H69" si="22">IF(C62&lt;&gt;"","○",IF(D62&lt;&gt;"","○",IF(E62&lt;&gt;"","○","")))</f>
        <v/>
      </c>
      <c r="I62" s="454" t="str">
        <f t="shared" ref="I62:I69" si="23">IF(C62&lt;&gt;"","○",IF(D62&lt;&gt;"","○",""))</f>
        <v/>
      </c>
      <c r="J62" s="454" t="str">
        <f t="shared" ref="J62:J69" si="24">IF(C62&lt;&gt;"","○","")</f>
        <v/>
      </c>
      <c r="K62" s="455"/>
    </row>
    <row r="63" spans="2:11" ht="16.5" customHeight="1" x14ac:dyDescent="0.15">
      <c r="B63" s="451"/>
      <c r="C63" s="102"/>
      <c r="D63" s="102"/>
      <c r="E63" s="452"/>
      <c r="F63" s="406"/>
      <c r="G63" s="453" t="str">
        <f t="shared" si="0"/>
        <v/>
      </c>
      <c r="H63" s="454" t="str">
        <f t="shared" si="22"/>
        <v/>
      </c>
      <c r="I63" s="454" t="str">
        <f t="shared" si="23"/>
        <v/>
      </c>
      <c r="J63" s="454" t="str">
        <f t="shared" si="24"/>
        <v/>
      </c>
      <c r="K63" s="455"/>
    </row>
    <row r="64" spans="2:11" ht="16.5" customHeight="1" x14ac:dyDescent="0.15">
      <c r="B64" s="451"/>
      <c r="C64" s="102"/>
      <c r="D64" s="417"/>
      <c r="E64" s="452"/>
      <c r="F64" s="406"/>
      <c r="G64" s="453" t="str">
        <f t="shared" si="0"/>
        <v/>
      </c>
      <c r="H64" s="454" t="str">
        <f t="shared" si="22"/>
        <v/>
      </c>
      <c r="I64" s="454" t="str">
        <f t="shared" si="23"/>
        <v/>
      </c>
      <c r="J64" s="454" t="str">
        <f t="shared" si="24"/>
        <v/>
      </c>
      <c r="K64" s="455"/>
    </row>
    <row r="65" spans="2:11" ht="16.5" customHeight="1" x14ac:dyDescent="0.15">
      <c r="B65" s="451"/>
      <c r="C65" s="102"/>
      <c r="D65" s="102"/>
      <c r="E65" s="452"/>
      <c r="F65" s="406"/>
      <c r="G65" s="453" t="str">
        <f t="shared" si="0"/>
        <v/>
      </c>
      <c r="H65" s="454" t="str">
        <f t="shared" si="22"/>
        <v/>
      </c>
      <c r="I65" s="454" t="str">
        <f t="shared" si="23"/>
        <v/>
      </c>
      <c r="J65" s="454" t="str">
        <f t="shared" si="24"/>
        <v/>
      </c>
      <c r="K65" s="455"/>
    </row>
    <row r="66" spans="2:11" ht="16.5" customHeight="1" x14ac:dyDescent="0.15">
      <c r="B66" s="451"/>
      <c r="C66" s="102"/>
      <c r="D66" s="102"/>
      <c r="E66" s="452"/>
      <c r="F66" s="406"/>
      <c r="G66" s="453" t="str">
        <f t="shared" si="0"/>
        <v/>
      </c>
      <c r="H66" s="454" t="str">
        <f t="shared" si="22"/>
        <v/>
      </c>
      <c r="I66" s="454" t="str">
        <f t="shared" si="23"/>
        <v/>
      </c>
      <c r="J66" s="454" t="str">
        <f t="shared" si="24"/>
        <v/>
      </c>
      <c r="K66" s="455"/>
    </row>
    <row r="67" spans="2:11" ht="16.5" customHeight="1" x14ac:dyDescent="0.15">
      <c r="B67" s="451"/>
      <c r="C67" s="102"/>
      <c r="D67" s="102"/>
      <c r="E67" s="452"/>
      <c r="F67" s="406"/>
      <c r="G67" s="453" t="str">
        <f t="shared" si="0"/>
        <v/>
      </c>
      <c r="H67" s="454" t="str">
        <f t="shared" si="22"/>
        <v/>
      </c>
      <c r="I67" s="454" t="str">
        <f t="shared" si="23"/>
        <v/>
      </c>
      <c r="J67" s="454" t="str">
        <f t="shared" si="24"/>
        <v/>
      </c>
      <c r="K67" s="455"/>
    </row>
    <row r="68" spans="2:11" ht="16.5" customHeight="1" x14ac:dyDescent="0.15">
      <c r="B68" s="451"/>
      <c r="C68" s="102"/>
      <c r="D68" s="102"/>
      <c r="E68" s="452"/>
      <c r="F68" s="406"/>
      <c r="G68" s="453" t="str">
        <f t="shared" si="0"/>
        <v/>
      </c>
      <c r="H68" s="454" t="str">
        <f t="shared" si="22"/>
        <v/>
      </c>
      <c r="I68" s="454" t="str">
        <f t="shared" si="23"/>
        <v/>
      </c>
      <c r="J68" s="454" t="str">
        <f t="shared" si="24"/>
        <v/>
      </c>
      <c r="K68" s="455"/>
    </row>
    <row r="69" spans="2:11" ht="16.5" customHeight="1" x14ac:dyDescent="0.15">
      <c r="B69" s="451"/>
      <c r="C69" s="102"/>
      <c r="D69" s="102"/>
      <c r="E69" s="452"/>
      <c r="F69" s="406"/>
      <c r="G69" s="453" t="str">
        <f t="shared" si="0"/>
        <v/>
      </c>
      <c r="H69" s="454" t="str">
        <f t="shared" si="22"/>
        <v/>
      </c>
      <c r="I69" s="454" t="str">
        <f t="shared" si="23"/>
        <v/>
      </c>
      <c r="J69" s="454" t="str">
        <f t="shared" si="24"/>
        <v/>
      </c>
      <c r="K69" s="455"/>
    </row>
    <row r="70" spans="2:11" ht="16.5" customHeight="1" x14ac:dyDescent="0.15">
      <c r="B70" s="456"/>
      <c r="C70" s="457"/>
      <c r="D70" s="457"/>
      <c r="E70" s="458"/>
      <c r="F70" s="406"/>
      <c r="G70" s="448" t="str">
        <f t="shared" si="0"/>
        <v/>
      </c>
      <c r="H70" s="449" t="str">
        <f>$G70</f>
        <v/>
      </c>
      <c r="I70" s="449" t="str">
        <f t="shared" ref="I70:K70" si="25">$G70</f>
        <v/>
      </c>
      <c r="J70" s="449" t="str">
        <f t="shared" si="25"/>
        <v/>
      </c>
      <c r="K70" s="450" t="str">
        <f t="shared" si="25"/>
        <v/>
      </c>
    </row>
    <row r="71" spans="2:11" ht="16.5" customHeight="1" x14ac:dyDescent="0.15">
      <c r="B71" s="451"/>
      <c r="C71" s="102"/>
      <c r="D71" s="102"/>
      <c r="E71" s="452"/>
      <c r="F71" s="406"/>
      <c r="G71" s="453" t="str">
        <f t="shared" ref="G71:G124" si="26">IF(B71="","",B71)</f>
        <v/>
      </c>
      <c r="H71" s="454" t="str">
        <f t="shared" ref="H71:H78" si="27">IF(C71&lt;&gt;"","○",IF(D71&lt;&gt;"","○",IF(E71&lt;&gt;"","○","")))</f>
        <v/>
      </c>
      <c r="I71" s="454" t="str">
        <f t="shared" ref="I71:I78" si="28">IF(C71&lt;&gt;"","○",IF(D71&lt;&gt;"","○",""))</f>
        <v/>
      </c>
      <c r="J71" s="454" t="str">
        <f t="shared" ref="J71:J78" si="29">IF(C71&lt;&gt;"","○","")</f>
        <v/>
      </c>
      <c r="K71" s="455"/>
    </row>
    <row r="72" spans="2:11" ht="16.5" customHeight="1" x14ac:dyDescent="0.15">
      <c r="B72" s="451"/>
      <c r="C72" s="102"/>
      <c r="D72" s="102"/>
      <c r="E72" s="452"/>
      <c r="F72" s="406"/>
      <c r="G72" s="453" t="str">
        <f t="shared" si="26"/>
        <v/>
      </c>
      <c r="H72" s="454" t="str">
        <f t="shared" si="27"/>
        <v/>
      </c>
      <c r="I72" s="454" t="str">
        <f t="shared" si="28"/>
        <v/>
      </c>
      <c r="J72" s="454" t="str">
        <f t="shared" si="29"/>
        <v/>
      </c>
      <c r="K72" s="455"/>
    </row>
    <row r="73" spans="2:11" ht="16.5" customHeight="1" x14ac:dyDescent="0.15">
      <c r="B73" s="451"/>
      <c r="C73" s="102"/>
      <c r="D73" s="102"/>
      <c r="E73" s="452"/>
      <c r="F73" s="406"/>
      <c r="G73" s="453" t="str">
        <f t="shared" si="26"/>
        <v/>
      </c>
      <c r="H73" s="454" t="str">
        <f t="shared" si="27"/>
        <v/>
      </c>
      <c r="I73" s="454" t="str">
        <f t="shared" si="28"/>
        <v/>
      </c>
      <c r="J73" s="454" t="str">
        <f t="shared" si="29"/>
        <v/>
      </c>
      <c r="K73" s="455"/>
    </row>
    <row r="74" spans="2:11" ht="16.5" customHeight="1" x14ac:dyDescent="0.15">
      <c r="B74" s="451"/>
      <c r="C74" s="102"/>
      <c r="D74" s="102"/>
      <c r="E74" s="452"/>
      <c r="F74" s="406"/>
      <c r="G74" s="453" t="str">
        <f t="shared" si="26"/>
        <v/>
      </c>
      <c r="H74" s="454" t="str">
        <f t="shared" si="27"/>
        <v/>
      </c>
      <c r="I74" s="454" t="str">
        <f t="shared" si="28"/>
        <v/>
      </c>
      <c r="J74" s="454" t="str">
        <f t="shared" si="29"/>
        <v/>
      </c>
      <c r="K74" s="455"/>
    </row>
    <row r="75" spans="2:11" ht="16.5" customHeight="1" x14ac:dyDescent="0.15">
      <c r="B75" s="451"/>
      <c r="C75" s="102"/>
      <c r="D75" s="102"/>
      <c r="E75" s="452"/>
      <c r="F75" s="406"/>
      <c r="G75" s="453" t="str">
        <f t="shared" si="26"/>
        <v/>
      </c>
      <c r="H75" s="454" t="str">
        <f t="shared" si="27"/>
        <v/>
      </c>
      <c r="I75" s="454" t="str">
        <f t="shared" si="28"/>
        <v/>
      </c>
      <c r="J75" s="454" t="str">
        <f t="shared" si="29"/>
        <v/>
      </c>
      <c r="K75" s="455"/>
    </row>
    <row r="76" spans="2:11" ht="16.5" customHeight="1" x14ac:dyDescent="0.15">
      <c r="B76" s="451"/>
      <c r="C76" s="102"/>
      <c r="D76" s="102"/>
      <c r="E76" s="452"/>
      <c r="F76" s="406"/>
      <c r="G76" s="453" t="str">
        <f t="shared" si="26"/>
        <v/>
      </c>
      <c r="H76" s="454" t="str">
        <f t="shared" si="27"/>
        <v/>
      </c>
      <c r="I76" s="454" t="str">
        <f t="shared" si="28"/>
        <v/>
      </c>
      <c r="J76" s="454" t="str">
        <f t="shared" si="29"/>
        <v/>
      </c>
      <c r="K76" s="455"/>
    </row>
    <row r="77" spans="2:11" ht="16.5" customHeight="1" x14ac:dyDescent="0.15">
      <c r="B77" s="451"/>
      <c r="C77" s="102"/>
      <c r="D77" s="102"/>
      <c r="E77" s="452"/>
      <c r="F77" s="406"/>
      <c r="G77" s="453" t="str">
        <f t="shared" si="26"/>
        <v/>
      </c>
      <c r="H77" s="454" t="str">
        <f t="shared" si="27"/>
        <v/>
      </c>
      <c r="I77" s="454" t="str">
        <f t="shared" si="28"/>
        <v/>
      </c>
      <c r="J77" s="454" t="str">
        <f t="shared" si="29"/>
        <v/>
      </c>
      <c r="K77" s="455"/>
    </row>
    <row r="78" spans="2:11" ht="16.5" customHeight="1" x14ac:dyDescent="0.15">
      <c r="B78" s="451"/>
      <c r="C78" s="102"/>
      <c r="D78" s="102"/>
      <c r="E78" s="452"/>
      <c r="F78" s="406"/>
      <c r="G78" s="453" t="str">
        <f t="shared" si="26"/>
        <v/>
      </c>
      <c r="H78" s="454" t="str">
        <f t="shared" si="27"/>
        <v/>
      </c>
      <c r="I78" s="454" t="str">
        <f t="shared" si="28"/>
        <v/>
      </c>
      <c r="J78" s="454" t="str">
        <f t="shared" si="29"/>
        <v/>
      </c>
      <c r="K78" s="455"/>
    </row>
    <row r="79" spans="2:11" ht="16.5" customHeight="1" x14ac:dyDescent="0.15">
      <c r="B79" s="456"/>
      <c r="C79" s="457"/>
      <c r="D79" s="457"/>
      <c r="E79" s="458"/>
      <c r="F79" s="406"/>
      <c r="G79" s="448" t="str">
        <f t="shared" si="26"/>
        <v/>
      </c>
      <c r="H79" s="449" t="str">
        <f>$G79</f>
        <v/>
      </c>
      <c r="I79" s="449" t="str">
        <f t="shared" ref="I79:K79" si="30">$G79</f>
        <v/>
      </c>
      <c r="J79" s="449" t="str">
        <f t="shared" si="30"/>
        <v/>
      </c>
      <c r="K79" s="450" t="str">
        <f t="shared" si="30"/>
        <v/>
      </c>
    </row>
    <row r="80" spans="2:11" ht="16.5" customHeight="1" x14ac:dyDescent="0.15">
      <c r="B80" s="451"/>
      <c r="C80" s="102"/>
      <c r="D80" s="102"/>
      <c r="E80" s="452"/>
      <c r="F80" s="406"/>
      <c r="G80" s="453" t="str">
        <f t="shared" si="26"/>
        <v/>
      </c>
      <c r="H80" s="454" t="str">
        <f t="shared" ref="H80:H89" si="31">IF(C80&lt;&gt;"","○",IF(D80&lt;&gt;"","○",IF(E80&lt;&gt;"","○","")))</f>
        <v/>
      </c>
      <c r="I80" s="454" t="str">
        <f t="shared" ref="I80:I89" si="32">IF(C80&lt;&gt;"","○",IF(D80&lt;&gt;"","○",""))</f>
        <v/>
      </c>
      <c r="J80" s="454" t="str">
        <f t="shared" ref="J80:J89" si="33">IF(C80&lt;&gt;"","○","")</f>
        <v/>
      </c>
      <c r="K80" s="455"/>
    </row>
    <row r="81" spans="2:11" ht="16.5" customHeight="1" x14ac:dyDescent="0.15">
      <c r="B81" s="451"/>
      <c r="C81" s="102"/>
      <c r="D81" s="102"/>
      <c r="E81" s="452"/>
      <c r="F81" s="406"/>
      <c r="G81" s="453" t="str">
        <f>IF(B81="","",B81)</f>
        <v/>
      </c>
      <c r="H81" s="454" t="str">
        <f t="shared" si="31"/>
        <v/>
      </c>
      <c r="I81" s="454" t="str">
        <f t="shared" si="32"/>
        <v/>
      </c>
      <c r="J81" s="454" t="str">
        <f t="shared" si="33"/>
        <v/>
      </c>
      <c r="K81" s="455"/>
    </row>
    <row r="82" spans="2:11" ht="16.5" customHeight="1" x14ac:dyDescent="0.15">
      <c r="B82" s="451"/>
      <c r="C82" s="102"/>
      <c r="D82" s="102"/>
      <c r="E82" s="452"/>
      <c r="F82" s="406"/>
      <c r="G82" s="453" t="str">
        <f t="shared" si="26"/>
        <v/>
      </c>
      <c r="H82" s="454" t="str">
        <f t="shared" si="31"/>
        <v/>
      </c>
      <c r="I82" s="454" t="str">
        <f t="shared" si="32"/>
        <v/>
      </c>
      <c r="J82" s="454" t="str">
        <f t="shared" si="33"/>
        <v/>
      </c>
      <c r="K82" s="455"/>
    </row>
    <row r="83" spans="2:11" ht="16.5" customHeight="1" x14ac:dyDescent="0.15">
      <c r="B83" s="451"/>
      <c r="C83" s="102"/>
      <c r="D83" s="102"/>
      <c r="E83" s="452"/>
      <c r="F83" s="406"/>
      <c r="G83" s="453" t="str">
        <f t="shared" si="26"/>
        <v/>
      </c>
      <c r="H83" s="454" t="str">
        <f t="shared" si="31"/>
        <v/>
      </c>
      <c r="I83" s="454" t="str">
        <f t="shared" si="32"/>
        <v/>
      </c>
      <c r="J83" s="454" t="str">
        <f t="shared" si="33"/>
        <v/>
      </c>
      <c r="K83" s="455"/>
    </row>
    <row r="84" spans="2:11" ht="16.5" customHeight="1" x14ac:dyDescent="0.15">
      <c r="B84" s="451"/>
      <c r="C84" s="102"/>
      <c r="D84" s="102"/>
      <c r="E84" s="452"/>
      <c r="F84" s="406"/>
      <c r="G84" s="453" t="str">
        <f t="shared" si="26"/>
        <v/>
      </c>
      <c r="H84" s="454" t="str">
        <f t="shared" si="31"/>
        <v/>
      </c>
      <c r="I84" s="454" t="str">
        <f t="shared" si="32"/>
        <v/>
      </c>
      <c r="J84" s="454" t="str">
        <f t="shared" si="33"/>
        <v/>
      </c>
      <c r="K84" s="455"/>
    </row>
    <row r="85" spans="2:11" ht="16.5" customHeight="1" x14ac:dyDescent="0.15">
      <c r="B85" s="451"/>
      <c r="C85" s="102"/>
      <c r="D85" s="102"/>
      <c r="E85" s="452"/>
      <c r="F85" s="406"/>
      <c r="G85" s="453" t="str">
        <f t="shared" si="26"/>
        <v/>
      </c>
      <c r="H85" s="454" t="str">
        <f t="shared" si="31"/>
        <v/>
      </c>
      <c r="I85" s="454" t="str">
        <f t="shared" si="32"/>
        <v/>
      </c>
      <c r="J85" s="454" t="str">
        <f t="shared" si="33"/>
        <v/>
      </c>
      <c r="K85" s="455"/>
    </row>
    <row r="86" spans="2:11" ht="16.5" customHeight="1" x14ac:dyDescent="0.15">
      <c r="B86" s="451"/>
      <c r="C86" s="102"/>
      <c r="D86" s="102"/>
      <c r="E86" s="452"/>
      <c r="F86" s="406"/>
      <c r="G86" s="453" t="str">
        <f t="shared" si="26"/>
        <v/>
      </c>
      <c r="H86" s="454" t="str">
        <f t="shared" si="31"/>
        <v/>
      </c>
      <c r="I86" s="454" t="str">
        <f t="shared" si="32"/>
        <v/>
      </c>
      <c r="J86" s="454" t="str">
        <f t="shared" si="33"/>
        <v/>
      </c>
      <c r="K86" s="455"/>
    </row>
    <row r="87" spans="2:11" ht="16.5" customHeight="1" x14ac:dyDescent="0.15">
      <c r="B87" s="451"/>
      <c r="C87" s="102"/>
      <c r="D87" s="102"/>
      <c r="E87" s="452"/>
      <c r="F87" s="406"/>
      <c r="G87" s="453" t="str">
        <f t="shared" si="26"/>
        <v/>
      </c>
      <c r="H87" s="454" t="str">
        <f t="shared" si="31"/>
        <v/>
      </c>
      <c r="I87" s="454" t="str">
        <f t="shared" si="32"/>
        <v/>
      </c>
      <c r="J87" s="454" t="str">
        <f t="shared" si="33"/>
        <v/>
      </c>
      <c r="K87" s="455"/>
    </row>
    <row r="88" spans="2:11" ht="16.5" customHeight="1" x14ac:dyDescent="0.15">
      <c r="B88" s="451"/>
      <c r="C88" s="102"/>
      <c r="D88" s="102"/>
      <c r="E88" s="452"/>
      <c r="F88" s="406"/>
      <c r="G88" s="453" t="str">
        <f t="shared" si="26"/>
        <v/>
      </c>
      <c r="H88" s="454" t="str">
        <f t="shared" si="31"/>
        <v/>
      </c>
      <c r="I88" s="454" t="str">
        <f t="shared" si="32"/>
        <v/>
      </c>
      <c r="J88" s="454" t="str">
        <f t="shared" si="33"/>
        <v/>
      </c>
      <c r="K88" s="455"/>
    </row>
    <row r="89" spans="2:11" ht="16.5" customHeight="1" x14ac:dyDescent="0.15">
      <c r="B89" s="451"/>
      <c r="C89" s="102"/>
      <c r="D89" s="102"/>
      <c r="E89" s="452"/>
      <c r="F89" s="406"/>
      <c r="G89" s="453" t="str">
        <f t="shared" si="26"/>
        <v/>
      </c>
      <c r="H89" s="454" t="str">
        <f t="shared" si="31"/>
        <v/>
      </c>
      <c r="I89" s="454" t="str">
        <f t="shared" si="32"/>
        <v/>
      </c>
      <c r="J89" s="454" t="str">
        <f t="shared" si="33"/>
        <v/>
      </c>
      <c r="K89" s="455"/>
    </row>
    <row r="90" spans="2:11" ht="16.5" customHeight="1" x14ac:dyDescent="0.15">
      <c r="B90" s="456"/>
      <c r="C90" s="457"/>
      <c r="D90" s="457"/>
      <c r="E90" s="458"/>
      <c r="F90" s="406"/>
      <c r="G90" s="448" t="str">
        <f t="shared" si="26"/>
        <v/>
      </c>
      <c r="H90" s="449" t="str">
        <f>$G90</f>
        <v/>
      </c>
      <c r="I90" s="449" t="str">
        <f t="shared" ref="I90:K90" si="34">$G90</f>
        <v/>
      </c>
      <c r="J90" s="449" t="str">
        <f t="shared" si="34"/>
        <v/>
      </c>
      <c r="K90" s="450" t="str">
        <f t="shared" si="34"/>
        <v/>
      </c>
    </row>
    <row r="91" spans="2:11" ht="16.5" customHeight="1" x14ac:dyDescent="0.15">
      <c r="B91" s="451"/>
      <c r="C91" s="417"/>
      <c r="D91" s="102"/>
      <c r="E91" s="452"/>
      <c r="F91" s="406"/>
      <c r="G91" s="453" t="str">
        <f t="shared" si="26"/>
        <v/>
      </c>
      <c r="H91" s="454" t="str">
        <f t="shared" ref="H91:H102" si="35">IF(C91&lt;&gt;"","○",IF(D91&lt;&gt;"","○",IF(E91&lt;&gt;"","○","")))</f>
        <v/>
      </c>
      <c r="I91" s="454" t="str">
        <f t="shared" ref="I91:I102" si="36">IF(C91&lt;&gt;"","○",IF(D91&lt;&gt;"","○",""))</f>
        <v/>
      </c>
      <c r="J91" s="454" t="str">
        <f t="shared" ref="J91:J102" si="37">IF(C91&lt;&gt;"","○","")</f>
        <v/>
      </c>
      <c r="K91" s="455"/>
    </row>
    <row r="92" spans="2:11" ht="16.5" customHeight="1" x14ac:dyDescent="0.15">
      <c r="B92" s="451"/>
      <c r="C92" s="417"/>
      <c r="D92" s="102"/>
      <c r="E92" s="452"/>
      <c r="F92" s="406"/>
      <c r="G92" s="453" t="str">
        <f t="shared" si="26"/>
        <v/>
      </c>
      <c r="H92" s="454" t="str">
        <f t="shared" si="35"/>
        <v/>
      </c>
      <c r="I92" s="454" t="str">
        <f t="shared" si="36"/>
        <v/>
      </c>
      <c r="J92" s="454" t="str">
        <f t="shared" si="37"/>
        <v/>
      </c>
      <c r="K92" s="455"/>
    </row>
    <row r="93" spans="2:11" ht="16.5" customHeight="1" x14ac:dyDescent="0.15">
      <c r="B93" s="451"/>
      <c r="C93" s="102"/>
      <c r="D93" s="102"/>
      <c r="E93" s="452"/>
      <c r="F93" s="406"/>
      <c r="G93" s="453" t="str">
        <f t="shared" si="26"/>
        <v/>
      </c>
      <c r="H93" s="454" t="str">
        <f t="shared" si="35"/>
        <v/>
      </c>
      <c r="I93" s="454" t="str">
        <f t="shared" si="36"/>
        <v/>
      </c>
      <c r="J93" s="454" t="str">
        <f t="shared" si="37"/>
        <v/>
      </c>
      <c r="K93" s="455"/>
    </row>
    <row r="94" spans="2:11" ht="16.5" customHeight="1" x14ac:dyDescent="0.15">
      <c r="B94" s="451"/>
      <c r="C94" s="102"/>
      <c r="D94" s="102"/>
      <c r="E94" s="452"/>
      <c r="F94" s="406"/>
      <c r="G94" s="453" t="str">
        <f t="shared" si="26"/>
        <v/>
      </c>
      <c r="H94" s="454" t="str">
        <f t="shared" si="35"/>
        <v/>
      </c>
      <c r="I94" s="454" t="str">
        <f t="shared" si="36"/>
        <v/>
      </c>
      <c r="J94" s="454" t="str">
        <f t="shared" si="37"/>
        <v/>
      </c>
      <c r="K94" s="455"/>
    </row>
    <row r="95" spans="2:11" ht="16.5" customHeight="1" x14ac:dyDescent="0.15">
      <c r="B95" s="451"/>
      <c r="C95" s="102"/>
      <c r="D95" s="102"/>
      <c r="E95" s="452"/>
      <c r="F95" s="406"/>
      <c r="G95" s="453" t="str">
        <f t="shared" si="26"/>
        <v/>
      </c>
      <c r="H95" s="454" t="str">
        <f t="shared" si="35"/>
        <v/>
      </c>
      <c r="I95" s="454" t="str">
        <f t="shared" si="36"/>
        <v/>
      </c>
      <c r="J95" s="454" t="str">
        <f t="shared" si="37"/>
        <v/>
      </c>
      <c r="K95" s="455"/>
    </row>
    <row r="96" spans="2:11" ht="16.5" customHeight="1" x14ac:dyDescent="0.15">
      <c r="B96" s="451"/>
      <c r="C96" s="102"/>
      <c r="D96" s="102"/>
      <c r="E96" s="452"/>
      <c r="F96" s="406"/>
      <c r="G96" s="453" t="str">
        <f t="shared" si="26"/>
        <v/>
      </c>
      <c r="H96" s="454" t="str">
        <f t="shared" si="35"/>
        <v/>
      </c>
      <c r="I96" s="454" t="str">
        <f t="shared" si="36"/>
        <v/>
      </c>
      <c r="J96" s="454" t="str">
        <f t="shared" si="37"/>
        <v/>
      </c>
      <c r="K96" s="455"/>
    </row>
    <row r="97" spans="2:11" ht="16.5" customHeight="1" x14ac:dyDescent="0.15">
      <c r="B97" s="451"/>
      <c r="C97" s="102"/>
      <c r="D97" s="102"/>
      <c r="E97" s="452"/>
      <c r="F97" s="406"/>
      <c r="G97" s="453" t="str">
        <f t="shared" si="26"/>
        <v/>
      </c>
      <c r="H97" s="454" t="str">
        <f t="shared" si="35"/>
        <v/>
      </c>
      <c r="I97" s="454" t="str">
        <f t="shared" si="36"/>
        <v/>
      </c>
      <c r="J97" s="454" t="str">
        <f t="shared" si="37"/>
        <v/>
      </c>
      <c r="K97" s="455"/>
    </row>
    <row r="98" spans="2:11" ht="16.5" customHeight="1" x14ac:dyDescent="0.15">
      <c r="B98" s="451"/>
      <c r="C98" s="102"/>
      <c r="D98" s="102"/>
      <c r="E98" s="452"/>
      <c r="F98" s="406"/>
      <c r="G98" s="453" t="str">
        <f t="shared" si="26"/>
        <v/>
      </c>
      <c r="H98" s="454" t="str">
        <f t="shared" si="35"/>
        <v/>
      </c>
      <c r="I98" s="454" t="str">
        <f t="shared" si="36"/>
        <v/>
      </c>
      <c r="J98" s="454" t="str">
        <f t="shared" si="37"/>
        <v/>
      </c>
      <c r="K98" s="455"/>
    </row>
    <row r="99" spans="2:11" ht="16.5" customHeight="1" x14ac:dyDescent="0.15">
      <c r="B99" s="451"/>
      <c r="C99" s="102"/>
      <c r="D99" s="102"/>
      <c r="E99" s="452"/>
      <c r="F99" s="406"/>
      <c r="G99" s="453" t="str">
        <f t="shared" si="26"/>
        <v/>
      </c>
      <c r="H99" s="454" t="str">
        <f t="shared" si="35"/>
        <v/>
      </c>
      <c r="I99" s="454" t="str">
        <f t="shared" si="36"/>
        <v/>
      </c>
      <c r="J99" s="454" t="str">
        <f t="shared" si="37"/>
        <v/>
      </c>
      <c r="K99" s="455"/>
    </row>
    <row r="100" spans="2:11" ht="16.5" customHeight="1" x14ac:dyDescent="0.15">
      <c r="B100" s="451"/>
      <c r="C100" s="102"/>
      <c r="D100" s="102"/>
      <c r="E100" s="452"/>
      <c r="F100" s="406"/>
      <c r="G100" s="453" t="str">
        <f t="shared" si="26"/>
        <v/>
      </c>
      <c r="H100" s="454" t="str">
        <f t="shared" si="35"/>
        <v/>
      </c>
      <c r="I100" s="454" t="str">
        <f t="shared" si="36"/>
        <v/>
      </c>
      <c r="J100" s="454" t="str">
        <f t="shared" si="37"/>
        <v/>
      </c>
      <c r="K100" s="455"/>
    </row>
    <row r="101" spans="2:11" ht="16.5" customHeight="1" x14ac:dyDescent="0.15">
      <c r="B101" s="451"/>
      <c r="C101" s="102"/>
      <c r="D101" s="102"/>
      <c r="E101" s="452"/>
      <c r="F101" s="406"/>
      <c r="G101" s="453" t="str">
        <f t="shared" si="26"/>
        <v/>
      </c>
      <c r="H101" s="454" t="str">
        <f t="shared" si="35"/>
        <v/>
      </c>
      <c r="I101" s="454" t="str">
        <f t="shared" si="36"/>
        <v/>
      </c>
      <c r="J101" s="454" t="str">
        <f t="shared" si="37"/>
        <v/>
      </c>
      <c r="K101" s="455"/>
    </row>
    <row r="102" spans="2:11" ht="16.5" customHeight="1" x14ac:dyDescent="0.15">
      <c r="B102" s="451"/>
      <c r="C102" s="102"/>
      <c r="D102" s="102"/>
      <c r="E102" s="452"/>
      <c r="F102" s="406"/>
      <c r="G102" s="453" t="str">
        <f t="shared" si="26"/>
        <v/>
      </c>
      <c r="H102" s="454" t="str">
        <f t="shared" si="35"/>
        <v/>
      </c>
      <c r="I102" s="454" t="str">
        <f t="shared" si="36"/>
        <v/>
      </c>
      <c r="J102" s="454" t="str">
        <f t="shared" si="37"/>
        <v/>
      </c>
      <c r="K102" s="455"/>
    </row>
    <row r="103" spans="2:11" ht="16.5" customHeight="1" x14ac:dyDescent="0.15">
      <c r="B103" s="456"/>
      <c r="C103" s="457"/>
      <c r="D103" s="457"/>
      <c r="E103" s="458"/>
      <c r="F103" s="406"/>
      <c r="G103" s="448" t="str">
        <f t="shared" si="26"/>
        <v/>
      </c>
      <c r="H103" s="449" t="str">
        <f>$G103</f>
        <v/>
      </c>
      <c r="I103" s="449" t="str">
        <f t="shared" ref="I103:K103" si="38">$G103</f>
        <v/>
      </c>
      <c r="J103" s="449" t="str">
        <f t="shared" si="38"/>
        <v/>
      </c>
      <c r="K103" s="450" t="str">
        <f t="shared" si="38"/>
        <v/>
      </c>
    </row>
    <row r="104" spans="2:11" ht="16.5" customHeight="1" x14ac:dyDescent="0.15">
      <c r="B104" s="451"/>
      <c r="C104" s="102"/>
      <c r="D104" s="102"/>
      <c r="E104" s="452"/>
      <c r="F104" s="406"/>
      <c r="G104" s="453" t="str">
        <f t="shared" si="26"/>
        <v/>
      </c>
      <c r="H104" s="454" t="str">
        <f t="shared" ref="H104:H113" si="39">IF(C104&lt;&gt;"","○",IF(D104&lt;&gt;"","○",IF(E104&lt;&gt;"","○","")))</f>
        <v/>
      </c>
      <c r="I104" s="454" t="str">
        <f t="shared" ref="I104:I113" si="40">IF(C104&lt;&gt;"","○",IF(D104&lt;&gt;"","○",""))</f>
        <v/>
      </c>
      <c r="J104" s="454" t="str">
        <f t="shared" ref="J104:J113" si="41">IF(C104&lt;&gt;"","○","")</f>
        <v/>
      </c>
      <c r="K104" s="455"/>
    </row>
    <row r="105" spans="2:11" ht="16.5" customHeight="1" x14ac:dyDescent="0.15">
      <c r="B105" s="451"/>
      <c r="C105" s="102"/>
      <c r="D105" s="102"/>
      <c r="E105" s="452"/>
      <c r="F105" s="406"/>
      <c r="G105" s="453" t="str">
        <f t="shared" si="26"/>
        <v/>
      </c>
      <c r="H105" s="454" t="str">
        <f t="shared" si="39"/>
        <v/>
      </c>
      <c r="I105" s="454" t="str">
        <f t="shared" si="40"/>
        <v/>
      </c>
      <c r="J105" s="454" t="str">
        <f t="shared" si="41"/>
        <v/>
      </c>
      <c r="K105" s="455"/>
    </row>
    <row r="106" spans="2:11" ht="16.5" customHeight="1" x14ac:dyDescent="0.15">
      <c r="B106" s="451"/>
      <c r="C106" s="102"/>
      <c r="D106" s="102"/>
      <c r="E106" s="452"/>
      <c r="F106" s="406"/>
      <c r="G106" s="453" t="str">
        <f t="shared" si="26"/>
        <v/>
      </c>
      <c r="H106" s="454" t="str">
        <f t="shared" si="39"/>
        <v/>
      </c>
      <c r="I106" s="454" t="str">
        <f t="shared" si="40"/>
        <v/>
      </c>
      <c r="J106" s="454" t="str">
        <f t="shared" si="41"/>
        <v/>
      </c>
      <c r="K106" s="455"/>
    </row>
    <row r="107" spans="2:11" ht="16.5" customHeight="1" x14ac:dyDescent="0.15">
      <c r="B107" s="451"/>
      <c r="C107" s="102"/>
      <c r="D107" s="417"/>
      <c r="E107" s="452"/>
      <c r="F107" s="406"/>
      <c r="G107" s="453" t="str">
        <f t="shared" si="26"/>
        <v/>
      </c>
      <c r="H107" s="454" t="str">
        <f t="shared" si="39"/>
        <v/>
      </c>
      <c r="I107" s="454" t="str">
        <f t="shared" si="40"/>
        <v/>
      </c>
      <c r="J107" s="454" t="str">
        <f t="shared" si="41"/>
        <v/>
      </c>
      <c r="K107" s="455"/>
    </row>
    <row r="108" spans="2:11" ht="16.5" customHeight="1" x14ac:dyDescent="0.15">
      <c r="B108" s="451"/>
      <c r="C108" s="102"/>
      <c r="D108" s="102"/>
      <c r="E108" s="452"/>
      <c r="F108" s="406"/>
      <c r="G108" s="453" t="str">
        <f t="shared" si="26"/>
        <v/>
      </c>
      <c r="H108" s="454" t="str">
        <f t="shared" si="39"/>
        <v/>
      </c>
      <c r="I108" s="454" t="str">
        <f t="shared" si="40"/>
        <v/>
      </c>
      <c r="J108" s="454" t="str">
        <f t="shared" si="41"/>
        <v/>
      </c>
      <c r="K108" s="455"/>
    </row>
    <row r="109" spans="2:11" ht="16.5" customHeight="1" x14ac:dyDescent="0.15">
      <c r="B109" s="451"/>
      <c r="C109" s="102"/>
      <c r="D109" s="102"/>
      <c r="E109" s="452"/>
      <c r="F109" s="406"/>
      <c r="G109" s="453" t="str">
        <f t="shared" si="26"/>
        <v/>
      </c>
      <c r="H109" s="454" t="str">
        <f t="shared" si="39"/>
        <v/>
      </c>
      <c r="I109" s="454" t="str">
        <f t="shared" si="40"/>
        <v/>
      </c>
      <c r="J109" s="454" t="str">
        <f t="shared" si="41"/>
        <v/>
      </c>
      <c r="K109" s="455"/>
    </row>
    <row r="110" spans="2:11" ht="16.5" customHeight="1" x14ac:dyDescent="0.15">
      <c r="B110" s="451"/>
      <c r="C110" s="102"/>
      <c r="D110" s="102"/>
      <c r="E110" s="452"/>
      <c r="F110" s="406"/>
      <c r="G110" s="453" t="str">
        <f t="shared" si="26"/>
        <v/>
      </c>
      <c r="H110" s="454" t="str">
        <f t="shared" si="39"/>
        <v/>
      </c>
      <c r="I110" s="454" t="str">
        <f t="shared" si="40"/>
        <v/>
      </c>
      <c r="J110" s="454" t="str">
        <f t="shared" si="41"/>
        <v/>
      </c>
      <c r="K110" s="455"/>
    </row>
    <row r="111" spans="2:11" ht="16.5" customHeight="1" x14ac:dyDescent="0.15">
      <c r="B111" s="451"/>
      <c r="C111" s="102"/>
      <c r="D111" s="102"/>
      <c r="E111" s="452"/>
      <c r="F111" s="406"/>
      <c r="G111" s="453" t="str">
        <f t="shared" si="26"/>
        <v/>
      </c>
      <c r="H111" s="454" t="str">
        <f t="shared" si="39"/>
        <v/>
      </c>
      <c r="I111" s="454" t="str">
        <f t="shared" si="40"/>
        <v/>
      </c>
      <c r="J111" s="454" t="str">
        <f t="shared" si="41"/>
        <v/>
      </c>
      <c r="K111" s="455"/>
    </row>
    <row r="112" spans="2:11" ht="16.5" customHeight="1" x14ac:dyDescent="0.15">
      <c r="B112" s="451"/>
      <c r="C112" s="102"/>
      <c r="D112" s="102"/>
      <c r="E112" s="452"/>
      <c r="F112" s="406"/>
      <c r="G112" s="453" t="str">
        <f t="shared" si="26"/>
        <v/>
      </c>
      <c r="H112" s="454" t="str">
        <f t="shared" si="39"/>
        <v/>
      </c>
      <c r="I112" s="454" t="str">
        <f t="shared" si="40"/>
        <v/>
      </c>
      <c r="J112" s="454" t="str">
        <f t="shared" si="41"/>
        <v/>
      </c>
      <c r="K112" s="455"/>
    </row>
    <row r="113" spans="2:11" ht="16.5" customHeight="1" x14ac:dyDescent="0.15">
      <c r="B113" s="451"/>
      <c r="C113" s="102"/>
      <c r="D113" s="102"/>
      <c r="E113" s="452"/>
      <c r="F113" s="406"/>
      <c r="G113" s="453" t="str">
        <f t="shared" si="26"/>
        <v/>
      </c>
      <c r="H113" s="454" t="str">
        <f t="shared" si="39"/>
        <v/>
      </c>
      <c r="I113" s="454" t="str">
        <f t="shared" si="40"/>
        <v/>
      </c>
      <c r="J113" s="454" t="str">
        <f t="shared" si="41"/>
        <v/>
      </c>
      <c r="K113" s="455"/>
    </row>
    <row r="114" spans="2:11" ht="16.5" customHeight="1" x14ac:dyDescent="0.15">
      <c r="B114" s="456"/>
      <c r="C114" s="457"/>
      <c r="D114" s="457"/>
      <c r="E114" s="458"/>
      <c r="F114" s="406"/>
      <c r="G114" s="448" t="str">
        <f t="shared" si="26"/>
        <v/>
      </c>
      <c r="H114" s="449" t="str">
        <f>$G114</f>
        <v/>
      </c>
      <c r="I114" s="449" t="str">
        <f t="shared" ref="I114:K114" si="42">$G114</f>
        <v/>
      </c>
      <c r="J114" s="449" t="str">
        <f t="shared" si="42"/>
        <v/>
      </c>
      <c r="K114" s="450" t="str">
        <f t="shared" si="42"/>
        <v/>
      </c>
    </row>
    <row r="115" spans="2:11" ht="16.5" customHeight="1" x14ac:dyDescent="0.15">
      <c r="B115" s="451"/>
      <c r="C115" s="102"/>
      <c r="D115" s="102"/>
      <c r="E115" s="452"/>
      <c r="F115" s="406"/>
      <c r="G115" s="453" t="str">
        <f t="shared" si="26"/>
        <v/>
      </c>
      <c r="H115" s="454" t="str">
        <f t="shared" ref="H115:H124" si="43">IF(C115&lt;&gt;"","○",IF(D115&lt;&gt;"","○",IF(E115&lt;&gt;"","○","")))</f>
        <v/>
      </c>
      <c r="I115" s="454" t="str">
        <f t="shared" ref="I115:I124" si="44">IF(C115&lt;&gt;"","○",IF(D115&lt;&gt;"","○",""))</f>
        <v/>
      </c>
      <c r="J115" s="454" t="str">
        <f t="shared" ref="J115:J124" si="45">IF(C115&lt;&gt;"","○","")</f>
        <v/>
      </c>
      <c r="K115" s="455"/>
    </row>
    <row r="116" spans="2:11" ht="16.5" customHeight="1" x14ac:dyDescent="0.15">
      <c r="B116" s="451"/>
      <c r="C116" s="102"/>
      <c r="D116" s="417"/>
      <c r="E116" s="452"/>
      <c r="F116" s="406"/>
      <c r="G116" s="453" t="str">
        <f t="shared" si="26"/>
        <v/>
      </c>
      <c r="H116" s="454" t="str">
        <f t="shared" si="43"/>
        <v/>
      </c>
      <c r="I116" s="454" t="str">
        <f t="shared" si="44"/>
        <v/>
      </c>
      <c r="J116" s="454" t="str">
        <f t="shared" si="45"/>
        <v/>
      </c>
      <c r="K116" s="455"/>
    </row>
    <row r="117" spans="2:11" ht="16.5" customHeight="1" x14ac:dyDescent="0.15">
      <c r="B117" s="451"/>
      <c r="C117" s="102"/>
      <c r="D117" s="102"/>
      <c r="E117" s="452"/>
      <c r="F117" s="406"/>
      <c r="G117" s="453" t="str">
        <f t="shared" si="26"/>
        <v/>
      </c>
      <c r="H117" s="454" t="str">
        <f t="shared" si="43"/>
        <v/>
      </c>
      <c r="I117" s="454" t="str">
        <f t="shared" si="44"/>
        <v/>
      </c>
      <c r="J117" s="454" t="str">
        <f t="shared" si="45"/>
        <v/>
      </c>
      <c r="K117" s="455"/>
    </row>
    <row r="118" spans="2:11" ht="16.5" customHeight="1" x14ac:dyDescent="0.15">
      <c r="B118" s="451"/>
      <c r="C118" s="417"/>
      <c r="D118" s="102"/>
      <c r="E118" s="452"/>
      <c r="F118" s="406"/>
      <c r="G118" s="453" t="str">
        <f t="shared" si="26"/>
        <v/>
      </c>
      <c r="H118" s="454" t="str">
        <f t="shared" si="43"/>
        <v/>
      </c>
      <c r="I118" s="454" t="str">
        <f t="shared" si="44"/>
        <v/>
      </c>
      <c r="J118" s="454" t="str">
        <f t="shared" si="45"/>
        <v/>
      </c>
      <c r="K118" s="455"/>
    </row>
    <row r="119" spans="2:11" ht="16.5" customHeight="1" x14ac:dyDescent="0.15">
      <c r="B119" s="468"/>
      <c r="C119" s="116"/>
      <c r="D119" s="102"/>
      <c r="E119" s="469"/>
      <c r="F119" s="406"/>
      <c r="G119" s="470" t="str">
        <f t="shared" si="26"/>
        <v/>
      </c>
      <c r="H119" s="471" t="str">
        <f t="shared" si="43"/>
        <v/>
      </c>
      <c r="I119" s="471" t="str">
        <f t="shared" si="44"/>
        <v/>
      </c>
      <c r="J119" s="471" t="str">
        <f t="shared" si="45"/>
        <v/>
      </c>
      <c r="K119" s="472"/>
    </row>
    <row r="120" spans="2:11" ht="16.5" customHeight="1" x14ac:dyDescent="0.15">
      <c r="B120" s="468"/>
      <c r="C120" s="116"/>
      <c r="D120" s="122"/>
      <c r="E120" s="469"/>
      <c r="F120" s="406"/>
      <c r="G120" s="470" t="str">
        <f t="shared" si="26"/>
        <v/>
      </c>
      <c r="H120" s="471" t="str">
        <f t="shared" si="43"/>
        <v/>
      </c>
      <c r="I120" s="471" t="str">
        <f t="shared" si="44"/>
        <v/>
      </c>
      <c r="J120" s="471" t="str">
        <f t="shared" si="45"/>
        <v/>
      </c>
      <c r="K120" s="472"/>
    </row>
    <row r="121" spans="2:11" ht="16.5" customHeight="1" x14ac:dyDescent="0.15">
      <c r="B121" s="468"/>
      <c r="C121" s="116"/>
      <c r="D121" s="122"/>
      <c r="E121" s="469"/>
      <c r="F121" s="406"/>
      <c r="G121" s="470" t="str">
        <f t="shared" si="26"/>
        <v/>
      </c>
      <c r="H121" s="471" t="str">
        <f t="shared" si="43"/>
        <v/>
      </c>
      <c r="I121" s="471" t="str">
        <f t="shared" si="44"/>
        <v/>
      </c>
      <c r="J121" s="471" t="str">
        <f t="shared" si="45"/>
        <v/>
      </c>
      <c r="K121" s="472"/>
    </row>
    <row r="122" spans="2:11" ht="16.5" customHeight="1" x14ac:dyDescent="0.15">
      <c r="B122" s="468"/>
      <c r="C122" s="116"/>
      <c r="D122" s="122"/>
      <c r="E122" s="469"/>
      <c r="F122" s="406"/>
      <c r="G122" s="470" t="str">
        <f t="shared" si="26"/>
        <v/>
      </c>
      <c r="H122" s="471" t="str">
        <f t="shared" si="43"/>
        <v/>
      </c>
      <c r="I122" s="471" t="str">
        <f t="shared" si="44"/>
        <v/>
      </c>
      <c r="J122" s="471" t="str">
        <f t="shared" si="45"/>
        <v/>
      </c>
      <c r="K122" s="472"/>
    </row>
    <row r="123" spans="2:11" ht="16.5" customHeight="1" x14ac:dyDescent="0.15">
      <c r="B123" s="468"/>
      <c r="C123" s="116"/>
      <c r="D123" s="122"/>
      <c r="E123" s="469"/>
      <c r="F123" s="406"/>
      <c r="G123" s="470" t="str">
        <f t="shared" si="26"/>
        <v/>
      </c>
      <c r="H123" s="471" t="str">
        <f t="shared" si="43"/>
        <v/>
      </c>
      <c r="I123" s="471" t="str">
        <f t="shared" si="44"/>
        <v/>
      </c>
      <c r="J123" s="471" t="str">
        <f t="shared" si="45"/>
        <v/>
      </c>
      <c r="K123" s="472"/>
    </row>
    <row r="124" spans="2:11" ht="16.5" customHeight="1" thickBot="1" x14ac:dyDescent="0.2">
      <c r="B124" s="473"/>
      <c r="C124" s="474"/>
      <c r="D124" s="475"/>
      <c r="E124" s="476"/>
      <c r="F124" s="406"/>
      <c r="G124" s="477" t="str">
        <f t="shared" si="26"/>
        <v/>
      </c>
      <c r="H124" s="478" t="str">
        <f t="shared" si="43"/>
        <v/>
      </c>
      <c r="I124" s="478" t="str">
        <f t="shared" si="44"/>
        <v/>
      </c>
      <c r="J124" s="478" t="str">
        <f t="shared" si="45"/>
        <v/>
      </c>
      <c r="K124" s="479"/>
    </row>
  </sheetData>
  <autoFilter ref="B6:K124" xr:uid="{4F1F47F9-BA2B-4CBA-A3E6-28AF7839A07E}"/>
  <mergeCells count="3">
    <mergeCell ref="G2:K2"/>
    <mergeCell ref="B5:E5"/>
    <mergeCell ref="B7:E7"/>
  </mergeCells>
  <phoneticPr fontId="4"/>
  <pageMargins left="0.70866141732283472" right="0.39370078740157483" top="0.74803149606299213" bottom="0.74803149606299213" header="0" footer="0"/>
  <pageSetup paperSize="9" scale="46"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E352-4D3D-4AA4-829C-BF72F88CA8E3}">
  <sheetPr>
    <pageSetUpPr fitToPage="1"/>
  </sheetPr>
  <dimension ref="B1:L124"/>
  <sheetViews>
    <sheetView showGridLines="0" tabSelected="1" view="pageBreakPreview" zoomScale="68" zoomScaleNormal="80" zoomScaleSheetLayoutView="68" workbookViewId="0">
      <selection activeCell="I23" sqref="I23"/>
    </sheetView>
  </sheetViews>
  <sheetFormatPr defaultColWidth="11.875" defaultRowHeight="15" customHeight="1" outlineLevelCol="1" x14ac:dyDescent="0.15"/>
  <cols>
    <col min="1" max="1" width="1" style="418" customWidth="1"/>
    <col min="2" max="2" width="45.625" style="418" customWidth="1" outlineLevel="1"/>
    <col min="3" max="5" width="10.625" style="418" customWidth="1" outlineLevel="1"/>
    <col min="6" max="6" width="1" style="418" customWidth="1"/>
    <col min="7" max="7" width="45.625" style="418" customWidth="1" outlineLevel="1"/>
    <col min="8" max="11" width="42" style="418" customWidth="1" outlineLevel="1"/>
    <col min="12" max="12" width="1.5" customWidth="1"/>
    <col min="13" max="16384" width="11.875" style="418"/>
  </cols>
  <sheetData>
    <row r="1" spans="2:11" ht="15" customHeight="1" thickBot="1" x14ac:dyDescent="0.2"/>
    <row r="2" spans="2:11" ht="32.1" customHeight="1" thickBot="1" x14ac:dyDescent="0.2">
      <c r="B2" s="444" t="s">
        <v>516</v>
      </c>
      <c r="E2" s="419"/>
      <c r="G2" s="756" t="s">
        <v>651</v>
      </c>
      <c r="H2" s="757"/>
      <c r="I2" s="757"/>
      <c r="J2" s="757"/>
      <c r="K2" s="758"/>
    </row>
    <row r="3" spans="2:11" ht="24.6" customHeight="1" x14ac:dyDescent="0.15">
      <c r="G3" s="495" t="s">
        <v>747</v>
      </c>
      <c r="H3" s="499" t="s">
        <v>748</v>
      </c>
      <c r="I3" s="499" t="s">
        <v>740</v>
      </c>
      <c r="J3" s="499" t="s">
        <v>749</v>
      </c>
      <c r="K3" s="500" t="s">
        <v>743</v>
      </c>
    </row>
    <row r="4" spans="2:11" ht="120" customHeight="1" thickBot="1" x14ac:dyDescent="0.2">
      <c r="G4" s="496" t="s">
        <v>750</v>
      </c>
      <c r="H4" s="480" t="s">
        <v>757</v>
      </c>
      <c r="I4" s="487" t="s">
        <v>758</v>
      </c>
      <c r="J4" s="487" t="s">
        <v>759</v>
      </c>
      <c r="K4" s="487" t="s">
        <v>760</v>
      </c>
    </row>
    <row r="5" spans="2:11" ht="67.5" customHeight="1" thickBot="1" x14ac:dyDescent="0.2">
      <c r="B5" s="756" t="s">
        <v>744</v>
      </c>
      <c r="C5" s="757"/>
      <c r="D5" s="757"/>
      <c r="E5" s="758"/>
      <c r="G5" s="497" t="s">
        <v>751</v>
      </c>
      <c r="H5" s="501" t="s">
        <v>761</v>
      </c>
      <c r="I5" s="501" t="s">
        <v>742</v>
      </c>
      <c r="J5" s="501" t="s">
        <v>762</v>
      </c>
      <c r="K5" s="502" t="s">
        <v>763</v>
      </c>
    </row>
    <row r="6" spans="2:11" ht="90.75" customHeight="1" thickBot="1" x14ac:dyDescent="0.2">
      <c r="B6" s="445" t="s">
        <v>752</v>
      </c>
      <c r="C6" s="490" t="s">
        <v>753</v>
      </c>
      <c r="D6" s="490" t="s">
        <v>754</v>
      </c>
      <c r="E6" s="491" t="s">
        <v>755</v>
      </c>
      <c r="G6" s="498" t="s">
        <v>756</v>
      </c>
      <c r="H6" s="484" t="s">
        <v>764</v>
      </c>
      <c r="I6" s="488" t="s">
        <v>1073</v>
      </c>
      <c r="J6" s="488" t="s">
        <v>765</v>
      </c>
      <c r="K6" s="489" t="s">
        <v>766</v>
      </c>
    </row>
    <row r="7" spans="2:11" ht="19.5" customHeight="1" x14ac:dyDescent="0.15">
      <c r="B7" s="759" t="s">
        <v>767</v>
      </c>
      <c r="C7" s="760"/>
      <c r="D7" s="760"/>
      <c r="E7" s="761"/>
      <c r="F7" s="406"/>
      <c r="G7" s="448" t="str">
        <f t="shared" ref="G7:G70" si="0">IF(B7="","",B7)</f>
        <v>入院診療業務</v>
      </c>
      <c r="H7" s="449" t="str">
        <f>$G7</f>
        <v>入院診療業務</v>
      </c>
      <c r="I7" s="449" t="str">
        <f t="shared" ref="I7:K7" si="1">$G7</f>
        <v>入院診療業務</v>
      </c>
      <c r="J7" s="449" t="str">
        <f t="shared" si="1"/>
        <v>入院診療業務</v>
      </c>
      <c r="K7" s="450" t="str">
        <f t="shared" si="1"/>
        <v>入院診療業務</v>
      </c>
    </row>
    <row r="8" spans="2:11" ht="18" customHeight="1" x14ac:dyDescent="0.15">
      <c r="B8" s="451" t="s">
        <v>768</v>
      </c>
      <c r="C8" s="102" t="s">
        <v>769</v>
      </c>
      <c r="D8" s="102"/>
      <c r="E8" s="452"/>
      <c r="F8" s="406"/>
      <c r="G8" s="453" t="str">
        <f t="shared" si="0"/>
        <v>①入院患者管理</v>
      </c>
      <c r="H8" s="454" t="str">
        <f t="shared" ref="H8:H22" si="2">IF(C8&lt;&gt;"","○",IF(D8&lt;&gt;"","○",IF(E8&lt;&gt;"","○","")))</f>
        <v>○</v>
      </c>
      <c r="I8" s="454" t="str">
        <f t="shared" ref="I8:I22" si="3">IF(C8&lt;&gt;"","○",IF(D8&lt;&gt;"","○",""))</f>
        <v>○</v>
      </c>
      <c r="J8" s="454" t="str">
        <f t="shared" ref="J8:J22" si="4">IF(C8&lt;&gt;"","○","")</f>
        <v>○</v>
      </c>
      <c r="K8" s="455"/>
    </row>
    <row r="9" spans="2:11" ht="18" customHeight="1" x14ac:dyDescent="0.15">
      <c r="B9" s="451" t="s">
        <v>770</v>
      </c>
      <c r="C9" s="102"/>
      <c r="D9" s="102"/>
      <c r="E9" s="452" t="s">
        <v>769</v>
      </c>
      <c r="F9" s="406"/>
      <c r="G9" s="453" t="str">
        <f t="shared" si="0"/>
        <v>②新規患者の受け入れ</v>
      </c>
      <c r="H9" s="454" t="str">
        <f t="shared" si="2"/>
        <v>○</v>
      </c>
      <c r="I9" s="454" t="str">
        <f t="shared" si="3"/>
        <v/>
      </c>
      <c r="J9" s="454" t="str">
        <f t="shared" si="4"/>
        <v/>
      </c>
      <c r="K9" s="455"/>
    </row>
    <row r="10" spans="2:11" ht="16.5" customHeight="1" x14ac:dyDescent="0.15">
      <c r="B10" s="451" t="s">
        <v>771</v>
      </c>
      <c r="C10" s="102" t="s">
        <v>769</v>
      </c>
      <c r="D10" s="102"/>
      <c r="E10" s="452"/>
      <c r="F10" s="406"/>
      <c r="G10" s="453" t="str">
        <f t="shared" si="0"/>
        <v>③入院患者の診察・看護</v>
      </c>
      <c r="H10" s="454" t="str">
        <f t="shared" si="2"/>
        <v>○</v>
      </c>
      <c r="I10" s="454" t="str">
        <f t="shared" si="3"/>
        <v>○</v>
      </c>
      <c r="J10" s="454" t="str">
        <f t="shared" si="4"/>
        <v>○</v>
      </c>
      <c r="K10" s="455"/>
    </row>
    <row r="11" spans="2:11" ht="16.5" customHeight="1" x14ac:dyDescent="0.15">
      <c r="B11" s="451" t="s">
        <v>772</v>
      </c>
      <c r="C11" s="102" t="s">
        <v>769</v>
      </c>
      <c r="D11" s="102"/>
      <c r="E11" s="452"/>
      <c r="F11" s="406"/>
      <c r="G11" s="453" t="str">
        <f t="shared" si="0"/>
        <v>④退院・転院業務</v>
      </c>
      <c r="H11" s="454" t="str">
        <f t="shared" si="2"/>
        <v>○</v>
      </c>
      <c r="I11" s="454" t="str">
        <f t="shared" si="3"/>
        <v>○</v>
      </c>
      <c r="J11" s="454" t="str">
        <f t="shared" si="4"/>
        <v>○</v>
      </c>
      <c r="K11" s="455"/>
    </row>
    <row r="12" spans="2:11" ht="16.5" customHeight="1" x14ac:dyDescent="0.15">
      <c r="B12" s="451" t="s">
        <v>773</v>
      </c>
      <c r="C12" s="102"/>
      <c r="D12" s="102" t="s">
        <v>769</v>
      </c>
      <c r="E12" s="452"/>
      <c r="F12" s="406"/>
      <c r="G12" s="453" t="str">
        <f t="shared" si="0"/>
        <v>⑤検査（採血・レントゲン・心電図・エコー・CT）</v>
      </c>
      <c r="H12" s="454" t="str">
        <f t="shared" si="2"/>
        <v>○</v>
      </c>
      <c r="I12" s="454" t="str">
        <f t="shared" si="3"/>
        <v>○</v>
      </c>
      <c r="J12" s="454" t="str">
        <f t="shared" si="4"/>
        <v/>
      </c>
      <c r="K12" s="455"/>
    </row>
    <row r="13" spans="2:11" ht="16.5" customHeight="1" x14ac:dyDescent="0.15">
      <c r="B13" s="451" t="s">
        <v>774</v>
      </c>
      <c r="C13" s="417"/>
      <c r="D13" s="102" t="s">
        <v>769</v>
      </c>
      <c r="E13" s="452"/>
      <c r="F13" s="406"/>
      <c r="G13" s="453" t="str">
        <f t="shared" si="0"/>
        <v>⑥処置（点滴・注射など）</v>
      </c>
      <c r="H13" s="454" t="str">
        <f t="shared" si="2"/>
        <v>○</v>
      </c>
      <c r="I13" s="454" t="str">
        <f t="shared" si="3"/>
        <v>○</v>
      </c>
      <c r="J13" s="454" t="str">
        <f t="shared" si="4"/>
        <v/>
      </c>
      <c r="K13" s="455"/>
    </row>
    <row r="14" spans="2:11" ht="16.5" customHeight="1" x14ac:dyDescent="0.15">
      <c r="B14" s="451" t="s">
        <v>775</v>
      </c>
      <c r="C14" s="102"/>
      <c r="D14" s="102"/>
      <c r="E14" s="452" t="s">
        <v>769</v>
      </c>
      <c r="F14" s="406"/>
      <c r="G14" s="453" t="str">
        <f t="shared" si="0"/>
        <v>⑦リハビリテーション（短期）</v>
      </c>
      <c r="H14" s="454" t="str">
        <f t="shared" si="2"/>
        <v>○</v>
      </c>
      <c r="I14" s="454" t="str">
        <f t="shared" si="3"/>
        <v/>
      </c>
      <c r="J14" s="454" t="str">
        <f t="shared" si="4"/>
        <v/>
      </c>
      <c r="K14" s="455"/>
    </row>
    <row r="15" spans="2:11" ht="16.5" customHeight="1" x14ac:dyDescent="0.15">
      <c r="B15" s="451" t="s">
        <v>776</v>
      </c>
      <c r="C15" s="102" t="s">
        <v>769</v>
      </c>
      <c r="D15" s="102"/>
      <c r="E15" s="452"/>
      <c r="F15" s="406"/>
      <c r="G15" s="453" t="str">
        <f t="shared" si="0"/>
        <v>⑧処方</v>
      </c>
      <c r="H15" s="454" t="str">
        <f t="shared" si="2"/>
        <v>○</v>
      </c>
      <c r="I15" s="454" t="str">
        <f t="shared" si="3"/>
        <v>○</v>
      </c>
      <c r="J15" s="454" t="str">
        <f t="shared" si="4"/>
        <v>○</v>
      </c>
      <c r="K15" s="455"/>
    </row>
    <row r="16" spans="2:11" ht="16.5" customHeight="1" x14ac:dyDescent="0.15">
      <c r="B16" s="451" t="s">
        <v>777</v>
      </c>
      <c r="C16" s="102"/>
      <c r="D16" s="102"/>
      <c r="E16" s="452" t="s">
        <v>769</v>
      </c>
      <c r="F16" s="406"/>
      <c r="G16" s="453" t="str">
        <f t="shared" si="0"/>
        <v>⑨入院患者のカンファレンス</v>
      </c>
      <c r="H16" s="454" t="str">
        <f t="shared" si="2"/>
        <v>○</v>
      </c>
      <c r="I16" s="454" t="str">
        <f t="shared" si="3"/>
        <v/>
      </c>
      <c r="J16" s="454" t="str">
        <f t="shared" si="4"/>
        <v/>
      </c>
      <c r="K16" s="455"/>
    </row>
    <row r="17" spans="2:11" ht="16.5" customHeight="1" x14ac:dyDescent="0.15">
      <c r="B17" s="451" t="s">
        <v>778</v>
      </c>
      <c r="C17" s="102" t="s">
        <v>769</v>
      </c>
      <c r="D17" s="102"/>
      <c r="E17" s="452"/>
      <c r="F17" s="406"/>
      <c r="G17" s="453" t="str">
        <f t="shared" si="0"/>
        <v>⑩給食の提供</v>
      </c>
      <c r="H17" s="454" t="str">
        <f t="shared" si="2"/>
        <v>○</v>
      </c>
      <c r="I17" s="454" t="str">
        <f t="shared" si="3"/>
        <v>○</v>
      </c>
      <c r="J17" s="454" t="str">
        <f t="shared" si="4"/>
        <v>○</v>
      </c>
      <c r="K17" s="455"/>
    </row>
    <row r="18" spans="2:11" ht="16.5" customHeight="1" x14ac:dyDescent="0.15">
      <c r="B18" s="451"/>
      <c r="C18" s="102"/>
      <c r="D18" s="102"/>
      <c r="E18" s="452"/>
      <c r="F18" s="406"/>
      <c r="G18" s="453" t="str">
        <f t="shared" si="0"/>
        <v/>
      </c>
      <c r="H18" s="454" t="str">
        <f t="shared" si="2"/>
        <v/>
      </c>
      <c r="I18" s="454" t="str">
        <f t="shared" si="3"/>
        <v/>
      </c>
      <c r="J18" s="454" t="str">
        <f t="shared" si="4"/>
        <v/>
      </c>
      <c r="K18" s="455"/>
    </row>
    <row r="19" spans="2:11" ht="16.5" customHeight="1" x14ac:dyDescent="0.15">
      <c r="B19" s="451"/>
      <c r="C19" s="102"/>
      <c r="D19" s="102"/>
      <c r="E19" s="452"/>
      <c r="F19" s="406"/>
      <c r="G19" s="453" t="str">
        <f t="shared" si="0"/>
        <v/>
      </c>
      <c r="H19" s="454" t="str">
        <f t="shared" si="2"/>
        <v/>
      </c>
      <c r="I19" s="454" t="str">
        <f t="shared" si="3"/>
        <v/>
      </c>
      <c r="J19" s="454" t="str">
        <f t="shared" si="4"/>
        <v/>
      </c>
      <c r="K19" s="455"/>
    </row>
    <row r="20" spans="2:11" ht="16.5" customHeight="1" x14ac:dyDescent="0.15">
      <c r="B20" s="451"/>
      <c r="C20" s="102"/>
      <c r="D20" s="102"/>
      <c r="E20" s="452"/>
      <c r="F20" s="406"/>
      <c r="G20" s="453" t="str">
        <f t="shared" si="0"/>
        <v/>
      </c>
      <c r="H20" s="454" t="str">
        <f t="shared" si="2"/>
        <v/>
      </c>
      <c r="I20" s="454" t="str">
        <f t="shared" si="3"/>
        <v/>
      </c>
      <c r="J20" s="454" t="str">
        <f t="shared" si="4"/>
        <v/>
      </c>
      <c r="K20" s="455"/>
    </row>
    <row r="21" spans="2:11" ht="16.5" customHeight="1" x14ac:dyDescent="0.15">
      <c r="B21" s="451"/>
      <c r="C21" s="102"/>
      <c r="D21" s="102"/>
      <c r="E21" s="452"/>
      <c r="F21" s="406"/>
      <c r="G21" s="453" t="str">
        <f t="shared" si="0"/>
        <v/>
      </c>
      <c r="H21" s="454" t="str">
        <f t="shared" si="2"/>
        <v/>
      </c>
      <c r="I21" s="454" t="str">
        <f t="shared" si="3"/>
        <v/>
      </c>
      <c r="J21" s="454" t="str">
        <f t="shared" si="4"/>
        <v/>
      </c>
      <c r="K21" s="455"/>
    </row>
    <row r="22" spans="2:11" ht="16.5" customHeight="1" x14ac:dyDescent="0.15">
      <c r="B22" s="451"/>
      <c r="C22" s="102"/>
      <c r="D22" s="102"/>
      <c r="E22" s="452"/>
      <c r="F22" s="406"/>
      <c r="G22" s="453" t="str">
        <f t="shared" si="0"/>
        <v/>
      </c>
      <c r="H22" s="454" t="str">
        <f t="shared" si="2"/>
        <v/>
      </c>
      <c r="I22" s="454" t="str">
        <f t="shared" si="3"/>
        <v/>
      </c>
      <c r="J22" s="454" t="str">
        <f t="shared" si="4"/>
        <v/>
      </c>
      <c r="K22" s="455"/>
    </row>
    <row r="23" spans="2:11" ht="16.5" customHeight="1" x14ac:dyDescent="0.15">
      <c r="B23" s="456" t="s">
        <v>779</v>
      </c>
      <c r="C23" s="457"/>
      <c r="D23" s="457"/>
      <c r="E23" s="458"/>
      <c r="F23" s="406"/>
      <c r="G23" s="448" t="str">
        <f t="shared" si="0"/>
        <v>外来診療業務</v>
      </c>
      <c r="H23" s="449" t="str">
        <f>$G23</f>
        <v>外来診療業務</v>
      </c>
      <c r="I23" s="449" t="str">
        <f t="shared" ref="I23:K23" si="5">$G23</f>
        <v>外来診療業務</v>
      </c>
      <c r="J23" s="449" t="str">
        <f t="shared" si="5"/>
        <v>外来診療業務</v>
      </c>
      <c r="K23" s="450" t="str">
        <f t="shared" si="5"/>
        <v>外来診療業務</v>
      </c>
    </row>
    <row r="24" spans="2:11" ht="16.5" customHeight="1" x14ac:dyDescent="0.15">
      <c r="B24" s="451" t="s">
        <v>780</v>
      </c>
      <c r="C24" s="102"/>
      <c r="D24" s="102" t="s">
        <v>769</v>
      </c>
      <c r="E24" s="452"/>
      <c r="F24" s="406"/>
      <c r="G24" s="453" t="str">
        <f t="shared" si="0"/>
        <v>①救急患者対応（時間外診療）</v>
      </c>
      <c r="H24" s="454" t="str">
        <f t="shared" ref="H24:H33" si="6">IF(C24&lt;&gt;"","○",IF(D24&lt;&gt;"","○",IF(E24&lt;&gt;"","○","")))</f>
        <v>○</v>
      </c>
      <c r="I24" s="454" t="str">
        <f t="shared" ref="I24:I33" si="7">IF(C24&lt;&gt;"","○",IF(D24&lt;&gt;"","○",""))</f>
        <v>○</v>
      </c>
      <c r="J24" s="454" t="str">
        <f t="shared" ref="J24:J33" si="8">IF(C24&lt;&gt;"","○","")</f>
        <v/>
      </c>
      <c r="K24" s="455"/>
    </row>
    <row r="25" spans="2:11" ht="16.5" customHeight="1" x14ac:dyDescent="0.15">
      <c r="B25" s="451" t="s">
        <v>781</v>
      </c>
      <c r="C25" s="102"/>
      <c r="D25" s="102" t="s">
        <v>769</v>
      </c>
      <c r="E25" s="452"/>
      <c r="F25" s="406"/>
      <c r="G25" s="453" t="str">
        <f t="shared" si="0"/>
        <v>②平時の外来診療業務</v>
      </c>
      <c r="H25" s="454" t="str">
        <f t="shared" si="6"/>
        <v>○</v>
      </c>
      <c r="I25" s="454" t="str">
        <f t="shared" si="7"/>
        <v>○</v>
      </c>
      <c r="J25" s="454" t="str">
        <f t="shared" si="8"/>
        <v/>
      </c>
      <c r="K25" s="455"/>
    </row>
    <row r="26" spans="2:11" ht="16.5" customHeight="1" x14ac:dyDescent="0.15">
      <c r="B26" s="451" t="s">
        <v>782</v>
      </c>
      <c r="C26" s="102" t="s">
        <v>769</v>
      </c>
      <c r="D26" s="102"/>
      <c r="E26" s="452"/>
      <c r="F26" s="406"/>
      <c r="G26" s="453" t="str">
        <f t="shared" si="0"/>
        <v>③処方</v>
      </c>
      <c r="H26" s="454" t="str">
        <f t="shared" si="6"/>
        <v>○</v>
      </c>
      <c r="I26" s="454" t="str">
        <f t="shared" si="7"/>
        <v>○</v>
      </c>
      <c r="J26" s="454" t="str">
        <f t="shared" si="8"/>
        <v>○</v>
      </c>
      <c r="K26" s="455"/>
    </row>
    <row r="27" spans="2:11" ht="16.5" customHeight="1" x14ac:dyDescent="0.15">
      <c r="B27" s="451" t="s">
        <v>783</v>
      </c>
      <c r="C27" s="102"/>
      <c r="D27" s="102" t="s">
        <v>769</v>
      </c>
      <c r="E27" s="452"/>
      <c r="F27" s="406"/>
      <c r="G27" s="453" t="str">
        <f t="shared" si="0"/>
        <v>④検査（採血・レントゲン・心電図・エコー）</v>
      </c>
      <c r="H27" s="454" t="str">
        <f t="shared" si="6"/>
        <v>○</v>
      </c>
      <c r="I27" s="454" t="str">
        <f t="shared" si="7"/>
        <v>○</v>
      </c>
      <c r="J27" s="454" t="str">
        <f t="shared" si="8"/>
        <v/>
      </c>
      <c r="K27" s="455"/>
    </row>
    <row r="28" spans="2:11" ht="16.5" customHeight="1" x14ac:dyDescent="0.15">
      <c r="B28" s="451" t="s">
        <v>784</v>
      </c>
      <c r="C28" s="102"/>
      <c r="D28" s="102" t="s">
        <v>769</v>
      </c>
      <c r="E28" s="452"/>
      <c r="F28" s="406"/>
      <c r="G28" s="453" t="str">
        <f t="shared" si="0"/>
        <v>⑤処置（点滴・注射）</v>
      </c>
      <c r="H28" s="454" t="str">
        <f t="shared" si="6"/>
        <v>○</v>
      </c>
      <c r="I28" s="454" t="str">
        <f t="shared" si="7"/>
        <v>○</v>
      </c>
      <c r="J28" s="454" t="str">
        <f t="shared" si="8"/>
        <v/>
      </c>
      <c r="K28" s="455"/>
    </row>
    <row r="29" spans="2:11" ht="16.5" customHeight="1" x14ac:dyDescent="0.15">
      <c r="B29" s="451"/>
      <c r="C29" s="102"/>
      <c r="D29" s="102"/>
      <c r="E29" s="452"/>
      <c r="F29" s="406"/>
      <c r="G29" s="453" t="str">
        <f t="shared" si="0"/>
        <v/>
      </c>
      <c r="H29" s="454" t="str">
        <f t="shared" si="6"/>
        <v/>
      </c>
      <c r="I29" s="454" t="str">
        <f t="shared" si="7"/>
        <v/>
      </c>
      <c r="J29" s="454" t="str">
        <f t="shared" si="8"/>
        <v/>
      </c>
      <c r="K29" s="455"/>
    </row>
    <row r="30" spans="2:11" ht="16.5" customHeight="1" x14ac:dyDescent="0.15">
      <c r="B30" s="451"/>
      <c r="C30" s="102"/>
      <c r="D30" s="102"/>
      <c r="E30" s="452"/>
      <c r="F30" s="406"/>
      <c r="G30" s="453" t="str">
        <f t="shared" si="0"/>
        <v/>
      </c>
      <c r="H30" s="454" t="str">
        <f t="shared" si="6"/>
        <v/>
      </c>
      <c r="I30" s="454" t="str">
        <f t="shared" si="7"/>
        <v/>
      </c>
      <c r="J30" s="454" t="str">
        <f t="shared" si="8"/>
        <v/>
      </c>
      <c r="K30" s="455"/>
    </row>
    <row r="31" spans="2:11" ht="16.5" customHeight="1" x14ac:dyDescent="0.15">
      <c r="B31" s="451"/>
      <c r="C31" s="102"/>
      <c r="D31" s="102"/>
      <c r="E31" s="452"/>
      <c r="F31" s="406"/>
      <c r="G31" s="453" t="str">
        <f t="shared" si="0"/>
        <v/>
      </c>
      <c r="H31" s="454" t="str">
        <f t="shared" si="6"/>
        <v/>
      </c>
      <c r="I31" s="454" t="str">
        <f t="shared" si="7"/>
        <v/>
      </c>
      <c r="J31" s="454" t="str">
        <f t="shared" si="8"/>
        <v/>
      </c>
      <c r="K31" s="455"/>
    </row>
    <row r="32" spans="2:11" ht="16.5" customHeight="1" x14ac:dyDescent="0.15">
      <c r="B32" s="451"/>
      <c r="C32" s="102"/>
      <c r="D32" s="102"/>
      <c r="E32" s="452"/>
      <c r="F32" s="406"/>
      <c r="G32" s="453" t="str">
        <f t="shared" si="0"/>
        <v/>
      </c>
      <c r="H32" s="454" t="str">
        <f t="shared" si="6"/>
        <v/>
      </c>
      <c r="I32" s="454" t="str">
        <f t="shared" si="7"/>
        <v/>
      </c>
      <c r="J32" s="454" t="str">
        <f t="shared" si="8"/>
        <v/>
      </c>
      <c r="K32" s="455"/>
    </row>
    <row r="33" spans="2:11" ht="16.5" customHeight="1" x14ac:dyDescent="0.15">
      <c r="B33" s="451"/>
      <c r="C33" s="102"/>
      <c r="D33" s="102"/>
      <c r="E33" s="452"/>
      <c r="F33" s="406"/>
      <c r="G33" s="453" t="str">
        <f t="shared" si="0"/>
        <v/>
      </c>
      <c r="H33" s="454" t="str">
        <f t="shared" si="6"/>
        <v/>
      </c>
      <c r="I33" s="454" t="str">
        <f t="shared" si="7"/>
        <v/>
      </c>
      <c r="J33" s="454" t="str">
        <f t="shared" si="8"/>
        <v/>
      </c>
      <c r="K33" s="455"/>
    </row>
    <row r="34" spans="2:11" ht="16.5" customHeight="1" x14ac:dyDescent="0.15">
      <c r="B34" s="456" t="s">
        <v>785</v>
      </c>
      <c r="C34" s="457"/>
      <c r="D34" s="457"/>
      <c r="E34" s="458"/>
      <c r="F34" s="406"/>
      <c r="G34" s="448" t="str">
        <f t="shared" si="0"/>
        <v>訪問診療業務</v>
      </c>
      <c r="H34" s="449" t="str">
        <f>$G34</f>
        <v>訪問診療業務</v>
      </c>
      <c r="I34" s="449" t="str">
        <f t="shared" ref="I34:K34" si="9">$G34</f>
        <v>訪問診療業務</v>
      </c>
      <c r="J34" s="449" t="str">
        <f t="shared" si="9"/>
        <v>訪問診療業務</v>
      </c>
      <c r="K34" s="450" t="str">
        <f t="shared" si="9"/>
        <v>訪問診療業務</v>
      </c>
    </row>
    <row r="35" spans="2:11" ht="16.5" customHeight="1" x14ac:dyDescent="0.15">
      <c r="B35" s="451" t="s">
        <v>786</v>
      </c>
      <c r="C35" s="102" t="s">
        <v>769</v>
      </c>
      <c r="D35" s="102"/>
      <c r="E35" s="452"/>
      <c r="F35" s="406"/>
      <c r="G35" s="453" t="str">
        <f t="shared" si="0"/>
        <v>①緊急訪問・往診</v>
      </c>
      <c r="H35" s="454" t="str">
        <f t="shared" ref="H35:H41" si="10">IF(C35&lt;&gt;"","○",IF(D35&lt;&gt;"","○",IF(E35&lt;&gt;"","○","")))</f>
        <v>○</v>
      </c>
      <c r="I35" s="454" t="str">
        <f t="shared" ref="I35:I41" si="11">IF(C35&lt;&gt;"","○",IF(D35&lt;&gt;"","○",""))</f>
        <v>○</v>
      </c>
      <c r="J35" s="454" t="str">
        <f t="shared" ref="J35:J41" si="12">IF(C35&lt;&gt;"","○","")</f>
        <v>○</v>
      </c>
      <c r="K35" s="455"/>
    </row>
    <row r="36" spans="2:11" ht="16.5" customHeight="1" x14ac:dyDescent="0.15">
      <c r="B36" s="451" t="s">
        <v>787</v>
      </c>
      <c r="C36" s="102"/>
      <c r="D36" s="102" t="s">
        <v>769</v>
      </c>
      <c r="E36" s="452"/>
      <c r="F36" s="406"/>
      <c r="G36" s="453" t="str">
        <f t="shared" si="0"/>
        <v>②定期訪問・処方・検査</v>
      </c>
      <c r="H36" s="454" t="str">
        <f t="shared" si="10"/>
        <v>○</v>
      </c>
      <c r="I36" s="454" t="str">
        <f t="shared" si="11"/>
        <v>○</v>
      </c>
      <c r="J36" s="454" t="str">
        <f t="shared" si="12"/>
        <v/>
      </c>
      <c r="K36" s="455"/>
    </row>
    <row r="37" spans="2:11" ht="16.5" customHeight="1" x14ac:dyDescent="0.15">
      <c r="B37" s="451"/>
      <c r="C37" s="102"/>
      <c r="D37" s="102"/>
      <c r="E37" s="452"/>
      <c r="F37" s="406"/>
      <c r="G37" s="453" t="str">
        <f t="shared" si="0"/>
        <v/>
      </c>
      <c r="H37" s="454" t="str">
        <f t="shared" si="10"/>
        <v/>
      </c>
      <c r="I37" s="454" t="str">
        <f t="shared" si="11"/>
        <v/>
      </c>
      <c r="J37" s="454" t="str">
        <f t="shared" si="12"/>
        <v/>
      </c>
      <c r="K37" s="455"/>
    </row>
    <row r="38" spans="2:11" ht="16.5" customHeight="1" x14ac:dyDescent="0.15">
      <c r="B38" s="451"/>
      <c r="C38" s="102"/>
      <c r="D38" s="102"/>
      <c r="E38" s="452"/>
      <c r="F38" s="406"/>
      <c r="G38" s="453" t="str">
        <f t="shared" si="0"/>
        <v/>
      </c>
      <c r="H38" s="454" t="str">
        <f t="shared" si="10"/>
        <v/>
      </c>
      <c r="I38" s="454" t="str">
        <f t="shared" si="11"/>
        <v/>
      </c>
      <c r="J38" s="454" t="str">
        <f t="shared" si="12"/>
        <v/>
      </c>
      <c r="K38" s="455"/>
    </row>
    <row r="39" spans="2:11" ht="16.5" customHeight="1" x14ac:dyDescent="0.15">
      <c r="B39" s="451"/>
      <c r="C39" s="102"/>
      <c r="D39" s="102"/>
      <c r="E39" s="452"/>
      <c r="F39" s="406"/>
      <c r="G39" s="453" t="str">
        <f t="shared" si="0"/>
        <v/>
      </c>
      <c r="H39" s="454" t="str">
        <f t="shared" si="10"/>
        <v/>
      </c>
      <c r="I39" s="454" t="str">
        <f t="shared" si="11"/>
        <v/>
      </c>
      <c r="J39" s="454" t="str">
        <f t="shared" si="12"/>
        <v/>
      </c>
      <c r="K39" s="455"/>
    </row>
    <row r="40" spans="2:11" ht="16.5" customHeight="1" x14ac:dyDescent="0.15">
      <c r="B40" s="451"/>
      <c r="C40" s="102"/>
      <c r="D40" s="102"/>
      <c r="E40" s="452"/>
      <c r="F40" s="406"/>
      <c r="G40" s="453" t="str">
        <f t="shared" si="0"/>
        <v/>
      </c>
      <c r="H40" s="454" t="str">
        <f t="shared" si="10"/>
        <v/>
      </c>
      <c r="I40" s="454" t="str">
        <f t="shared" si="11"/>
        <v/>
      </c>
      <c r="J40" s="454" t="str">
        <f t="shared" si="12"/>
        <v/>
      </c>
      <c r="K40" s="455"/>
    </row>
    <row r="41" spans="2:11" ht="16.5" customHeight="1" x14ac:dyDescent="0.15">
      <c r="B41" s="451"/>
      <c r="C41" s="102"/>
      <c r="D41" s="102"/>
      <c r="E41" s="452"/>
      <c r="F41" s="406"/>
      <c r="G41" s="453" t="str">
        <f t="shared" si="0"/>
        <v/>
      </c>
      <c r="H41" s="454" t="str">
        <f t="shared" si="10"/>
        <v/>
      </c>
      <c r="I41" s="454" t="str">
        <f t="shared" si="11"/>
        <v/>
      </c>
      <c r="J41" s="454" t="str">
        <f t="shared" si="12"/>
        <v/>
      </c>
      <c r="K41" s="455"/>
    </row>
    <row r="42" spans="2:11" ht="16.5" customHeight="1" x14ac:dyDescent="0.15">
      <c r="B42" s="456" t="s">
        <v>788</v>
      </c>
      <c r="C42" s="457"/>
      <c r="D42" s="457"/>
      <c r="E42" s="458"/>
      <c r="F42" s="406"/>
      <c r="G42" s="448" t="str">
        <f t="shared" si="0"/>
        <v>その他診療業務</v>
      </c>
      <c r="H42" s="449" t="str">
        <f>$G42</f>
        <v>その他診療業務</v>
      </c>
      <c r="I42" s="449" t="str">
        <f t="shared" ref="I42:K42" si="13">$G42</f>
        <v>その他診療業務</v>
      </c>
      <c r="J42" s="449" t="str">
        <f t="shared" si="13"/>
        <v>その他診療業務</v>
      </c>
      <c r="K42" s="450" t="str">
        <f t="shared" si="13"/>
        <v>その他診療業務</v>
      </c>
    </row>
    <row r="43" spans="2:11" ht="16.5" customHeight="1" x14ac:dyDescent="0.15">
      <c r="B43" s="451" t="s">
        <v>789</v>
      </c>
      <c r="C43" s="102"/>
      <c r="D43" s="102" t="s">
        <v>769</v>
      </c>
      <c r="E43" s="452"/>
      <c r="F43" s="406"/>
      <c r="G43" s="453" t="str">
        <f t="shared" si="0"/>
        <v>①透析治療</v>
      </c>
      <c r="H43" s="454" t="str">
        <f t="shared" ref="H43:H50" si="14">IF(C43&lt;&gt;"","○",IF(D43&lt;&gt;"","○",IF(E43&lt;&gt;"","○","")))</f>
        <v>○</v>
      </c>
      <c r="I43" s="454" t="str">
        <f t="shared" ref="I43:I50" si="15">IF(C43&lt;&gt;"","○",IF(D43&lt;&gt;"","○",""))</f>
        <v>○</v>
      </c>
      <c r="J43" s="454" t="str">
        <f t="shared" ref="J43:J50" si="16">IF(C43&lt;&gt;"","○","")</f>
        <v/>
      </c>
      <c r="K43" s="455"/>
    </row>
    <row r="44" spans="2:11" ht="16.5" customHeight="1" x14ac:dyDescent="0.15">
      <c r="B44" s="451" t="s">
        <v>790</v>
      </c>
      <c r="C44" s="102"/>
      <c r="D44" s="102"/>
      <c r="E44" s="452" t="s">
        <v>769</v>
      </c>
      <c r="F44" s="406"/>
      <c r="G44" s="453" t="str">
        <f t="shared" si="0"/>
        <v>②健診</v>
      </c>
      <c r="H44" s="454" t="str">
        <f t="shared" si="14"/>
        <v>○</v>
      </c>
      <c r="I44" s="454" t="str">
        <f t="shared" si="15"/>
        <v/>
      </c>
      <c r="J44" s="454" t="str">
        <f t="shared" si="16"/>
        <v/>
      </c>
      <c r="K44" s="455"/>
    </row>
    <row r="45" spans="2:11" ht="16.5" customHeight="1" x14ac:dyDescent="0.15">
      <c r="B45" s="451" t="s">
        <v>791</v>
      </c>
      <c r="C45" s="102"/>
      <c r="D45" s="102"/>
      <c r="E45" s="452" t="s">
        <v>769</v>
      </c>
      <c r="F45" s="406"/>
      <c r="G45" s="453" t="str">
        <f t="shared" si="0"/>
        <v>③産業医業務</v>
      </c>
      <c r="H45" s="454" t="str">
        <f t="shared" si="14"/>
        <v>○</v>
      </c>
      <c r="I45" s="454" t="str">
        <f t="shared" si="15"/>
        <v/>
      </c>
      <c r="J45" s="454" t="str">
        <f t="shared" si="16"/>
        <v/>
      </c>
      <c r="K45" s="455"/>
    </row>
    <row r="46" spans="2:11" ht="16.5" customHeight="1" x14ac:dyDescent="0.15">
      <c r="B46" s="451"/>
      <c r="C46" s="102"/>
      <c r="D46" s="102"/>
      <c r="E46" s="452"/>
      <c r="F46" s="406"/>
      <c r="G46" s="453" t="str">
        <f t="shared" si="0"/>
        <v/>
      </c>
      <c r="H46" s="454" t="str">
        <f t="shared" si="14"/>
        <v/>
      </c>
      <c r="I46" s="454" t="str">
        <f t="shared" si="15"/>
        <v/>
      </c>
      <c r="J46" s="454" t="str">
        <f t="shared" si="16"/>
        <v/>
      </c>
      <c r="K46" s="455"/>
    </row>
    <row r="47" spans="2:11" ht="16.5" customHeight="1" x14ac:dyDescent="0.15">
      <c r="B47" s="451"/>
      <c r="C47" s="102"/>
      <c r="D47" s="102"/>
      <c r="E47" s="452"/>
      <c r="F47" s="406"/>
      <c r="G47" s="453" t="str">
        <f t="shared" si="0"/>
        <v/>
      </c>
      <c r="H47" s="454" t="str">
        <f t="shared" si="14"/>
        <v/>
      </c>
      <c r="I47" s="454" t="str">
        <f t="shared" si="15"/>
        <v/>
      </c>
      <c r="J47" s="454" t="str">
        <f t="shared" si="16"/>
        <v/>
      </c>
      <c r="K47" s="455"/>
    </row>
    <row r="48" spans="2:11" ht="16.5" customHeight="1" x14ac:dyDescent="0.15">
      <c r="B48" s="451"/>
      <c r="C48" s="102"/>
      <c r="D48" s="102"/>
      <c r="E48" s="452"/>
      <c r="F48" s="406"/>
      <c r="G48" s="453" t="str">
        <f t="shared" si="0"/>
        <v/>
      </c>
      <c r="H48" s="454" t="str">
        <f t="shared" si="14"/>
        <v/>
      </c>
      <c r="I48" s="454" t="str">
        <f t="shared" si="15"/>
        <v/>
      </c>
      <c r="J48" s="454" t="str">
        <f t="shared" si="16"/>
        <v/>
      </c>
      <c r="K48" s="455"/>
    </row>
    <row r="49" spans="2:11" ht="16.5" customHeight="1" x14ac:dyDescent="0.15">
      <c r="B49" s="451"/>
      <c r="C49" s="102"/>
      <c r="D49" s="102"/>
      <c r="E49" s="452"/>
      <c r="F49" s="406"/>
      <c r="G49" s="453" t="str">
        <f t="shared" si="0"/>
        <v/>
      </c>
      <c r="H49" s="454" t="str">
        <f t="shared" si="14"/>
        <v/>
      </c>
      <c r="I49" s="454" t="str">
        <f t="shared" si="15"/>
        <v/>
      </c>
      <c r="J49" s="454" t="str">
        <f t="shared" si="16"/>
        <v/>
      </c>
      <c r="K49" s="455"/>
    </row>
    <row r="50" spans="2:11" ht="16.5" customHeight="1" x14ac:dyDescent="0.15">
      <c r="B50" s="451"/>
      <c r="C50" s="102"/>
      <c r="D50" s="102"/>
      <c r="E50" s="452"/>
      <c r="F50" s="406"/>
      <c r="G50" s="453" t="str">
        <f t="shared" si="0"/>
        <v/>
      </c>
      <c r="H50" s="454" t="str">
        <f t="shared" si="14"/>
        <v/>
      </c>
      <c r="I50" s="454" t="str">
        <f t="shared" si="15"/>
        <v/>
      </c>
      <c r="J50" s="454" t="str">
        <f t="shared" si="16"/>
        <v/>
      </c>
      <c r="K50" s="455"/>
    </row>
    <row r="51" spans="2:11" ht="16.5" customHeight="1" x14ac:dyDescent="0.15">
      <c r="B51" s="459" t="s">
        <v>792</v>
      </c>
      <c r="C51" s="460"/>
      <c r="D51" s="460"/>
      <c r="E51" s="461"/>
      <c r="F51" s="406"/>
      <c r="G51" s="462" t="str">
        <f t="shared" si="0"/>
        <v>その他業務</v>
      </c>
      <c r="H51" s="463" t="str">
        <f>$G51</f>
        <v>その他業務</v>
      </c>
      <c r="I51" s="463" t="str">
        <f t="shared" ref="I51:K52" si="17">$G51</f>
        <v>その他業務</v>
      </c>
      <c r="J51" s="463" t="str">
        <f t="shared" si="17"/>
        <v>その他業務</v>
      </c>
      <c r="K51" s="464" t="str">
        <f t="shared" si="17"/>
        <v>その他業務</v>
      </c>
    </row>
    <row r="52" spans="2:11" ht="16.5" customHeight="1" x14ac:dyDescent="0.15">
      <c r="B52" s="465" t="s">
        <v>793</v>
      </c>
      <c r="C52" s="466"/>
      <c r="D52" s="466"/>
      <c r="E52" s="467"/>
      <c r="F52" s="406"/>
      <c r="G52" s="448" t="str">
        <f t="shared" si="0"/>
        <v>情報共有・教育・研修</v>
      </c>
      <c r="H52" s="449" t="str">
        <f>$G52</f>
        <v>情報共有・教育・研修</v>
      </c>
      <c r="I52" s="449" t="str">
        <f t="shared" si="17"/>
        <v>情報共有・教育・研修</v>
      </c>
      <c r="J52" s="449" t="str">
        <f t="shared" si="17"/>
        <v>情報共有・教育・研修</v>
      </c>
      <c r="K52" s="450" t="str">
        <f t="shared" si="17"/>
        <v>情報共有・教育・研修</v>
      </c>
    </row>
    <row r="53" spans="2:11" ht="16.5" customHeight="1" x14ac:dyDescent="0.15">
      <c r="B53" s="451" t="s">
        <v>794</v>
      </c>
      <c r="C53" s="102"/>
      <c r="D53" s="417"/>
      <c r="E53" s="452" t="s">
        <v>769</v>
      </c>
      <c r="F53" s="406"/>
      <c r="G53" s="453" t="str">
        <f t="shared" si="0"/>
        <v>①定例ミーティング</v>
      </c>
      <c r="H53" s="454" t="str">
        <f t="shared" ref="H53:H60" si="18">IF(C53&lt;&gt;"","○",IF(D53&lt;&gt;"","○",IF(E53&lt;&gt;"","○","")))</f>
        <v>○</v>
      </c>
      <c r="I53" s="454" t="str">
        <f t="shared" ref="I53:I60" si="19">IF(C53&lt;&gt;"","○",IF(D53&lt;&gt;"","○",""))</f>
        <v/>
      </c>
      <c r="J53" s="454" t="str">
        <f t="shared" ref="J53:J60" si="20">IF(C53&lt;&gt;"","○","")</f>
        <v/>
      </c>
      <c r="K53" s="455"/>
    </row>
    <row r="54" spans="2:11" ht="16.5" customHeight="1" x14ac:dyDescent="0.15">
      <c r="B54" s="451" t="s">
        <v>795</v>
      </c>
      <c r="C54" s="102"/>
      <c r="D54" s="103"/>
      <c r="E54" s="452" t="s">
        <v>769</v>
      </c>
      <c r="F54" s="406"/>
      <c r="G54" s="453" t="str">
        <f t="shared" si="0"/>
        <v>②各種会議</v>
      </c>
      <c r="H54" s="454" t="str">
        <f t="shared" si="18"/>
        <v>○</v>
      </c>
      <c r="I54" s="454" t="str">
        <f t="shared" si="19"/>
        <v/>
      </c>
      <c r="J54" s="454" t="str">
        <f t="shared" si="20"/>
        <v/>
      </c>
      <c r="K54" s="455"/>
    </row>
    <row r="55" spans="2:11" ht="16.5" customHeight="1" x14ac:dyDescent="0.15">
      <c r="B55" s="451" t="s">
        <v>796</v>
      </c>
      <c r="C55" s="102"/>
      <c r="D55" s="102"/>
      <c r="E55" s="452" t="s">
        <v>769</v>
      </c>
      <c r="F55" s="406"/>
      <c r="G55" s="453" t="str">
        <f t="shared" si="0"/>
        <v>③制度上必要研修</v>
      </c>
      <c r="H55" s="454" t="str">
        <f t="shared" si="18"/>
        <v>○</v>
      </c>
      <c r="I55" s="454" t="str">
        <f t="shared" si="19"/>
        <v/>
      </c>
      <c r="J55" s="454" t="str">
        <f t="shared" si="20"/>
        <v/>
      </c>
      <c r="K55" s="455"/>
    </row>
    <row r="56" spans="2:11" ht="16.5" customHeight="1" x14ac:dyDescent="0.15">
      <c r="B56" s="451"/>
      <c r="C56" s="102"/>
      <c r="D56" s="102"/>
      <c r="E56" s="452"/>
      <c r="F56" s="406"/>
      <c r="G56" s="453" t="str">
        <f t="shared" si="0"/>
        <v/>
      </c>
      <c r="H56" s="454" t="str">
        <f t="shared" si="18"/>
        <v/>
      </c>
      <c r="I56" s="454" t="str">
        <f t="shared" si="19"/>
        <v/>
      </c>
      <c r="J56" s="454" t="str">
        <f t="shared" si="20"/>
        <v/>
      </c>
      <c r="K56" s="455"/>
    </row>
    <row r="57" spans="2:11" ht="16.5" customHeight="1" x14ac:dyDescent="0.15">
      <c r="B57" s="451"/>
      <c r="C57" s="102"/>
      <c r="D57" s="102"/>
      <c r="E57" s="452"/>
      <c r="F57" s="406"/>
      <c r="G57" s="453" t="str">
        <f t="shared" si="0"/>
        <v/>
      </c>
      <c r="H57" s="454" t="str">
        <f t="shared" si="18"/>
        <v/>
      </c>
      <c r="I57" s="454" t="str">
        <f t="shared" si="19"/>
        <v/>
      </c>
      <c r="J57" s="454" t="str">
        <f t="shared" si="20"/>
        <v/>
      </c>
      <c r="K57" s="455"/>
    </row>
    <row r="58" spans="2:11" ht="16.5" customHeight="1" x14ac:dyDescent="0.15">
      <c r="B58" s="451"/>
      <c r="C58" s="102"/>
      <c r="D58" s="102"/>
      <c r="E58" s="452"/>
      <c r="F58" s="406"/>
      <c r="G58" s="453" t="str">
        <f t="shared" si="0"/>
        <v/>
      </c>
      <c r="H58" s="454" t="str">
        <f t="shared" si="18"/>
        <v/>
      </c>
      <c r="I58" s="454" t="str">
        <f t="shared" si="19"/>
        <v/>
      </c>
      <c r="J58" s="454" t="str">
        <f t="shared" si="20"/>
        <v/>
      </c>
      <c r="K58" s="455"/>
    </row>
    <row r="59" spans="2:11" ht="16.5" customHeight="1" x14ac:dyDescent="0.15">
      <c r="B59" s="451"/>
      <c r="C59" s="102"/>
      <c r="D59" s="102"/>
      <c r="E59" s="452"/>
      <c r="F59" s="406"/>
      <c r="G59" s="453" t="str">
        <f t="shared" si="0"/>
        <v/>
      </c>
      <c r="H59" s="454" t="str">
        <f t="shared" si="18"/>
        <v/>
      </c>
      <c r="I59" s="454" t="str">
        <f t="shared" si="19"/>
        <v/>
      </c>
      <c r="J59" s="454" t="str">
        <f t="shared" si="20"/>
        <v/>
      </c>
      <c r="K59" s="455"/>
    </row>
    <row r="60" spans="2:11" ht="16.5" customHeight="1" x14ac:dyDescent="0.15">
      <c r="B60" s="451"/>
      <c r="C60" s="102"/>
      <c r="D60" s="102"/>
      <c r="E60" s="452"/>
      <c r="F60" s="406"/>
      <c r="G60" s="453" t="str">
        <f t="shared" si="0"/>
        <v/>
      </c>
      <c r="H60" s="454" t="str">
        <f t="shared" si="18"/>
        <v/>
      </c>
      <c r="I60" s="454" t="str">
        <f t="shared" si="19"/>
        <v/>
      </c>
      <c r="J60" s="454" t="str">
        <f t="shared" si="20"/>
        <v/>
      </c>
      <c r="K60" s="455"/>
    </row>
    <row r="61" spans="2:11" ht="16.5" customHeight="1" x14ac:dyDescent="0.15">
      <c r="B61" s="456" t="s">
        <v>797</v>
      </c>
      <c r="C61" s="457"/>
      <c r="D61" s="457"/>
      <c r="E61" s="458"/>
      <c r="F61" s="406"/>
      <c r="G61" s="448" t="str">
        <f t="shared" si="0"/>
        <v>医薬品管理</v>
      </c>
      <c r="H61" s="449" t="str">
        <f>$G61</f>
        <v>医薬品管理</v>
      </c>
      <c r="I61" s="449" t="str">
        <f t="shared" ref="I61:K61" si="21">$G61</f>
        <v>医薬品管理</v>
      </c>
      <c r="J61" s="449" t="str">
        <f t="shared" si="21"/>
        <v>医薬品管理</v>
      </c>
      <c r="K61" s="450" t="str">
        <f t="shared" si="21"/>
        <v>医薬品管理</v>
      </c>
    </row>
    <row r="62" spans="2:11" ht="16.5" customHeight="1" x14ac:dyDescent="0.15">
      <c r="B62" s="451" t="s">
        <v>798</v>
      </c>
      <c r="C62" s="102" t="s">
        <v>769</v>
      </c>
      <c r="D62" s="102"/>
      <c r="E62" s="452"/>
      <c r="F62" s="406"/>
      <c r="G62" s="453" t="str">
        <f t="shared" si="0"/>
        <v>①薬剤の調剤と管理</v>
      </c>
      <c r="H62" s="454" t="str">
        <f t="shared" ref="H62:H69" si="22">IF(C62&lt;&gt;"","○",IF(D62&lt;&gt;"","○",IF(E62&lt;&gt;"","○","")))</f>
        <v>○</v>
      </c>
      <c r="I62" s="454" t="str">
        <f t="shared" ref="I62:I69" si="23">IF(C62&lt;&gt;"","○",IF(D62&lt;&gt;"","○",""))</f>
        <v>○</v>
      </c>
      <c r="J62" s="454" t="str">
        <f t="shared" ref="J62:J69" si="24">IF(C62&lt;&gt;"","○","")</f>
        <v>○</v>
      </c>
      <c r="K62" s="455"/>
    </row>
    <row r="63" spans="2:11" ht="16.5" customHeight="1" x14ac:dyDescent="0.15">
      <c r="B63" s="451" t="s">
        <v>799</v>
      </c>
      <c r="C63" s="102"/>
      <c r="D63" s="102" t="s">
        <v>769</v>
      </c>
      <c r="E63" s="452"/>
      <c r="F63" s="406"/>
      <c r="G63" s="453" t="str">
        <f t="shared" si="0"/>
        <v>②在庫と供給管理</v>
      </c>
      <c r="H63" s="454" t="str">
        <f t="shared" si="22"/>
        <v>○</v>
      </c>
      <c r="I63" s="454" t="str">
        <f t="shared" si="23"/>
        <v>○</v>
      </c>
      <c r="J63" s="454" t="str">
        <f t="shared" si="24"/>
        <v/>
      </c>
      <c r="K63" s="455"/>
    </row>
    <row r="64" spans="2:11" ht="16.5" customHeight="1" x14ac:dyDescent="0.15">
      <c r="B64" s="451" t="s">
        <v>800</v>
      </c>
      <c r="C64" s="102"/>
      <c r="D64" s="417"/>
      <c r="E64" s="452" t="s">
        <v>769</v>
      </c>
      <c r="F64" s="406"/>
      <c r="G64" s="453" t="str">
        <f t="shared" si="0"/>
        <v>③医療者及び患者への薬物情報提供</v>
      </c>
      <c r="H64" s="454" t="str">
        <f t="shared" si="22"/>
        <v>○</v>
      </c>
      <c r="I64" s="454" t="str">
        <f t="shared" si="23"/>
        <v/>
      </c>
      <c r="J64" s="454" t="str">
        <f t="shared" si="24"/>
        <v/>
      </c>
      <c r="K64" s="455"/>
    </row>
    <row r="65" spans="2:11" ht="16.5" customHeight="1" x14ac:dyDescent="0.15">
      <c r="B65" s="451"/>
      <c r="C65" s="102"/>
      <c r="D65" s="102"/>
      <c r="E65" s="452"/>
      <c r="F65" s="406"/>
      <c r="G65" s="453" t="str">
        <f t="shared" si="0"/>
        <v/>
      </c>
      <c r="H65" s="454" t="str">
        <f t="shared" si="22"/>
        <v/>
      </c>
      <c r="I65" s="454" t="str">
        <f t="shared" si="23"/>
        <v/>
      </c>
      <c r="J65" s="454" t="str">
        <f t="shared" si="24"/>
        <v/>
      </c>
      <c r="K65" s="455"/>
    </row>
    <row r="66" spans="2:11" ht="16.5" customHeight="1" x14ac:dyDescent="0.15">
      <c r="B66" s="451"/>
      <c r="C66" s="102"/>
      <c r="D66" s="102"/>
      <c r="E66" s="452"/>
      <c r="F66" s="406"/>
      <c r="G66" s="453" t="str">
        <f t="shared" si="0"/>
        <v/>
      </c>
      <c r="H66" s="454" t="str">
        <f t="shared" si="22"/>
        <v/>
      </c>
      <c r="I66" s="454" t="str">
        <f t="shared" si="23"/>
        <v/>
      </c>
      <c r="J66" s="454" t="str">
        <f t="shared" si="24"/>
        <v/>
      </c>
      <c r="K66" s="455"/>
    </row>
    <row r="67" spans="2:11" ht="16.5" customHeight="1" x14ac:dyDescent="0.15">
      <c r="B67" s="451"/>
      <c r="C67" s="102"/>
      <c r="D67" s="102"/>
      <c r="E67" s="452"/>
      <c r="F67" s="406"/>
      <c r="G67" s="453" t="str">
        <f t="shared" si="0"/>
        <v/>
      </c>
      <c r="H67" s="454" t="str">
        <f t="shared" si="22"/>
        <v/>
      </c>
      <c r="I67" s="454" t="str">
        <f t="shared" si="23"/>
        <v/>
      </c>
      <c r="J67" s="454" t="str">
        <f t="shared" si="24"/>
        <v/>
      </c>
      <c r="K67" s="455"/>
    </row>
    <row r="68" spans="2:11" ht="16.5" customHeight="1" x14ac:dyDescent="0.15">
      <c r="B68" s="451"/>
      <c r="C68" s="102"/>
      <c r="D68" s="102"/>
      <c r="E68" s="452"/>
      <c r="F68" s="406"/>
      <c r="G68" s="453" t="str">
        <f t="shared" si="0"/>
        <v/>
      </c>
      <c r="H68" s="454" t="str">
        <f t="shared" si="22"/>
        <v/>
      </c>
      <c r="I68" s="454" t="str">
        <f t="shared" si="23"/>
        <v/>
      </c>
      <c r="J68" s="454" t="str">
        <f t="shared" si="24"/>
        <v/>
      </c>
      <c r="K68" s="455"/>
    </row>
    <row r="69" spans="2:11" ht="16.5" customHeight="1" x14ac:dyDescent="0.15">
      <c r="B69" s="451"/>
      <c r="C69" s="102"/>
      <c r="D69" s="102"/>
      <c r="E69" s="452"/>
      <c r="F69" s="406"/>
      <c r="G69" s="453" t="str">
        <f t="shared" si="0"/>
        <v/>
      </c>
      <c r="H69" s="454" t="str">
        <f t="shared" si="22"/>
        <v/>
      </c>
      <c r="I69" s="454" t="str">
        <f t="shared" si="23"/>
        <v/>
      </c>
      <c r="J69" s="454" t="str">
        <f t="shared" si="24"/>
        <v/>
      </c>
      <c r="K69" s="455"/>
    </row>
    <row r="70" spans="2:11" ht="16.5" customHeight="1" x14ac:dyDescent="0.15">
      <c r="B70" s="456" t="s">
        <v>801</v>
      </c>
      <c r="C70" s="457"/>
      <c r="D70" s="457"/>
      <c r="E70" s="458"/>
      <c r="F70" s="406"/>
      <c r="G70" s="448" t="str">
        <f t="shared" si="0"/>
        <v>医療資機材の調達と管理</v>
      </c>
      <c r="H70" s="449" t="str">
        <f>$G70</f>
        <v>医療資機材の調達と管理</v>
      </c>
      <c r="I70" s="449" t="str">
        <f t="shared" ref="I70:K70" si="25">$G70</f>
        <v>医療資機材の調達と管理</v>
      </c>
      <c r="J70" s="449" t="str">
        <f t="shared" si="25"/>
        <v>医療資機材の調達と管理</v>
      </c>
      <c r="K70" s="450" t="str">
        <f t="shared" si="25"/>
        <v>医療資機材の調達と管理</v>
      </c>
    </row>
    <row r="71" spans="2:11" ht="16.5" customHeight="1" x14ac:dyDescent="0.15">
      <c r="B71" s="451" t="s">
        <v>802</v>
      </c>
      <c r="C71" s="102"/>
      <c r="D71" s="102" t="s">
        <v>769</v>
      </c>
      <c r="E71" s="452"/>
      <c r="F71" s="406"/>
      <c r="G71" s="453" t="str">
        <f t="shared" ref="G71:G124" si="26">IF(B71="","",B71)</f>
        <v>①医療資機材の調達</v>
      </c>
      <c r="H71" s="454" t="str">
        <f t="shared" ref="H71:H78" si="27">IF(C71&lt;&gt;"","○",IF(D71&lt;&gt;"","○",IF(E71&lt;&gt;"","○","")))</f>
        <v>○</v>
      </c>
      <c r="I71" s="454" t="str">
        <f t="shared" ref="I71:I78" si="28">IF(C71&lt;&gt;"","○",IF(D71&lt;&gt;"","○",""))</f>
        <v>○</v>
      </c>
      <c r="J71" s="454" t="str">
        <f t="shared" ref="J71:J78" si="29">IF(C71&lt;&gt;"","○","")</f>
        <v/>
      </c>
      <c r="K71" s="455"/>
    </row>
    <row r="72" spans="2:11" ht="16.5" customHeight="1" x14ac:dyDescent="0.15">
      <c r="B72" s="451" t="s">
        <v>803</v>
      </c>
      <c r="C72" s="102"/>
      <c r="D72" s="102" t="s">
        <v>769</v>
      </c>
      <c r="E72" s="452"/>
      <c r="F72" s="406"/>
      <c r="G72" s="453" t="str">
        <f t="shared" si="26"/>
        <v>②在庫管理</v>
      </c>
      <c r="H72" s="454" t="str">
        <f t="shared" si="27"/>
        <v>○</v>
      </c>
      <c r="I72" s="454" t="str">
        <f t="shared" si="28"/>
        <v>○</v>
      </c>
      <c r="J72" s="454" t="str">
        <f t="shared" si="29"/>
        <v/>
      </c>
      <c r="K72" s="455"/>
    </row>
    <row r="73" spans="2:11" ht="16.5" customHeight="1" x14ac:dyDescent="0.15">
      <c r="B73" s="451" t="s">
        <v>804</v>
      </c>
      <c r="C73" s="102"/>
      <c r="D73" s="102"/>
      <c r="E73" s="452" t="s">
        <v>769</v>
      </c>
      <c r="F73" s="406"/>
      <c r="G73" s="453" t="str">
        <f t="shared" si="26"/>
        <v>③定期点検と保守</v>
      </c>
      <c r="H73" s="454" t="str">
        <f t="shared" si="27"/>
        <v>○</v>
      </c>
      <c r="I73" s="454" t="str">
        <f t="shared" si="28"/>
        <v/>
      </c>
      <c r="J73" s="454" t="str">
        <f t="shared" si="29"/>
        <v/>
      </c>
      <c r="K73" s="455"/>
    </row>
    <row r="74" spans="2:11" ht="16.5" customHeight="1" x14ac:dyDescent="0.15">
      <c r="B74" s="451"/>
      <c r="C74" s="102"/>
      <c r="D74" s="102"/>
      <c r="E74" s="452"/>
      <c r="F74" s="406"/>
      <c r="G74" s="453" t="str">
        <f t="shared" si="26"/>
        <v/>
      </c>
      <c r="H74" s="454" t="str">
        <f t="shared" si="27"/>
        <v/>
      </c>
      <c r="I74" s="454" t="str">
        <f t="shared" si="28"/>
        <v/>
      </c>
      <c r="J74" s="454" t="str">
        <f t="shared" si="29"/>
        <v/>
      </c>
      <c r="K74" s="455"/>
    </row>
    <row r="75" spans="2:11" ht="16.5" customHeight="1" x14ac:dyDescent="0.15">
      <c r="B75" s="451"/>
      <c r="C75" s="102"/>
      <c r="D75" s="102"/>
      <c r="E75" s="452"/>
      <c r="F75" s="406"/>
      <c r="G75" s="453" t="str">
        <f t="shared" si="26"/>
        <v/>
      </c>
      <c r="H75" s="454" t="str">
        <f t="shared" si="27"/>
        <v/>
      </c>
      <c r="I75" s="454" t="str">
        <f t="shared" si="28"/>
        <v/>
      </c>
      <c r="J75" s="454" t="str">
        <f t="shared" si="29"/>
        <v/>
      </c>
      <c r="K75" s="455"/>
    </row>
    <row r="76" spans="2:11" ht="16.5" customHeight="1" x14ac:dyDescent="0.15">
      <c r="B76" s="451"/>
      <c r="C76" s="102"/>
      <c r="D76" s="102"/>
      <c r="E76" s="452"/>
      <c r="F76" s="406"/>
      <c r="G76" s="453" t="str">
        <f t="shared" si="26"/>
        <v/>
      </c>
      <c r="H76" s="454" t="str">
        <f t="shared" si="27"/>
        <v/>
      </c>
      <c r="I76" s="454" t="str">
        <f t="shared" si="28"/>
        <v/>
      </c>
      <c r="J76" s="454" t="str">
        <f t="shared" si="29"/>
        <v/>
      </c>
      <c r="K76" s="455"/>
    </row>
    <row r="77" spans="2:11" ht="16.5" customHeight="1" x14ac:dyDescent="0.15">
      <c r="B77" s="451"/>
      <c r="C77" s="102"/>
      <c r="D77" s="102"/>
      <c r="E77" s="452"/>
      <c r="F77" s="406"/>
      <c r="G77" s="453" t="str">
        <f t="shared" si="26"/>
        <v/>
      </c>
      <c r="H77" s="454" t="str">
        <f t="shared" si="27"/>
        <v/>
      </c>
      <c r="I77" s="454" t="str">
        <f t="shared" si="28"/>
        <v/>
      </c>
      <c r="J77" s="454" t="str">
        <f t="shared" si="29"/>
        <v/>
      </c>
      <c r="K77" s="455"/>
    </row>
    <row r="78" spans="2:11" ht="16.5" customHeight="1" x14ac:dyDescent="0.15">
      <c r="B78" s="451"/>
      <c r="C78" s="102"/>
      <c r="D78" s="102"/>
      <c r="E78" s="452"/>
      <c r="F78" s="406"/>
      <c r="G78" s="453" t="str">
        <f t="shared" si="26"/>
        <v/>
      </c>
      <c r="H78" s="454" t="str">
        <f t="shared" si="27"/>
        <v/>
      </c>
      <c r="I78" s="454" t="str">
        <f t="shared" si="28"/>
        <v/>
      </c>
      <c r="J78" s="454" t="str">
        <f t="shared" si="29"/>
        <v/>
      </c>
      <c r="K78" s="455"/>
    </row>
    <row r="79" spans="2:11" ht="16.5" customHeight="1" x14ac:dyDescent="0.15">
      <c r="B79" s="456" t="s">
        <v>805</v>
      </c>
      <c r="C79" s="457"/>
      <c r="D79" s="457"/>
      <c r="E79" s="458"/>
      <c r="F79" s="406"/>
      <c r="G79" s="448" t="str">
        <f t="shared" si="26"/>
        <v>施設・設備管理</v>
      </c>
      <c r="H79" s="449" t="str">
        <f>$G79</f>
        <v>施設・設備管理</v>
      </c>
      <c r="I79" s="449" t="str">
        <f t="shared" ref="I79:K79" si="30">$G79</f>
        <v>施設・設備管理</v>
      </c>
      <c r="J79" s="449" t="str">
        <f t="shared" si="30"/>
        <v>施設・設備管理</v>
      </c>
      <c r="K79" s="450" t="str">
        <f t="shared" si="30"/>
        <v>施設・設備管理</v>
      </c>
    </row>
    <row r="80" spans="2:11" ht="16.5" customHeight="1" x14ac:dyDescent="0.15">
      <c r="B80" s="451" t="s">
        <v>806</v>
      </c>
      <c r="C80" s="102" t="s">
        <v>769</v>
      </c>
      <c r="D80" s="102"/>
      <c r="E80" s="452"/>
      <c r="F80" s="406"/>
      <c r="G80" s="453" t="str">
        <f t="shared" si="26"/>
        <v>①病棟や外来の維持・保守管理</v>
      </c>
      <c r="H80" s="454" t="str">
        <f t="shared" ref="H80:H89" si="31">IF(C80&lt;&gt;"","○",IF(D80&lt;&gt;"","○",IF(E80&lt;&gt;"","○","")))</f>
        <v>○</v>
      </c>
      <c r="I80" s="454" t="str">
        <f t="shared" ref="I80:I89" si="32">IF(C80&lt;&gt;"","○",IF(D80&lt;&gt;"","○",""))</f>
        <v>○</v>
      </c>
      <c r="J80" s="454" t="str">
        <f t="shared" ref="J80:J89" si="33">IF(C80&lt;&gt;"","○","")</f>
        <v>○</v>
      </c>
      <c r="K80" s="455"/>
    </row>
    <row r="81" spans="2:11" ht="16.5" customHeight="1" x14ac:dyDescent="0.15">
      <c r="B81" s="451" t="s">
        <v>807</v>
      </c>
      <c r="C81" s="102"/>
      <c r="D81" s="102" t="s">
        <v>769</v>
      </c>
      <c r="E81" s="452"/>
      <c r="F81" s="406"/>
      <c r="G81" s="453" t="str">
        <f>IF(B81="","",B81)</f>
        <v>②機器や設備の点検</v>
      </c>
      <c r="H81" s="454" t="str">
        <f t="shared" si="31"/>
        <v>○</v>
      </c>
      <c r="I81" s="454" t="str">
        <f t="shared" si="32"/>
        <v>○</v>
      </c>
      <c r="J81" s="454" t="str">
        <f t="shared" si="33"/>
        <v/>
      </c>
      <c r="K81" s="455"/>
    </row>
    <row r="82" spans="2:11" ht="16.5" customHeight="1" x14ac:dyDescent="0.15">
      <c r="B82" s="451" t="s">
        <v>808</v>
      </c>
      <c r="C82" s="102" t="s">
        <v>769</v>
      </c>
      <c r="D82" s="102"/>
      <c r="E82" s="452"/>
      <c r="F82" s="406"/>
      <c r="G82" s="453" t="str">
        <f t="shared" si="26"/>
        <v>③エネルギー管理（電気、水、ガス）</v>
      </c>
      <c r="H82" s="454" t="str">
        <f t="shared" si="31"/>
        <v>○</v>
      </c>
      <c r="I82" s="454" t="str">
        <f t="shared" si="32"/>
        <v>○</v>
      </c>
      <c r="J82" s="454" t="str">
        <f t="shared" si="33"/>
        <v>○</v>
      </c>
      <c r="K82" s="455"/>
    </row>
    <row r="83" spans="2:11" ht="16.5" customHeight="1" x14ac:dyDescent="0.15">
      <c r="B83" s="451" t="s">
        <v>809</v>
      </c>
      <c r="C83" s="102" t="s">
        <v>769</v>
      </c>
      <c r="D83" s="102"/>
      <c r="E83" s="452"/>
      <c r="F83" s="406"/>
      <c r="G83" s="453" t="str">
        <f t="shared" si="26"/>
        <v>④セキュリティー管理</v>
      </c>
      <c r="H83" s="454" t="str">
        <f t="shared" si="31"/>
        <v>○</v>
      </c>
      <c r="I83" s="454" t="str">
        <f t="shared" si="32"/>
        <v>○</v>
      </c>
      <c r="J83" s="454" t="str">
        <f t="shared" si="33"/>
        <v>○</v>
      </c>
      <c r="K83" s="455"/>
    </row>
    <row r="84" spans="2:11" ht="16.5" customHeight="1" x14ac:dyDescent="0.15">
      <c r="B84" s="451" t="s">
        <v>810</v>
      </c>
      <c r="C84" s="102"/>
      <c r="D84" s="102" t="s">
        <v>769</v>
      </c>
      <c r="E84" s="452"/>
      <c r="F84" s="406"/>
      <c r="G84" s="453" t="str">
        <f t="shared" si="26"/>
        <v>⑤医療廃棄物管理</v>
      </c>
      <c r="H84" s="454" t="str">
        <f t="shared" si="31"/>
        <v>○</v>
      </c>
      <c r="I84" s="454" t="str">
        <f t="shared" si="32"/>
        <v>○</v>
      </c>
      <c r="J84" s="454" t="str">
        <f t="shared" si="33"/>
        <v/>
      </c>
      <c r="K84" s="455"/>
    </row>
    <row r="85" spans="2:11" ht="16.5" customHeight="1" x14ac:dyDescent="0.15">
      <c r="B85" s="451"/>
      <c r="C85" s="102"/>
      <c r="D85" s="102"/>
      <c r="E85" s="452"/>
      <c r="F85" s="406"/>
      <c r="G85" s="453" t="str">
        <f t="shared" si="26"/>
        <v/>
      </c>
      <c r="H85" s="454" t="str">
        <f t="shared" si="31"/>
        <v/>
      </c>
      <c r="I85" s="454" t="str">
        <f t="shared" si="32"/>
        <v/>
      </c>
      <c r="J85" s="454" t="str">
        <f t="shared" si="33"/>
        <v/>
      </c>
      <c r="K85" s="455"/>
    </row>
    <row r="86" spans="2:11" ht="16.5" customHeight="1" x14ac:dyDescent="0.15">
      <c r="B86" s="451"/>
      <c r="C86" s="102"/>
      <c r="D86" s="102"/>
      <c r="E86" s="452"/>
      <c r="F86" s="406"/>
      <c r="G86" s="453" t="str">
        <f t="shared" si="26"/>
        <v/>
      </c>
      <c r="H86" s="454" t="str">
        <f t="shared" si="31"/>
        <v/>
      </c>
      <c r="I86" s="454" t="str">
        <f t="shared" si="32"/>
        <v/>
      </c>
      <c r="J86" s="454" t="str">
        <f t="shared" si="33"/>
        <v/>
      </c>
      <c r="K86" s="455"/>
    </row>
    <row r="87" spans="2:11" ht="16.5" customHeight="1" x14ac:dyDescent="0.15">
      <c r="B87" s="451"/>
      <c r="C87" s="102"/>
      <c r="D87" s="102"/>
      <c r="E87" s="452"/>
      <c r="F87" s="406"/>
      <c r="G87" s="453" t="str">
        <f t="shared" si="26"/>
        <v/>
      </c>
      <c r="H87" s="454" t="str">
        <f t="shared" si="31"/>
        <v/>
      </c>
      <c r="I87" s="454" t="str">
        <f t="shared" si="32"/>
        <v/>
      </c>
      <c r="J87" s="454" t="str">
        <f t="shared" si="33"/>
        <v/>
      </c>
      <c r="K87" s="455"/>
    </row>
    <row r="88" spans="2:11" ht="16.5" customHeight="1" x14ac:dyDescent="0.15">
      <c r="B88" s="451"/>
      <c r="C88" s="102"/>
      <c r="D88" s="102"/>
      <c r="E88" s="452"/>
      <c r="F88" s="406"/>
      <c r="G88" s="453" t="str">
        <f t="shared" si="26"/>
        <v/>
      </c>
      <c r="H88" s="454" t="str">
        <f t="shared" si="31"/>
        <v/>
      </c>
      <c r="I88" s="454" t="str">
        <f t="shared" si="32"/>
        <v/>
      </c>
      <c r="J88" s="454" t="str">
        <f t="shared" si="33"/>
        <v/>
      </c>
      <c r="K88" s="455"/>
    </row>
    <row r="89" spans="2:11" ht="16.5" customHeight="1" x14ac:dyDescent="0.15">
      <c r="B89" s="451"/>
      <c r="C89" s="102"/>
      <c r="D89" s="102"/>
      <c r="E89" s="452"/>
      <c r="F89" s="406"/>
      <c r="G89" s="453" t="str">
        <f t="shared" si="26"/>
        <v/>
      </c>
      <c r="H89" s="454" t="str">
        <f t="shared" si="31"/>
        <v/>
      </c>
      <c r="I89" s="454" t="str">
        <f t="shared" si="32"/>
        <v/>
      </c>
      <c r="J89" s="454" t="str">
        <f t="shared" si="33"/>
        <v/>
      </c>
      <c r="K89" s="455"/>
    </row>
    <row r="90" spans="2:11" ht="16.5" customHeight="1" x14ac:dyDescent="0.15">
      <c r="B90" s="456" t="s">
        <v>811</v>
      </c>
      <c r="C90" s="457"/>
      <c r="D90" s="457"/>
      <c r="E90" s="458"/>
      <c r="F90" s="406"/>
      <c r="G90" s="448" t="str">
        <f t="shared" si="26"/>
        <v>連携関連業務</v>
      </c>
      <c r="H90" s="449" t="str">
        <f>$G90</f>
        <v>連携関連業務</v>
      </c>
      <c r="I90" s="449" t="str">
        <f t="shared" ref="I90:K90" si="34">$G90</f>
        <v>連携関連業務</v>
      </c>
      <c r="J90" s="449" t="str">
        <f t="shared" si="34"/>
        <v>連携関連業務</v>
      </c>
      <c r="K90" s="450" t="str">
        <f t="shared" si="34"/>
        <v>連携関連業務</v>
      </c>
    </row>
    <row r="91" spans="2:11" ht="16.5" customHeight="1" x14ac:dyDescent="0.15">
      <c r="B91" s="451" t="s">
        <v>812</v>
      </c>
      <c r="C91" s="417"/>
      <c r="D91" s="102" t="s">
        <v>769</v>
      </c>
      <c r="E91" s="452"/>
      <c r="F91" s="406"/>
      <c r="G91" s="453" t="str">
        <f t="shared" si="26"/>
        <v>①他機関との連携・調整（FAX・電話・メールなど）</v>
      </c>
      <c r="H91" s="454" t="str">
        <f t="shared" ref="H91:H102" si="35">IF(C91&lt;&gt;"","○",IF(D91&lt;&gt;"","○",IF(E91&lt;&gt;"","○","")))</f>
        <v>○</v>
      </c>
      <c r="I91" s="454" t="str">
        <f t="shared" ref="I91:I102" si="36">IF(C91&lt;&gt;"","○",IF(D91&lt;&gt;"","○",""))</f>
        <v>○</v>
      </c>
      <c r="J91" s="454" t="str">
        <f t="shared" ref="J91:J102" si="37">IF(C91&lt;&gt;"","○","")</f>
        <v/>
      </c>
      <c r="K91" s="455"/>
    </row>
    <row r="92" spans="2:11" ht="16.5" customHeight="1" x14ac:dyDescent="0.15">
      <c r="B92" s="451" t="s">
        <v>813</v>
      </c>
      <c r="C92" s="417"/>
      <c r="D92" s="102" t="s">
        <v>769</v>
      </c>
      <c r="E92" s="452"/>
      <c r="F92" s="406"/>
      <c r="G92" s="453" t="str">
        <f t="shared" si="26"/>
        <v>②介護事業所との連携</v>
      </c>
      <c r="H92" s="454" t="str">
        <f t="shared" si="35"/>
        <v>○</v>
      </c>
      <c r="I92" s="454" t="str">
        <f t="shared" si="36"/>
        <v>○</v>
      </c>
      <c r="J92" s="454" t="str">
        <f t="shared" si="37"/>
        <v/>
      </c>
      <c r="K92" s="455"/>
    </row>
    <row r="93" spans="2:11" ht="16.5" customHeight="1" x14ac:dyDescent="0.15">
      <c r="B93" s="451" t="s">
        <v>814</v>
      </c>
      <c r="C93" s="102"/>
      <c r="D93" s="102"/>
      <c r="E93" s="452" t="s">
        <v>769</v>
      </c>
      <c r="F93" s="406"/>
      <c r="G93" s="453" t="str">
        <f t="shared" si="26"/>
        <v>③退院カンファレンスなど多職種カンファレンス</v>
      </c>
      <c r="H93" s="454" t="str">
        <f t="shared" si="35"/>
        <v>○</v>
      </c>
      <c r="I93" s="454" t="str">
        <f t="shared" si="36"/>
        <v/>
      </c>
      <c r="J93" s="454" t="str">
        <f t="shared" si="37"/>
        <v/>
      </c>
      <c r="K93" s="455"/>
    </row>
    <row r="94" spans="2:11" ht="16.5" customHeight="1" x14ac:dyDescent="0.15">
      <c r="B94" s="451" t="s">
        <v>815</v>
      </c>
      <c r="C94" s="102"/>
      <c r="D94" s="102"/>
      <c r="E94" s="452" t="s">
        <v>769</v>
      </c>
      <c r="F94" s="406"/>
      <c r="G94" s="453" t="str">
        <f t="shared" si="26"/>
        <v>④地域連携会議、地域リハ会議</v>
      </c>
      <c r="H94" s="454" t="str">
        <f t="shared" si="35"/>
        <v>○</v>
      </c>
      <c r="I94" s="454" t="str">
        <f t="shared" si="36"/>
        <v/>
      </c>
      <c r="J94" s="454" t="str">
        <f t="shared" si="37"/>
        <v/>
      </c>
      <c r="K94" s="455"/>
    </row>
    <row r="95" spans="2:11" ht="16.5" customHeight="1" x14ac:dyDescent="0.15">
      <c r="B95" s="451" t="s">
        <v>816</v>
      </c>
      <c r="C95" s="102"/>
      <c r="D95" s="102" t="s">
        <v>769</v>
      </c>
      <c r="E95" s="452"/>
      <c r="F95" s="406"/>
      <c r="G95" s="453" t="str">
        <f t="shared" si="26"/>
        <v>⑤グループ施設との連携</v>
      </c>
      <c r="H95" s="454" t="str">
        <f t="shared" si="35"/>
        <v>○</v>
      </c>
      <c r="I95" s="454" t="str">
        <f t="shared" si="36"/>
        <v>○</v>
      </c>
      <c r="J95" s="454" t="str">
        <f t="shared" si="37"/>
        <v/>
      </c>
      <c r="K95" s="455"/>
    </row>
    <row r="96" spans="2:11" ht="16.5" customHeight="1" x14ac:dyDescent="0.15">
      <c r="B96" s="451" t="s">
        <v>817</v>
      </c>
      <c r="C96" s="102"/>
      <c r="D96" s="102" t="s">
        <v>769</v>
      </c>
      <c r="E96" s="452"/>
      <c r="F96" s="406"/>
      <c r="G96" s="453" t="str">
        <f t="shared" si="26"/>
        <v>⑥法人本部との連携</v>
      </c>
      <c r="H96" s="454" t="str">
        <f t="shared" si="35"/>
        <v>○</v>
      </c>
      <c r="I96" s="454" t="str">
        <f t="shared" si="36"/>
        <v>○</v>
      </c>
      <c r="J96" s="454" t="str">
        <f t="shared" si="37"/>
        <v/>
      </c>
      <c r="K96" s="455"/>
    </row>
    <row r="97" spans="2:11" ht="16.5" customHeight="1" x14ac:dyDescent="0.15">
      <c r="B97" s="451" t="s">
        <v>818</v>
      </c>
      <c r="C97" s="102"/>
      <c r="D97" s="102"/>
      <c r="E97" s="452" t="s">
        <v>769</v>
      </c>
      <c r="F97" s="406"/>
      <c r="G97" s="453" t="str">
        <f t="shared" si="26"/>
        <v>⑦介護保険、障害認定区分申請代行</v>
      </c>
      <c r="H97" s="454" t="str">
        <f t="shared" si="35"/>
        <v>○</v>
      </c>
      <c r="I97" s="454" t="str">
        <f t="shared" si="36"/>
        <v/>
      </c>
      <c r="J97" s="454" t="str">
        <f t="shared" si="37"/>
        <v/>
      </c>
      <c r="K97" s="455"/>
    </row>
    <row r="98" spans="2:11" ht="16.5" customHeight="1" x14ac:dyDescent="0.15">
      <c r="B98" s="451"/>
      <c r="C98" s="102"/>
      <c r="D98" s="102"/>
      <c r="E98" s="452"/>
      <c r="F98" s="406"/>
      <c r="G98" s="453" t="str">
        <f t="shared" si="26"/>
        <v/>
      </c>
      <c r="H98" s="454" t="str">
        <f t="shared" si="35"/>
        <v/>
      </c>
      <c r="I98" s="454" t="str">
        <f t="shared" si="36"/>
        <v/>
      </c>
      <c r="J98" s="454" t="str">
        <f t="shared" si="37"/>
        <v/>
      </c>
      <c r="K98" s="455"/>
    </row>
    <row r="99" spans="2:11" ht="16.5" customHeight="1" x14ac:dyDescent="0.15">
      <c r="B99" s="451"/>
      <c r="C99" s="102"/>
      <c r="D99" s="102"/>
      <c r="E99" s="452"/>
      <c r="F99" s="406"/>
      <c r="G99" s="453" t="str">
        <f t="shared" si="26"/>
        <v/>
      </c>
      <c r="H99" s="454" t="str">
        <f t="shared" si="35"/>
        <v/>
      </c>
      <c r="I99" s="454" t="str">
        <f t="shared" si="36"/>
        <v/>
      </c>
      <c r="J99" s="454" t="str">
        <f t="shared" si="37"/>
        <v/>
      </c>
      <c r="K99" s="455"/>
    </row>
    <row r="100" spans="2:11" ht="16.5" customHeight="1" x14ac:dyDescent="0.15">
      <c r="B100" s="451"/>
      <c r="C100" s="102"/>
      <c r="D100" s="102"/>
      <c r="E100" s="452"/>
      <c r="F100" s="406"/>
      <c r="G100" s="453" t="str">
        <f t="shared" si="26"/>
        <v/>
      </c>
      <c r="H100" s="454" t="str">
        <f t="shared" si="35"/>
        <v/>
      </c>
      <c r="I100" s="454" t="str">
        <f t="shared" si="36"/>
        <v/>
      </c>
      <c r="J100" s="454" t="str">
        <f t="shared" si="37"/>
        <v/>
      </c>
      <c r="K100" s="455"/>
    </row>
    <row r="101" spans="2:11" ht="16.5" customHeight="1" x14ac:dyDescent="0.15">
      <c r="B101" s="451"/>
      <c r="C101" s="102"/>
      <c r="D101" s="102"/>
      <c r="E101" s="452"/>
      <c r="F101" s="406"/>
      <c r="G101" s="453" t="str">
        <f t="shared" si="26"/>
        <v/>
      </c>
      <c r="H101" s="454" t="str">
        <f t="shared" si="35"/>
        <v/>
      </c>
      <c r="I101" s="454" t="str">
        <f t="shared" si="36"/>
        <v/>
      </c>
      <c r="J101" s="454" t="str">
        <f t="shared" si="37"/>
        <v/>
      </c>
      <c r="K101" s="455"/>
    </row>
    <row r="102" spans="2:11" ht="16.5" customHeight="1" x14ac:dyDescent="0.15">
      <c r="B102" s="451"/>
      <c r="C102" s="102"/>
      <c r="D102" s="102"/>
      <c r="E102" s="452"/>
      <c r="F102" s="406"/>
      <c r="G102" s="453" t="str">
        <f t="shared" si="26"/>
        <v/>
      </c>
      <c r="H102" s="454" t="str">
        <f t="shared" si="35"/>
        <v/>
      </c>
      <c r="I102" s="454" t="str">
        <f t="shared" si="36"/>
        <v/>
      </c>
      <c r="J102" s="454" t="str">
        <f t="shared" si="37"/>
        <v/>
      </c>
      <c r="K102" s="455"/>
    </row>
    <row r="103" spans="2:11" ht="16.5" customHeight="1" x14ac:dyDescent="0.15">
      <c r="B103" s="456" t="s">
        <v>819</v>
      </c>
      <c r="C103" s="457"/>
      <c r="D103" s="457"/>
      <c r="E103" s="458"/>
      <c r="F103" s="406"/>
      <c r="G103" s="448" t="str">
        <f t="shared" si="26"/>
        <v>患者記録管理</v>
      </c>
      <c r="H103" s="449" t="str">
        <f>$G103</f>
        <v>患者記録管理</v>
      </c>
      <c r="I103" s="449" t="str">
        <f t="shared" ref="I103:K103" si="38">$G103</f>
        <v>患者記録管理</v>
      </c>
      <c r="J103" s="449" t="str">
        <f t="shared" si="38"/>
        <v>患者記録管理</v>
      </c>
      <c r="K103" s="450" t="str">
        <f t="shared" si="38"/>
        <v>患者記録管理</v>
      </c>
    </row>
    <row r="104" spans="2:11" ht="16.5" customHeight="1" x14ac:dyDescent="0.15">
      <c r="B104" s="451" t="s">
        <v>820</v>
      </c>
      <c r="C104" s="102" t="s">
        <v>769</v>
      </c>
      <c r="D104" s="102"/>
      <c r="E104" s="452"/>
      <c r="F104" s="406"/>
      <c r="G104" s="453" t="str">
        <f t="shared" si="26"/>
        <v>①電子カルテの運用</v>
      </c>
      <c r="H104" s="454" t="str">
        <f t="shared" ref="H104:H113" si="39">IF(C104&lt;&gt;"","○",IF(D104&lt;&gt;"","○",IF(E104&lt;&gt;"","○","")))</f>
        <v>○</v>
      </c>
      <c r="I104" s="454" t="str">
        <f t="shared" ref="I104:I113" si="40">IF(C104&lt;&gt;"","○",IF(D104&lt;&gt;"","○",""))</f>
        <v>○</v>
      </c>
      <c r="J104" s="454" t="str">
        <f t="shared" ref="J104:J113" si="41">IF(C104&lt;&gt;"","○","")</f>
        <v>○</v>
      </c>
      <c r="K104" s="455"/>
    </row>
    <row r="105" spans="2:11" ht="16.5" customHeight="1" x14ac:dyDescent="0.15">
      <c r="B105" s="451" t="s">
        <v>821</v>
      </c>
      <c r="C105" s="102" t="s">
        <v>769</v>
      </c>
      <c r="D105" s="102"/>
      <c r="E105" s="452"/>
      <c r="F105" s="406"/>
      <c r="G105" s="453" t="str">
        <f t="shared" si="26"/>
        <v>②データのバックアップ</v>
      </c>
      <c r="H105" s="454" t="str">
        <f t="shared" si="39"/>
        <v>○</v>
      </c>
      <c r="I105" s="454" t="str">
        <f t="shared" si="40"/>
        <v>○</v>
      </c>
      <c r="J105" s="454" t="str">
        <f t="shared" si="41"/>
        <v>○</v>
      </c>
      <c r="K105" s="455"/>
    </row>
    <row r="106" spans="2:11" ht="16.5" customHeight="1" x14ac:dyDescent="0.15">
      <c r="B106" s="451" t="s">
        <v>822</v>
      </c>
      <c r="C106" s="102"/>
      <c r="D106" s="102" t="s">
        <v>769</v>
      </c>
      <c r="E106" s="452"/>
      <c r="F106" s="406"/>
      <c r="G106" s="453" t="str">
        <f t="shared" si="26"/>
        <v>③レセプト業務</v>
      </c>
      <c r="H106" s="454" t="str">
        <f t="shared" si="39"/>
        <v>○</v>
      </c>
      <c r="I106" s="454" t="str">
        <f t="shared" si="40"/>
        <v>○</v>
      </c>
      <c r="J106" s="454" t="str">
        <f t="shared" si="41"/>
        <v/>
      </c>
      <c r="K106" s="455"/>
    </row>
    <row r="107" spans="2:11" ht="16.5" customHeight="1" x14ac:dyDescent="0.15">
      <c r="B107" s="451" t="s">
        <v>823</v>
      </c>
      <c r="C107" s="102"/>
      <c r="D107" s="417"/>
      <c r="E107" s="452" t="s">
        <v>769</v>
      </c>
      <c r="F107" s="406"/>
      <c r="G107" s="453" t="str">
        <f t="shared" si="26"/>
        <v>④文書の管理と保管</v>
      </c>
      <c r="H107" s="454" t="str">
        <f t="shared" si="39"/>
        <v>○</v>
      </c>
      <c r="I107" s="454" t="str">
        <f t="shared" si="40"/>
        <v/>
      </c>
      <c r="J107" s="454" t="str">
        <f t="shared" si="41"/>
        <v/>
      </c>
      <c r="K107" s="455"/>
    </row>
    <row r="108" spans="2:11" ht="16.5" customHeight="1" x14ac:dyDescent="0.15">
      <c r="B108" s="451" t="s">
        <v>824</v>
      </c>
      <c r="C108" s="102"/>
      <c r="D108" s="102" t="s">
        <v>769</v>
      </c>
      <c r="E108" s="452"/>
      <c r="F108" s="406"/>
      <c r="G108" s="453" t="str">
        <f t="shared" si="26"/>
        <v>⑤DPC業務</v>
      </c>
      <c r="H108" s="454" t="str">
        <f t="shared" si="39"/>
        <v>○</v>
      </c>
      <c r="I108" s="454" t="str">
        <f t="shared" si="40"/>
        <v>○</v>
      </c>
      <c r="J108" s="454" t="str">
        <f t="shared" si="41"/>
        <v/>
      </c>
      <c r="K108" s="455"/>
    </row>
    <row r="109" spans="2:11" ht="16.5" customHeight="1" x14ac:dyDescent="0.15">
      <c r="B109" s="451"/>
      <c r="C109" s="102"/>
      <c r="D109" s="102"/>
      <c r="E109" s="452"/>
      <c r="F109" s="406"/>
      <c r="G109" s="453" t="str">
        <f t="shared" si="26"/>
        <v/>
      </c>
      <c r="H109" s="454" t="str">
        <f t="shared" si="39"/>
        <v/>
      </c>
      <c r="I109" s="454" t="str">
        <f t="shared" si="40"/>
        <v/>
      </c>
      <c r="J109" s="454" t="str">
        <f t="shared" si="41"/>
        <v/>
      </c>
      <c r="K109" s="455"/>
    </row>
    <row r="110" spans="2:11" ht="16.5" customHeight="1" x14ac:dyDescent="0.15">
      <c r="B110" s="451"/>
      <c r="C110" s="102"/>
      <c r="D110" s="102"/>
      <c r="E110" s="452"/>
      <c r="F110" s="406"/>
      <c r="G110" s="453" t="str">
        <f t="shared" si="26"/>
        <v/>
      </c>
      <c r="H110" s="454" t="str">
        <f t="shared" si="39"/>
        <v/>
      </c>
      <c r="I110" s="454" t="str">
        <f t="shared" si="40"/>
        <v/>
      </c>
      <c r="J110" s="454" t="str">
        <f t="shared" si="41"/>
        <v/>
      </c>
      <c r="K110" s="455"/>
    </row>
    <row r="111" spans="2:11" ht="16.5" customHeight="1" x14ac:dyDescent="0.15">
      <c r="B111" s="451"/>
      <c r="C111" s="102"/>
      <c r="D111" s="102"/>
      <c r="E111" s="452"/>
      <c r="F111" s="406"/>
      <c r="G111" s="453" t="str">
        <f t="shared" si="26"/>
        <v/>
      </c>
      <c r="H111" s="454" t="str">
        <f t="shared" si="39"/>
        <v/>
      </c>
      <c r="I111" s="454" t="str">
        <f t="shared" si="40"/>
        <v/>
      </c>
      <c r="J111" s="454" t="str">
        <f t="shared" si="41"/>
        <v/>
      </c>
      <c r="K111" s="455"/>
    </row>
    <row r="112" spans="2:11" ht="16.5" customHeight="1" x14ac:dyDescent="0.15">
      <c r="B112" s="451"/>
      <c r="C112" s="102"/>
      <c r="D112" s="102"/>
      <c r="E112" s="452"/>
      <c r="F112" s="406"/>
      <c r="G112" s="453" t="str">
        <f t="shared" si="26"/>
        <v/>
      </c>
      <c r="H112" s="454" t="str">
        <f t="shared" si="39"/>
        <v/>
      </c>
      <c r="I112" s="454" t="str">
        <f t="shared" si="40"/>
        <v/>
      </c>
      <c r="J112" s="454" t="str">
        <f t="shared" si="41"/>
        <v/>
      </c>
      <c r="K112" s="455"/>
    </row>
    <row r="113" spans="2:11" ht="16.5" customHeight="1" x14ac:dyDescent="0.15">
      <c r="B113" s="451"/>
      <c r="C113" s="102"/>
      <c r="D113" s="102"/>
      <c r="E113" s="452"/>
      <c r="F113" s="406"/>
      <c r="G113" s="453" t="str">
        <f t="shared" si="26"/>
        <v/>
      </c>
      <c r="H113" s="454" t="str">
        <f t="shared" si="39"/>
        <v/>
      </c>
      <c r="I113" s="454" t="str">
        <f t="shared" si="40"/>
        <v/>
      </c>
      <c r="J113" s="454" t="str">
        <f t="shared" si="41"/>
        <v/>
      </c>
      <c r="K113" s="455"/>
    </row>
    <row r="114" spans="2:11" ht="16.5" customHeight="1" x14ac:dyDescent="0.15">
      <c r="B114" s="456" t="s">
        <v>825</v>
      </c>
      <c r="C114" s="457"/>
      <c r="D114" s="457"/>
      <c r="E114" s="458"/>
      <c r="F114" s="406"/>
      <c r="G114" s="448" t="str">
        <f t="shared" si="26"/>
        <v>マネジメント関連</v>
      </c>
      <c r="H114" s="449" t="str">
        <f>$G114</f>
        <v>マネジメント関連</v>
      </c>
      <c r="I114" s="449" t="str">
        <f t="shared" ref="I114:K114" si="42">$G114</f>
        <v>マネジメント関連</v>
      </c>
      <c r="J114" s="449" t="str">
        <f t="shared" si="42"/>
        <v>マネジメント関連</v>
      </c>
      <c r="K114" s="450" t="str">
        <f t="shared" si="42"/>
        <v>マネジメント関連</v>
      </c>
    </row>
    <row r="115" spans="2:11" ht="16.5" customHeight="1" x14ac:dyDescent="0.15">
      <c r="B115" s="451" t="s">
        <v>826</v>
      </c>
      <c r="C115" s="102" t="s">
        <v>769</v>
      </c>
      <c r="D115" s="102"/>
      <c r="E115" s="452"/>
      <c r="F115" s="406"/>
      <c r="G115" s="453" t="str">
        <f t="shared" si="26"/>
        <v>①金銭管理（入金・支払い・給与支払い等）</v>
      </c>
      <c r="H115" s="454" t="str">
        <f t="shared" ref="H115:H124" si="43">IF(C115&lt;&gt;"","○",IF(D115&lt;&gt;"","○",IF(E115&lt;&gt;"","○","")))</f>
        <v>○</v>
      </c>
      <c r="I115" s="454" t="str">
        <f t="shared" ref="I115:I124" si="44">IF(C115&lt;&gt;"","○",IF(D115&lt;&gt;"","○",""))</f>
        <v>○</v>
      </c>
      <c r="J115" s="454" t="str">
        <f t="shared" ref="J115:J124" si="45">IF(C115&lt;&gt;"","○","")</f>
        <v>○</v>
      </c>
      <c r="K115" s="455"/>
    </row>
    <row r="116" spans="2:11" ht="16.5" customHeight="1" x14ac:dyDescent="0.15">
      <c r="B116" s="451" t="s">
        <v>827</v>
      </c>
      <c r="C116" s="102"/>
      <c r="D116" s="417"/>
      <c r="E116" s="452" t="s">
        <v>769</v>
      </c>
      <c r="F116" s="406"/>
      <c r="G116" s="453" t="str">
        <f t="shared" si="26"/>
        <v>②予算の管理と調整</v>
      </c>
      <c r="H116" s="454" t="str">
        <f t="shared" si="43"/>
        <v>○</v>
      </c>
      <c r="I116" s="454" t="str">
        <f t="shared" si="44"/>
        <v/>
      </c>
      <c r="J116" s="454" t="str">
        <f t="shared" si="45"/>
        <v/>
      </c>
      <c r="K116" s="455"/>
    </row>
    <row r="117" spans="2:11" ht="16.5" customHeight="1" x14ac:dyDescent="0.15">
      <c r="B117" s="451" t="s">
        <v>828</v>
      </c>
      <c r="C117" s="102" t="s">
        <v>769</v>
      </c>
      <c r="D117" s="102"/>
      <c r="E117" s="452"/>
      <c r="F117" s="406"/>
      <c r="G117" s="453" t="str">
        <f t="shared" si="26"/>
        <v>③スタッフメンタルフォロー</v>
      </c>
      <c r="H117" s="454" t="str">
        <f t="shared" si="43"/>
        <v>○</v>
      </c>
      <c r="I117" s="454" t="str">
        <f t="shared" si="44"/>
        <v>○</v>
      </c>
      <c r="J117" s="454" t="str">
        <f t="shared" si="45"/>
        <v>○</v>
      </c>
      <c r="K117" s="455"/>
    </row>
    <row r="118" spans="2:11" ht="16.5" customHeight="1" x14ac:dyDescent="0.15">
      <c r="B118" s="451" t="s">
        <v>829</v>
      </c>
      <c r="C118" s="417"/>
      <c r="D118" s="102" t="s">
        <v>769</v>
      </c>
      <c r="E118" s="452"/>
      <c r="F118" s="406"/>
      <c r="G118" s="453" t="str">
        <f t="shared" si="26"/>
        <v>④労務管理（出退勤、休暇、超勤、勤務表など）</v>
      </c>
      <c r="H118" s="454" t="str">
        <f t="shared" si="43"/>
        <v>○</v>
      </c>
      <c r="I118" s="454" t="str">
        <f t="shared" si="44"/>
        <v>○</v>
      </c>
      <c r="J118" s="454" t="str">
        <f t="shared" si="45"/>
        <v/>
      </c>
      <c r="K118" s="455"/>
    </row>
    <row r="119" spans="2:11" ht="16.5" customHeight="1" x14ac:dyDescent="0.15">
      <c r="B119" s="468" t="s">
        <v>830</v>
      </c>
      <c r="C119" s="116"/>
      <c r="D119" s="102" t="s">
        <v>769</v>
      </c>
      <c r="E119" s="469"/>
      <c r="F119" s="406"/>
      <c r="G119" s="470" t="str">
        <f t="shared" si="26"/>
        <v>⑤委託業務</v>
      </c>
      <c r="H119" s="471" t="str">
        <f t="shared" si="43"/>
        <v>○</v>
      </c>
      <c r="I119" s="471" t="str">
        <f t="shared" si="44"/>
        <v>○</v>
      </c>
      <c r="J119" s="471" t="str">
        <f t="shared" si="45"/>
        <v/>
      </c>
      <c r="K119" s="472"/>
    </row>
    <row r="120" spans="2:11" ht="16.5" customHeight="1" x14ac:dyDescent="0.15">
      <c r="B120" s="468"/>
      <c r="C120" s="116"/>
      <c r="D120" s="122"/>
      <c r="E120" s="469"/>
      <c r="F120" s="406"/>
      <c r="G120" s="470" t="str">
        <f t="shared" si="26"/>
        <v/>
      </c>
      <c r="H120" s="471" t="str">
        <f t="shared" si="43"/>
        <v/>
      </c>
      <c r="I120" s="471" t="str">
        <f t="shared" si="44"/>
        <v/>
      </c>
      <c r="J120" s="471" t="str">
        <f t="shared" si="45"/>
        <v/>
      </c>
      <c r="K120" s="472"/>
    </row>
    <row r="121" spans="2:11" ht="16.5" customHeight="1" x14ac:dyDescent="0.15">
      <c r="B121" s="468"/>
      <c r="C121" s="116"/>
      <c r="D121" s="122"/>
      <c r="E121" s="469"/>
      <c r="F121" s="406"/>
      <c r="G121" s="470" t="str">
        <f t="shared" si="26"/>
        <v/>
      </c>
      <c r="H121" s="471" t="str">
        <f t="shared" si="43"/>
        <v/>
      </c>
      <c r="I121" s="471" t="str">
        <f t="shared" si="44"/>
        <v/>
      </c>
      <c r="J121" s="471" t="str">
        <f t="shared" si="45"/>
        <v/>
      </c>
      <c r="K121" s="472"/>
    </row>
    <row r="122" spans="2:11" ht="16.5" customHeight="1" x14ac:dyDescent="0.15">
      <c r="B122" s="468"/>
      <c r="C122" s="116"/>
      <c r="D122" s="122"/>
      <c r="E122" s="469"/>
      <c r="F122" s="406"/>
      <c r="G122" s="470" t="str">
        <f t="shared" si="26"/>
        <v/>
      </c>
      <c r="H122" s="471" t="str">
        <f t="shared" si="43"/>
        <v/>
      </c>
      <c r="I122" s="471" t="str">
        <f t="shared" si="44"/>
        <v/>
      </c>
      <c r="J122" s="471" t="str">
        <f t="shared" si="45"/>
        <v/>
      </c>
      <c r="K122" s="472"/>
    </row>
    <row r="123" spans="2:11" ht="16.5" customHeight="1" x14ac:dyDescent="0.15">
      <c r="B123" s="468"/>
      <c r="C123" s="116"/>
      <c r="D123" s="122"/>
      <c r="E123" s="469"/>
      <c r="F123" s="406"/>
      <c r="G123" s="470" t="str">
        <f t="shared" si="26"/>
        <v/>
      </c>
      <c r="H123" s="471" t="str">
        <f t="shared" si="43"/>
        <v/>
      </c>
      <c r="I123" s="471" t="str">
        <f t="shared" si="44"/>
        <v/>
      </c>
      <c r="J123" s="471" t="str">
        <f t="shared" si="45"/>
        <v/>
      </c>
      <c r="K123" s="472"/>
    </row>
    <row r="124" spans="2:11" ht="16.5" customHeight="1" thickBot="1" x14ac:dyDescent="0.2">
      <c r="B124" s="473"/>
      <c r="C124" s="474"/>
      <c r="D124" s="475"/>
      <c r="E124" s="476"/>
      <c r="F124" s="406"/>
      <c r="G124" s="477" t="str">
        <f t="shared" si="26"/>
        <v/>
      </c>
      <c r="H124" s="478" t="str">
        <f t="shared" si="43"/>
        <v/>
      </c>
      <c r="I124" s="478" t="str">
        <f t="shared" si="44"/>
        <v/>
      </c>
      <c r="J124" s="478" t="str">
        <f t="shared" si="45"/>
        <v/>
      </c>
      <c r="K124" s="479"/>
    </row>
  </sheetData>
  <autoFilter ref="B6:K124" xr:uid="{4F1F47F9-BA2B-4CBA-A3E6-28AF7839A07E}"/>
  <mergeCells count="3">
    <mergeCell ref="G2:K2"/>
    <mergeCell ref="B5:E5"/>
    <mergeCell ref="B7:E7"/>
  </mergeCells>
  <phoneticPr fontId="4"/>
  <pageMargins left="0.70866141732283472" right="0.39370078740157483" top="0.74803149606299213" bottom="0.74803149606299213" header="0" footer="0"/>
  <pageSetup paperSize="9" scale="46"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5CD34-DA9C-4B0E-BE26-40AF001095EF}">
  <dimension ref="B1:H55"/>
  <sheetViews>
    <sheetView showGridLines="0" zoomScale="70" zoomScaleNormal="70" zoomScaleSheetLayoutView="70" workbookViewId="0">
      <pane ySplit="3" topLeftCell="A4" activePane="bottomLeft" state="frozen"/>
      <selection activeCell="A2" sqref="A2"/>
      <selection pane="bottomLeft" activeCell="B1" sqref="B1:H1"/>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0.125" style="435" customWidth="1"/>
    <col min="8" max="8" width="115.5" style="436" customWidth="1"/>
    <col min="9" max="9" width="0.625" style="351" customWidth="1"/>
    <col min="10" max="16384" width="7.75" style="351"/>
  </cols>
  <sheetData>
    <row r="1" spans="2:8" ht="40.5" customHeight="1" x14ac:dyDescent="0.15">
      <c r="B1" s="762" t="s">
        <v>515</v>
      </c>
      <c r="C1" s="763"/>
      <c r="D1" s="763"/>
      <c r="E1" s="763"/>
      <c r="F1" s="763"/>
      <c r="G1" s="763"/>
      <c r="H1" s="764"/>
    </row>
    <row r="2" spans="2:8" s="420" customFormat="1" ht="35.1" customHeight="1" x14ac:dyDescent="0.15">
      <c r="B2" s="765" t="s">
        <v>831</v>
      </c>
      <c r="C2" s="766"/>
      <c r="D2" s="766"/>
      <c r="E2" s="766"/>
      <c r="F2" s="766"/>
      <c r="G2" s="766"/>
      <c r="H2" s="767"/>
    </row>
    <row r="3" spans="2:8" s="422" customFormat="1" ht="35.1" customHeight="1" x14ac:dyDescent="0.15">
      <c r="B3" s="421" t="s">
        <v>832</v>
      </c>
      <c r="C3" s="421" t="s">
        <v>833</v>
      </c>
      <c r="D3" s="421" t="s">
        <v>834</v>
      </c>
      <c r="E3" s="421" t="s">
        <v>835</v>
      </c>
      <c r="F3" s="421" t="s">
        <v>836</v>
      </c>
      <c r="G3" s="421" t="s">
        <v>837</v>
      </c>
      <c r="H3" s="421" t="s">
        <v>838</v>
      </c>
    </row>
    <row r="4" spans="2:8" s="420" customFormat="1" ht="30" customHeight="1" x14ac:dyDescent="0.15">
      <c r="B4" s="423"/>
      <c r="C4" s="424"/>
      <c r="D4" s="425"/>
      <c r="E4" s="426"/>
      <c r="F4" s="427"/>
      <c r="G4" s="427"/>
      <c r="H4" s="428"/>
    </row>
    <row r="5" spans="2:8" s="420" customFormat="1" ht="30.6" customHeight="1" x14ac:dyDescent="0.15">
      <c r="B5" s="423"/>
      <c r="C5" s="424"/>
      <c r="D5" s="429"/>
      <c r="E5" s="424"/>
      <c r="F5" s="427"/>
      <c r="G5" s="427"/>
      <c r="H5" s="428"/>
    </row>
    <row r="6" spans="2:8" s="420" customFormat="1" ht="30" customHeight="1" x14ac:dyDescent="0.15">
      <c r="B6" s="423"/>
      <c r="C6" s="424"/>
      <c r="D6" s="425"/>
      <c r="E6" s="426"/>
      <c r="F6" s="427"/>
      <c r="G6" s="427"/>
      <c r="H6" s="428"/>
    </row>
    <row r="7" spans="2:8" s="420" customFormat="1" ht="30.6" customHeight="1" x14ac:dyDescent="0.15">
      <c r="B7" s="423"/>
      <c r="C7" s="424"/>
      <c r="D7" s="429"/>
      <c r="E7" s="424"/>
      <c r="F7" s="427"/>
      <c r="G7" s="427"/>
      <c r="H7" s="428"/>
    </row>
    <row r="8" spans="2:8" s="420" customFormat="1" ht="30.6" customHeight="1" x14ac:dyDescent="0.15">
      <c r="B8" s="423"/>
      <c r="C8" s="424"/>
      <c r="D8" s="429"/>
      <c r="E8" s="424"/>
      <c r="F8" s="427"/>
      <c r="G8" s="427"/>
      <c r="H8" s="430"/>
    </row>
    <row r="9" spans="2:8" s="420" customFormat="1" ht="30" customHeight="1" x14ac:dyDescent="0.15">
      <c r="B9" s="423"/>
      <c r="C9" s="424"/>
      <c r="D9" s="425"/>
      <c r="E9" s="426"/>
      <c r="F9" s="427"/>
      <c r="G9" s="427"/>
      <c r="H9" s="428"/>
    </row>
    <row r="10" spans="2:8" s="420" customFormat="1" ht="30" customHeight="1" x14ac:dyDescent="0.15">
      <c r="B10" s="423"/>
      <c r="C10" s="424"/>
      <c r="D10" s="429"/>
      <c r="E10" s="424"/>
      <c r="F10" s="427"/>
      <c r="G10" s="427"/>
      <c r="H10" s="428"/>
    </row>
    <row r="11" spans="2:8" s="420" customFormat="1" ht="30" customHeight="1" x14ac:dyDescent="0.15">
      <c r="B11" s="423"/>
      <c r="C11" s="424"/>
      <c r="D11" s="429"/>
      <c r="E11" s="424"/>
      <c r="F11" s="427"/>
      <c r="G11" s="427"/>
      <c r="H11" s="430"/>
    </row>
    <row r="12" spans="2:8" s="420" customFormat="1" ht="30" customHeight="1" x14ac:dyDescent="0.15">
      <c r="B12" s="423"/>
      <c r="C12" s="424"/>
      <c r="D12" s="425"/>
      <c r="E12" s="425"/>
      <c r="F12" s="427"/>
      <c r="G12" s="427"/>
      <c r="H12" s="430"/>
    </row>
    <row r="13" spans="2:8" s="420" customFormat="1" ht="30" customHeight="1" x14ac:dyDescent="0.15">
      <c r="B13" s="423"/>
      <c r="C13" s="424"/>
      <c r="D13" s="425"/>
      <c r="E13" s="426"/>
      <c r="F13" s="427"/>
      <c r="G13" s="427"/>
      <c r="H13" s="430"/>
    </row>
    <row r="14" spans="2:8" s="420" customFormat="1" ht="30" customHeight="1" x14ac:dyDescent="0.15">
      <c r="B14" s="423"/>
      <c r="C14" s="424"/>
      <c r="D14" s="429"/>
      <c r="E14" s="424"/>
      <c r="F14" s="427"/>
      <c r="G14" s="427"/>
      <c r="H14" s="430"/>
    </row>
    <row r="15" spans="2:8" s="420" customFormat="1" ht="30" customHeight="1" x14ac:dyDescent="0.15">
      <c r="B15" s="423"/>
      <c r="C15" s="424"/>
      <c r="D15" s="429"/>
      <c r="E15" s="424"/>
      <c r="F15" s="427"/>
      <c r="G15" s="427"/>
      <c r="H15" s="430"/>
    </row>
    <row r="16" spans="2:8" s="420" customFormat="1" ht="30" customHeight="1" x14ac:dyDescent="0.15">
      <c r="B16" s="423"/>
      <c r="C16" s="424"/>
      <c r="D16" s="429"/>
      <c r="E16" s="424"/>
      <c r="F16" s="427"/>
      <c r="G16" s="427"/>
      <c r="H16" s="430"/>
    </row>
    <row r="17" spans="2:8" s="420" customFormat="1" ht="30" customHeight="1" x14ac:dyDescent="0.15">
      <c r="B17" s="423"/>
      <c r="C17" s="424"/>
      <c r="D17" s="429"/>
      <c r="E17" s="424"/>
      <c r="F17" s="427"/>
      <c r="G17" s="427"/>
      <c r="H17" s="430"/>
    </row>
    <row r="18" spans="2:8" s="420" customFormat="1" ht="30" customHeight="1" x14ac:dyDescent="0.15">
      <c r="B18" s="423"/>
      <c r="C18" s="424"/>
      <c r="D18" s="425"/>
      <c r="E18" s="426"/>
      <c r="F18" s="427"/>
      <c r="G18" s="427"/>
      <c r="H18" s="428"/>
    </row>
    <row r="19" spans="2:8" s="420" customFormat="1" ht="30" customHeight="1" x14ac:dyDescent="0.15">
      <c r="B19" s="423"/>
      <c r="C19" s="424"/>
      <c r="D19" s="429"/>
      <c r="E19" s="424"/>
      <c r="F19" s="427"/>
      <c r="G19" s="427"/>
      <c r="H19" s="430"/>
    </row>
    <row r="20" spans="2:8" s="420" customFormat="1" ht="30" customHeight="1" x14ac:dyDescent="0.15">
      <c r="B20" s="423"/>
      <c r="C20" s="424"/>
      <c r="D20" s="425"/>
      <c r="E20" s="426"/>
      <c r="F20" s="427"/>
      <c r="G20" s="427"/>
      <c r="H20" s="430"/>
    </row>
    <row r="21" spans="2:8" s="420" customFormat="1" ht="30" customHeight="1" x14ac:dyDescent="0.15">
      <c r="B21" s="423"/>
      <c r="C21" s="424"/>
      <c r="D21" s="429"/>
      <c r="E21" s="424"/>
      <c r="F21" s="427"/>
      <c r="G21" s="427"/>
      <c r="H21" s="430"/>
    </row>
    <row r="22" spans="2:8" s="420" customFormat="1" ht="30" customHeight="1" x14ac:dyDescent="0.15">
      <c r="B22" s="423"/>
      <c r="C22" s="424"/>
      <c r="D22" s="429"/>
      <c r="E22" s="424"/>
      <c r="F22" s="427"/>
      <c r="G22" s="427"/>
      <c r="H22" s="430"/>
    </row>
    <row r="23" spans="2:8" s="420" customFormat="1" ht="30" customHeight="1" x14ac:dyDescent="0.15">
      <c r="B23" s="423"/>
      <c r="C23" s="424"/>
      <c r="D23" s="429"/>
      <c r="E23" s="424"/>
      <c r="F23" s="427"/>
      <c r="G23" s="427"/>
      <c r="H23" s="430"/>
    </row>
    <row r="24" spans="2:8" s="420" customFormat="1" ht="30" customHeight="1" x14ac:dyDescent="0.15">
      <c r="B24" s="423"/>
      <c r="C24" s="424"/>
      <c r="D24" s="429"/>
      <c r="E24" s="424"/>
      <c r="F24" s="427"/>
      <c r="G24" s="427"/>
      <c r="H24" s="430"/>
    </row>
    <row r="25" spans="2:8" s="420" customFormat="1" ht="30" customHeight="1" x14ac:dyDescent="0.15">
      <c r="B25" s="423"/>
      <c r="C25" s="424"/>
      <c r="D25" s="429"/>
      <c r="E25" s="424"/>
      <c r="F25" s="427"/>
      <c r="G25" s="427"/>
      <c r="H25" s="430"/>
    </row>
    <row r="26" spans="2:8" s="420" customFormat="1" ht="30" customHeight="1" x14ac:dyDescent="0.15">
      <c r="B26" s="423"/>
      <c r="C26" s="424"/>
      <c r="D26" s="429"/>
      <c r="E26" s="424"/>
      <c r="F26" s="427"/>
      <c r="G26" s="427"/>
      <c r="H26" s="430"/>
    </row>
    <row r="27" spans="2:8" s="420" customFormat="1" ht="30" customHeight="1" x14ac:dyDescent="0.15">
      <c r="B27" s="423"/>
      <c r="C27" s="424"/>
      <c r="D27" s="429"/>
      <c r="E27" s="424"/>
      <c r="F27" s="427"/>
      <c r="G27" s="427"/>
      <c r="H27" s="430"/>
    </row>
    <row r="28" spans="2:8" s="420" customFormat="1" ht="30" customHeight="1" x14ac:dyDescent="0.15">
      <c r="B28" s="423"/>
      <c r="C28" s="424"/>
      <c r="D28" s="429"/>
      <c r="E28" s="424"/>
      <c r="F28" s="427"/>
      <c r="G28" s="427"/>
      <c r="H28" s="430"/>
    </row>
    <row r="29" spans="2:8" s="420" customFormat="1" ht="30" customHeight="1" x14ac:dyDescent="0.15">
      <c r="B29" s="423"/>
      <c r="C29" s="424"/>
      <c r="D29" s="429"/>
      <c r="E29" s="424"/>
      <c r="F29" s="427"/>
      <c r="G29" s="427"/>
      <c r="H29" s="430"/>
    </row>
    <row r="30" spans="2:8" s="420" customFormat="1" ht="30" customHeight="1" x14ac:dyDescent="0.15">
      <c r="B30" s="423"/>
      <c r="C30" s="424"/>
      <c r="D30" s="429"/>
      <c r="E30" s="424"/>
      <c r="F30" s="427"/>
      <c r="G30" s="427"/>
      <c r="H30" s="430"/>
    </row>
    <row r="31" spans="2:8" s="420" customFormat="1" ht="30" customHeight="1" x14ac:dyDescent="0.15">
      <c r="B31" s="423"/>
      <c r="C31" s="424"/>
      <c r="D31" s="429"/>
      <c r="E31" s="424"/>
      <c r="F31" s="427"/>
      <c r="G31" s="427"/>
      <c r="H31" s="430"/>
    </row>
    <row r="32" spans="2:8" s="420" customFormat="1" ht="30" customHeight="1" x14ac:dyDescent="0.15">
      <c r="B32" s="423"/>
      <c r="C32" s="424"/>
      <c r="D32" s="429"/>
      <c r="E32" s="424"/>
      <c r="F32" s="427"/>
      <c r="G32" s="427"/>
      <c r="H32" s="430"/>
    </row>
    <row r="33" spans="2:8" s="420" customFormat="1" ht="30" customHeight="1" x14ac:dyDescent="0.15">
      <c r="B33" s="423"/>
      <c r="C33" s="424"/>
      <c r="D33" s="429"/>
      <c r="E33" s="424"/>
      <c r="F33" s="427"/>
      <c r="G33" s="427"/>
      <c r="H33" s="430"/>
    </row>
    <row r="34" spans="2:8" s="420" customFormat="1" ht="30" customHeight="1" x14ac:dyDescent="0.15">
      <c r="B34" s="423"/>
      <c r="C34" s="424"/>
      <c r="D34" s="429"/>
      <c r="E34" s="424"/>
      <c r="F34" s="427"/>
      <c r="G34" s="427"/>
      <c r="H34" s="430"/>
    </row>
    <row r="35" spans="2:8" s="420" customFormat="1" ht="30" customHeight="1" x14ac:dyDescent="0.15">
      <c r="B35" s="423"/>
      <c r="C35" s="424"/>
      <c r="D35" s="429"/>
      <c r="E35" s="424"/>
      <c r="F35" s="427"/>
      <c r="G35" s="427"/>
      <c r="H35" s="430"/>
    </row>
    <row r="36" spans="2:8" s="420" customFormat="1" ht="30" customHeight="1" x14ac:dyDescent="0.15">
      <c r="B36" s="423"/>
      <c r="C36" s="424"/>
      <c r="D36" s="429"/>
      <c r="E36" s="424"/>
      <c r="F36" s="427"/>
      <c r="G36" s="427"/>
      <c r="H36" s="430"/>
    </row>
    <row r="37" spans="2:8" s="420" customFormat="1" ht="30" customHeight="1" x14ac:dyDescent="0.15">
      <c r="B37" s="423"/>
      <c r="C37" s="424"/>
      <c r="D37" s="429"/>
      <c r="E37" s="424"/>
      <c r="F37" s="427"/>
      <c r="G37" s="427"/>
      <c r="H37" s="430"/>
    </row>
    <row r="38" spans="2:8" s="420" customFormat="1" ht="30" customHeight="1" x14ac:dyDescent="0.15">
      <c r="B38" s="423"/>
      <c r="C38" s="424"/>
      <c r="D38" s="429"/>
      <c r="E38" s="424"/>
      <c r="F38" s="427"/>
      <c r="G38" s="427"/>
      <c r="H38" s="430"/>
    </row>
    <row r="39" spans="2:8" s="420" customFormat="1" ht="30" customHeight="1" x14ac:dyDescent="0.15">
      <c r="B39" s="423"/>
      <c r="C39" s="424"/>
      <c r="D39" s="429"/>
      <c r="E39" s="424"/>
      <c r="F39" s="427"/>
      <c r="G39" s="427"/>
      <c r="H39" s="430"/>
    </row>
    <row r="40" spans="2:8" s="420" customFormat="1" ht="30" customHeight="1" x14ac:dyDescent="0.15">
      <c r="B40" s="423"/>
      <c r="C40" s="424"/>
      <c r="D40" s="429"/>
      <c r="E40" s="424"/>
      <c r="F40" s="427"/>
      <c r="G40" s="427"/>
      <c r="H40" s="430"/>
    </row>
    <row r="41" spans="2:8" s="420" customFormat="1" ht="30" customHeight="1" x14ac:dyDescent="0.15">
      <c r="B41" s="423"/>
      <c r="C41" s="424"/>
      <c r="D41" s="429"/>
      <c r="E41" s="424"/>
      <c r="F41" s="427"/>
      <c r="G41" s="427"/>
      <c r="H41" s="430"/>
    </row>
    <row r="42" spans="2:8" s="420" customFormat="1" ht="30" customHeight="1" x14ac:dyDescent="0.15">
      <c r="B42" s="423"/>
      <c r="C42" s="424"/>
      <c r="D42" s="429"/>
      <c r="E42" s="424"/>
      <c r="F42" s="427"/>
      <c r="G42" s="427"/>
      <c r="H42" s="430"/>
    </row>
    <row r="43" spans="2:8" s="420" customFormat="1" ht="30" customHeight="1" x14ac:dyDescent="0.15">
      <c r="B43" s="423"/>
      <c r="C43" s="424"/>
      <c r="D43" s="429"/>
      <c r="E43" s="424"/>
      <c r="F43" s="427"/>
      <c r="G43" s="427"/>
      <c r="H43" s="430"/>
    </row>
    <row r="44" spans="2:8" s="420" customFormat="1" ht="30" customHeight="1" x14ac:dyDescent="0.15">
      <c r="B44" s="423"/>
      <c r="C44" s="424"/>
      <c r="D44" s="429"/>
      <c r="E44" s="424"/>
      <c r="F44" s="427"/>
      <c r="G44" s="427"/>
      <c r="H44" s="430"/>
    </row>
    <row r="45" spans="2:8" s="420" customFormat="1" ht="30" customHeight="1" x14ac:dyDescent="0.15">
      <c r="B45" s="423"/>
      <c r="C45" s="424"/>
      <c r="D45" s="429"/>
      <c r="E45" s="424"/>
      <c r="F45" s="427"/>
      <c r="G45" s="427"/>
      <c r="H45" s="430"/>
    </row>
    <row r="46" spans="2:8" s="420" customFormat="1" ht="30" customHeight="1" x14ac:dyDescent="0.15">
      <c r="B46" s="423"/>
      <c r="C46" s="424"/>
      <c r="D46" s="429"/>
      <c r="E46" s="424"/>
      <c r="F46" s="427"/>
      <c r="G46" s="427"/>
      <c r="H46" s="430"/>
    </row>
    <row r="47" spans="2:8" s="420" customFormat="1" ht="30" customHeight="1" x14ac:dyDescent="0.15">
      <c r="B47" s="423"/>
      <c r="C47" s="424"/>
      <c r="D47" s="429"/>
      <c r="E47" s="424"/>
      <c r="F47" s="427"/>
      <c r="G47" s="427"/>
      <c r="H47" s="430"/>
    </row>
    <row r="48" spans="2:8" s="420" customFormat="1" ht="30" customHeight="1" x14ac:dyDescent="0.15">
      <c r="B48" s="423"/>
      <c r="C48" s="424"/>
      <c r="D48" s="429"/>
      <c r="E48" s="424"/>
      <c r="F48" s="427"/>
      <c r="G48" s="427"/>
      <c r="H48" s="430"/>
    </row>
    <row r="49" spans="2:8" s="420" customFormat="1" ht="30" customHeight="1" x14ac:dyDescent="0.15">
      <c r="B49" s="423"/>
      <c r="C49" s="424"/>
      <c r="D49" s="429"/>
      <c r="E49" s="424"/>
      <c r="F49" s="427"/>
      <c r="G49" s="427"/>
      <c r="H49" s="430"/>
    </row>
    <row r="50" spans="2:8" s="420" customFormat="1" ht="30" customHeight="1" x14ac:dyDescent="0.15">
      <c r="B50" s="423"/>
      <c r="C50" s="424"/>
      <c r="D50" s="429"/>
      <c r="E50" s="424"/>
      <c r="F50" s="427"/>
      <c r="G50" s="427"/>
      <c r="H50" s="430"/>
    </row>
    <row r="51" spans="2:8" s="420" customFormat="1" ht="30" customHeight="1" x14ac:dyDescent="0.15">
      <c r="B51" s="423"/>
      <c r="C51" s="424"/>
      <c r="D51" s="429"/>
      <c r="E51" s="424"/>
      <c r="F51" s="427"/>
      <c r="G51" s="427"/>
      <c r="H51" s="430"/>
    </row>
    <row r="52" spans="2:8" s="420" customFormat="1" ht="30" customHeight="1" x14ac:dyDescent="0.15">
      <c r="B52" s="423"/>
      <c r="C52" s="424"/>
      <c r="D52" s="429"/>
      <c r="E52" s="424"/>
      <c r="F52" s="427"/>
      <c r="G52" s="427"/>
      <c r="H52" s="430"/>
    </row>
    <row r="53" spans="2:8" s="420" customFormat="1" ht="30" customHeight="1" x14ac:dyDescent="0.15">
      <c r="B53" s="423"/>
      <c r="C53" s="424"/>
      <c r="D53" s="429"/>
      <c r="E53" s="424"/>
      <c r="F53" s="427"/>
      <c r="G53" s="427"/>
      <c r="H53" s="430"/>
    </row>
    <row r="54" spans="2:8" s="420" customFormat="1" ht="30" customHeight="1" x14ac:dyDescent="0.15">
      <c r="B54" s="423"/>
      <c r="C54" s="424"/>
      <c r="D54" s="429"/>
      <c r="E54" s="424"/>
      <c r="F54" s="427"/>
      <c r="G54" s="427"/>
      <c r="H54" s="430"/>
    </row>
    <row r="55" spans="2:8" s="420" customFormat="1" ht="35.1" customHeight="1" x14ac:dyDescent="0.15">
      <c r="B55" s="431"/>
      <c r="C55" s="431"/>
      <c r="D55" s="432"/>
      <c r="E55" s="432"/>
      <c r="F55" s="432"/>
      <c r="G55" s="432"/>
      <c r="H55" s="431"/>
    </row>
  </sheetData>
  <autoFilter ref="B3:H54" xr:uid="{AD976972-075B-4939-AB75-286484222F8C}"/>
  <mergeCells count="2">
    <mergeCell ref="B1:H1"/>
    <mergeCell ref="B2:H2"/>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56456-DB0F-4E41-B8F3-A8026DEF3751}">
  <dimension ref="B1:H58"/>
  <sheetViews>
    <sheetView showGridLines="0" zoomScale="80" zoomScaleNormal="80" zoomScaleSheetLayoutView="90" workbookViewId="0">
      <pane ySplit="3" topLeftCell="A4" activePane="bottomLeft" state="frozen"/>
      <selection activeCell="A2" sqref="A2"/>
      <selection pane="bottomLeft" activeCell="B1" sqref="B1:H1"/>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15.5" style="436" customWidth="1"/>
    <col min="8" max="8" width="0.625" style="351" customWidth="1"/>
    <col min="9" max="16384" width="7.75" style="351"/>
  </cols>
  <sheetData>
    <row r="1" spans="2:8" ht="40.5" customHeight="1" x14ac:dyDescent="0.15">
      <c r="B1" s="762" t="s">
        <v>516</v>
      </c>
      <c r="C1" s="763"/>
      <c r="D1" s="763"/>
      <c r="E1" s="763"/>
      <c r="F1" s="763"/>
      <c r="G1" s="763"/>
      <c r="H1" s="764"/>
    </row>
    <row r="2" spans="2:8" s="420" customFormat="1" ht="35.1" customHeight="1" x14ac:dyDescent="0.15">
      <c r="B2" s="777" t="s">
        <v>839</v>
      </c>
      <c r="C2" s="778"/>
      <c r="D2" s="778"/>
      <c r="E2" s="778"/>
      <c r="F2" s="778"/>
      <c r="G2" s="779"/>
    </row>
    <row r="3" spans="2:8" s="422" customFormat="1" ht="35.1" customHeight="1" x14ac:dyDescent="0.15">
      <c r="B3" s="421" t="s">
        <v>832</v>
      </c>
      <c r="C3" s="421" t="s">
        <v>833</v>
      </c>
      <c r="D3" s="421" t="s">
        <v>834</v>
      </c>
      <c r="E3" s="421" t="s">
        <v>835</v>
      </c>
      <c r="F3" s="421" t="s">
        <v>836</v>
      </c>
      <c r="G3" s="421" t="s">
        <v>838</v>
      </c>
    </row>
    <row r="4" spans="2:8" s="420" customFormat="1" ht="68.45" customHeight="1" x14ac:dyDescent="0.15">
      <c r="B4" s="768" t="s">
        <v>840</v>
      </c>
      <c r="C4" s="780" t="s">
        <v>841</v>
      </c>
      <c r="D4" s="429" t="s">
        <v>842</v>
      </c>
      <c r="E4" s="424" t="s">
        <v>843</v>
      </c>
      <c r="F4" s="424" t="s">
        <v>844</v>
      </c>
      <c r="G4" s="437" t="s">
        <v>845</v>
      </c>
    </row>
    <row r="5" spans="2:8" s="420" customFormat="1" ht="30.6" customHeight="1" x14ac:dyDescent="0.15">
      <c r="B5" s="769"/>
      <c r="C5" s="781"/>
      <c r="D5" s="429" t="s">
        <v>770</v>
      </c>
      <c r="E5" s="424" t="s">
        <v>846</v>
      </c>
      <c r="F5" s="424"/>
      <c r="G5" s="437" t="s">
        <v>847</v>
      </c>
    </row>
    <row r="6" spans="2:8" s="420" customFormat="1" ht="30.6" customHeight="1" x14ac:dyDescent="0.15">
      <c r="B6" s="769"/>
      <c r="C6" s="781"/>
      <c r="D6" s="429" t="s">
        <v>848</v>
      </c>
      <c r="E6" s="424" t="s">
        <v>843</v>
      </c>
      <c r="F6" s="424"/>
      <c r="G6" s="437" t="s">
        <v>849</v>
      </c>
    </row>
    <row r="7" spans="2:8" s="420" customFormat="1" ht="42.6" customHeight="1" x14ac:dyDescent="0.15">
      <c r="B7" s="769"/>
      <c r="C7" s="781"/>
      <c r="D7" s="429" t="s">
        <v>772</v>
      </c>
      <c r="E7" s="424" t="s">
        <v>843</v>
      </c>
      <c r="F7" s="424"/>
      <c r="G7" s="437" t="s">
        <v>850</v>
      </c>
    </row>
    <row r="8" spans="2:8" s="420" customFormat="1" ht="30.6" customHeight="1" x14ac:dyDescent="0.15">
      <c r="B8" s="769"/>
      <c r="C8" s="781"/>
      <c r="D8" s="429" t="s">
        <v>773</v>
      </c>
      <c r="E8" s="424" t="s">
        <v>851</v>
      </c>
      <c r="F8" s="424" t="s">
        <v>852</v>
      </c>
      <c r="G8" s="438" t="s">
        <v>853</v>
      </c>
    </row>
    <row r="9" spans="2:8" s="420" customFormat="1" ht="59.45" customHeight="1" x14ac:dyDescent="0.15">
      <c r="B9" s="769"/>
      <c r="C9" s="781"/>
      <c r="D9" s="429" t="s">
        <v>774</v>
      </c>
      <c r="E9" s="424" t="s">
        <v>851</v>
      </c>
      <c r="F9" s="424" t="s">
        <v>854</v>
      </c>
      <c r="G9" s="437" t="s">
        <v>855</v>
      </c>
    </row>
    <row r="10" spans="2:8" s="420" customFormat="1" ht="44.45" customHeight="1" x14ac:dyDescent="0.15">
      <c r="B10" s="769"/>
      <c r="C10" s="781"/>
      <c r="D10" s="429" t="s">
        <v>856</v>
      </c>
      <c r="E10" s="424" t="s">
        <v>846</v>
      </c>
      <c r="F10" s="424"/>
      <c r="G10" s="437" t="s">
        <v>857</v>
      </c>
    </row>
    <row r="11" spans="2:8" s="420" customFormat="1" ht="44.45" customHeight="1" x14ac:dyDescent="0.15">
      <c r="B11" s="769"/>
      <c r="C11" s="781"/>
      <c r="D11" s="429" t="s">
        <v>776</v>
      </c>
      <c r="E11" s="424" t="s">
        <v>843</v>
      </c>
      <c r="F11" s="424" t="s">
        <v>858</v>
      </c>
      <c r="G11" s="438" t="s">
        <v>859</v>
      </c>
    </row>
    <row r="12" spans="2:8" s="420" customFormat="1" ht="54" customHeight="1" x14ac:dyDescent="0.15">
      <c r="B12" s="769"/>
      <c r="C12" s="781"/>
      <c r="D12" s="429" t="s">
        <v>777</v>
      </c>
      <c r="E12" s="424" t="s">
        <v>846</v>
      </c>
      <c r="F12" s="424"/>
      <c r="G12" s="438" t="s">
        <v>860</v>
      </c>
    </row>
    <row r="13" spans="2:8" s="420" customFormat="1" ht="30" customHeight="1" x14ac:dyDescent="0.15">
      <c r="B13" s="769"/>
      <c r="C13" s="782"/>
      <c r="D13" s="429" t="s">
        <v>778</v>
      </c>
      <c r="E13" s="424" t="s">
        <v>843</v>
      </c>
      <c r="F13" s="424"/>
      <c r="G13" s="438"/>
    </row>
    <row r="14" spans="2:8" s="420" customFormat="1" ht="43.5" customHeight="1" x14ac:dyDescent="0.15">
      <c r="B14" s="769"/>
      <c r="C14" s="783" t="s">
        <v>861</v>
      </c>
      <c r="D14" s="429" t="s">
        <v>780</v>
      </c>
      <c r="E14" s="424" t="s">
        <v>851</v>
      </c>
      <c r="F14" s="424" t="s">
        <v>862</v>
      </c>
      <c r="G14" s="438" t="s">
        <v>863</v>
      </c>
    </row>
    <row r="15" spans="2:8" s="420" customFormat="1" ht="143.1" customHeight="1" x14ac:dyDescent="0.15">
      <c r="B15" s="769"/>
      <c r="C15" s="783"/>
      <c r="D15" s="429" t="s">
        <v>864</v>
      </c>
      <c r="E15" s="424" t="s">
        <v>851</v>
      </c>
      <c r="F15" s="424" t="s">
        <v>865</v>
      </c>
      <c r="G15" s="438" t="s">
        <v>866</v>
      </c>
    </row>
    <row r="16" spans="2:8" s="420" customFormat="1" ht="96.95" customHeight="1" x14ac:dyDescent="0.15">
      <c r="B16" s="769"/>
      <c r="C16" s="783"/>
      <c r="D16" s="429" t="s">
        <v>782</v>
      </c>
      <c r="E16" s="424" t="s">
        <v>843</v>
      </c>
      <c r="F16" s="424" t="s">
        <v>858</v>
      </c>
      <c r="G16" s="438" t="s">
        <v>867</v>
      </c>
    </row>
    <row r="17" spans="2:7" s="420" customFormat="1" ht="48" customHeight="1" x14ac:dyDescent="0.15">
      <c r="B17" s="769"/>
      <c r="C17" s="783"/>
      <c r="D17" s="429" t="s">
        <v>783</v>
      </c>
      <c r="E17" s="424" t="s">
        <v>851</v>
      </c>
      <c r="F17" s="424" t="s">
        <v>852</v>
      </c>
      <c r="G17" s="438" t="s">
        <v>868</v>
      </c>
    </row>
    <row r="18" spans="2:7" s="420" customFormat="1" ht="60" customHeight="1" x14ac:dyDescent="0.15">
      <c r="B18" s="769"/>
      <c r="C18" s="783"/>
      <c r="D18" s="429" t="s">
        <v>784</v>
      </c>
      <c r="E18" s="424" t="s">
        <v>851</v>
      </c>
      <c r="F18" s="424" t="s">
        <v>854</v>
      </c>
      <c r="G18" s="437" t="s">
        <v>869</v>
      </c>
    </row>
    <row r="19" spans="2:7" s="420" customFormat="1" ht="42.95" customHeight="1" x14ac:dyDescent="0.15">
      <c r="B19" s="769"/>
      <c r="C19" s="771" t="s">
        <v>870</v>
      </c>
      <c r="D19" s="429" t="s">
        <v>786</v>
      </c>
      <c r="E19" s="424" t="s">
        <v>843</v>
      </c>
      <c r="F19" s="424" t="s">
        <v>871</v>
      </c>
      <c r="G19" s="438" t="s">
        <v>872</v>
      </c>
    </row>
    <row r="20" spans="2:7" s="420" customFormat="1" ht="51.95" customHeight="1" x14ac:dyDescent="0.15">
      <c r="B20" s="769"/>
      <c r="C20" s="772"/>
      <c r="D20" s="784" t="s">
        <v>873</v>
      </c>
      <c r="E20" s="771" t="s">
        <v>874</v>
      </c>
      <c r="F20" s="424" t="s">
        <v>875</v>
      </c>
      <c r="G20" s="438" t="s">
        <v>876</v>
      </c>
    </row>
    <row r="21" spans="2:7" s="420" customFormat="1" ht="61.5" customHeight="1" x14ac:dyDescent="0.15">
      <c r="B21" s="769"/>
      <c r="C21" s="772"/>
      <c r="D21" s="785"/>
      <c r="E21" s="772"/>
      <c r="F21" s="424" t="s">
        <v>877</v>
      </c>
      <c r="G21" s="438" t="s">
        <v>878</v>
      </c>
    </row>
    <row r="22" spans="2:7" s="420" customFormat="1" ht="60" customHeight="1" x14ac:dyDescent="0.15">
      <c r="B22" s="769"/>
      <c r="C22" s="772"/>
      <c r="D22" s="785"/>
      <c r="E22" s="772"/>
      <c r="F22" s="424" t="s">
        <v>879</v>
      </c>
      <c r="G22" s="438" t="s">
        <v>880</v>
      </c>
    </row>
    <row r="23" spans="2:7" s="420" customFormat="1" ht="49.5" customHeight="1" x14ac:dyDescent="0.15">
      <c r="B23" s="769"/>
      <c r="C23" s="773"/>
      <c r="D23" s="786"/>
      <c r="E23" s="773"/>
      <c r="F23" s="424" t="s">
        <v>881</v>
      </c>
      <c r="G23" s="438" t="s">
        <v>882</v>
      </c>
    </row>
    <row r="24" spans="2:7" s="420" customFormat="1" ht="48" customHeight="1" x14ac:dyDescent="0.15">
      <c r="B24" s="769"/>
      <c r="C24" s="771" t="s">
        <v>883</v>
      </c>
      <c r="D24" s="429" t="s">
        <v>884</v>
      </c>
      <c r="E24" s="424" t="s">
        <v>851</v>
      </c>
      <c r="F24" s="424"/>
      <c r="G24" s="438" t="s">
        <v>885</v>
      </c>
    </row>
    <row r="25" spans="2:7" s="420" customFormat="1" ht="30" customHeight="1" x14ac:dyDescent="0.15">
      <c r="B25" s="769"/>
      <c r="C25" s="772"/>
      <c r="D25" s="429" t="s">
        <v>886</v>
      </c>
      <c r="E25" s="424" t="s">
        <v>846</v>
      </c>
      <c r="F25" s="424"/>
      <c r="G25" s="438" t="s">
        <v>887</v>
      </c>
    </row>
    <row r="26" spans="2:7" s="420" customFormat="1" ht="30" customHeight="1" x14ac:dyDescent="0.15">
      <c r="B26" s="770"/>
      <c r="C26" s="773"/>
      <c r="D26" s="429" t="s">
        <v>888</v>
      </c>
      <c r="E26" s="424" t="s">
        <v>846</v>
      </c>
      <c r="F26" s="424"/>
      <c r="G26" s="438"/>
    </row>
    <row r="27" spans="2:7" s="420" customFormat="1" ht="30" customHeight="1" x14ac:dyDescent="0.15">
      <c r="B27" s="768" t="s">
        <v>889</v>
      </c>
      <c r="C27" s="771" t="s">
        <v>890</v>
      </c>
      <c r="D27" s="429" t="s">
        <v>794</v>
      </c>
      <c r="E27" s="424" t="s">
        <v>846</v>
      </c>
      <c r="F27" s="424"/>
      <c r="G27" s="774" t="s">
        <v>891</v>
      </c>
    </row>
    <row r="28" spans="2:7" s="420" customFormat="1" ht="45.95" customHeight="1" x14ac:dyDescent="0.15">
      <c r="B28" s="769"/>
      <c r="C28" s="772"/>
      <c r="D28" s="429" t="s">
        <v>795</v>
      </c>
      <c r="E28" s="424" t="s">
        <v>846</v>
      </c>
      <c r="F28" s="424"/>
      <c r="G28" s="775"/>
    </row>
    <row r="29" spans="2:7" s="420" customFormat="1" ht="30" customHeight="1" x14ac:dyDescent="0.15">
      <c r="B29" s="769"/>
      <c r="C29" s="773"/>
      <c r="D29" s="429" t="s">
        <v>796</v>
      </c>
      <c r="E29" s="424" t="s">
        <v>846</v>
      </c>
      <c r="F29" s="424"/>
      <c r="G29" s="776"/>
    </row>
    <row r="30" spans="2:7" s="420" customFormat="1" ht="30" customHeight="1" x14ac:dyDescent="0.15">
      <c r="B30" s="769"/>
      <c r="C30" s="771" t="s">
        <v>892</v>
      </c>
      <c r="D30" s="429" t="s">
        <v>798</v>
      </c>
      <c r="E30" s="424" t="s">
        <v>843</v>
      </c>
      <c r="F30" s="424"/>
      <c r="G30" s="438"/>
    </row>
    <row r="31" spans="2:7" s="420" customFormat="1" ht="30" customHeight="1" x14ac:dyDescent="0.15">
      <c r="B31" s="769"/>
      <c r="C31" s="772"/>
      <c r="D31" s="429" t="s">
        <v>799</v>
      </c>
      <c r="E31" s="424" t="s">
        <v>851</v>
      </c>
      <c r="F31" s="424"/>
      <c r="G31" s="438"/>
    </row>
    <row r="32" spans="2:7" s="420" customFormat="1" ht="30" customHeight="1" x14ac:dyDescent="0.15">
      <c r="B32" s="769"/>
      <c r="C32" s="773"/>
      <c r="D32" s="429" t="s">
        <v>800</v>
      </c>
      <c r="E32" s="424" t="s">
        <v>893</v>
      </c>
      <c r="F32" s="424"/>
      <c r="G32" s="438"/>
    </row>
    <row r="33" spans="2:7" s="420" customFormat="1" ht="30" customHeight="1" x14ac:dyDescent="0.15">
      <c r="B33" s="769"/>
      <c r="C33" s="771" t="s">
        <v>894</v>
      </c>
      <c r="D33" s="429" t="s">
        <v>802</v>
      </c>
      <c r="E33" s="424" t="s">
        <v>851</v>
      </c>
      <c r="F33" s="424"/>
      <c r="G33" s="438"/>
    </row>
    <row r="34" spans="2:7" s="420" customFormat="1" ht="30" customHeight="1" x14ac:dyDescent="0.15">
      <c r="B34" s="769"/>
      <c r="C34" s="772"/>
      <c r="D34" s="429" t="s">
        <v>803</v>
      </c>
      <c r="E34" s="424" t="s">
        <v>851</v>
      </c>
      <c r="F34" s="424"/>
      <c r="G34" s="438"/>
    </row>
    <row r="35" spans="2:7" s="420" customFormat="1" ht="30" customHeight="1" x14ac:dyDescent="0.15">
      <c r="B35" s="769"/>
      <c r="C35" s="773"/>
      <c r="D35" s="429" t="s">
        <v>804</v>
      </c>
      <c r="E35" s="424" t="s">
        <v>893</v>
      </c>
      <c r="F35" s="424"/>
      <c r="G35" s="438"/>
    </row>
    <row r="36" spans="2:7" s="420" customFormat="1" ht="30" customHeight="1" x14ac:dyDescent="0.15">
      <c r="B36" s="769"/>
      <c r="C36" s="771" t="s">
        <v>895</v>
      </c>
      <c r="D36" s="429" t="s">
        <v>806</v>
      </c>
      <c r="E36" s="424" t="s">
        <v>843</v>
      </c>
      <c r="F36" s="424"/>
      <c r="G36" s="438"/>
    </row>
    <row r="37" spans="2:7" s="420" customFormat="1" ht="30" customHeight="1" x14ac:dyDescent="0.15">
      <c r="B37" s="769"/>
      <c r="C37" s="772"/>
      <c r="D37" s="429" t="s">
        <v>807</v>
      </c>
      <c r="E37" s="424" t="s">
        <v>851</v>
      </c>
      <c r="F37" s="424"/>
      <c r="G37" s="438"/>
    </row>
    <row r="38" spans="2:7" s="420" customFormat="1" ht="30" customHeight="1" x14ac:dyDescent="0.15">
      <c r="B38" s="769"/>
      <c r="C38" s="772"/>
      <c r="D38" s="429" t="s">
        <v>808</v>
      </c>
      <c r="E38" s="424" t="s">
        <v>843</v>
      </c>
      <c r="F38" s="424"/>
      <c r="G38" s="438"/>
    </row>
    <row r="39" spans="2:7" s="420" customFormat="1" ht="30" customHeight="1" x14ac:dyDescent="0.15">
      <c r="B39" s="769"/>
      <c r="C39" s="772"/>
      <c r="D39" s="429" t="s">
        <v>809</v>
      </c>
      <c r="E39" s="424" t="s">
        <v>843</v>
      </c>
      <c r="F39" s="424"/>
      <c r="G39" s="438"/>
    </row>
    <row r="40" spans="2:7" s="420" customFormat="1" ht="30" customHeight="1" x14ac:dyDescent="0.15">
      <c r="B40" s="769"/>
      <c r="C40" s="773"/>
      <c r="D40" s="429" t="s">
        <v>810</v>
      </c>
      <c r="E40" s="424" t="s">
        <v>851</v>
      </c>
      <c r="F40" s="424"/>
      <c r="G40" s="438"/>
    </row>
    <row r="41" spans="2:7" s="420" customFormat="1" ht="30" customHeight="1" x14ac:dyDescent="0.15">
      <c r="B41" s="769"/>
      <c r="C41" s="771" t="s">
        <v>896</v>
      </c>
      <c r="D41" s="429" t="s">
        <v>897</v>
      </c>
      <c r="E41" s="424" t="s">
        <v>851</v>
      </c>
      <c r="F41" s="424"/>
      <c r="G41" s="438"/>
    </row>
    <row r="42" spans="2:7" s="420" customFormat="1" ht="30" customHeight="1" x14ac:dyDescent="0.15">
      <c r="B42" s="769"/>
      <c r="C42" s="772"/>
      <c r="D42" s="429" t="s">
        <v>813</v>
      </c>
      <c r="E42" s="424" t="s">
        <v>851</v>
      </c>
      <c r="F42" s="424"/>
      <c r="G42" s="438"/>
    </row>
    <row r="43" spans="2:7" s="420" customFormat="1" ht="62.1" customHeight="1" x14ac:dyDescent="0.15">
      <c r="B43" s="769"/>
      <c r="C43" s="772"/>
      <c r="D43" s="429" t="s">
        <v>814</v>
      </c>
      <c r="E43" s="424" t="s">
        <v>893</v>
      </c>
      <c r="F43" s="424"/>
      <c r="G43" s="438" t="s">
        <v>898</v>
      </c>
    </row>
    <row r="44" spans="2:7" s="420" customFormat="1" ht="30" customHeight="1" x14ac:dyDescent="0.15">
      <c r="B44" s="769"/>
      <c r="C44" s="772"/>
      <c r="D44" s="429" t="s">
        <v>815</v>
      </c>
      <c r="E44" s="424" t="s">
        <v>893</v>
      </c>
      <c r="F44" s="424"/>
      <c r="G44" s="438"/>
    </row>
    <row r="45" spans="2:7" s="420" customFormat="1" ht="30" customHeight="1" x14ac:dyDescent="0.15">
      <c r="B45" s="769"/>
      <c r="C45" s="772"/>
      <c r="D45" s="429" t="s">
        <v>816</v>
      </c>
      <c r="E45" s="424" t="s">
        <v>851</v>
      </c>
      <c r="F45" s="424"/>
      <c r="G45" s="438"/>
    </row>
    <row r="46" spans="2:7" s="420" customFormat="1" ht="30" customHeight="1" x14ac:dyDescent="0.15">
      <c r="B46" s="769"/>
      <c r="C46" s="772"/>
      <c r="D46" s="429" t="s">
        <v>817</v>
      </c>
      <c r="E46" s="424" t="s">
        <v>851</v>
      </c>
      <c r="F46" s="424"/>
      <c r="G46" s="438"/>
    </row>
    <row r="47" spans="2:7" s="420" customFormat="1" ht="30" customHeight="1" x14ac:dyDescent="0.15">
      <c r="B47" s="769"/>
      <c r="C47" s="773"/>
      <c r="D47" s="429" t="s">
        <v>899</v>
      </c>
      <c r="E47" s="424" t="s">
        <v>900</v>
      </c>
      <c r="F47" s="424"/>
      <c r="G47" s="438"/>
    </row>
    <row r="48" spans="2:7" s="420" customFormat="1" ht="90" customHeight="1" x14ac:dyDescent="0.15">
      <c r="B48" s="769"/>
      <c r="C48" s="771" t="s">
        <v>901</v>
      </c>
      <c r="D48" s="429" t="s">
        <v>820</v>
      </c>
      <c r="E48" s="424" t="s">
        <v>843</v>
      </c>
      <c r="F48" s="424"/>
      <c r="G48" s="438" t="s">
        <v>902</v>
      </c>
    </row>
    <row r="49" spans="2:7" s="420" customFormat="1" ht="30" customHeight="1" x14ac:dyDescent="0.15">
      <c r="B49" s="769"/>
      <c r="C49" s="772"/>
      <c r="D49" s="429" t="s">
        <v>903</v>
      </c>
      <c r="E49" s="424" t="s">
        <v>843</v>
      </c>
      <c r="F49" s="424"/>
      <c r="G49" s="438"/>
    </row>
    <row r="50" spans="2:7" s="420" customFormat="1" ht="30" customHeight="1" x14ac:dyDescent="0.15">
      <c r="B50" s="769"/>
      <c r="C50" s="772"/>
      <c r="D50" s="429" t="s">
        <v>822</v>
      </c>
      <c r="E50" s="424" t="s">
        <v>851</v>
      </c>
      <c r="F50" s="424"/>
      <c r="G50" s="438"/>
    </row>
    <row r="51" spans="2:7" s="420" customFormat="1" ht="30" customHeight="1" x14ac:dyDescent="0.15">
      <c r="B51" s="769"/>
      <c r="C51" s="772"/>
      <c r="D51" s="429" t="s">
        <v>823</v>
      </c>
      <c r="E51" s="424" t="s">
        <v>900</v>
      </c>
      <c r="F51" s="424"/>
      <c r="G51" s="438"/>
    </row>
    <row r="52" spans="2:7" s="420" customFormat="1" ht="30" customHeight="1" x14ac:dyDescent="0.15">
      <c r="B52" s="769"/>
      <c r="C52" s="773"/>
      <c r="D52" s="429" t="s">
        <v>824</v>
      </c>
      <c r="E52" s="424" t="s">
        <v>851</v>
      </c>
      <c r="F52" s="424"/>
      <c r="G52" s="438"/>
    </row>
    <row r="53" spans="2:7" s="420" customFormat="1" ht="30" customHeight="1" x14ac:dyDescent="0.15">
      <c r="B53" s="769"/>
      <c r="C53" s="771" t="s">
        <v>904</v>
      </c>
      <c r="D53" s="429" t="s">
        <v>826</v>
      </c>
      <c r="E53" s="424" t="s">
        <v>843</v>
      </c>
      <c r="F53" s="424"/>
      <c r="G53" s="438"/>
    </row>
    <row r="54" spans="2:7" s="420" customFormat="1" ht="30" customHeight="1" x14ac:dyDescent="0.15">
      <c r="B54" s="769"/>
      <c r="C54" s="772"/>
      <c r="D54" s="429" t="s">
        <v>827</v>
      </c>
      <c r="E54" s="424" t="s">
        <v>900</v>
      </c>
      <c r="F54" s="424"/>
      <c r="G54" s="438"/>
    </row>
    <row r="55" spans="2:7" s="420" customFormat="1" ht="71.45" customHeight="1" x14ac:dyDescent="0.15">
      <c r="B55" s="769"/>
      <c r="C55" s="772"/>
      <c r="D55" s="429" t="s">
        <v>905</v>
      </c>
      <c r="E55" s="424" t="s">
        <v>843</v>
      </c>
      <c r="F55" s="424"/>
      <c r="G55" s="438" t="s">
        <v>906</v>
      </c>
    </row>
    <row r="56" spans="2:7" s="420" customFormat="1" ht="30" customHeight="1" x14ac:dyDescent="0.15">
      <c r="B56" s="769"/>
      <c r="C56" s="772"/>
      <c r="D56" s="429" t="s">
        <v>829</v>
      </c>
      <c r="E56" s="424" t="s">
        <v>851</v>
      </c>
      <c r="F56" s="424"/>
      <c r="G56" s="438"/>
    </row>
    <row r="57" spans="2:7" s="420" customFormat="1" ht="30" customHeight="1" x14ac:dyDescent="0.15">
      <c r="B57" s="770"/>
      <c r="C57" s="773"/>
      <c r="D57" s="429" t="s">
        <v>907</v>
      </c>
      <c r="E57" s="424" t="s">
        <v>851</v>
      </c>
      <c r="F57" s="424"/>
      <c r="G57" s="438"/>
    </row>
    <row r="58" spans="2:7" s="420" customFormat="1" ht="35.1" customHeight="1" x14ac:dyDescent="0.15">
      <c r="B58" s="431"/>
      <c r="C58" s="431"/>
      <c r="D58" s="432"/>
      <c r="E58" s="432"/>
      <c r="F58" s="432"/>
      <c r="G58" s="431"/>
    </row>
  </sheetData>
  <autoFilter ref="B3:G57" xr:uid="{AD976972-075B-4939-AB75-286484222F8C}"/>
  <mergeCells count="18">
    <mergeCell ref="B1:H1"/>
    <mergeCell ref="B2:G2"/>
    <mergeCell ref="B4:B26"/>
    <mergeCell ref="C4:C13"/>
    <mergeCell ref="C14:C18"/>
    <mergeCell ref="C19:C23"/>
    <mergeCell ref="D20:D23"/>
    <mergeCell ref="E20:E23"/>
    <mergeCell ref="C24:C26"/>
    <mergeCell ref="B27:B57"/>
    <mergeCell ref="C27:C29"/>
    <mergeCell ref="G27:G29"/>
    <mergeCell ref="C30:C32"/>
    <mergeCell ref="C33:C35"/>
    <mergeCell ref="C36:C40"/>
    <mergeCell ref="C41:C47"/>
    <mergeCell ref="C48:C52"/>
    <mergeCell ref="C53:C57"/>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18EBD-692F-484B-9382-38557E83F030}">
  <dimension ref="B1:H69"/>
  <sheetViews>
    <sheetView showGridLines="0" zoomScale="70" zoomScaleNormal="70" zoomScaleSheetLayoutView="70" workbookViewId="0">
      <pane ySplit="3" topLeftCell="A4" activePane="bottomLeft" state="frozen"/>
      <selection activeCell="A2" sqref="A2"/>
      <selection pane="bottomLeft" activeCell="A2" sqref="A2"/>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15.5" style="436" customWidth="1"/>
    <col min="8" max="8" width="0.625" style="351" customWidth="1"/>
    <col min="9" max="16384" width="7.75" style="351"/>
  </cols>
  <sheetData>
    <row r="1" spans="2:8" ht="40.5" customHeight="1" x14ac:dyDescent="0.15">
      <c r="B1" s="762" t="s">
        <v>516</v>
      </c>
      <c r="C1" s="763"/>
      <c r="D1" s="763"/>
      <c r="E1" s="763"/>
      <c r="F1" s="763"/>
      <c r="G1" s="763"/>
      <c r="H1" s="764"/>
    </row>
    <row r="2" spans="2:8" s="420" customFormat="1" ht="35.1" customHeight="1" x14ac:dyDescent="0.15">
      <c r="B2" s="777" t="s">
        <v>908</v>
      </c>
      <c r="C2" s="778"/>
      <c r="D2" s="778"/>
      <c r="E2" s="778"/>
      <c r="F2" s="778"/>
      <c r="G2" s="779"/>
    </row>
    <row r="3" spans="2:8" s="422" customFormat="1" ht="35.1" customHeight="1" x14ac:dyDescent="0.15">
      <c r="B3" s="421" t="s">
        <v>832</v>
      </c>
      <c r="C3" s="421" t="s">
        <v>833</v>
      </c>
      <c r="D3" s="421" t="s">
        <v>834</v>
      </c>
      <c r="E3" s="421" t="s">
        <v>835</v>
      </c>
      <c r="F3" s="421" t="s">
        <v>909</v>
      </c>
      <c r="G3" s="421" t="s">
        <v>838</v>
      </c>
    </row>
    <row r="4" spans="2:8" s="420" customFormat="1" ht="54.6" customHeight="1" x14ac:dyDescent="0.15">
      <c r="B4" s="768" t="s">
        <v>840</v>
      </c>
      <c r="C4" s="771" t="s">
        <v>841</v>
      </c>
      <c r="D4" s="784" t="s">
        <v>842</v>
      </c>
      <c r="E4" s="771" t="s">
        <v>843</v>
      </c>
      <c r="F4" s="424" t="s">
        <v>910</v>
      </c>
      <c r="G4" s="437" t="s">
        <v>911</v>
      </c>
    </row>
    <row r="5" spans="2:8" s="420" customFormat="1" ht="50.45" customHeight="1" x14ac:dyDescent="0.15">
      <c r="B5" s="769"/>
      <c r="C5" s="772"/>
      <c r="D5" s="786"/>
      <c r="E5" s="773"/>
      <c r="F5" s="424" t="s">
        <v>912</v>
      </c>
      <c r="G5" s="437" t="s">
        <v>913</v>
      </c>
    </row>
    <row r="6" spans="2:8" s="420" customFormat="1" ht="56.45" customHeight="1" x14ac:dyDescent="0.15">
      <c r="B6" s="769"/>
      <c r="C6" s="772"/>
      <c r="D6" s="429" t="s">
        <v>770</v>
      </c>
      <c r="E6" s="424" t="s">
        <v>846</v>
      </c>
      <c r="F6" s="424"/>
      <c r="G6" s="437" t="s">
        <v>914</v>
      </c>
    </row>
    <row r="7" spans="2:8" s="420" customFormat="1" ht="74.45" customHeight="1" x14ac:dyDescent="0.15">
      <c r="B7" s="769"/>
      <c r="C7" s="772"/>
      <c r="D7" s="784" t="s">
        <v>848</v>
      </c>
      <c r="E7" s="771" t="s">
        <v>843</v>
      </c>
      <c r="F7" s="424" t="s">
        <v>915</v>
      </c>
      <c r="G7" s="437" t="s">
        <v>916</v>
      </c>
    </row>
    <row r="8" spans="2:8" s="420" customFormat="1" ht="48.95" customHeight="1" x14ac:dyDescent="0.15">
      <c r="B8" s="769"/>
      <c r="C8" s="772"/>
      <c r="D8" s="785"/>
      <c r="E8" s="772"/>
      <c r="F8" s="424" t="s">
        <v>917</v>
      </c>
      <c r="G8" s="437" t="s">
        <v>918</v>
      </c>
    </row>
    <row r="9" spans="2:8" s="420" customFormat="1" ht="53.45" customHeight="1" x14ac:dyDescent="0.15">
      <c r="B9" s="769"/>
      <c r="C9" s="772"/>
      <c r="D9" s="785"/>
      <c r="E9" s="772"/>
      <c r="F9" s="424" t="s">
        <v>919</v>
      </c>
      <c r="G9" s="437" t="s">
        <v>920</v>
      </c>
    </row>
    <row r="10" spans="2:8" s="420" customFormat="1" ht="51.95" customHeight="1" x14ac:dyDescent="0.15">
      <c r="B10" s="769"/>
      <c r="C10" s="772"/>
      <c r="D10" s="785"/>
      <c r="E10" s="772"/>
      <c r="F10" s="424" t="s">
        <v>741</v>
      </c>
      <c r="G10" s="437" t="s">
        <v>921</v>
      </c>
    </row>
    <row r="11" spans="2:8" s="420" customFormat="1" ht="47.1" customHeight="1" x14ac:dyDescent="0.15">
      <c r="B11" s="769"/>
      <c r="C11" s="772"/>
      <c r="D11" s="785"/>
      <c r="E11" s="772"/>
      <c r="F11" s="424" t="s">
        <v>922</v>
      </c>
      <c r="G11" s="437" t="s">
        <v>923</v>
      </c>
    </row>
    <row r="12" spans="2:8" s="420" customFormat="1" ht="40.5" x14ac:dyDescent="0.15">
      <c r="B12" s="769"/>
      <c r="C12" s="772"/>
      <c r="D12" s="786"/>
      <c r="E12" s="773"/>
      <c r="F12" s="424" t="s">
        <v>924</v>
      </c>
      <c r="G12" s="437" t="s">
        <v>925</v>
      </c>
    </row>
    <row r="13" spans="2:8" s="420" customFormat="1" ht="45" customHeight="1" x14ac:dyDescent="0.15">
      <c r="B13" s="769"/>
      <c r="C13" s="772"/>
      <c r="D13" s="429" t="s">
        <v>772</v>
      </c>
      <c r="E13" s="424" t="s">
        <v>843</v>
      </c>
      <c r="F13" s="424" t="s">
        <v>926</v>
      </c>
      <c r="G13" s="437" t="s">
        <v>927</v>
      </c>
    </row>
    <row r="14" spans="2:8" s="420" customFormat="1" ht="30.6" customHeight="1" x14ac:dyDescent="0.15">
      <c r="B14" s="769"/>
      <c r="C14" s="772"/>
      <c r="D14" s="429" t="s">
        <v>773</v>
      </c>
      <c r="E14" s="424" t="s">
        <v>851</v>
      </c>
      <c r="F14" s="424"/>
      <c r="G14" s="438"/>
    </row>
    <row r="15" spans="2:8" s="420" customFormat="1" ht="30" customHeight="1" x14ac:dyDescent="0.15">
      <c r="B15" s="769"/>
      <c r="C15" s="772"/>
      <c r="D15" s="784" t="s">
        <v>774</v>
      </c>
      <c r="E15" s="771" t="s">
        <v>851</v>
      </c>
      <c r="F15" s="424" t="s">
        <v>928</v>
      </c>
      <c r="G15" s="437" t="s">
        <v>929</v>
      </c>
    </row>
    <row r="16" spans="2:8" s="420" customFormat="1" ht="53.45" customHeight="1" x14ac:dyDescent="0.15">
      <c r="B16" s="769"/>
      <c r="C16" s="772"/>
      <c r="D16" s="786"/>
      <c r="E16" s="773"/>
      <c r="F16" s="424" t="s">
        <v>930</v>
      </c>
      <c r="G16" s="437" t="s">
        <v>931</v>
      </c>
    </row>
    <row r="17" spans="2:7" s="420" customFormat="1" ht="30" customHeight="1" x14ac:dyDescent="0.15">
      <c r="B17" s="769"/>
      <c r="C17" s="772"/>
      <c r="D17" s="429" t="s">
        <v>856</v>
      </c>
      <c r="E17" s="424" t="s">
        <v>846</v>
      </c>
      <c r="F17" s="424"/>
      <c r="G17" s="437"/>
    </row>
    <row r="18" spans="2:7" s="420" customFormat="1" ht="30" customHeight="1" x14ac:dyDescent="0.15">
      <c r="B18" s="769"/>
      <c r="C18" s="772"/>
      <c r="D18" s="429" t="s">
        <v>776</v>
      </c>
      <c r="E18" s="424" t="s">
        <v>843</v>
      </c>
      <c r="F18" s="424" t="s">
        <v>932</v>
      </c>
      <c r="G18" s="438" t="s">
        <v>933</v>
      </c>
    </row>
    <row r="19" spans="2:7" s="420" customFormat="1" ht="30" customHeight="1" x14ac:dyDescent="0.15">
      <c r="B19" s="769"/>
      <c r="C19" s="772"/>
      <c r="D19" s="784" t="s">
        <v>777</v>
      </c>
      <c r="E19" s="784" t="s">
        <v>846</v>
      </c>
      <c r="F19" s="424" t="s">
        <v>934</v>
      </c>
      <c r="G19" s="438" t="s">
        <v>935</v>
      </c>
    </row>
    <row r="20" spans="2:7" s="420" customFormat="1" ht="30" customHeight="1" x14ac:dyDescent="0.15">
      <c r="B20" s="769"/>
      <c r="C20" s="772"/>
      <c r="D20" s="785"/>
      <c r="E20" s="785"/>
      <c r="F20" s="424" t="s">
        <v>936</v>
      </c>
      <c r="G20" s="438" t="s">
        <v>937</v>
      </c>
    </row>
    <row r="21" spans="2:7" s="420" customFormat="1" ht="30" customHeight="1" x14ac:dyDescent="0.15">
      <c r="B21" s="769"/>
      <c r="C21" s="772"/>
      <c r="D21" s="786"/>
      <c r="E21" s="786"/>
      <c r="F21" s="424" t="s">
        <v>938</v>
      </c>
      <c r="G21" s="438" t="s">
        <v>939</v>
      </c>
    </row>
    <row r="22" spans="2:7" s="420" customFormat="1" ht="48" customHeight="1" x14ac:dyDescent="0.15">
      <c r="B22" s="769"/>
      <c r="C22" s="772"/>
      <c r="D22" s="784" t="s">
        <v>778</v>
      </c>
      <c r="E22" s="771" t="s">
        <v>843</v>
      </c>
      <c r="F22" s="424" t="s">
        <v>940</v>
      </c>
      <c r="G22" s="438" t="s">
        <v>941</v>
      </c>
    </row>
    <row r="23" spans="2:7" s="420" customFormat="1" ht="58.5" customHeight="1" x14ac:dyDescent="0.15">
      <c r="B23" s="769"/>
      <c r="C23" s="773"/>
      <c r="D23" s="786"/>
      <c r="E23" s="773"/>
      <c r="F23" s="424" t="s">
        <v>942</v>
      </c>
      <c r="G23" s="438" t="s">
        <v>943</v>
      </c>
    </row>
    <row r="24" spans="2:7" s="420" customFormat="1" ht="63.6" customHeight="1" x14ac:dyDescent="0.15">
      <c r="B24" s="769"/>
      <c r="C24" s="771" t="s">
        <v>861</v>
      </c>
      <c r="D24" s="429" t="s">
        <v>780</v>
      </c>
      <c r="E24" s="424" t="s">
        <v>851</v>
      </c>
      <c r="F24" s="424"/>
      <c r="G24" s="438" t="s">
        <v>944</v>
      </c>
    </row>
    <row r="25" spans="2:7" s="420" customFormat="1" ht="154.5" customHeight="1" x14ac:dyDescent="0.15">
      <c r="B25" s="769"/>
      <c r="C25" s="772"/>
      <c r="D25" s="429" t="s">
        <v>864</v>
      </c>
      <c r="E25" s="424" t="s">
        <v>851</v>
      </c>
      <c r="F25" s="424"/>
      <c r="G25" s="438" t="s">
        <v>945</v>
      </c>
    </row>
    <row r="26" spans="2:7" s="420" customFormat="1" ht="127.5" customHeight="1" x14ac:dyDescent="0.15">
      <c r="B26" s="769"/>
      <c r="C26" s="772"/>
      <c r="D26" s="429" t="s">
        <v>782</v>
      </c>
      <c r="E26" s="424" t="s">
        <v>843</v>
      </c>
      <c r="F26" s="424"/>
      <c r="G26" s="438" t="s">
        <v>946</v>
      </c>
    </row>
    <row r="27" spans="2:7" s="420" customFormat="1" ht="30" customHeight="1" x14ac:dyDescent="0.15">
      <c r="B27" s="769"/>
      <c r="C27" s="772"/>
      <c r="D27" s="429" t="s">
        <v>783</v>
      </c>
      <c r="E27" s="424" t="s">
        <v>851</v>
      </c>
      <c r="F27" s="424" t="s">
        <v>881</v>
      </c>
      <c r="G27" s="438" t="s">
        <v>947</v>
      </c>
    </row>
    <row r="28" spans="2:7" s="420" customFormat="1" ht="30" customHeight="1" x14ac:dyDescent="0.15">
      <c r="B28" s="769"/>
      <c r="C28" s="772"/>
      <c r="D28" s="784" t="s">
        <v>784</v>
      </c>
      <c r="E28" s="771" t="s">
        <v>851</v>
      </c>
      <c r="F28" s="424" t="s">
        <v>948</v>
      </c>
      <c r="G28" s="437" t="s">
        <v>949</v>
      </c>
    </row>
    <row r="29" spans="2:7" s="420" customFormat="1" ht="30" customHeight="1" x14ac:dyDescent="0.15">
      <c r="B29" s="769"/>
      <c r="C29" s="773"/>
      <c r="D29" s="786"/>
      <c r="E29" s="773"/>
      <c r="F29" s="424" t="s">
        <v>950</v>
      </c>
      <c r="G29" s="437" t="s">
        <v>951</v>
      </c>
    </row>
    <row r="30" spans="2:7" s="420" customFormat="1" ht="59.1" customHeight="1" x14ac:dyDescent="0.15">
      <c r="B30" s="769"/>
      <c r="C30" s="771" t="s">
        <v>870</v>
      </c>
      <c r="D30" s="429" t="s">
        <v>786</v>
      </c>
      <c r="E30" s="424" t="s">
        <v>843</v>
      </c>
      <c r="F30" s="424"/>
      <c r="G30" s="438" t="s">
        <v>952</v>
      </c>
    </row>
    <row r="31" spans="2:7" s="420" customFormat="1" ht="30" customHeight="1" x14ac:dyDescent="0.15">
      <c r="B31" s="769"/>
      <c r="C31" s="772"/>
      <c r="D31" s="784" t="s">
        <v>873</v>
      </c>
      <c r="E31" s="771" t="s">
        <v>874</v>
      </c>
      <c r="F31" s="424" t="s">
        <v>953</v>
      </c>
      <c r="G31" s="438" t="s">
        <v>954</v>
      </c>
    </row>
    <row r="32" spans="2:7" s="420" customFormat="1" ht="30" customHeight="1" x14ac:dyDescent="0.15">
      <c r="B32" s="769"/>
      <c r="C32" s="772"/>
      <c r="D32" s="785"/>
      <c r="E32" s="772"/>
      <c r="F32" s="424" t="s">
        <v>955</v>
      </c>
      <c r="G32" s="438" t="s">
        <v>956</v>
      </c>
    </row>
    <row r="33" spans="2:7" s="420" customFormat="1" ht="30" customHeight="1" x14ac:dyDescent="0.15">
      <c r="B33" s="769"/>
      <c r="C33" s="772"/>
      <c r="D33" s="785"/>
      <c r="E33" s="772"/>
      <c r="F33" s="424" t="s">
        <v>957</v>
      </c>
      <c r="G33" s="438" t="s">
        <v>958</v>
      </c>
    </row>
    <row r="34" spans="2:7" s="420" customFormat="1" ht="30" customHeight="1" x14ac:dyDescent="0.15">
      <c r="B34" s="769"/>
      <c r="C34" s="773"/>
      <c r="D34" s="786"/>
      <c r="E34" s="773"/>
      <c r="F34" s="424" t="s">
        <v>959</v>
      </c>
      <c r="G34" s="438" t="s">
        <v>960</v>
      </c>
    </row>
    <row r="35" spans="2:7" s="420" customFormat="1" ht="30" customHeight="1" x14ac:dyDescent="0.15">
      <c r="B35" s="769"/>
      <c r="C35" s="771" t="s">
        <v>883</v>
      </c>
      <c r="D35" s="429" t="s">
        <v>884</v>
      </c>
      <c r="E35" s="424" t="s">
        <v>851</v>
      </c>
      <c r="F35" s="424"/>
      <c r="G35" s="438"/>
    </row>
    <row r="36" spans="2:7" s="420" customFormat="1" ht="30" customHeight="1" x14ac:dyDescent="0.15">
      <c r="B36" s="769"/>
      <c r="C36" s="772"/>
      <c r="D36" s="429" t="s">
        <v>886</v>
      </c>
      <c r="E36" s="424" t="s">
        <v>846</v>
      </c>
      <c r="F36" s="424"/>
      <c r="G36" s="438"/>
    </row>
    <row r="37" spans="2:7" s="420" customFormat="1" ht="30" customHeight="1" x14ac:dyDescent="0.15">
      <c r="B37" s="770"/>
      <c r="C37" s="773"/>
      <c r="D37" s="429" t="s">
        <v>888</v>
      </c>
      <c r="E37" s="424" t="s">
        <v>846</v>
      </c>
      <c r="F37" s="424"/>
      <c r="G37" s="438"/>
    </row>
    <row r="38" spans="2:7" s="420" customFormat="1" ht="54.6" customHeight="1" x14ac:dyDescent="0.15">
      <c r="B38" s="768" t="s">
        <v>889</v>
      </c>
      <c r="C38" s="771" t="s">
        <v>890</v>
      </c>
      <c r="D38" s="429" t="s">
        <v>794</v>
      </c>
      <c r="E38" s="424" t="s">
        <v>846</v>
      </c>
      <c r="F38" s="424"/>
      <c r="G38" s="438" t="s">
        <v>961</v>
      </c>
    </row>
    <row r="39" spans="2:7" s="420" customFormat="1" ht="60" customHeight="1" x14ac:dyDescent="0.15">
      <c r="B39" s="769"/>
      <c r="C39" s="772"/>
      <c r="D39" s="429" t="s">
        <v>795</v>
      </c>
      <c r="E39" s="424" t="s">
        <v>846</v>
      </c>
      <c r="F39" s="424"/>
      <c r="G39" s="438" t="s">
        <v>962</v>
      </c>
    </row>
    <row r="40" spans="2:7" s="420" customFormat="1" ht="30" customHeight="1" x14ac:dyDescent="0.15">
      <c r="B40" s="769"/>
      <c r="C40" s="773"/>
      <c r="D40" s="429" t="s">
        <v>796</v>
      </c>
      <c r="E40" s="424" t="s">
        <v>846</v>
      </c>
      <c r="F40" s="424"/>
      <c r="G40" s="438"/>
    </row>
    <row r="41" spans="2:7" s="420" customFormat="1" ht="30" customHeight="1" x14ac:dyDescent="0.15">
      <c r="B41" s="769"/>
      <c r="C41" s="771" t="s">
        <v>892</v>
      </c>
      <c r="D41" s="429" t="s">
        <v>798</v>
      </c>
      <c r="E41" s="424" t="s">
        <v>843</v>
      </c>
      <c r="F41" s="424"/>
      <c r="G41" s="438"/>
    </row>
    <row r="42" spans="2:7" s="420" customFormat="1" ht="30" customHeight="1" x14ac:dyDescent="0.15">
      <c r="B42" s="769"/>
      <c r="C42" s="772"/>
      <c r="D42" s="429" t="s">
        <v>799</v>
      </c>
      <c r="E42" s="424" t="s">
        <v>851</v>
      </c>
      <c r="F42" s="424"/>
      <c r="G42" s="438"/>
    </row>
    <row r="43" spans="2:7" s="420" customFormat="1" ht="30" customHeight="1" x14ac:dyDescent="0.15">
      <c r="B43" s="769"/>
      <c r="C43" s="773"/>
      <c r="D43" s="429" t="s">
        <v>800</v>
      </c>
      <c r="E43" s="424" t="s">
        <v>893</v>
      </c>
      <c r="F43" s="424"/>
      <c r="G43" s="438"/>
    </row>
    <row r="44" spans="2:7" s="420" customFormat="1" ht="30" customHeight="1" x14ac:dyDescent="0.15">
      <c r="B44" s="769"/>
      <c r="C44" s="771" t="s">
        <v>894</v>
      </c>
      <c r="D44" s="429" t="s">
        <v>802</v>
      </c>
      <c r="E44" s="424" t="s">
        <v>851</v>
      </c>
      <c r="F44" s="424"/>
      <c r="G44" s="438"/>
    </row>
    <row r="45" spans="2:7" s="420" customFormat="1" ht="30" customHeight="1" x14ac:dyDescent="0.15">
      <c r="B45" s="769"/>
      <c r="C45" s="772"/>
      <c r="D45" s="429" t="s">
        <v>803</v>
      </c>
      <c r="E45" s="424" t="s">
        <v>851</v>
      </c>
      <c r="F45" s="424"/>
      <c r="G45" s="438"/>
    </row>
    <row r="46" spans="2:7" s="420" customFormat="1" ht="30" customHeight="1" x14ac:dyDescent="0.15">
      <c r="B46" s="769"/>
      <c r="C46" s="773"/>
      <c r="D46" s="429" t="s">
        <v>804</v>
      </c>
      <c r="E46" s="424" t="s">
        <v>893</v>
      </c>
      <c r="F46" s="424"/>
      <c r="G46" s="438"/>
    </row>
    <row r="47" spans="2:7" s="420" customFormat="1" ht="30" customHeight="1" x14ac:dyDescent="0.15">
      <c r="B47" s="769"/>
      <c r="C47" s="771" t="s">
        <v>895</v>
      </c>
      <c r="D47" s="429" t="s">
        <v>806</v>
      </c>
      <c r="E47" s="424" t="s">
        <v>843</v>
      </c>
      <c r="F47" s="424"/>
      <c r="G47" s="438"/>
    </row>
    <row r="48" spans="2:7" s="420" customFormat="1" ht="30" customHeight="1" x14ac:dyDescent="0.15">
      <c r="B48" s="769"/>
      <c r="C48" s="772"/>
      <c r="D48" s="429" t="s">
        <v>807</v>
      </c>
      <c r="E48" s="424" t="s">
        <v>851</v>
      </c>
      <c r="F48" s="424"/>
      <c r="G48" s="438"/>
    </row>
    <row r="49" spans="2:7" s="420" customFormat="1" ht="30" customHeight="1" x14ac:dyDescent="0.15">
      <c r="B49" s="769"/>
      <c r="C49" s="772"/>
      <c r="D49" s="429" t="s">
        <v>808</v>
      </c>
      <c r="E49" s="424" t="s">
        <v>843</v>
      </c>
      <c r="F49" s="424"/>
      <c r="G49" s="438"/>
    </row>
    <row r="50" spans="2:7" s="420" customFormat="1" ht="30" customHeight="1" x14ac:dyDescent="0.15">
      <c r="B50" s="769"/>
      <c r="C50" s="772"/>
      <c r="D50" s="429" t="s">
        <v>809</v>
      </c>
      <c r="E50" s="424" t="s">
        <v>843</v>
      </c>
      <c r="F50" s="424"/>
      <c r="G50" s="438"/>
    </row>
    <row r="51" spans="2:7" s="420" customFormat="1" ht="30" customHeight="1" x14ac:dyDescent="0.15">
      <c r="B51" s="769"/>
      <c r="C51" s="773"/>
      <c r="D51" s="429" t="s">
        <v>810</v>
      </c>
      <c r="E51" s="424" t="s">
        <v>851</v>
      </c>
      <c r="F51" s="424"/>
      <c r="G51" s="438"/>
    </row>
    <row r="52" spans="2:7" s="420" customFormat="1" ht="30" customHeight="1" x14ac:dyDescent="0.15">
      <c r="B52" s="769"/>
      <c r="C52" s="771" t="s">
        <v>896</v>
      </c>
      <c r="D52" s="429" t="s">
        <v>897</v>
      </c>
      <c r="E52" s="424" t="s">
        <v>851</v>
      </c>
      <c r="F52" s="424"/>
      <c r="G52" s="438"/>
    </row>
    <row r="53" spans="2:7" s="420" customFormat="1" ht="74.099999999999994" customHeight="1" x14ac:dyDescent="0.15">
      <c r="B53" s="769"/>
      <c r="C53" s="772"/>
      <c r="D53" s="429" t="s">
        <v>813</v>
      </c>
      <c r="E53" s="424" t="s">
        <v>851</v>
      </c>
      <c r="F53" s="424"/>
      <c r="G53" s="438" t="s">
        <v>963</v>
      </c>
    </row>
    <row r="54" spans="2:7" s="420" customFormat="1" ht="30" customHeight="1" x14ac:dyDescent="0.15">
      <c r="B54" s="769"/>
      <c r="C54" s="772"/>
      <c r="D54" s="429" t="s">
        <v>814</v>
      </c>
      <c r="E54" s="424" t="s">
        <v>893</v>
      </c>
      <c r="F54" s="424"/>
      <c r="G54" s="438"/>
    </row>
    <row r="55" spans="2:7" s="420" customFormat="1" ht="68.099999999999994" customHeight="1" x14ac:dyDescent="0.15">
      <c r="B55" s="769"/>
      <c r="C55" s="772"/>
      <c r="D55" s="429" t="s">
        <v>815</v>
      </c>
      <c r="E55" s="424" t="s">
        <v>893</v>
      </c>
      <c r="F55" s="424"/>
      <c r="G55" s="438" t="s">
        <v>964</v>
      </c>
    </row>
    <row r="56" spans="2:7" s="420" customFormat="1" ht="51.95" customHeight="1" x14ac:dyDescent="0.15">
      <c r="B56" s="769"/>
      <c r="C56" s="772"/>
      <c r="D56" s="429" t="s">
        <v>816</v>
      </c>
      <c r="E56" s="424" t="s">
        <v>851</v>
      </c>
      <c r="F56" s="424"/>
      <c r="G56" s="438" t="s">
        <v>965</v>
      </c>
    </row>
    <row r="57" spans="2:7" s="420" customFormat="1" ht="30" customHeight="1" x14ac:dyDescent="0.15">
      <c r="B57" s="769"/>
      <c r="C57" s="772"/>
      <c r="D57" s="429" t="s">
        <v>817</v>
      </c>
      <c r="E57" s="424" t="s">
        <v>851</v>
      </c>
      <c r="F57" s="424"/>
      <c r="G57" s="438"/>
    </row>
    <row r="58" spans="2:7" s="420" customFormat="1" ht="30" customHeight="1" x14ac:dyDescent="0.15">
      <c r="B58" s="769"/>
      <c r="C58" s="773"/>
      <c r="D58" s="429" t="s">
        <v>899</v>
      </c>
      <c r="E58" s="424" t="s">
        <v>900</v>
      </c>
      <c r="F58" s="424"/>
      <c r="G58" s="438"/>
    </row>
    <row r="59" spans="2:7" s="420" customFormat="1" ht="93" customHeight="1" x14ac:dyDescent="0.15">
      <c r="B59" s="769"/>
      <c r="C59" s="771" t="s">
        <v>901</v>
      </c>
      <c r="D59" s="429" t="s">
        <v>820</v>
      </c>
      <c r="E59" s="424" t="s">
        <v>843</v>
      </c>
      <c r="F59" s="424"/>
      <c r="G59" s="438" t="s">
        <v>966</v>
      </c>
    </row>
    <row r="60" spans="2:7" s="420" customFormat="1" ht="30" customHeight="1" x14ac:dyDescent="0.15">
      <c r="B60" s="769"/>
      <c r="C60" s="772"/>
      <c r="D60" s="429" t="s">
        <v>903</v>
      </c>
      <c r="E60" s="424" t="s">
        <v>843</v>
      </c>
      <c r="F60" s="424"/>
      <c r="G60" s="438"/>
    </row>
    <row r="61" spans="2:7" s="420" customFormat="1" ht="30" customHeight="1" x14ac:dyDescent="0.15">
      <c r="B61" s="769"/>
      <c r="C61" s="772"/>
      <c r="D61" s="429" t="s">
        <v>822</v>
      </c>
      <c r="E61" s="424" t="s">
        <v>851</v>
      </c>
      <c r="F61" s="424"/>
      <c r="G61" s="438"/>
    </row>
    <row r="62" spans="2:7" s="420" customFormat="1" ht="30" customHeight="1" x14ac:dyDescent="0.15">
      <c r="B62" s="769"/>
      <c r="C62" s="772"/>
      <c r="D62" s="429" t="s">
        <v>823</v>
      </c>
      <c r="E62" s="424" t="s">
        <v>900</v>
      </c>
      <c r="F62" s="424"/>
      <c r="G62" s="438"/>
    </row>
    <row r="63" spans="2:7" s="420" customFormat="1" ht="30" customHeight="1" x14ac:dyDescent="0.15">
      <c r="B63" s="769"/>
      <c r="C63" s="773"/>
      <c r="D63" s="429" t="s">
        <v>824</v>
      </c>
      <c r="E63" s="424" t="s">
        <v>851</v>
      </c>
      <c r="F63" s="424"/>
      <c r="G63" s="438"/>
    </row>
    <row r="64" spans="2:7" s="420" customFormat="1" ht="30" customHeight="1" x14ac:dyDescent="0.15">
      <c r="B64" s="769"/>
      <c r="C64" s="771" t="s">
        <v>904</v>
      </c>
      <c r="D64" s="429" t="s">
        <v>826</v>
      </c>
      <c r="E64" s="424" t="s">
        <v>843</v>
      </c>
      <c r="F64" s="424"/>
      <c r="G64" s="438"/>
    </row>
    <row r="65" spans="2:7" s="420" customFormat="1" ht="30" customHeight="1" x14ac:dyDescent="0.15">
      <c r="B65" s="769"/>
      <c r="C65" s="772"/>
      <c r="D65" s="429" t="s">
        <v>827</v>
      </c>
      <c r="E65" s="424" t="s">
        <v>900</v>
      </c>
      <c r="F65" s="424"/>
      <c r="G65" s="438"/>
    </row>
    <row r="66" spans="2:7" s="420" customFormat="1" ht="66.95" customHeight="1" x14ac:dyDescent="0.15">
      <c r="B66" s="769"/>
      <c r="C66" s="772"/>
      <c r="D66" s="429" t="s">
        <v>905</v>
      </c>
      <c r="E66" s="424" t="s">
        <v>843</v>
      </c>
      <c r="F66" s="424"/>
      <c r="G66" s="438" t="s">
        <v>967</v>
      </c>
    </row>
    <row r="67" spans="2:7" s="420" customFormat="1" ht="30" customHeight="1" x14ac:dyDescent="0.15">
      <c r="B67" s="769"/>
      <c r="C67" s="772"/>
      <c r="D67" s="429" t="s">
        <v>829</v>
      </c>
      <c r="E67" s="424" t="s">
        <v>851</v>
      </c>
      <c r="F67" s="424"/>
      <c r="G67" s="438"/>
    </row>
    <row r="68" spans="2:7" s="420" customFormat="1" ht="30" customHeight="1" x14ac:dyDescent="0.15">
      <c r="B68" s="770"/>
      <c r="C68" s="773"/>
      <c r="D68" s="429" t="s">
        <v>907</v>
      </c>
      <c r="E68" s="424" t="s">
        <v>851</v>
      </c>
      <c r="F68" s="424"/>
      <c r="G68" s="438"/>
    </row>
    <row r="69" spans="2:7" s="420" customFormat="1" ht="35.1" customHeight="1" x14ac:dyDescent="0.15">
      <c r="B69" s="431"/>
      <c r="C69" s="431"/>
      <c r="D69" s="432"/>
      <c r="E69" s="432"/>
      <c r="F69" s="432"/>
      <c r="G69" s="431"/>
    </row>
  </sheetData>
  <autoFilter ref="B3:G68" xr:uid="{AD976972-075B-4939-AB75-286484222F8C}"/>
  <mergeCells count="29">
    <mergeCell ref="E22:E23"/>
    <mergeCell ref="C24:C29"/>
    <mergeCell ref="D28:D29"/>
    <mergeCell ref="E28:E29"/>
    <mergeCell ref="B2:G2"/>
    <mergeCell ref="B4:B37"/>
    <mergeCell ref="C4:C23"/>
    <mergeCell ref="D4:D5"/>
    <mergeCell ref="E4:E5"/>
    <mergeCell ref="D7:D12"/>
    <mergeCell ref="E7:E12"/>
    <mergeCell ref="D15:D16"/>
    <mergeCell ref="E15:E16"/>
    <mergeCell ref="C59:C63"/>
    <mergeCell ref="C64:C68"/>
    <mergeCell ref="B1:H1"/>
    <mergeCell ref="C30:C34"/>
    <mergeCell ref="D31:D34"/>
    <mergeCell ref="E31:E34"/>
    <mergeCell ref="C35:C37"/>
    <mergeCell ref="B38:B68"/>
    <mergeCell ref="C38:C40"/>
    <mergeCell ref="C41:C43"/>
    <mergeCell ref="C44:C46"/>
    <mergeCell ref="C47:C51"/>
    <mergeCell ref="C52:C58"/>
    <mergeCell ref="D19:D21"/>
    <mergeCell ref="E19:E21"/>
    <mergeCell ref="D22:D23"/>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7CED1-1825-4962-99D4-269FAE864D9A}">
  <dimension ref="B1:H61"/>
  <sheetViews>
    <sheetView showGridLines="0" zoomScale="70" zoomScaleNormal="70" zoomScaleSheetLayoutView="70" workbookViewId="0">
      <pane ySplit="3" topLeftCell="A4" activePane="bottomLeft" state="frozen"/>
      <selection activeCell="A2" sqref="A2"/>
      <selection pane="bottomLeft" activeCell="A2" sqref="A2"/>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15.5" style="436" customWidth="1"/>
    <col min="8" max="8" width="0.625" style="351" customWidth="1"/>
    <col min="9" max="16384" width="7.75" style="351"/>
  </cols>
  <sheetData>
    <row r="1" spans="2:8" ht="40.5" customHeight="1" x14ac:dyDescent="0.15">
      <c r="B1" s="762" t="s">
        <v>516</v>
      </c>
      <c r="C1" s="763"/>
      <c r="D1" s="763"/>
      <c r="E1" s="763"/>
      <c r="F1" s="763"/>
      <c r="G1" s="763"/>
      <c r="H1" s="764"/>
    </row>
    <row r="2" spans="2:8" s="420" customFormat="1" ht="35.1" customHeight="1" x14ac:dyDescent="0.15">
      <c r="B2" s="777" t="s">
        <v>968</v>
      </c>
      <c r="C2" s="778"/>
      <c r="D2" s="778"/>
      <c r="E2" s="778"/>
      <c r="F2" s="778"/>
      <c r="G2" s="779"/>
    </row>
    <row r="3" spans="2:8" s="422" customFormat="1" ht="35.1" customHeight="1" x14ac:dyDescent="0.15">
      <c r="B3" s="421" t="s">
        <v>832</v>
      </c>
      <c r="C3" s="421" t="s">
        <v>833</v>
      </c>
      <c r="D3" s="421" t="s">
        <v>834</v>
      </c>
      <c r="E3" s="421" t="s">
        <v>835</v>
      </c>
      <c r="F3" s="421" t="s">
        <v>836</v>
      </c>
      <c r="G3" s="421" t="s">
        <v>838</v>
      </c>
    </row>
    <row r="4" spans="2:8" s="420" customFormat="1" ht="30" customHeight="1" x14ac:dyDescent="0.15">
      <c r="B4" s="768" t="s">
        <v>840</v>
      </c>
      <c r="C4" s="771" t="s">
        <v>841</v>
      </c>
      <c r="D4" s="425" t="s">
        <v>842</v>
      </c>
      <c r="E4" s="426" t="s">
        <v>843</v>
      </c>
      <c r="F4" s="427"/>
      <c r="G4" s="428"/>
    </row>
    <row r="5" spans="2:8" s="420" customFormat="1" ht="30.6" customHeight="1" x14ac:dyDescent="0.15">
      <c r="B5" s="769"/>
      <c r="C5" s="772"/>
      <c r="D5" s="429" t="s">
        <v>770</v>
      </c>
      <c r="E5" s="424" t="s">
        <v>846</v>
      </c>
      <c r="F5" s="427"/>
      <c r="G5" s="428"/>
    </row>
    <row r="6" spans="2:8" s="420" customFormat="1" ht="30" customHeight="1" x14ac:dyDescent="0.15">
      <c r="B6" s="769"/>
      <c r="C6" s="772"/>
      <c r="D6" s="425" t="s">
        <v>848</v>
      </c>
      <c r="E6" s="426" t="s">
        <v>843</v>
      </c>
      <c r="F6" s="427"/>
      <c r="G6" s="428"/>
    </row>
    <row r="7" spans="2:8" s="420" customFormat="1" ht="30.6" customHeight="1" x14ac:dyDescent="0.15">
      <c r="B7" s="769"/>
      <c r="C7" s="772"/>
      <c r="D7" s="429" t="s">
        <v>772</v>
      </c>
      <c r="E7" s="424" t="s">
        <v>843</v>
      </c>
      <c r="F7" s="427"/>
      <c r="G7" s="428"/>
    </row>
    <row r="8" spans="2:8" s="420" customFormat="1" ht="30.6" customHeight="1" x14ac:dyDescent="0.15">
      <c r="B8" s="769"/>
      <c r="C8" s="772"/>
      <c r="D8" s="429" t="s">
        <v>773</v>
      </c>
      <c r="E8" s="424" t="s">
        <v>851</v>
      </c>
      <c r="F8" s="427"/>
      <c r="G8" s="430"/>
    </row>
    <row r="9" spans="2:8" s="420" customFormat="1" ht="57.95" customHeight="1" x14ac:dyDescent="0.15">
      <c r="B9" s="769"/>
      <c r="C9" s="772"/>
      <c r="D9" s="425" t="s">
        <v>774</v>
      </c>
      <c r="E9" s="426" t="s">
        <v>851</v>
      </c>
      <c r="F9" s="427"/>
      <c r="G9" s="428" t="s">
        <v>969</v>
      </c>
    </row>
    <row r="10" spans="2:8" s="420" customFormat="1" ht="30" customHeight="1" x14ac:dyDescent="0.15">
      <c r="B10" s="769"/>
      <c r="C10" s="772"/>
      <c r="D10" s="429" t="s">
        <v>856</v>
      </c>
      <c r="E10" s="424" t="s">
        <v>846</v>
      </c>
      <c r="F10" s="427"/>
      <c r="G10" s="428"/>
    </row>
    <row r="11" spans="2:8" s="420" customFormat="1" ht="54" x14ac:dyDescent="0.15">
      <c r="B11" s="769"/>
      <c r="C11" s="772"/>
      <c r="D11" s="429" t="s">
        <v>776</v>
      </c>
      <c r="E11" s="424" t="s">
        <v>843</v>
      </c>
      <c r="F11" s="427"/>
      <c r="G11" s="430" t="s">
        <v>970</v>
      </c>
    </row>
    <row r="12" spans="2:8" s="420" customFormat="1" ht="65.45" customHeight="1" x14ac:dyDescent="0.15">
      <c r="B12" s="769"/>
      <c r="C12" s="772"/>
      <c r="D12" s="425" t="s">
        <v>777</v>
      </c>
      <c r="E12" s="425" t="s">
        <v>846</v>
      </c>
      <c r="F12" s="427"/>
      <c r="G12" s="430"/>
    </row>
    <row r="13" spans="2:8" s="420" customFormat="1" ht="30" customHeight="1" x14ac:dyDescent="0.15">
      <c r="B13" s="769"/>
      <c r="C13" s="772"/>
      <c r="D13" s="425" t="s">
        <v>778</v>
      </c>
      <c r="E13" s="426" t="s">
        <v>843</v>
      </c>
      <c r="F13" s="427"/>
      <c r="G13" s="430"/>
    </row>
    <row r="14" spans="2:8" s="420" customFormat="1" ht="30" customHeight="1" x14ac:dyDescent="0.15">
      <c r="B14" s="769"/>
      <c r="C14" s="771" t="s">
        <v>861</v>
      </c>
      <c r="D14" s="429" t="s">
        <v>780</v>
      </c>
      <c r="E14" s="424" t="s">
        <v>851</v>
      </c>
      <c r="F14" s="427"/>
      <c r="G14" s="430"/>
    </row>
    <row r="15" spans="2:8" s="420" customFormat="1" ht="57.95" customHeight="1" x14ac:dyDescent="0.15">
      <c r="B15" s="769"/>
      <c r="C15" s="772"/>
      <c r="D15" s="429" t="s">
        <v>864</v>
      </c>
      <c r="E15" s="424" t="s">
        <v>851</v>
      </c>
      <c r="F15" s="427"/>
      <c r="G15" s="430"/>
    </row>
    <row r="16" spans="2:8" s="420" customFormat="1" ht="75" customHeight="1" x14ac:dyDescent="0.15">
      <c r="B16" s="769"/>
      <c r="C16" s="772"/>
      <c r="D16" s="429" t="s">
        <v>782</v>
      </c>
      <c r="E16" s="424" t="s">
        <v>843</v>
      </c>
      <c r="F16" s="427"/>
      <c r="G16" s="430" t="s">
        <v>971</v>
      </c>
    </row>
    <row r="17" spans="2:7" s="420" customFormat="1" ht="30" customHeight="1" x14ac:dyDescent="0.15">
      <c r="B17" s="769"/>
      <c r="C17" s="772"/>
      <c r="D17" s="429" t="s">
        <v>783</v>
      </c>
      <c r="E17" s="424" t="s">
        <v>851</v>
      </c>
      <c r="F17" s="427"/>
      <c r="G17" s="430"/>
    </row>
    <row r="18" spans="2:7" s="420" customFormat="1" ht="55.5" customHeight="1" x14ac:dyDescent="0.15">
      <c r="B18" s="769"/>
      <c r="C18" s="772"/>
      <c r="D18" s="425" t="s">
        <v>784</v>
      </c>
      <c r="E18" s="426" t="s">
        <v>851</v>
      </c>
      <c r="F18" s="427"/>
      <c r="G18" s="428" t="s">
        <v>972</v>
      </c>
    </row>
    <row r="19" spans="2:7" s="420" customFormat="1" ht="30" customHeight="1" x14ac:dyDescent="0.15">
      <c r="B19" s="769"/>
      <c r="C19" s="771" t="s">
        <v>870</v>
      </c>
      <c r="D19" s="429" t="s">
        <v>786</v>
      </c>
      <c r="E19" s="424" t="s">
        <v>843</v>
      </c>
      <c r="F19" s="427"/>
      <c r="G19" s="430"/>
    </row>
    <row r="20" spans="2:7" s="420" customFormat="1" ht="30" customHeight="1" x14ac:dyDescent="0.15">
      <c r="B20" s="769"/>
      <c r="C20" s="772"/>
      <c r="D20" s="425" t="s">
        <v>873</v>
      </c>
      <c r="E20" s="426" t="s">
        <v>874</v>
      </c>
      <c r="F20" s="427"/>
      <c r="G20" s="430"/>
    </row>
    <row r="21" spans="2:7" s="420" customFormat="1" ht="30" customHeight="1" x14ac:dyDescent="0.15">
      <c r="B21" s="769"/>
      <c r="C21" s="771" t="s">
        <v>883</v>
      </c>
      <c r="D21" s="429" t="s">
        <v>884</v>
      </c>
      <c r="E21" s="424" t="s">
        <v>851</v>
      </c>
      <c r="F21" s="427"/>
      <c r="G21" s="430"/>
    </row>
    <row r="22" spans="2:7" s="420" customFormat="1" ht="30" customHeight="1" x14ac:dyDescent="0.15">
      <c r="B22" s="769"/>
      <c r="C22" s="772"/>
      <c r="D22" s="429" t="s">
        <v>886</v>
      </c>
      <c r="E22" s="424" t="s">
        <v>846</v>
      </c>
      <c r="F22" s="427"/>
      <c r="G22" s="430"/>
    </row>
    <row r="23" spans="2:7" s="420" customFormat="1" ht="30" customHeight="1" x14ac:dyDescent="0.15">
      <c r="B23" s="770"/>
      <c r="C23" s="773"/>
      <c r="D23" s="429" t="s">
        <v>888</v>
      </c>
      <c r="E23" s="424" t="s">
        <v>846</v>
      </c>
      <c r="F23" s="427"/>
      <c r="G23" s="430"/>
    </row>
    <row r="24" spans="2:7" s="420" customFormat="1" ht="30" customHeight="1" x14ac:dyDescent="0.15">
      <c r="B24" s="768" t="s">
        <v>889</v>
      </c>
      <c r="C24" s="771" t="s">
        <v>890</v>
      </c>
      <c r="D24" s="429" t="s">
        <v>794</v>
      </c>
      <c r="E24" s="424" t="s">
        <v>846</v>
      </c>
      <c r="F24" s="427"/>
      <c r="G24" s="787" t="s">
        <v>973</v>
      </c>
    </row>
    <row r="25" spans="2:7" s="420" customFormat="1" ht="30" customHeight="1" x14ac:dyDescent="0.15">
      <c r="B25" s="769"/>
      <c r="C25" s="772"/>
      <c r="D25" s="429" t="s">
        <v>795</v>
      </c>
      <c r="E25" s="424" t="s">
        <v>846</v>
      </c>
      <c r="F25" s="427"/>
      <c r="G25" s="788"/>
    </row>
    <row r="26" spans="2:7" s="420" customFormat="1" ht="30" customHeight="1" x14ac:dyDescent="0.15">
      <c r="B26" s="769"/>
      <c r="C26" s="773"/>
      <c r="D26" s="429" t="s">
        <v>796</v>
      </c>
      <c r="E26" s="424" t="s">
        <v>846</v>
      </c>
      <c r="F26" s="427"/>
      <c r="G26" s="789"/>
    </row>
    <row r="27" spans="2:7" s="420" customFormat="1" ht="83.45" customHeight="1" x14ac:dyDescent="0.15">
      <c r="B27" s="769"/>
      <c r="C27" s="771" t="s">
        <v>892</v>
      </c>
      <c r="D27" s="784" t="s">
        <v>798</v>
      </c>
      <c r="E27" s="771" t="s">
        <v>843</v>
      </c>
      <c r="F27" s="427" t="s">
        <v>974</v>
      </c>
      <c r="G27" s="430" t="s">
        <v>975</v>
      </c>
    </row>
    <row r="28" spans="2:7" s="420" customFormat="1" ht="66.95" customHeight="1" x14ac:dyDescent="0.15">
      <c r="B28" s="769"/>
      <c r="C28" s="772"/>
      <c r="D28" s="785"/>
      <c r="E28" s="772"/>
      <c r="F28" s="427" t="s">
        <v>976</v>
      </c>
      <c r="G28" s="430" t="s">
        <v>977</v>
      </c>
    </row>
    <row r="29" spans="2:7" s="420" customFormat="1" ht="63.95" customHeight="1" x14ac:dyDescent="0.15">
      <c r="B29" s="769"/>
      <c r="C29" s="772"/>
      <c r="D29" s="785"/>
      <c r="E29" s="772"/>
      <c r="F29" s="427" t="s">
        <v>978</v>
      </c>
      <c r="G29" s="430" t="s">
        <v>979</v>
      </c>
    </row>
    <row r="30" spans="2:7" s="420" customFormat="1" ht="65.099999999999994" customHeight="1" x14ac:dyDescent="0.15">
      <c r="B30" s="769"/>
      <c r="C30" s="772"/>
      <c r="D30" s="785"/>
      <c r="E30" s="772"/>
      <c r="F30" s="439" t="s">
        <v>980</v>
      </c>
      <c r="G30" s="430" t="s">
        <v>981</v>
      </c>
    </row>
    <row r="31" spans="2:7" s="420" customFormat="1" ht="75.95" customHeight="1" x14ac:dyDescent="0.15">
      <c r="B31" s="769"/>
      <c r="C31" s="772"/>
      <c r="D31" s="786"/>
      <c r="E31" s="773"/>
      <c r="F31" s="439" t="s">
        <v>982</v>
      </c>
      <c r="G31" s="430" t="s">
        <v>983</v>
      </c>
    </row>
    <row r="32" spans="2:7" s="420" customFormat="1" ht="87" customHeight="1" x14ac:dyDescent="0.15">
      <c r="B32" s="769"/>
      <c r="C32" s="772"/>
      <c r="D32" s="784" t="s">
        <v>799</v>
      </c>
      <c r="E32" s="771" t="s">
        <v>851</v>
      </c>
      <c r="F32" s="427" t="s">
        <v>984</v>
      </c>
      <c r="G32" s="430" t="s">
        <v>985</v>
      </c>
    </row>
    <row r="33" spans="2:7" s="420" customFormat="1" ht="87" customHeight="1" x14ac:dyDescent="0.15">
      <c r="B33" s="769"/>
      <c r="C33" s="772"/>
      <c r="D33" s="786"/>
      <c r="E33" s="773"/>
      <c r="F33" s="427" t="s">
        <v>986</v>
      </c>
      <c r="G33" s="430" t="s">
        <v>987</v>
      </c>
    </row>
    <row r="34" spans="2:7" s="420" customFormat="1" ht="69.599999999999994" customHeight="1" x14ac:dyDescent="0.15">
      <c r="B34" s="769"/>
      <c r="C34" s="772"/>
      <c r="D34" s="784" t="s">
        <v>800</v>
      </c>
      <c r="E34" s="771" t="s">
        <v>893</v>
      </c>
      <c r="F34" s="427" t="s">
        <v>988</v>
      </c>
      <c r="G34" s="430" t="s">
        <v>989</v>
      </c>
    </row>
    <row r="35" spans="2:7" s="420" customFormat="1" ht="71.45" customHeight="1" x14ac:dyDescent="0.15">
      <c r="B35" s="769"/>
      <c r="C35" s="772"/>
      <c r="D35" s="785"/>
      <c r="E35" s="772"/>
      <c r="F35" s="427" t="s">
        <v>990</v>
      </c>
      <c r="G35" s="430" t="s">
        <v>991</v>
      </c>
    </row>
    <row r="36" spans="2:7" s="420" customFormat="1" ht="30" customHeight="1" x14ac:dyDescent="0.15">
      <c r="B36" s="769"/>
      <c r="C36" s="771" t="s">
        <v>894</v>
      </c>
      <c r="D36" s="429" t="s">
        <v>802</v>
      </c>
      <c r="E36" s="424" t="s">
        <v>851</v>
      </c>
      <c r="F36" s="427"/>
      <c r="G36" s="430"/>
    </row>
    <row r="37" spans="2:7" s="420" customFormat="1" ht="30" customHeight="1" x14ac:dyDescent="0.15">
      <c r="B37" s="769"/>
      <c r="C37" s="772"/>
      <c r="D37" s="429" t="s">
        <v>803</v>
      </c>
      <c r="E37" s="424" t="s">
        <v>851</v>
      </c>
      <c r="F37" s="427"/>
      <c r="G37" s="430"/>
    </row>
    <row r="38" spans="2:7" s="420" customFormat="1" ht="30" customHeight="1" x14ac:dyDescent="0.15">
      <c r="B38" s="769"/>
      <c r="C38" s="773"/>
      <c r="D38" s="429" t="s">
        <v>804</v>
      </c>
      <c r="E38" s="424" t="s">
        <v>893</v>
      </c>
      <c r="F38" s="427"/>
      <c r="G38" s="430"/>
    </row>
    <row r="39" spans="2:7" s="420" customFormat="1" ht="30" customHeight="1" x14ac:dyDescent="0.15">
      <c r="B39" s="769"/>
      <c r="C39" s="771" t="s">
        <v>895</v>
      </c>
      <c r="D39" s="429" t="s">
        <v>806</v>
      </c>
      <c r="E39" s="424" t="s">
        <v>843</v>
      </c>
      <c r="F39" s="427"/>
      <c r="G39" s="430"/>
    </row>
    <row r="40" spans="2:7" s="420" customFormat="1" ht="30" customHeight="1" x14ac:dyDescent="0.15">
      <c r="B40" s="769"/>
      <c r="C40" s="772"/>
      <c r="D40" s="429" t="s">
        <v>807</v>
      </c>
      <c r="E40" s="424" t="s">
        <v>851</v>
      </c>
      <c r="F40" s="427"/>
      <c r="G40" s="430"/>
    </row>
    <row r="41" spans="2:7" s="420" customFormat="1" ht="30" customHeight="1" x14ac:dyDescent="0.15">
      <c r="B41" s="769"/>
      <c r="C41" s="772"/>
      <c r="D41" s="429" t="s">
        <v>808</v>
      </c>
      <c r="E41" s="424" t="s">
        <v>843</v>
      </c>
      <c r="F41" s="427"/>
      <c r="G41" s="430"/>
    </row>
    <row r="42" spans="2:7" s="420" customFormat="1" ht="30" customHeight="1" x14ac:dyDescent="0.15">
      <c r="B42" s="769"/>
      <c r="C42" s="772"/>
      <c r="D42" s="429" t="s">
        <v>809</v>
      </c>
      <c r="E42" s="424" t="s">
        <v>843</v>
      </c>
      <c r="F42" s="427"/>
      <c r="G42" s="430"/>
    </row>
    <row r="43" spans="2:7" s="420" customFormat="1" ht="30" customHeight="1" x14ac:dyDescent="0.15">
      <c r="B43" s="769"/>
      <c r="C43" s="773"/>
      <c r="D43" s="429" t="s">
        <v>810</v>
      </c>
      <c r="E43" s="424" t="s">
        <v>851</v>
      </c>
      <c r="F43" s="427"/>
      <c r="G43" s="430"/>
    </row>
    <row r="44" spans="2:7" s="420" customFormat="1" ht="30" customHeight="1" x14ac:dyDescent="0.15">
      <c r="B44" s="769"/>
      <c r="C44" s="771" t="s">
        <v>896</v>
      </c>
      <c r="D44" s="429" t="s">
        <v>897</v>
      </c>
      <c r="E44" s="424" t="s">
        <v>851</v>
      </c>
      <c r="F44" s="427"/>
      <c r="G44" s="430"/>
    </row>
    <row r="45" spans="2:7" s="420" customFormat="1" ht="30" customHeight="1" x14ac:dyDescent="0.15">
      <c r="B45" s="769"/>
      <c r="C45" s="772"/>
      <c r="D45" s="429" t="s">
        <v>813</v>
      </c>
      <c r="E45" s="424" t="s">
        <v>851</v>
      </c>
      <c r="F45" s="427"/>
      <c r="G45" s="430"/>
    </row>
    <row r="46" spans="2:7" s="420" customFormat="1" ht="30" customHeight="1" x14ac:dyDescent="0.15">
      <c r="B46" s="769"/>
      <c r="C46" s="772"/>
      <c r="D46" s="429" t="s">
        <v>814</v>
      </c>
      <c r="E46" s="424" t="s">
        <v>893</v>
      </c>
      <c r="F46" s="427"/>
      <c r="G46" s="430"/>
    </row>
    <row r="47" spans="2:7" s="420" customFormat="1" ht="30" customHeight="1" x14ac:dyDescent="0.15">
      <c r="B47" s="769"/>
      <c r="C47" s="772"/>
      <c r="D47" s="429" t="s">
        <v>815</v>
      </c>
      <c r="E47" s="424" t="s">
        <v>893</v>
      </c>
      <c r="F47" s="427"/>
      <c r="G47" s="430"/>
    </row>
    <row r="48" spans="2:7" s="420" customFormat="1" ht="30" customHeight="1" x14ac:dyDescent="0.15">
      <c r="B48" s="769"/>
      <c r="C48" s="772"/>
      <c r="D48" s="429" t="s">
        <v>816</v>
      </c>
      <c r="E48" s="424" t="s">
        <v>851</v>
      </c>
      <c r="F48" s="427"/>
      <c r="G48" s="430"/>
    </row>
    <row r="49" spans="2:7" s="420" customFormat="1" ht="30" customHeight="1" x14ac:dyDescent="0.15">
      <c r="B49" s="769"/>
      <c r="C49" s="772"/>
      <c r="D49" s="429" t="s">
        <v>817</v>
      </c>
      <c r="E49" s="424" t="s">
        <v>851</v>
      </c>
      <c r="F49" s="427"/>
      <c r="G49" s="430"/>
    </row>
    <row r="50" spans="2:7" s="420" customFormat="1" ht="30" customHeight="1" x14ac:dyDescent="0.15">
      <c r="B50" s="769"/>
      <c r="C50" s="773"/>
      <c r="D50" s="429" t="s">
        <v>899</v>
      </c>
      <c r="E50" s="424" t="s">
        <v>900</v>
      </c>
      <c r="F50" s="427"/>
      <c r="G50" s="430"/>
    </row>
    <row r="51" spans="2:7" s="420" customFormat="1" ht="201.6" customHeight="1" x14ac:dyDescent="0.15">
      <c r="B51" s="769"/>
      <c r="C51" s="771" t="s">
        <v>901</v>
      </c>
      <c r="D51" s="429" t="s">
        <v>820</v>
      </c>
      <c r="E51" s="424" t="s">
        <v>843</v>
      </c>
      <c r="F51" s="427"/>
      <c r="G51" s="430" t="s">
        <v>992</v>
      </c>
    </row>
    <row r="52" spans="2:7" s="420" customFormat="1" ht="30" customHeight="1" x14ac:dyDescent="0.15">
      <c r="B52" s="769"/>
      <c r="C52" s="772"/>
      <c r="D52" s="429" t="s">
        <v>903</v>
      </c>
      <c r="E52" s="424" t="s">
        <v>843</v>
      </c>
      <c r="F52" s="427"/>
      <c r="G52" s="430"/>
    </row>
    <row r="53" spans="2:7" s="420" customFormat="1" ht="30" customHeight="1" x14ac:dyDescent="0.15">
      <c r="B53" s="769"/>
      <c r="C53" s="772"/>
      <c r="D53" s="429" t="s">
        <v>822</v>
      </c>
      <c r="E53" s="424" t="s">
        <v>851</v>
      </c>
      <c r="F53" s="427"/>
      <c r="G53" s="430"/>
    </row>
    <row r="54" spans="2:7" s="420" customFormat="1" ht="30" customHeight="1" x14ac:dyDescent="0.15">
      <c r="B54" s="769"/>
      <c r="C54" s="772"/>
      <c r="D54" s="429" t="s">
        <v>823</v>
      </c>
      <c r="E54" s="424" t="s">
        <v>900</v>
      </c>
      <c r="F54" s="427"/>
      <c r="G54" s="430"/>
    </row>
    <row r="55" spans="2:7" s="420" customFormat="1" ht="30" customHeight="1" x14ac:dyDescent="0.15">
      <c r="B55" s="769"/>
      <c r="C55" s="773"/>
      <c r="D55" s="429" t="s">
        <v>824</v>
      </c>
      <c r="E55" s="424" t="s">
        <v>851</v>
      </c>
      <c r="F55" s="427"/>
      <c r="G55" s="430"/>
    </row>
    <row r="56" spans="2:7" s="420" customFormat="1" ht="30" customHeight="1" x14ac:dyDescent="0.15">
      <c r="B56" s="769"/>
      <c r="C56" s="771" t="s">
        <v>904</v>
      </c>
      <c r="D56" s="429" t="s">
        <v>826</v>
      </c>
      <c r="E56" s="424" t="s">
        <v>843</v>
      </c>
      <c r="F56" s="427"/>
      <c r="G56" s="430"/>
    </row>
    <row r="57" spans="2:7" s="420" customFormat="1" ht="30" customHeight="1" x14ac:dyDescent="0.15">
      <c r="B57" s="769"/>
      <c r="C57" s="772"/>
      <c r="D57" s="429" t="s">
        <v>827</v>
      </c>
      <c r="E57" s="424" t="s">
        <v>900</v>
      </c>
      <c r="F57" s="427"/>
      <c r="G57" s="430"/>
    </row>
    <row r="58" spans="2:7" s="420" customFormat="1" ht="30" customHeight="1" x14ac:dyDescent="0.15">
      <c r="B58" s="769"/>
      <c r="C58" s="772"/>
      <c r="D58" s="429" t="s">
        <v>905</v>
      </c>
      <c r="E58" s="424" t="s">
        <v>843</v>
      </c>
      <c r="F58" s="427"/>
      <c r="G58" s="430"/>
    </row>
    <row r="59" spans="2:7" s="420" customFormat="1" ht="30" customHeight="1" x14ac:dyDescent="0.15">
      <c r="B59" s="769"/>
      <c r="C59" s="772"/>
      <c r="D59" s="429" t="s">
        <v>829</v>
      </c>
      <c r="E59" s="424" t="s">
        <v>851</v>
      </c>
      <c r="F59" s="427"/>
      <c r="G59" s="430"/>
    </row>
    <row r="60" spans="2:7" s="420" customFormat="1" ht="30" customHeight="1" x14ac:dyDescent="0.15">
      <c r="B60" s="770"/>
      <c r="C60" s="773"/>
      <c r="D60" s="429" t="s">
        <v>907</v>
      </c>
      <c r="E60" s="424" t="s">
        <v>851</v>
      </c>
      <c r="F60" s="427"/>
      <c r="G60" s="430"/>
    </row>
    <row r="61" spans="2:7" s="420" customFormat="1" ht="35.1" customHeight="1" x14ac:dyDescent="0.15">
      <c r="B61" s="431"/>
      <c r="C61" s="431"/>
      <c r="D61" s="432"/>
      <c r="E61" s="432"/>
      <c r="F61" s="432"/>
      <c r="G61" s="431"/>
    </row>
  </sheetData>
  <autoFilter ref="B3:G60" xr:uid="{AD976972-075B-4939-AB75-286484222F8C}"/>
  <mergeCells count="22">
    <mergeCell ref="B1:H1"/>
    <mergeCell ref="B24:B60"/>
    <mergeCell ref="C24:C26"/>
    <mergeCell ref="G24:G26"/>
    <mergeCell ref="C27:C35"/>
    <mergeCell ref="D27:D31"/>
    <mergeCell ref="E27:E31"/>
    <mergeCell ref="D32:D33"/>
    <mergeCell ref="E32:E33"/>
    <mergeCell ref="D34:D35"/>
    <mergeCell ref="E34:E35"/>
    <mergeCell ref="B2:G2"/>
    <mergeCell ref="B4:B23"/>
    <mergeCell ref="C4:C13"/>
    <mergeCell ref="C14:C18"/>
    <mergeCell ref="C56:C60"/>
    <mergeCell ref="C19:C20"/>
    <mergeCell ref="C36:C38"/>
    <mergeCell ref="C39:C43"/>
    <mergeCell ref="C44:C50"/>
    <mergeCell ref="C51:C55"/>
    <mergeCell ref="C21:C23"/>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5F564-5388-4F30-8B21-9A74FA901466}">
  <dimension ref="B1:H55"/>
  <sheetViews>
    <sheetView showGridLines="0" zoomScale="70" zoomScaleNormal="70" zoomScaleSheetLayoutView="70" workbookViewId="0">
      <pane ySplit="3" topLeftCell="A4" activePane="bottomLeft" state="frozen"/>
      <selection activeCell="A2" sqref="A2"/>
      <selection pane="bottomLeft" activeCell="A2" sqref="A2"/>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15.5" style="436" customWidth="1"/>
    <col min="8" max="8" width="0.625" style="351" customWidth="1"/>
    <col min="9" max="16384" width="7.75" style="351"/>
  </cols>
  <sheetData>
    <row r="1" spans="2:8" ht="40.5" customHeight="1" x14ac:dyDescent="0.15">
      <c r="B1" s="762" t="s">
        <v>516</v>
      </c>
      <c r="C1" s="763"/>
      <c r="D1" s="763"/>
      <c r="E1" s="763"/>
      <c r="F1" s="763"/>
      <c r="G1" s="763"/>
      <c r="H1" s="764"/>
    </row>
    <row r="2" spans="2:8" s="420" customFormat="1" ht="35.1" customHeight="1" x14ac:dyDescent="0.15">
      <c r="B2" s="777" t="s">
        <v>993</v>
      </c>
      <c r="C2" s="778"/>
      <c r="D2" s="778"/>
      <c r="E2" s="778"/>
      <c r="F2" s="778"/>
      <c r="G2" s="779"/>
    </row>
    <row r="3" spans="2:8" s="422" customFormat="1" ht="35.1" customHeight="1" x14ac:dyDescent="0.15">
      <c r="B3" s="421" t="s">
        <v>832</v>
      </c>
      <c r="C3" s="421" t="s">
        <v>833</v>
      </c>
      <c r="D3" s="421" t="s">
        <v>834</v>
      </c>
      <c r="E3" s="421" t="s">
        <v>835</v>
      </c>
      <c r="F3" s="421" t="s">
        <v>836</v>
      </c>
      <c r="G3" s="421" t="s">
        <v>838</v>
      </c>
    </row>
    <row r="4" spans="2:8" s="420" customFormat="1" ht="108" x14ac:dyDescent="0.15">
      <c r="B4" s="768" t="s">
        <v>840</v>
      </c>
      <c r="C4" s="771" t="s">
        <v>841</v>
      </c>
      <c r="D4" s="425" t="s">
        <v>842</v>
      </c>
      <c r="E4" s="426" t="s">
        <v>843</v>
      </c>
      <c r="F4" s="427" t="s">
        <v>994</v>
      </c>
      <c r="G4" s="428" t="s">
        <v>995</v>
      </c>
    </row>
    <row r="5" spans="2:8" s="420" customFormat="1" ht="30.6" customHeight="1" x14ac:dyDescent="0.15">
      <c r="B5" s="769"/>
      <c r="C5" s="772"/>
      <c r="D5" s="429" t="s">
        <v>770</v>
      </c>
      <c r="E5" s="424" t="s">
        <v>846</v>
      </c>
      <c r="F5" s="427"/>
      <c r="G5" s="428" t="s">
        <v>996</v>
      </c>
    </row>
    <row r="6" spans="2:8" s="420" customFormat="1" ht="30" customHeight="1" x14ac:dyDescent="0.15">
      <c r="B6" s="769"/>
      <c r="C6" s="772"/>
      <c r="D6" s="425" t="s">
        <v>848</v>
      </c>
      <c r="E6" s="426" t="s">
        <v>843</v>
      </c>
      <c r="F6" s="427"/>
      <c r="G6" s="428"/>
    </row>
    <row r="7" spans="2:8" s="420" customFormat="1" ht="93.6" customHeight="1" x14ac:dyDescent="0.15">
      <c r="B7" s="769"/>
      <c r="C7" s="772"/>
      <c r="D7" s="429" t="s">
        <v>772</v>
      </c>
      <c r="E7" s="424" t="s">
        <v>843</v>
      </c>
      <c r="F7" s="427" t="s">
        <v>997</v>
      </c>
      <c r="G7" s="428" t="s">
        <v>998</v>
      </c>
    </row>
    <row r="8" spans="2:8" s="420" customFormat="1" ht="30.6" customHeight="1" x14ac:dyDescent="0.15">
      <c r="B8" s="769"/>
      <c r="C8" s="772"/>
      <c r="D8" s="429" t="s">
        <v>773</v>
      </c>
      <c r="E8" s="424" t="s">
        <v>851</v>
      </c>
      <c r="F8" s="427"/>
      <c r="G8" s="430"/>
    </row>
    <row r="9" spans="2:8" s="420" customFormat="1" ht="30" customHeight="1" x14ac:dyDescent="0.15">
      <c r="B9" s="769"/>
      <c r="C9" s="772"/>
      <c r="D9" s="425" t="s">
        <v>774</v>
      </c>
      <c r="E9" s="426" t="s">
        <v>851</v>
      </c>
      <c r="F9" s="427"/>
      <c r="G9" s="428"/>
    </row>
    <row r="10" spans="2:8" s="420" customFormat="1" ht="65.45" customHeight="1" x14ac:dyDescent="0.15">
      <c r="B10" s="769"/>
      <c r="C10" s="772"/>
      <c r="D10" s="429" t="s">
        <v>856</v>
      </c>
      <c r="E10" s="424" t="s">
        <v>846</v>
      </c>
      <c r="F10" s="427" t="s">
        <v>999</v>
      </c>
      <c r="G10" s="428" t="s">
        <v>1000</v>
      </c>
    </row>
    <row r="11" spans="2:8" s="420" customFormat="1" ht="30" customHeight="1" x14ac:dyDescent="0.15">
      <c r="B11" s="769"/>
      <c r="C11" s="772"/>
      <c r="D11" s="429" t="s">
        <v>776</v>
      </c>
      <c r="E11" s="424" t="s">
        <v>843</v>
      </c>
      <c r="F11" s="427"/>
      <c r="G11" s="430" t="s">
        <v>1001</v>
      </c>
    </row>
    <row r="12" spans="2:8" s="420" customFormat="1" ht="30" customHeight="1" x14ac:dyDescent="0.15">
      <c r="B12" s="769"/>
      <c r="C12" s="772"/>
      <c r="D12" s="425" t="s">
        <v>777</v>
      </c>
      <c r="E12" s="425" t="s">
        <v>846</v>
      </c>
      <c r="F12" s="427"/>
      <c r="G12" s="428"/>
    </row>
    <row r="13" spans="2:8" s="420" customFormat="1" ht="30" customHeight="1" x14ac:dyDescent="0.15">
      <c r="B13" s="769"/>
      <c r="C13" s="772"/>
      <c r="D13" s="425" t="s">
        <v>778</v>
      </c>
      <c r="E13" s="426" t="s">
        <v>843</v>
      </c>
      <c r="F13" s="427"/>
      <c r="G13" s="430"/>
    </row>
    <row r="14" spans="2:8" s="420" customFormat="1" ht="30" customHeight="1" x14ac:dyDescent="0.15">
      <c r="B14" s="769"/>
      <c r="C14" s="771" t="s">
        <v>861</v>
      </c>
      <c r="D14" s="429" t="s">
        <v>780</v>
      </c>
      <c r="E14" s="424" t="s">
        <v>851</v>
      </c>
      <c r="F14" s="427"/>
      <c r="G14" s="430"/>
    </row>
    <row r="15" spans="2:8" s="420" customFormat="1" ht="30" customHeight="1" x14ac:dyDescent="0.15">
      <c r="B15" s="769"/>
      <c r="C15" s="772"/>
      <c r="D15" s="429" t="s">
        <v>864</v>
      </c>
      <c r="E15" s="424" t="s">
        <v>851</v>
      </c>
      <c r="F15" s="427"/>
      <c r="G15" s="430" t="s">
        <v>1001</v>
      </c>
    </row>
    <row r="16" spans="2:8" s="420" customFormat="1" ht="30" customHeight="1" x14ac:dyDescent="0.15">
      <c r="B16" s="769"/>
      <c r="C16" s="772"/>
      <c r="D16" s="429" t="s">
        <v>782</v>
      </c>
      <c r="E16" s="424" t="s">
        <v>843</v>
      </c>
      <c r="F16" s="427"/>
      <c r="G16" s="430" t="s">
        <v>1001</v>
      </c>
    </row>
    <row r="17" spans="2:7" s="420" customFormat="1" ht="30" customHeight="1" x14ac:dyDescent="0.15">
      <c r="B17" s="769"/>
      <c r="C17" s="772"/>
      <c r="D17" s="429" t="s">
        <v>783</v>
      </c>
      <c r="E17" s="424" t="s">
        <v>851</v>
      </c>
      <c r="F17" s="427"/>
      <c r="G17" s="430"/>
    </row>
    <row r="18" spans="2:7" s="420" customFormat="1" ht="30" customHeight="1" x14ac:dyDescent="0.15">
      <c r="B18" s="769"/>
      <c r="C18" s="772"/>
      <c r="D18" s="425" t="s">
        <v>784</v>
      </c>
      <c r="E18" s="426" t="s">
        <v>851</v>
      </c>
      <c r="F18" s="427"/>
      <c r="G18" s="428"/>
    </row>
    <row r="19" spans="2:7" s="420" customFormat="1" ht="30" customHeight="1" x14ac:dyDescent="0.15">
      <c r="B19" s="769"/>
      <c r="C19" s="771" t="s">
        <v>870</v>
      </c>
      <c r="D19" s="429" t="s">
        <v>786</v>
      </c>
      <c r="E19" s="424" t="s">
        <v>843</v>
      </c>
      <c r="F19" s="427"/>
      <c r="G19" s="430"/>
    </row>
    <row r="20" spans="2:7" s="420" customFormat="1" ht="60" customHeight="1" x14ac:dyDescent="0.15">
      <c r="B20" s="769"/>
      <c r="C20" s="772"/>
      <c r="D20" s="425" t="s">
        <v>873</v>
      </c>
      <c r="E20" s="426" t="s">
        <v>874</v>
      </c>
      <c r="F20" s="427" t="s">
        <v>1002</v>
      </c>
      <c r="G20" s="428" t="s">
        <v>1003</v>
      </c>
    </row>
    <row r="21" spans="2:7" s="420" customFormat="1" ht="30" customHeight="1" x14ac:dyDescent="0.15">
      <c r="B21" s="769"/>
      <c r="C21" s="771" t="s">
        <v>883</v>
      </c>
      <c r="D21" s="429" t="s">
        <v>884</v>
      </c>
      <c r="E21" s="424" t="s">
        <v>851</v>
      </c>
      <c r="F21" s="427"/>
      <c r="G21" s="430"/>
    </row>
    <row r="22" spans="2:7" s="420" customFormat="1" ht="30" customHeight="1" x14ac:dyDescent="0.15">
      <c r="B22" s="769"/>
      <c r="C22" s="772"/>
      <c r="D22" s="429" t="s">
        <v>886</v>
      </c>
      <c r="E22" s="424" t="s">
        <v>846</v>
      </c>
      <c r="F22" s="427"/>
      <c r="G22" s="430"/>
    </row>
    <row r="23" spans="2:7" s="420" customFormat="1" ht="30" customHeight="1" x14ac:dyDescent="0.15">
      <c r="B23" s="770"/>
      <c r="C23" s="773"/>
      <c r="D23" s="429" t="s">
        <v>888</v>
      </c>
      <c r="E23" s="424" t="s">
        <v>846</v>
      </c>
      <c r="F23" s="427"/>
      <c r="G23" s="430"/>
    </row>
    <row r="24" spans="2:7" s="420" customFormat="1" ht="30" customHeight="1" x14ac:dyDescent="0.15">
      <c r="B24" s="768" t="s">
        <v>889</v>
      </c>
      <c r="C24" s="771" t="s">
        <v>890</v>
      </c>
      <c r="D24" s="429" t="s">
        <v>794</v>
      </c>
      <c r="E24" s="424" t="s">
        <v>846</v>
      </c>
      <c r="F24" s="427" t="s">
        <v>1004</v>
      </c>
      <c r="G24" s="428" t="s">
        <v>1005</v>
      </c>
    </row>
    <row r="25" spans="2:7" s="420" customFormat="1" ht="30" customHeight="1" x14ac:dyDescent="0.15">
      <c r="B25" s="769"/>
      <c r="C25" s="772"/>
      <c r="D25" s="429" t="s">
        <v>795</v>
      </c>
      <c r="E25" s="424" t="s">
        <v>846</v>
      </c>
      <c r="F25" s="427"/>
      <c r="G25" s="430"/>
    </row>
    <row r="26" spans="2:7" s="420" customFormat="1" ht="30" customHeight="1" x14ac:dyDescent="0.15">
      <c r="B26" s="769"/>
      <c r="C26" s="773"/>
      <c r="D26" s="429" t="s">
        <v>796</v>
      </c>
      <c r="E26" s="424" t="s">
        <v>846</v>
      </c>
      <c r="F26" s="427"/>
      <c r="G26" s="430"/>
    </row>
    <row r="27" spans="2:7" s="420" customFormat="1" ht="30" customHeight="1" x14ac:dyDescent="0.15">
      <c r="B27" s="769"/>
      <c r="C27" s="771" t="s">
        <v>892</v>
      </c>
      <c r="D27" s="429" t="s">
        <v>798</v>
      </c>
      <c r="E27" s="424" t="s">
        <v>843</v>
      </c>
      <c r="F27" s="427"/>
      <c r="G27" s="430"/>
    </row>
    <row r="28" spans="2:7" s="420" customFormat="1" ht="30" customHeight="1" x14ac:dyDescent="0.15">
      <c r="B28" s="769"/>
      <c r="C28" s="772"/>
      <c r="D28" s="429" t="s">
        <v>799</v>
      </c>
      <c r="E28" s="424" t="s">
        <v>851</v>
      </c>
      <c r="F28" s="427"/>
      <c r="G28" s="430"/>
    </row>
    <row r="29" spans="2:7" s="420" customFormat="1" ht="30" customHeight="1" x14ac:dyDescent="0.15">
      <c r="B29" s="769"/>
      <c r="C29" s="773"/>
      <c r="D29" s="429" t="s">
        <v>800</v>
      </c>
      <c r="E29" s="424" t="s">
        <v>893</v>
      </c>
      <c r="F29" s="427"/>
      <c r="G29" s="430"/>
    </row>
    <row r="30" spans="2:7" s="420" customFormat="1" ht="30" customHeight="1" x14ac:dyDescent="0.15">
      <c r="B30" s="769"/>
      <c r="C30" s="771" t="s">
        <v>894</v>
      </c>
      <c r="D30" s="429" t="s">
        <v>802</v>
      </c>
      <c r="E30" s="424" t="s">
        <v>851</v>
      </c>
      <c r="F30" s="427"/>
      <c r="G30" s="430"/>
    </row>
    <row r="31" spans="2:7" s="420" customFormat="1" ht="30" customHeight="1" x14ac:dyDescent="0.15">
      <c r="B31" s="769"/>
      <c r="C31" s="772"/>
      <c r="D31" s="429" t="s">
        <v>803</v>
      </c>
      <c r="E31" s="424" t="s">
        <v>851</v>
      </c>
      <c r="F31" s="427"/>
      <c r="G31" s="430"/>
    </row>
    <row r="32" spans="2:7" s="420" customFormat="1" ht="30" customHeight="1" x14ac:dyDescent="0.15">
      <c r="B32" s="769"/>
      <c r="C32" s="773"/>
      <c r="D32" s="429" t="s">
        <v>804</v>
      </c>
      <c r="E32" s="424" t="s">
        <v>893</v>
      </c>
      <c r="F32" s="427"/>
      <c r="G32" s="430"/>
    </row>
    <row r="33" spans="2:7" s="420" customFormat="1" ht="30" customHeight="1" x14ac:dyDescent="0.15">
      <c r="B33" s="769"/>
      <c r="C33" s="771" t="s">
        <v>895</v>
      </c>
      <c r="D33" s="429" t="s">
        <v>806</v>
      </c>
      <c r="E33" s="424" t="s">
        <v>843</v>
      </c>
      <c r="F33" s="427"/>
      <c r="G33" s="430"/>
    </row>
    <row r="34" spans="2:7" s="420" customFormat="1" ht="30" customHeight="1" x14ac:dyDescent="0.15">
      <c r="B34" s="769"/>
      <c r="C34" s="772"/>
      <c r="D34" s="429" t="s">
        <v>807</v>
      </c>
      <c r="E34" s="424" t="s">
        <v>851</v>
      </c>
      <c r="F34" s="427"/>
      <c r="G34" s="430"/>
    </row>
    <row r="35" spans="2:7" s="420" customFormat="1" ht="30" customHeight="1" x14ac:dyDescent="0.15">
      <c r="B35" s="769"/>
      <c r="C35" s="772"/>
      <c r="D35" s="429" t="s">
        <v>808</v>
      </c>
      <c r="E35" s="424" t="s">
        <v>843</v>
      </c>
      <c r="F35" s="427"/>
      <c r="G35" s="430"/>
    </row>
    <row r="36" spans="2:7" s="420" customFormat="1" ht="30" customHeight="1" x14ac:dyDescent="0.15">
      <c r="B36" s="769"/>
      <c r="C36" s="772"/>
      <c r="D36" s="429" t="s">
        <v>809</v>
      </c>
      <c r="E36" s="424" t="s">
        <v>843</v>
      </c>
      <c r="F36" s="427"/>
      <c r="G36" s="430"/>
    </row>
    <row r="37" spans="2:7" s="420" customFormat="1" ht="30" customHeight="1" x14ac:dyDescent="0.15">
      <c r="B37" s="769"/>
      <c r="C37" s="773"/>
      <c r="D37" s="429" t="s">
        <v>810</v>
      </c>
      <c r="E37" s="424" t="s">
        <v>851</v>
      </c>
      <c r="F37" s="427"/>
      <c r="G37" s="430"/>
    </row>
    <row r="38" spans="2:7" s="420" customFormat="1" ht="30" customHeight="1" x14ac:dyDescent="0.15">
      <c r="B38" s="769"/>
      <c r="C38" s="771" t="s">
        <v>896</v>
      </c>
      <c r="D38" s="429" t="s">
        <v>897</v>
      </c>
      <c r="E38" s="424" t="s">
        <v>851</v>
      </c>
      <c r="F38" s="427"/>
      <c r="G38" s="430"/>
    </row>
    <row r="39" spans="2:7" s="420" customFormat="1" ht="30" customHeight="1" x14ac:dyDescent="0.15">
      <c r="B39" s="769"/>
      <c r="C39" s="772"/>
      <c r="D39" s="429" t="s">
        <v>813</v>
      </c>
      <c r="E39" s="424" t="s">
        <v>851</v>
      </c>
      <c r="F39" s="427"/>
      <c r="G39" s="430" t="s">
        <v>1006</v>
      </c>
    </row>
    <row r="40" spans="2:7" s="420" customFormat="1" ht="30" customHeight="1" x14ac:dyDescent="0.15">
      <c r="B40" s="769"/>
      <c r="C40" s="772"/>
      <c r="D40" s="429" t="s">
        <v>814</v>
      </c>
      <c r="E40" s="424" t="s">
        <v>893</v>
      </c>
      <c r="F40" s="427"/>
      <c r="G40" s="430"/>
    </row>
    <row r="41" spans="2:7" s="420" customFormat="1" ht="30" customHeight="1" x14ac:dyDescent="0.15">
      <c r="B41" s="769"/>
      <c r="C41" s="772"/>
      <c r="D41" s="429" t="s">
        <v>815</v>
      </c>
      <c r="E41" s="424" t="s">
        <v>893</v>
      </c>
      <c r="F41" s="427" t="s">
        <v>1007</v>
      </c>
      <c r="G41" s="430" t="s">
        <v>1008</v>
      </c>
    </row>
    <row r="42" spans="2:7" s="420" customFormat="1" ht="30" customHeight="1" x14ac:dyDescent="0.15">
      <c r="B42" s="769"/>
      <c r="C42" s="772"/>
      <c r="D42" s="429" t="s">
        <v>816</v>
      </c>
      <c r="E42" s="424" t="s">
        <v>851</v>
      </c>
      <c r="F42" s="427"/>
      <c r="G42" s="430"/>
    </row>
    <row r="43" spans="2:7" s="420" customFormat="1" ht="30" customHeight="1" x14ac:dyDescent="0.15">
      <c r="B43" s="769"/>
      <c r="C43" s="772"/>
      <c r="D43" s="429" t="s">
        <v>817</v>
      </c>
      <c r="E43" s="424" t="s">
        <v>851</v>
      </c>
      <c r="F43" s="427"/>
      <c r="G43" s="430"/>
    </row>
    <row r="44" spans="2:7" s="420" customFormat="1" ht="30" customHeight="1" x14ac:dyDescent="0.15">
      <c r="B44" s="769"/>
      <c r="C44" s="773"/>
      <c r="D44" s="429" t="s">
        <v>899</v>
      </c>
      <c r="E44" s="424" t="s">
        <v>900</v>
      </c>
      <c r="F44" s="427"/>
      <c r="G44" s="430"/>
    </row>
    <row r="45" spans="2:7" s="420" customFormat="1" ht="90" customHeight="1" x14ac:dyDescent="0.15">
      <c r="B45" s="769"/>
      <c r="C45" s="771" t="s">
        <v>901</v>
      </c>
      <c r="D45" s="429" t="s">
        <v>820</v>
      </c>
      <c r="E45" s="424" t="s">
        <v>843</v>
      </c>
      <c r="F45" s="427"/>
      <c r="G45" s="430" t="s">
        <v>1009</v>
      </c>
    </row>
    <row r="46" spans="2:7" s="420" customFormat="1" ht="30" customHeight="1" x14ac:dyDescent="0.15">
      <c r="B46" s="769"/>
      <c r="C46" s="772"/>
      <c r="D46" s="429" t="s">
        <v>903</v>
      </c>
      <c r="E46" s="424" t="s">
        <v>843</v>
      </c>
      <c r="F46" s="427"/>
      <c r="G46" s="430"/>
    </row>
    <row r="47" spans="2:7" s="420" customFormat="1" ht="30" customHeight="1" x14ac:dyDescent="0.15">
      <c r="B47" s="769"/>
      <c r="C47" s="772"/>
      <c r="D47" s="429" t="s">
        <v>822</v>
      </c>
      <c r="E47" s="424" t="s">
        <v>851</v>
      </c>
      <c r="F47" s="427"/>
      <c r="G47" s="430"/>
    </row>
    <row r="48" spans="2:7" s="420" customFormat="1" ht="30" customHeight="1" x14ac:dyDescent="0.15">
      <c r="B48" s="769"/>
      <c r="C48" s="772"/>
      <c r="D48" s="429" t="s">
        <v>823</v>
      </c>
      <c r="E48" s="424" t="s">
        <v>900</v>
      </c>
      <c r="F48" s="427"/>
      <c r="G48" s="430"/>
    </row>
    <row r="49" spans="2:7" s="420" customFormat="1" ht="30" customHeight="1" x14ac:dyDescent="0.15">
      <c r="B49" s="769"/>
      <c r="C49" s="773"/>
      <c r="D49" s="429" t="s">
        <v>824</v>
      </c>
      <c r="E49" s="424" t="s">
        <v>851</v>
      </c>
      <c r="F49" s="427"/>
      <c r="G49" s="430"/>
    </row>
    <row r="50" spans="2:7" s="420" customFormat="1" ht="30" customHeight="1" x14ac:dyDescent="0.15">
      <c r="B50" s="769"/>
      <c r="C50" s="771" t="s">
        <v>904</v>
      </c>
      <c r="D50" s="429" t="s">
        <v>826</v>
      </c>
      <c r="E50" s="424" t="s">
        <v>843</v>
      </c>
      <c r="F50" s="427"/>
      <c r="G50" s="430"/>
    </row>
    <row r="51" spans="2:7" s="420" customFormat="1" ht="30" customHeight="1" x14ac:dyDescent="0.15">
      <c r="B51" s="769"/>
      <c r="C51" s="772"/>
      <c r="D51" s="429" t="s">
        <v>827</v>
      </c>
      <c r="E51" s="424" t="s">
        <v>900</v>
      </c>
      <c r="F51" s="427"/>
      <c r="G51" s="430"/>
    </row>
    <row r="52" spans="2:7" s="420" customFormat="1" ht="30" customHeight="1" x14ac:dyDescent="0.15">
      <c r="B52" s="769"/>
      <c r="C52" s="772"/>
      <c r="D52" s="429" t="s">
        <v>905</v>
      </c>
      <c r="E52" s="424" t="s">
        <v>843</v>
      </c>
      <c r="F52" s="427"/>
      <c r="G52" s="430" t="s">
        <v>1010</v>
      </c>
    </row>
    <row r="53" spans="2:7" s="420" customFormat="1" ht="30" customHeight="1" x14ac:dyDescent="0.15">
      <c r="B53" s="769"/>
      <c r="C53" s="772"/>
      <c r="D53" s="429" t="s">
        <v>829</v>
      </c>
      <c r="E53" s="424" t="s">
        <v>851</v>
      </c>
      <c r="F53" s="427"/>
      <c r="G53" s="430" t="s">
        <v>1011</v>
      </c>
    </row>
    <row r="54" spans="2:7" s="420" customFormat="1" ht="30" customHeight="1" x14ac:dyDescent="0.15">
      <c r="B54" s="770"/>
      <c r="C54" s="773"/>
      <c r="D54" s="429" t="s">
        <v>907</v>
      </c>
      <c r="E54" s="424" t="s">
        <v>851</v>
      </c>
      <c r="F54" s="427"/>
      <c r="G54" s="430"/>
    </row>
    <row r="55" spans="2:7" s="420" customFormat="1" ht="35.1" customHeight="1" x14ac:dyDescent="0.15">
      <c r="B55" s="431"/>
      <c r="C55" s="431"/>
      <c r="D55" s="432"/>
      <c r="E55" s="432"/>
      <c r="F55" s="432"/>
      <c r="G55" s="431"/>
    </row>
  </sheetData>
  <autoFilter ref="B3:G54" xr:uid="{AD976972-075B-4939-AB75-286484222F8C}"/>
  <mergeCells count="15">
    <mergeCell ref="B1:H1"/>
    <mergeCell ref="B2:G2"/>
    <mergeCell ref="B4:B23"/>
    <mergeCell ref="C4:C13"/>
    <mergeCell ref="C14:C18"/>
    <mergeCell ref="C19:C20"/>
    <mergeCell ref="C21:C23"/>
    <mergeCell ref="B24:B54"/>
    <mergeCell ref="C24:C26"/>
    <mergeCell ref="C27:C29"/>
    <mergeCell ref="C30:C32"/>
    <mergeCell ref="C33:C37"/>
    <mergeCell ref="C38:C44"/>
    <mergeCell ref="C45:C49"/>
    <mergeCell ref="C50:C54"/>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9948D-4176-400D-989D-2A3FB384B832}">
  <sheetPr codeName="Sheet34"/>
  <dimension ref="A1:G6"/>
  <sheetViews>
    <sheetView showGridLines="0" zoomScaleNormal="100" workbookViewId="0">
      <selection sqref="A1:C1"/>
    </sheetView>
  </sheetViews>
  <sheetFormatPr defaultColWidth="8.875" defaultRowHeight="13.5" x14ac:dyDescent="0.15"/>
  <cols>
    <col min="1" max="1" width="16.875" style="188" customWidth="1"/>
    <col min="2" max="2" width="9" style="188" customWidth="1"/>
    <col min="3" max="3" width="57.125" style="188" customWidth="1"/>
    <col min="4" max="4" width="1.625" style="188" customWidth="1"/>
    <col min="5" max="5" width="16.875" style="188" customWidth="1"/>
    <col min="6" max="6" width="9" style="188" customWidth="1"/>
    <col min="7" max="7" width="60.625" style="188" customWidth="1"/>
    <col min="8" max="16384" width="8.875" style="188"/>
  </cols>
  <sheetData>
    <row r="1" spans="1:7" ht="35.1" customHeight="1" x14ac:dyDescent="0.15">
      <c r="A1" s="521" t="s">
        <v>527</v>
      </c>
      <c r="B1" s="522"/>
      <c r="C1" s="523"/>
      <c r="D1" s="197"/>
      <c r="E1" s="521" t="s">
        <v>526</v>
      </c>
      <c r="F1" s="522"/>
      <c r="G1" s="523"/>
    </row>
    <row r="2" spans="1:7" ht="10.35" customHeight="1" x14ac:dyDescent="0.15">
      <c r="A2" s="524"/>
      <c r="B2" s="524"/>
      <c r="D2" s="524"/>
      <c r="E2" s="524"/>
    </row>
    <row r="3" spans="1:7" ht="26.25" x14ac:dyDescent="0.4">
      <c r="A3" s="525" t="s">
        <v>525</v>
      </c>
      <c r="B3" s="525"/>
      <c r="C3" s="525"/>
      <c r="E3" s="525" t="s">
        <v>525</v>
      </c>
      <c r="F3" s="525"/>
      <c r="G3" s="525"/>
    </row>
    <row r="4" spans="1:7" ht="30.6" customHeight="1" x14ac:dyDescent="0.15">
      <c r="A4" s="196" t="s">
        <v>524</v>
      </c>
      <c r="B4" s="195" t="s">
        <v>523</v>
      </c>
      <c r="C4" s="189"/>
      <c r="E4" s="196" t="s">
        <v>524</v>
      </c>
      <c r="F4" s="195" t="s">
        <v>523</v>
      </c>
      <c r="G4" s="334" t="s">
        <v>522</v>
      </c>
    </row>
    <row r="5" spans="1:7" ht="30.6" customHeight="1" x14ac:dyDescent="0.15">
      <c r="A5" s="194" t="s">
        <v>521</v>
      </c>
      <c r="B5" s="193" t="s">
        <v>520</v>
      </c>
      <c r="C5" s="192"/>
      <c r="E5" s="194" t="s">
        <v>521</v>
      </c>
      <c r="F5" s="193" t="s">
        <v>520</v>
      </c>
      <c r="G5" s="335" t="s">
        <v>519</v>
      </c>
    </row>
    <row r="6" spans="1:7" ht="30.6" customHeight="1" x14ac:dyDescent="0.15">
      <c r="A6" s="191" t="s">
        <v>518</v>
      </c>
      <c r="B6" s="190" t="s">
        <v>517</v>
      </c>
      <c r="C6" s="189"/>
      <c r="E6" s="191" t="s">
        <v>518</v>
      </c>
      <c r="F6" s="190" t="s">
        <v>517</v>
      </c>
      <c r="G6" s="336" t="s">
        <v>680</v>
      </c>
    </row>
  </sheetData>
  <mergeCells count="6">
    <mergeCell ref="A1:C1"/>
    <mergeCell ref="E1:G1"/>
    <mergeCell ref="A2:B2"/>
    <mergeCell ref="D2:E2"/>
    <mergeCell ref="A3:C3"/>
    <mergeCell ref="E3:G3"/>
  </mergeCells>
  <phoneticPr fontId="4"/>
  <pageMargins left="0.7" right="0.7" top="0.75" bottom="0.75" header="0.3" footer="0.3"/>
  <pageSetup paperSize="9" orientation="portrait" horizontalDpi="300" verticalDpi="300" r:id="rId1"/>
  <colBreaks count="1" manualBreakCount="1">
    <brk id="3"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1B513-2F9A-4DE7-B63A-520F6C859EA3}">
  <dimension ref="B1:H60"/>
  <sheetViews>
    <sheetView showGridLines="0" zoomScale="60" zoomScaleNormal="60" zoomScaleSheetLayoutView="70" workbookViewId="0">
      <pane ySplit="3" topLeftCell="A7" activePane="bottomLeft" state="frozen"/>
      <selection activeCell="A2" sqref="A2"/>
      <selection pane="bottomLeft" activeCell="A2" sqref="A2"/>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15.5" style="436" customWidth="1"/>
    <col min="8" max="8" width="0.625" style="351" customWidth="1"/>
    <col min="9" max="16384" width="7.75" style="351"/>
  </cols>
  <sheetData>
    <row r="1" spans="2:8" ht="40.5" customHeight="1" x14ac:dyDescent="0.15">
      <c r="B1" s="762" t="s">
        <v>516</v>
      </c>
      <c r="C1" s="763"/>
      <c r="D1" s="763"/>
      <c r="E1" s="763"/>
      <c r="F1" s="763"/>
      <c r="G1" s="763"/>
      <c r="H1" s="764"/>
    </row>
    <row r="2" spans="2:8" s="420" customFormat="1" ht="35.1" customHeight="1" x14ac:dyDescent="0.15">
      <c r="B2" s="777" t="s">
        <v>1012</v>
      </c>
      <c r="C2" s="778"/>
      <c r="D2" s="778"/>
      <c r="E2" s="778"/>
      <c r="F2" s="778"/>
      <c r="G2" s="779"/>
    </row>
    <row r="3" spans="2:8" s="422" customFormat="1" ht="35.1" customHeight="1" x14ac:dyDescent="0.15">
      <c r="B3" s="421" t="s">
        <v>832</v>
      </c>
      <c r="C3" s="421" t="s">
        <v>833</v>
      </c>
      <c r="D3" s="421" t="s">
        <v>834</v>
      </c>
      <c r="E3" s="421" t="s">
        <v>835</v>
      </c>
      <c r="F3" s="421" t="s">
        <v>836</v>
      </c>
      <c r="G3" s="421" t="s">
        <v>838</v>
      </c>
    </row>
    <row r="4" spans="2:8" s="420" customFormat="1" ht="30" customHeight="1" x14ac:dyDescent="0.15">
      <c r="B4" s="768" t="s">
        <v>840</v>
      </c>
      <c r="C4" s="771" t="s">
        <v>841</v>
      </c>
      <c r="D4" s="425" t="s">
        <v>842</v>
      </c>
      <c r="E4" s="426" t="s">
        <v>843</v>
      </c>
      <c r="F4" s="427"/>
      <c r="G4" s="428"/>
    </row>
    <row r="5" spans="2:8" s="420" customFormat="1" ht="30.6" customHeight="1" x14ac:dyDescent="0.15">
      <c r="B5" s="769"/>
      <c r="C5" s="772"/>
      <c r="D5" s="429" t="s">
        <v>770</v>
      </c>
      <c r="E5" s="424" t="s">
        <v>846</v>
      </c>
      <c r="F5" s="427"/>
      <c r="G5" s="428"/>
    </row>
    <row r="6" spans="2:8" s="420" customFormat="1" ht="30" customHeight="1" x14ac:dyDescent="0.15">
      <c r="B6" s="769"/>
      <c r="C6" s="772"/>
      <c r="D6" s="425" t="s">
        <v>848</v>
      </c>
      <c r="E6" s="426" t="s">
        <v>843</v>
      </c>
      <c r="F6" s="427"/>
      <c r="G6" s="428"/>
    </row>
    <row r="7" spans="2:8" s="420" customFormat="1" ht="30.6" customHeight="1" x14ac:dyDescent="0.15">
      <c r="B7" s="769"/>
      <c r="C7" s="772"/>
      <c r="D7" s="429" t="s">
        <v>772</v>
      </c>
      <c r="E7" s="424" t="s">
        <v>843</v>
      </c>
      <c r="F7" s="427"/>
      <c r="G7" s="428"/>
    </row>
    <row r="8" spans="2:8" s="420" customFormat="1" ht="30.6" customHeight="1" x14ac:dyDescent="0.15">
      <c r="B8" s="769"/>
      <c r="C8" s="772"/>
      <c r="D8" s="429" t="s">
        <v>773</v>
      </c>
      <c r="E8" s="424" t="s">
        <v>851</v>
      </c>
      <c r="F8" s="427"/>
      <c r="G8" s="430"/>
    </row>
    <row r="9" spans="2:8" s="420" customFormat="1" ht="30" customHeight="1" x14ac:dyDescent="0.15">
      <c r="B9" s="769"/>
      <c r="C9" s="772"/>
      <c r="D9" s="425" t="s">
        <v>774</v>
      </c>
      <c r="E9" s="426" t="s">
        <v>851</v>
      </c>
      <c r="F9" s="427"/>
      <c r="G9" s="428"/>
    </row>
    <row r="10" spans="2:8" s="420" customFormat="1" ht="30" customHeight="1" x14ac:dyDescent="0.15">
      <c r="B10" s="769"/>
      <c r="C10" s="772"/>
      <c r="D10" s="429" t="s">
        <v>856</v>
      </c>
      <c r="E10" s="424" t="s">
        <v>846</v>
      </c>
      <c r="F10" s="427"/>
      <c r="G10" s="428"/>
    </row>
    <row r="11" spans="2:8" s="420" customFormat="1" ht="30" customHeight="1" x14ac:dyDescent="0.15">
      <c r="B11" s="769"/>
      <c r="C11" s="772"/>
      <c r="D11" s="429" t="s">
        <v>776</v>
      </c>
      <c r="E11" s="424" t="s">
        <v>843</v>
      </c>
      <c r="F11" s="427"/>
      <c r="G11" s="430"/>
    </row>
    <row r="12" spans="2:8" s="420" customFormat="1" ht="30" customHeight="1" x14ac:dyDescent="0.15">
      <c r="B12" s="769"/>
      <c r="C12" s="772"/>
      <c r="D12" s="425" t="s">
        <v>777</v>
      </c>
      <c r="E12" s="425" t="s">
        <v>846</v>
      </c>
      <c r="F12" s="427"/>
      <c r="G12" s="430"/>
    </row>
    <row r="13" spans="2:8" s="420" customFormat="1" ht="84.6" customHeight="1" x14ac:dyDescent="0.15">
      <c r="B13" s="769"/>
      <c r="C13" s="772"/>
      <c r="D13" s="784" t="s">
        <v>778</v>
      </c>
      <c r="E13" s="771" t="s">
        <v>843</v>
      </c>
      <c r="F13" s="427" t="s">
        <v>1013</v>
      </c>
      <c r="G13" s="430" t="s">
        <v>1014</v>
      </c>
    </row>
    <row r="14" spans="2:8" s="420" customFormat="1" ht="72.95" customHeight="1" x14ac:dyDescent="0.15">
      <c r="B14" s="769"/>
      <c r="C14" s="772"/>
      <c r="D14" s="785"/>
      <c r="E14" s="772"/>
      <c r="F14" s="427" t="s">
        <v>1015</v>
      </c>
      <c r="G14" s="430" t="s">
        <v>1016</v>
      </c>
    </row>
    <row r="15" spans="2:8" s="420" customFormat="1" ht="113.45" customHeight="1" x14ac:dyDescent="0.15">
      <c r="B15" s="769"/>
      <c r="C15" s="772"/>
      <c r="D15" s="785"/>
      <c r="E15" s="772"/>
      <c r="F15" s="427" t="s">
        <v>1017</v>
      </c>
      <c r="G15" s="430" t="s">
        <v>1018</v>
      </c>
    </row>
    <row r="16" spans="2:8" s="420" customFormat="1" ht="81" customHeight="1" x14ac:dyDescent="0.15">
      <c r="B16" s="769"/>
      <c r="C16" s="772"/>
      <c r="D16" s="785"/>
      <c r="E16" s="772"/>
      <c r="F16" s="427" t="s">
        <v>942</v>
      </c>
      <c r="G16" s="430" t="s">
        <v>1019</v>
      </c>
    </row>
    <row r="17" spans="2:7" s="420" customFormat="1" ht="66.599999999999994" customHeight="1" x14ac:dyDescent="0.15">
      <c r="B17" s="769"/>
      <c r="C17" s="772"/>
      <c r="D17" s="785"/>
      <c r="E17" s="772"/>
      <c r="F17" s="427" t="s">
        <v>940</v>
      </c>
      <c r="G17" s="430" t="s">
        <v>1020</v>
      </c>
    </row>
    <row r="18" spans="2:7" s="420" customFormat="1" ht="60.95" customHeight="1" x14ac:dyDescent="0.15">
      <c r="B18" s="769"/>
      <c r="C18" s="773"/>
      <c r="D18" s="786"/>
      <c r="E18" s="773"/>
      <c r="F18" s="427" t="s">
        <v>1021</v>
      </c>
      <c r="G18" s="430" t="s">
        <v>1022</v>
      </c>
    </row>
    <row r="19" spans="2:7" s="420" customFormat="1" ht="30" customHeight="1" x14ac:dyDescent="0.15">
      <c r="B19" s="769"/>
      <c r="C19" s="771" t="s">
        <v>861</v>
      </c>
      <c r="D19" s="429" t="s">
        <v>780</v>
      </c>
      <c r="E19" s="424" t="s">
        <v>851</v>
      </c>
      <c r="F19" s="427"/>
      <c r="G19" s="430"/>
    </row>
    <row r="20" spans="2:7" s="420" customFormat="1" ht="30" customHeight="1" x14ac:dyDescent="0.15">
      <c r="B20" s="769"/>
      <c r="C20" s="772"/>
      <c r="D20" s="429" t="s">
        <v>864</v>
      </c>
      <c r="E20" s="424" t="s">
        <v>851</v>
      </c>
      <c r="F20" s="427"/>
      <c r="G20" s="430"/>
    </row>
    <row r="21" spans="2:7" s="420" customFormat="1" ht="30" customHeight="1" x14ac:dyDescent="0.15">
      <c r="B21" s="769"/>
      <c r="C21" s="772"/>
      <c r="D21" s="429" t="s">
        <v>782</v>
      </c>
      <c r="E21" s="424" t="s">
        <v>843</v>
      </c>
      <c r="F21" s="427"/>
      <c r="G21" s="430"/>
    </row>
    <row r="22" spans="2:7" s="420" customFormat="1" ht="30" customHeight="1" x14ac:dyDescent="0.15">
      <c r="B22" s="769"/>
      <c r="C22" s="772"/>
      <c r="D22" s="429" t="s">
        <v>783</v>
      </c>
      <c r="E22" s="424" t="s">
        <v>851</v>
      </c>
      <c r="F22" s="427"/>
      <c r="G22" s="430"/>
    </row>
    <row r="23" spans="2:7" s="420" customFormat="1" ht="30" customHeight="1" x14ac:dyDescent="0.15">
      <c r="B23" s="769"/>
      <c r="C23" s="772"/>
      <c r="D23" s="425" t="s">
        <v>784</v>
      </c>
      <c r="E23" s="426" t="s">
        <v>851</v>
      </c>
      <c r="F23" s="427"/>
      <c r="G23" s="428"/>
    </row>
    <row r="24" spans="2:7" s="420" customFormat="1" ht="30" customHeight="1" x14ac:dyDescent="0.15">
      <c r="B24" s="769"/>
      <c r="C24" s="771" t="s">
        <v>870</v>
      </c>
      <c r="D24" s="429" t="s">
        <v>786</v>
      </c>
      <c r="E24" s="424" t="s">
        <v>843</v>
      </c>
      <c r="F24" s="427"/>
      <c r="G24" s="430"/>
    </row>
    <row r="25" spans="2:7" s="420" customFormat="1" ht="30" customHeight="1" x14ac:dyDescent="0.15">
      <c r="B25" s="769"/>
      <c r="C25" s="772"/>
      <c r="D25" s="425" t="s">
        <v>873</v>
      </c>
      <c r="E25" s="426" t="s">
        <v>874</v>
      </c>
      <c r="F25" s="427" t="s">
        <v>1023</v>
      </c>
      <c r="G25" s="430" t="s">
        <v>1024</v>
      </c>
    </row>
    <row r="26" spans="2:7" s="420" customFormat="1" ht="30" customHeight="1" x14ac:dyDescent="0.15">
      <c r="B26" s="769"/>
      <c r="C26" s="771" t="s">
        <v>883</v>
      </c>
      <c r="D26" s="429" t="s">
        <v>884</v>
      </c>
      <c r="E26" s="424" t="s">
        <v>851</v>
      </c>
      <c r="F26" s="427"/>
      <c r="G26" s="430"/>
    </row>
    <row r="27" spans="2:7" s="420" customFormat="1" ht="30" customHeight="1" x14ac:dyDescent="0.15">
      <c r="B27" s="769"/>
      <c r="C27" s="772"/>
      <c r="D27" s="429" t="s">
        <v>886</v>
      </c>
      <c r="E27" s="424" t="s">
        <v>846</v>
      </c>
      <c r="F27" s="427"/>
      <c r="G27" s="430"/>
    </row>
    <row r="28" spans="2:7" s="420" customFormat="1" ht="30" customHeight="1" x14ac:dyDescent="0.15">
      <c r="B28" s="770"/>
      <c r="C28" s="773"/>
      <c r="D28" s="429" t="s">
        <v>888</v>
      </c>
      <c r="E28" s="424" t="s">
        <v>846</v>
      </c>
      <c r="F28" s="427"/>
      <c r="G28" s="430"/>
    </row>
    <row r="29" spans="2:7" s="420" customFormat="1" ht="30" customHeight="1" x14ac:dyDescent="0.15">
      <c r="B29" s="768" t="s">
        <v>889</v>
      </c>
      <c r="C29" s="771" t="s">
        <v>890</v>
      </c>
      <c r="D29" s="429" t="s">
        <v>794</v>
      </c>
      <c r="E29" s="424" t="s">
        <v>846</v>
      </c>
      <c r="F29" s="427"/>
      <c r="G29" s="430"/>
    </row>
    <row r="30" spans="2:7" s="420" customFormat="1" ht="30" customHeight="1" x14ac:dyDescent="0.15">
      <c r="B30" s="769"/>
      <c r="C30" s="772"/>
      <c r="D30" s="429" t="s">
        <v>795</v>
      </c>
      <c r="E30" s="424" t="s">
        <v>846</v>
      </c>
      <c r="F30" s="427"/>
      <c r="G30" s="430"/>
    </row>
    <row r="31" spans="2:7" s="420" customFormat="1" ht="30" customHeight="1" x14ac:dyDescent="0.15">
      <c r="B31" s="769"/>
      <c r="C31" s="773"/>
      <c r="D31" s="429" t="s">
        <v>796</v>
      </c>
      <c r="E31" s="424" t="s">
        <v>846</v>
      </c>
      <c r="F31" s="427"/>
      <c r="G31" s="430"/>
    </row>
    <row r="32" spans="2:7" s="420" customFormat="1" ht="30" customHeight="1" x14ac:dyDescent="0.15">
      <c r="B32" s="769"/>
      <c r="C32" s="771" t="s">
        <v>892</v>
      </c>
      <c r="D32" s="429" t="s">
        <v>798</v>
      </c>
      <c r="E32" s="424" t="s">
        <v>843</v>
      </c>
      <c r="F32" s="427"/>
      <c r="G32" s="430"/>
    </row>
    <row r="33" spans="2:7" s="420" customFormat="1" ht="30" customHeight="1" x14ac:dyDescent="0.15">
      <c r="B33" s="769"/>
      <c r="C33" s="772"/>
      <c r="D33" s="429" t="s">
        <v>799</v>
      </c>
      <c r="E33" s="424" t="s">
        <v>851</v>
      </c>
      <c r="F33" s="427"/>
      <c r="G33" s="430"/>
    </row>
    <row r="34" spans="2:7" s="420" customFormat="1" ht="30" customHeight="1" x14ac:dyDescent="0.15">
      <c r="B34" s="769"/>
      <c r="C34" s="773"/>
      <c r="D34" s="429" t="s">
        <v>800</v>
      </c>
      <c r="E34" s="424" t="s">
        <v>893</v>
      </c>
      <c r="F34" s="427"/>
      <c r="G34" s="430"/>
    </row>
    <row r="35" spans="2:7" s="420" customFormat="1" ht="30" customHeight="1" x14ac:dyDescent="0.15">
      <c r="B35" s="769"/>
      <c r="C35" s="771" t="s">
        <v>894</v>
      </c>
      <c r="D35" s="429" t="s">
        <v>802</v>
      </c>
      <c r="E35" s="424" t="s">
        <v>851</v>
      </c>
      <c r="F35" s="427"/>
      <c r="G35" s="430"/>
    </row>
    <row r="36" spans="2:7" s="420" customFormat="1" ht="30" customHeight="1" x14ac:dyDescent="0.15">
      <c r="B36" s="769"/>
      <c r="C36" s="772"/>
      <c r="D36" s="429" t="s">
        <v>803</v>
      </c>
      <c r="E36" s="424" t="s">
        <v>851</v>
      </c>
      <c r="F36" s="427"/>
      <c r="G36" s="430"/>
    </row>
    <row r="37" spans="2:7" s="420" customFormat="1" ht="30" customHeight="1" x14ac:dyDescent="0.15">
      <c r="B37" s="769"/>
      <c r="C37" s="773"/>
      <c r="D37" s="429" t="s">
        <v>804</v>
      </c>
      <c r="E37" s="424" t="s">
        <v>893</v>
      </c>
      <c r="F37" s="427"/>
      <c r="G37" s="430"/>
    </row>
    <row r="38" spans="2:7" s="420" customFormat="1" ht="30" customHeight="1" x14ac:dyDescent="0.15">
      <c r="B38" s="769"/>
      <c r="C38" s="771" t="s">
        <v>895</v>
      </c>
      <c r="D38" s="429" t="s">
        <v>806</v>
      </c>
      <c r="E38" s="424" t="s">
        <v>843</v>
      </c>
      <c r="F38" s="427"/>
      <c r="G38" s="430"/>
    </row>
    <row r="39" spans="2:7" s="420" customFormat="1" ht="30" customHeight="1" x14ac:dyDescent="0.15">
      <c r="B39" s="769"/>
      <c r="C39" s="772"/>
      <c r="D39" s="429" t="s">
        <v>807</v>
      </c>
      <c r="E39" s="424" t="s">
        <v>851</v>
      </c>
      <c r="F39" s="427"/>
      <c r="G39" s="430"/>
    </row>
    <row r="40" spans="2:7" s="420" customFormat="1" ht="30" customHeight="1" x14ac:dyDescent="0.15">
      <c r="B40" s="769"/>
      <c r="C40" s="772"/>
      <c r="D40" s="429" t="s">
        <v>808</v>
      </c>
      <c r="E40" s="424" t="s">
        <v>843</v>
      </c>
      <c r="F40" s="427"/>
      <c r="G40" s="430"/>
    </row>
    <row r="41" spans="2:7" s="420" customFormat="1" ht="30" customHeight="1" x14ac:dyDescent="0.15">
      <c r="B41" s="769"/>
      <c r="C41" s="772"/>
      <c r="D41" s="429" t="s">
        <v>809</v>
      </c>
      <c r="E41" s="424" t="s">
        <v>843</v>
      </c>
      <c r="F41" s="427"/>
      <c r="G41" s="430"/>
    </row>
    <row r="42" spans="2:7" s="420" customFormat="1" ht="30" customHeight="1" x14ac:dyDescent="0.15">
      <c r="B42" s="769"/>
      <c r="C42" s="773"/>
      <c r="D42" s="429" t="s">
        <v>810</v>
      </c>
      <c r="E42" s="424" t="s">
        <v>851</v>
      </c>
      <c r="F42" s="427"/>
      <c r="G42" s="430"/>
    </row>
    <row r="43" spans="2:7" s="420" customFormat="1" ht="30" customHeight="1" x14ac:dyDescent="0.15">
      <c r="B43" s="769"/>
      <c r="C43" s="771" t="s">
        <v>896</v>
      </c>
      <c r="D43" s="429" t="s">
        <v>897</v>
      </c>
      <c r="E43" s="424" t="s">
        <v>851</v>
      </c>
      <c r="F43" s="427"/>
      <c r="G43" s="430"/>
    </row>
    <row r="44" spans="2:7" s="420" customFormat="1" ht="30" customHeight="1" x14ac:dyDescent="0.15">
      <c r="B44" s="769"/>
      <c r="C44" s="772"/>
      <c r="D44" s="429" t="s">
        <v>813</v>
      </c>
      <c r="E44" s="424" t="s">
        <v>851</v>
      </c>
      <c r="F44" s="427"/>
      <c r="G44" s="430"/>
    </row>
    <row r="45" spans="2:7" s="420" customFormat="1" ht="30" customHeight="1" x14ac:dyDescent="0.15">
      <c r="B45" s="769"/>
      <c r="C45" s="772"/>
      <c r="D45" s="429" t="s">
        <v>814</v>
      </c>
      <c r="E45" s="424" t="s">
        <v>893</v>
      </c>
      <c r="F45" s="427"/>
      <c r="G45" s="430"/>
    </row>
    <row r="46" spans="2:7" s="420" customFormat="1" ht="30" customHeight="1" x14ac:dyDescent="0.15">
      <c r="B46" s="769"/>
      <c r="C46" s="772"/>
      <c r="D46" s="429" t="s">
        <v>815</v>
      </c>
      <c r="E46" s="424" t="s">
        <v>893</v>
      </c>
      <c r="F46" s="427"/>
      <c r="G46" s="430"/>
    </row>
    <row r="47" spans="2:7" s="420" customFormat="1" ht="30" customHeight="1" x14ac:dyDescent="0.15">
      <c r="B47" s="769"/>
      <c r="C47" s="772"/>
      <c r="D47" s="429" t="s">
        <v>816</v>
      </c>
      <c r="E47" s="424" t="s">
        <v>851</v>
      </c>
      <c r="F47" s="427"/>
      <c r="G47" s="430"/>
    </row>
    <row r="48" spans="2:7" s="420" customFormat="1" ht="30" customHeight="1" x14ac:dyDescent="0.15">
      <c r="B48" s="769"/>
      <c r="C48" s="772"/>
      <c r="D48" s="429" t="s">
        <v>817</v>
      </c>
      <c r="E48" s="424" t="s">
        <v>851</v>
      </c>
      <c r="F48" s="427"/>
      <c r="G48" s="430"/>
    </row>
    <row r="49" spans="2:7" s="420" customFormat="1" ht="30" customHeight="1" x14ac:dyDescent="0.15">
      <c r="B49" s="769"/>
      <c r="C49" s="773"/>
      <c r="D49" s="429" t="s">
        <v>899</v>
      </c>
      <c r="E49" s="424" t="s">
        <v>900</v>
      </c>
      <c r="F49" s="427"/>
      <c r="G49" s="430"/>
    </row>
    <row r="50" spans="2:7" s="420" customFormat="1" ht="30" customHeight="1" x14ac:dyDescent="0.15">
      <c r="B50" s="769"/>
      <c r="C50" s="771" t="s">
        <v>901</v>
      </c>
      <c r="D50" s="429" t="s">
        <v>820</v>
      </c>
      <c r="E50" s="424" t="s">
        <v>843</v>
      </c>
      <c r="F50" s="427"/>
      <c r="G50" s="430"/>
    </row>
    <row r="51" spans="2:7" s="420" customFormat="1" ht="30" customHeight="1" x14ac:dyDescent="0.15">
      <c r="B51" s="769"/>
      <c r="C51" s="772"/>
      <c r="D51" s="429" t="s">
        <v>903</v>
      </c>
      <c r="E51" s="424" t="s">
        <v>843</v>
      </c>
      <c r="F51" s="427"/>
      <c r="G51" s="430"/>
    </row>
    <row r="52" spans="2:7" s="420" customFormat="1" ht="30" customHeight="1" x14ac:dyDescent="0.15">
      <c r="B52" s="769"/>
      <c r="C52" s="772"/>
      <c r="D52" s="429" t="s">
        <v>822</v>
      </c>
      <c r="E52" s="424" t="s">
        <v>851</v>
      </c>
      <c r="F52" s="427"/>
      <c r="G52" s="430"/>
    </row>
    <row r="53" spans="2:7" s="420" customFormat="1" ht="30" customHeight="1" x14ac:dyDescent="0.15">
      <c r="B53" s="769"/>
      <c r="C53" s="772"/>
      <c r="D53" s="429" t="s">
        <v>823</v>
      </c>
      <c r="E53" s="424" t="s">
        <v>900</v>
      </c>
      <c r="F53" s="427"/>
      <c r="G53" s="430"/>
    </row>
    <row r="54" spans="2:7" s="420" customFormat="1" ht="30" customHeight="1" x14ac:dyDescent="0.15">
      <c r="B54" s="769"/>
      <c r="C54" s="773"/>
      <c r="D54" s="429" t="s">
        <v>824</v>
      </c>
      <c r="E54" s="424" t="s">
        <v>851</v>
      </c>
      <c r="F54" s="427"/>
      <c r="G54" s="430"/>
    </row>
    <row r="55" spans="2:7" s="420" customFormat="1" ht="30" customHeight="1" x14ac:dyDescent="0.15">
      <c r="B55" s="769"/>
      <c r="C55" s="771" t="s">
        <v>904</v>
      </c>
      <c r="D55" s="429" t="s">
        <v>826</v>
      </c>
      <c r="E55" s="424" t="s">
        <v>843</v>
      </c>
      <c r="F55" s="427"/>
      <c r="G55" s="430"/>
    </row>
    <row r="56" spans="2:7" s="420" customFormat="1" ht="30" customHeight="1" x14ac:dyDescent="0.15">
      <c r="B56" s="769"/>
      <c r="C56" s="772"/>
      <c r="D56" s="429" t="s">
        <v>827</v>
      </c>
      <c r="E56" s="424" t="s">
        <v>900</v>
      </c>
      <c r="F56" s="427"/>
      <c r="G56" s="430"/>
    </row>
    <row r="57" spans="2:7" s="420" customFormat="1" ht="108.95" customHeight="1" x14ac:dyDescent="0.15">
      <c r="B57" s="769"/>
      <c r="C57" s="772"/>
      <c r="D57" s="429" t="s">
        <v>905</v>
      </c>
      <c r="E57" s="424" t="s">
        <v>843</v>
      </c>
      <c r="F57" s="427"/>
      <c r="G57" s="430" t="s">
        <v>1025</v>
      </c>
    </row>
    <row r="58" spans="2:7" s="420" customFormat="1" ht="30" customHeight="1" x14ac:dyDescent="0.15">
      <c r="B58" s="769"/>
      <c r="C58" s="772"/>
      <c r="D58" s="429" t="s">
        <v>829</v>
      </c>
      <c r="E58" s="424" t="s">
        <v>851</v>
      </c>
      <c r="F58" s="427"/>
      <c r="G58" s="430"/>
    </row>
    <row r="59" spans="2:7" s="420" customFormat="1" ht="30" customHeight="1" x14ac:dyDescent="0.15">
      <c r="B59" s="770"/>
      <c r="C59" s="773"/>
      <c r="D59" s="429" t="s">
        <v>907</v>
      </c>
      <c r="E59" s="424" t="s">
        <v>851</v>
      </c>
      <c r="F59" s="427"/>
      <c r="G59" s="430"/>
    </row>
    <row r="60" spans="2:7" s="420" customFormat="1" ht="35.1" customHeight="1" x14ac:dyDescent="0.15">
      <c r="B60" s="431"/>
      <c r="C60" s="431"/>
      <c r="D60" s="432"/>
      <c r="E60" s="432"/>
      <c r="F60" s="432"/>
      <c r="G60" s="431"/>
    </row>
  </sheetData>
  <autoFilter ref="B3:G59" xr:uid="{AD976972-075B-4939-AB75-286484222F8C}"/>
  <mergeCells count="17">
    <mergeCell ref="B1:H1"/>
    <mergeCell ref="B2:G2"/>
    <mergeCell ref="B4:B28"/>
    <mergeCell ref="C4:C18"/>
    <mergeCell ref="D13:D18"/>
    <mergeCell ref="E13:E18"/>
    <mergeCell ref="C19:C23"/>
    <mergeCell ref="C24:C25"/>
    <mergeCell ref="C26:C28"/>
    <mergeCell ref="B29:B59"/>
    <mergeCell ref="C29:C31"/>
    <mergeCell ref="C32:C34"/>
    <mergeCell ref="C35:C37"/>
    <mergeCell ref="C38:C42"/>
    <mergeCell ref="C43:C49"/>
    <mergeCell ref="C50:C54"/>
    <mergeCell ref="C55:C59"/>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30FFE-9BB5-42CD-B64D-2B0A7797435F}">
  <dimension ref="B1:H57"/>
  <sheetViews>
    <sheetView showGridLines="0" zoomScale="70" zoomScaleNormal="70" zoomScaleSheetLayoutView="70" workbookViewId="0">
      <pane ySplit="3" topLeftCell="A4" activePane="bottomLeft" state="frozen"/>
      <selection activeCell="A2" sqref="A2"/>
      <selection pane="bottomLeft" activeCell="A2" sqref="A2"/>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15.5" style="436" customWidth="1"/>
    <col min="8" max="8" width="0.625" style="351" customWidth="1"/>
    <col min="9" max="16384" width="7.75" style="351"/>
  </cols>
  <sheetData>
    <row r="1" spans="2:8" ht="40.5" customHeight="1" x14ac:dyDescent="0.15">
      <c r="B1" s="762" t="s">
        <v>516</v>
      </c>
      <c r="C1" s="763"/>
      <c r="D1" s="763"/>
      <c r="E1" s="763"/>
      <c r="F1" s="763"/>
      <c r="G1" s="763"/>
      <c r="H1" s="764"/>
    </row>
    <row r="2" spans="2:8" s="420" customFormat="1" ht="35.1" customHeight="1" x14ac:dyDescent="0.15">
      <c r="B2" s="777" t="s">
        <v>1026</v>
      </c>
      <c r="C2" s="778"/>
      <c r="D2" s="778"/>
      <c r="E2" s="778"/>
      <c r="F2" s="778"/>
      <c r="G2" s="779"/>
    </row>
    <row r="3" spans="2:8" s="422" customFormat="1" ht="35.1" customHeight="1" x14ac:dyDescent="0.15">
      <c r="B3" s="421" t="s">
        <v>832</v>
      </c>
      <c r="C3" s="421" t="s">
        <v>833</v>
      </c>
      <c r="D3" s="421" t="s">
        <v>834</v>
      </c>
      <c r="E3" s="421" t="s">
        <v>835</v>
      </c>
      <c r="F3" s="421" t="s">
        <v>836</v>
      </c>
      <c r="G3" s="421" t="s">
        <v>838</v>
      </c>
    </row>
    <row r="4" spans="2:8" s="420" customFormat="1" ht="30" customHeight="1" x14ac:dyDescent="0.15">
      <c r="B4" s="768" t="s">
        <v>840</v>
      </c>
      <c r="C4" s="771" t="s">
        <v>841</v>
      </c>
      <c r="D4" s="425" t="s">
        <v>842</v>
      </c>
      <c r="E4" s="426" t="s">
        <v>843</v>
      </c>
      <c r="F4" s="427"/>
      <c r="G4" s="428"/>
    </row>
    <row r="5" spans="2:8" s="420" customFormat="1" ht="30.6" customHeight="1" x14ac:dyDescent="0.15">
      <c r="B5" s="769"/>
      <c r="C5" s="772"/>
      <c r="D5" s="429" t="s">
        <v>770</v>
      </c>
      <c r="E5" s="424" t="s">
        <v>846</v>
      </c>
      <c r="F5" s="427"/>
      <c r="G5" s="428"/>
    </row>
    <row r="6" spans="2:8" s="420" customFormat="1" ht="30" customHeight="1" x14ac:dyDescent="0.15">
      <c r="B6" s="769"/>
      <c r="C6" s="772"/>
      <c r="D6" s="425" t="s">
        <v>848</v>
      </c>
      <c r="E6" s="426" t="s">
        <v>843</v>
      </c>
      <c r="F6" s="427"/>
      <c r="G6" s="428"/>
    </row>
    <row r="7" spans="2:8" s="420" customFormat="1" ht="30.6" customHeight="1" x14ac:dyDescent="0.15">
      <c r="B7" s="769"/>
      <c r="C7" s="772"/>
      <c r="D7" s="429" t="s">
        <v>772</v>
      </c>
      <c r="E7" s="424" t="s">
        <v>843</v>
      </c>
      <c r="F7" s="427"/>
      <c r="G7" s="428"/>
    </row>
    <row r="8" spans="2:8" s="420" customFormat="1" ht="30.6" customHeight="1" x14ac:dyDescent="0.15">
      <c r="B8" s="769"/>
      <c r="C8" s="772"/>
      <c r="D8" s="429" t="s">
        <v>773</v>
      </c>
      <c r="E8" s="424" t="s">
        <v>851</v>
      </c>
      <c r="F8" s="427"/>
      <c r="G8" s="430"/>
    </row>
    <row r="9" spans="2:8" s="420" customFormat="1" ht="30" customHeight="1" x14ac:dyDescent="0.15">
      <c r="B9" s="769"/>
      <c r="C9" s="772"/>
      <c r="D9" s="425" t="s">
        <v>774</v>
      </c>
      <c r="E9" s="426" t="s">
        <v>851</v>
      </c>
      <c r="F9" s="427"/>
      <c r="G9" s="428"/>
    </row>
    <row r="10" spans="2:8" s="420" customFormat="1" ht="30" customHeight="1" x14ac:dyDescent="0.15">
      <c r="B10" s="769"/>
      <c r="C10" s="772"/>
      <c r="D10" s="429" t="s">
        <v>856</v>
      </c>
      <c r="E10" s="424" t="s">
        <v>846</v>
      </c>
      <c r="F10" s="427"/>
      <c r="G10" s="428"/>
    </row>
    <row r="11" spans="2:8" s="420" customFormat="1" ht="30" customHeight="1" x14ac:dyDescent="0.15">
      <c r="B11" s="769"/>
      <c r="C11" s="772"/>
      <c r="D11" s="429" t="s">
        <v>776</v>
      </c>
      <c r="E11" s="424" t="s">
        <v>843</v>
      </c>
      <c r="F11" s="427"/>
      <c r="G11" s="430"/>
    </row>
    <row r="12" spans="2:8" s="420" customFormat="1" ht="30" customHeight="1" x14ac:dyDescent="0.15">
      <c r="B12" s="769"/>
      <c r="C12" s="772"/>
      <c r="D12" s="425" t="s">
        <v>777</v>
      </c>
      <c r="E12" s="425" t="s">
        <v>846</v>
      </c>
      <c r="F12" s="427"/>
      <c r="G12" s="430"/>
    </row>
    <row r="13" spans="2:8" s="420" customFormat="1" ht="30" customHeight="1" x14ac:dyDescent="0.15">
      <c r="B13" s="769"/>
      <c r="C13" s="772"/>
      <c r="D13" s="425" t="s">
        <v>778</v>
      </c>
      <c r="E13" s="426" t="s">
        <v>843</v>
      </c>
      <c r="F13" s="427"/>
      <c r="G13" s="430"/>
    </row>
    <row r="14" spans="2:8" s="420" customFormat="1" ht="186" customHeight="1" x14ac:dyDescent="0.15">
      <c r="B14" s="769"/>
      <c r="C14" s="771" t="s">
        <v>861</v>
      </c>
      <c r="D14" s="784" t="s">
        <v>780</v>
      </c>
      <c r="E14" s="771" t="s">
        <v>851</v>
      </c>
      <c r="F14" s="427" t="s">
        <v>1027</v>
      </c>
      <c r="G14" s="430" t="s">
        <v>1028</v>
      </c>
    </row>
    <row r="15" spans="2:8" s="420" customFormat="1" ht="177" customHeight="1" x14ac:dyDescent="0.15">
      <c r="B15" s="769"/>
      <c r="C15" s="772"/>
      <c r="D15" s="786"/>
      <c r="E15" s="773"/>
      <c r="F15" s="427" t="s">
        <v>1029</v>
      </c>
      <c r="G15" s="430" t="s">
        <v>1030</v>
      </c>
    </row>
    <row r="16" spans="2:8" s="420" customFormat="1" ht="246" customHeight="1" x14ac:dyDescent="0.15">
      <c r="B16" s="769"/>
      <c r="C16" s="772"/>
      <c r="D16" s="429" t="s">
        <v>864</v>
      </c>
      <c r="E16" s="424" t="s">
        <v>851</v>
      </c>
      <c r="F16" s="427" t="s">
        <v>1031</v>
      </c>
      <c r="G16" s="430" t="s">
        <v>1032</v>
      </c>
    </row>
    <row r="17" spans="2:7" s="420" customFormat="1" ht="30" customHeight="1" x14ac:dyDescent="0.15">
      <c r="B17" s="769"/>
      <c r="C17" s="772"/>
      <c r="D17" s="429" t="s">
        <v>782</v>
      </c>
      <c r="E17" s="424" t="s">
        <v>843</v>
      </c>
      <c r="F17" s="427"/>
      <c r="G17" s="430"/>
    </row>
    <row r="18" spans="2:7" s="420" customFormat="1" ht="30" customHeight="1" x14ac:dyDescent="0.15">
      <c r="B18" s="769"/>
      <c r="C18" s="772"/>
      <c r="D18" s="429" t="s">
        <v>783</v>
      </c>
      <c r="E18" s="424" t="s">
        <v>851</v>
      </c>
      <c r="F18" s="427"/>
      <c r="G18" s="430"/>
    </row>
    <row r="19" spans="2:7" s="420" customFormat="1" ht="30" customHeight="1" x14ac:dyDescent="0.15">
      <c r="B19" s="769"/>
      <c r="C19" s="772"/>
      <c r="D19" s="425" t="s">
        <v>784</v>
      </c>
      <c r="E19" s="426" t="s">
        <v>851</v>
      </c>
      <c r="F19" s="427"/>
      <c r="G19" s="428"/>
    </row>
    <row r="20" spans="2:7" s="420" customFormat="1" ht="30" customHeight="1" x14ac:dyDescent="0.15">
      <c r="B20" s="769"/>
      <c r="C20" s="771" t="s">
        <v>870</v>
      </c>
      <c r="D20" s="429" t="s">
        <v>786</v>
      </c>
      <c r="E20" s="424" t="s">
        <v>843</v>
      </c>
      <c r="F20" s="427"/>
      <c r="G20" s="430"/>
    </row>
    <row r="21" spans="2:7" s="420" customFormat="1" ht="30" customHeight="1" x14ac:dyDescent="0.15">
      <c r="B21" s="769"/>
      <c r="C21" s="772"/>
      <c r="D21" s="425" t="s">
        <v>873</v>
      </c>
      <c r="E21" s="426" t="s">
        <v>874</v>
      </c>
      <c r="F21" s="427"/>
      <c r="G21" s="430"/>
    </row>
    <row r="22" spans="2:7" s="420" customFormat="1" ht="30" customHeight="1" x14ac:dyDescent="0.15">
      <c r="B22" s="769"/>
      <c r="C22" s="771" t="s">
        <v>883</v>
      </c>
      <c r="D22" s="429" t="s">
        <v>884</v>
      </c>
      <c r="E22" s="424" t="s">
        <v>851</v>
      </c>
      <c r="F22" s="427"/>
      <c r="G22" s="430"/>
    </row>
    <row r="23" spans="2:7" s="420" customFormat="1" ht="30" customHeight="1" x14ac:dyDescent="0.15">
      <c r="B23" s="769"/>
      <c r="C23" s="772"/>
      <c r="D23" s="429" t="s">
        <v>886</v>
      </c>
      <c r="E23" s="424" t="s">
        <v>846</v>
      </c>
      <c r="F23" s="427"/>
      <c r="G23" s="430"/>
    </row>
    <row r="24" spans="2:7" s="420" customFormat="1" ht="30" customHeight="1" x14ac:dyDescent="0.15">
      <c r="B24" s="770"/>
      <c r="C24" s="773"/>
      <c r="D24" s="429" t="s">
        <v>888</v>
      </c>
      <c r="E24" s="424" t="s">
        <v>846</v>
      </c>
      <c r="F24" s="427"/>
      <c r="G24" s="430"/>
    </row>
    <row r="25" spans="2:7" s="420" customFormat="1" ht="30" customHeight="1" x14ac:dyDescent="0.15">
      <c r="B25" s="768" t="s">
        <v>889</v>
      </c>
      <c r="C25" s="771" t="s">
        <v>890</v>
      </c>
      <c r="D25" s="429" t="s">
        <v>794</v>
      </c>
      <c r="E25" s="424" t="s">
        <v>846</v>
      </c>
      <c r="F25" s="427"/>
      <c r="G25" s="787" t="s">
        <v>1033</v>
      </c>
    </row>
    <row r="26" spans="2:7" s="420" customFormat="1" ht="30" customHeight="1" x14ac:dyDescent="0.15">
      <c r="B26" s="769"/>
      <c r="C26" s="772"/>
      <c r="D26" s="429" t="s">
        <v>795</v>
      </c>
      <c r="E26" s="424" t="s">
        <v>846</v>
      </c>
      <c r="F26" s="427"/>
      <c r="G26" s="788"/>
    </row>
    <row r="27" spans="2:7" s="420" customFormat="1" ht="30" customHeight="1" x14ac:dyDescent="0.15">
      <c r="B27" s="769"/>
      <c r="C27" s="773"/>
      <c r="D27" s="429" t="s">
        <v>796</v>
      </c>
      <c r="E27" s="424" t="s">
        <v>846</v>
      </c>
      <c r="F27" s="427"/>
      <c r="G27" s="789"/>
    </row>
    <row r="28" spans="2:7" s="420" customFormat="1" ht="30" customHeight="1" x14ac:dyDescent="0.15">
      <c r="B28" s="769"/>
      <c r="C28" s="771" t="s">
        <v>892</v>
      </c>
      <c r="D28" s="429" t="s">
        <v>798</v>
      </c>
      <c r="E28" s="424" t="s">
        <v>843</v>
      </c>
      <c r="F28" s="427"/>
      <c r="G28" s="430"/>
    </row>
    <row r="29" spans="2:7" s="420" customFormat="1" ht="30" customHeight="1" x14ac:dyDescent="0.15">
      <c r="B29" s="769"/>
      <c r="C29" s="772"/>
      <c r="D29" s="429" t="s">
        <v>799</v>
      </c>
      <c r="E29" s="424" t="s">
        <v>851</v>
      </c>
      <c r="F29" s="427" t="s">
        <v>1034</v>
      </c>
      <c r="G29" s="430" t="s">
        <v>1035</v>
      </c>
    </row>
    <row r="30" spans="2:7" s="420" customFormat="1" ht="30" customHeight="1" x14ac:dyDescent="0.15">
      <c r="B30" s="769"/>
      <c r="C30" s="773"/>
      <c r="D30" s="429" t="s">
        <v>800</v>
      </c>
      <c r="E30" s="424" t="s">
        <v>893</v>
      </c>
      <c r="F30" s="427"/>
      <c r="G30" s="430"/>
    </row>
    <row r="31" spans="2:7" s="420" customFormat="1" ht="105.6" customHeight="1" x14ac:dyDescent="0.15">
      <c r="B31" s="769"/>
      <c r="C31" s="771" t="s">
        <v>894</v>
      </c>
      <c r="D31" s="429" t="s">
        <v>802</v>
      </c>
      <c r="E31" s="424" t="s">
        <v>851</v>
      </c>
      <c r="F31" s="427" t="s">
        <v>1034</v>
      </c>
      <c r="G31" s="430" t="s">
        <v>1036</v>
      </c>
    </row>
    <row r="32" spans="2:7" s="420" customFormat="1" ht="72" customHeight="1" x14ac:dyDescent="0.15">
      <c r="B32" s="769"/>
      <c r="C32" s="772"/>
      <c r="D32" s="429" t="s">
        <v>803</v>
      </c>
      <c r="E32" s="424" t="s">
        <v>851</v>
      </c>
      <c r="F32" s="427"/>
      <c r="G32" s="430" t="s">
        <v>1037</v>
      </c>
    </row>
    <row r="33" spans="2:7" s="420" customFormat="1" ht="60.95" customHeight="1" x14ac:dyDescent="0.15">
      <c r="B33" s="769"/>
      <c r="C33" s="773"/>
      <c r="D33" s="429" t="s">
        <v>804</v>
      </c>
      <c r="E33" s="424" t="s">
        <v>893</v>
      </c>
      <c r="F33" s="427"/>
      <c r="G33" s="430"/>
    </row>
    <row r="34" spans="2:7" s="420" customFormat="1" ht="120" customHeight="1" x14ac:dyDescent="0.15">
      <c r="B34" s="769"/>
      <c r="C34" s="771" t="s">
        <v>895</v>
      </c>
      <c r="D34" s="429" t="s">
        <v>806</v>
      </c>
      <c r="E34" s="424" t="s">
        <v>843</v>
      </c>
      <c r="F34" s="427"/>
      <c r="G34" s="430" t="s">
        <v>1038</v>
      </c>
    </row>
    <row r="35" spans="2:7" s="420" customFormat="1" ht="30" customHeight="1" x14ac:dyDescent="0.15">
      <c r="B35" s="769"/>
      <c r="C35" s="772"/>
      <c r="D35" s="429" t="s">
        <v>807</v>
      </c>
      <c r="E35" s="424" t="s">
        <v>851</v>
      </c>
      <c r="F35" s="427"/>
      <c r="G35" s="430"/>
    </row>
    <row r="36" spans="2:7" s="420" customFormat="1" ht="104.45" customHeight="1" x14ac:dyDescent="0.15">
      <c r="B36" s="769"/>
      <c r="C36" s="772"/>
      <c r="D36" s="429" t="s">
        <v>808</v>
      </c>
      <c r="E36" s="424" t="s">
        <v>843</v>
      </c>
      <c r="F36" s="427"/>
      <c r="G36" s="430" t="s">
        <v>1039</v>
      </c>
    </row>
    <row r="37" spans="2:7" s="420" customFormat="1" ht="98.45" customHeight="1" x14ac:dyDescent="0.15">
      <c r="B37" s="769"/>
      <c r="C37" s="772"/>
      <c r="D37" s="429" t="s">
        <v>809</v>
      </c>
      <c r="E37" s="424" t="s">
        <v>843</v>
      </c>
      <c r="F37" s="427"/>
      <c r="G37" s="430" t="s">
        <v>1040</v>
      </c>
    </row>
    <row r="38" spans="2:7" s="420" customFormat="1" ht="95.45" customHeight="1" x14ac:dyDescent="0.15">
      <c r="B38" s="769"/>
      <c r="C38" s="773"/>
      <c r="D38" s="429" t="s">
        <v>810</v>
      </c>
      <c r="E38" s="424" t="s">
        <v>851</v>
      </c>
      <c r="F38" s="427"/>
      <c r="G38" s="430" t="s">
        <v>1041</v>
      </c>
    </row>
    <row r="39" spans="2:7" s="420" customFormat="1" ht="30" customHeight="1" x14ac:dyDescent="0.15">
      <c r="B39" s="769"/>
      <c r="C39" s="771" t="s">
        <v>896</v>
      </c>
      <c r="D39" s="429" t="s">
        <v>897</v>
      </c>
      <c r="E39" s="424" t="s">
        <v>851</v>
      </c>
      <c r="F39" s="427"/>
      <c r="G39" s="430"/>
    </row>
    <row r="40" spans="2:7" s="420" customFormat="1" ht="30" customHeight="1" x14ac:dyDescent="0.15">
      <c r="B40" s="769"/>
      <c r="C40" s="772"/>
      <c r="D40" s="429" t="s">
        <v>813</v>
      </c>
      <c r="E40" s="424" t="s">
        <v>851</v>
      </c>
      <c r="F40" s="427"/>
      <c r="G40" s="430" t="s">
        <v>1042</v>
      </c>
    </row>
    <row r="41" spans="2:7" s="420" customFormat="1" ht="30" customHeight="1" x14ac:dyDescent="0.15">
      <c r="B41" s="769"/>
      <c r="C41" s="772"/>
      <c r="D41" s="429" t="s">
        <v>814</v>
      </c>
      <c r="E41" s="424" t="s">
        <v>893</v>
      </c>
      <c r="F41" s="427"/>
      <c r="G41" s="430"/>
    </row>
    <row r="42" spans="2:7" s="420" customFormat="1" ht="30" customHeight="1" x14ac:dyDescent="0.15">
      <c r="B42" s="769"/>
      <c r="C42" s="772"/>
      <c r="D42" s="429" t="s">
        <v>815</v>
      </c>
      <c r="E42" s="424" t="s">
        <v>893</v>
      </c>
      <c r="F42" s="427"/>
      <c r="G42" s="430"/>
    </row>
    <row r="43" spans="2:7" s="420" customFormat="1" ht="30" customHeight="1" x14ac:dyDescent="0.15">
      <c r="B43" s="769"/>
      <c r="C43" s="772"/>
      <c r="D43" s="429" t="s">
        <v>816</v>
      </c>
      <c r="E43" s="424" t="s">
        <v>851</v>
      </c>
      <c r="F43" s="427"/>
      <c r="G43" s="430"/>
    </row>
    <row r="44" spans="2:7" s="420" customFormat="1" ht="30" customHeight="1" x14ac:dyDescent="0.15">
      <c r="B44" s="769"/>
      <c r="C44" s="772"/>
      <c r="D44" s="429" t="s">
        <v>817</v>
      </c>
      <c r="E44" s="424" t="s">
        <v>851</v>
      </c>
      <c r="F44" s="427"/>
      <c r="G44" s="430"/>
    </row>
    <row r="45" spans="2:7" s="420" customFormat="1" ht="30" customHeight="1" x14ac:dyDescent="0.15">
      <c r="B45" s="769"/>
      <c r="C45" s="773"/>
      <c r="D45" s="429" t="s">
        <v>818</v>
      </c>
      <c r="E45" s="424" t="s">
        <v>900</v>
      </c>
      <c r="F45" s="427"/>
      <c r="G45" s="430" t="s">
        <v>1043</v>
      </c>
    </row>
    <row r="46" spans="2:7" s="420" customFormat="1" ht="107.45" customHeight="1" x14ac:dyDescent="0.15">
      <c r="B46" s="769"/>
      <c r="C46" s="771" t="s">
        <v>901</v>
      </c>
      <c r="D46" s="429" t="s">
        <v>820</v>
      </c>
      <c r="E46" s="424" t="s">
        <v>843</v>
      </c>
      <c r="F46" s="427"/>
      <c r="G46" s="430" t="s">
        <v>1044</v>
      </c>
    </row>
    <row r="47" spans="2:7" s="420" customFormat="1" ht="93.6" customHeight="1" x14ac:dyDescent="0.15">
      <c r="B47" s="769"/>
      <c r="C47" s="772"/>
      <c r="D47" s="429" t="s">
        <v>903</v>
      </c>
      <c r="E47" s="424" t="s">
        <v>843</v>
      </c>
      <c r="F47" s="427"/>
      <c r="G47" s="430" t="s">
        <v>1045</v>
      </c>
    </row>
    <row r="48" spans="2:7" s="420" customFormat="1" ht="90" customHeight="1" x14ac:dyDescent="0.15">
      <c r="B48" s="769"/>
      <c r="C48" s="772"/>
      <c r="D48" s="429" t="s">
        <v>822</v>
      </c>
      <c r="E48" s="424" t="s">
        <v>851</v>
      </c>
      <c r="F48" s="427"/>
      <c r="G48" s="430" t="s">
        <v>1046</v>
      </c>
    </row>
    <row r="49" spans="2:7" s="420" customFormat="1" ht="101.45" customHeight="1" x14ac:dyDescent="0.15">
      <c r="B49" s="769"/>
      <c r="C49" s="772"/>
      <c r="D49" s="429" t="s">
        <v>823</v>
      </c>
      <c r="E49" s="424" t="s">
        <v>900</v>
      </c>
      <c r="F49" s="427"/>
      <c r="G49" s="430" t="s">
        <v>1047</v>
      </c>
    </row>
    <row r="50" spans="2:7" s="420" customFormat="1" ht="93" customHeight="1" x14ac:dyDescent="0.15">
      <c r="B50" s="769"/>
      <c r="C50" s="773"/>
      <c r="D50" s="429" t="s">
        <v>824</v>
      </c>
      <c r="E50" s="424" t="s">
        <v>851</v>
      </c>
      <c r="F50" s="427"/>
      <c r="G50" s="430" t="s">
        <v>1048</v>
      </c>
    </row>
    <row r="51" spans="2:7" s="420" customFormat="1" ht="138" customHeight="1" x14ac:dyDescent="0.15">
      <c r="B51" s="769"/>
      <c r="C51" s="771" t="s">
        <v>904</v>
      </c>
      <c r="D51" s="429" t="s">
        <v>826</v>
      </c>
      <c r="E51" s="424" t="s">
        <v>843</v>
      </c>
      <c r="F51" s="427"/>
      <c r="G51" s="430" t="s">
        <v>1049</v>
      </c>
    </row>
    <row r="52" spans="2:7" s="420" customFormat="1" ht="30" customHeight="1" x14ac:dyDescent="0.15">
      <c r="B52" s="769"/>
      <c r="C52" s="772"/>
      <c r="D52" s="429" t="s">
        <v>827</v>
      </c>
      <c r="E52" s="424" t="s">
        <v>900</v>
      </c>
      <c r="F52" s="427"/>
      <c r="G52" s="430" t="s">
        <v>1050</v>
      </c>
    </row>
    <row r="53" spans="2:7" s="420" customFormat="1" ht="30" customHeight="1" x14ac:dyDescent="0.15">
      <c r="B53" s="769"/>
      <c r="C53" s="772"/>
      <c r="D53" s="784" t="s">
        <v>905</v>
      </c>
      <c r="E53" s="771" t="s">
        <v>843</v>
      </c>
      <c r="F53" s="427" t="s">
        <v>1051</v>
      </c>
      <c r="G53" s="430" t="s">
        <v>1052</v>
      </c>
    </row>
    <row r="54" spans="2:7" s="420" customFormat="1" ht="65.45" customHeight="1" x14ac:dyDescent="0.15">
      <c r="B54" s="769"/>
      <c r="C54" s="772"/>
      <c r="D54" s="786"/>
      <c r="E54" s="773"/>
      <c r="F54" s="427" t="s">
        <v>1053</v>
      </c>
      <c r="G54" s="430" t="s">
        <v>1054</v>
      </c>
    </row>
    <row r="55" spans="2:7" s="420" customFormat="1" ht="88.5" customHeight="1" x14ac:dyDescent="0.15">
      <c r="B55" s="769"/>
      <c r="C55" s="772"/>
      <c r="D55" s="429" t="s">
        <v>829</v>
      </c>
      <c r="E55" s="424" t="s">
        <v>851</v>
      </c>
      <c r="F55" s="427" t="s">
        <v>1055</v>
      </c>
      <c r="G55" s="430" t="s">
        <v>1056</v>
      </c>
    </row>
    <row r="56" spans="2:7" s="420" customFormat="1" ht="128.1" customHeight="1" x14ac:dyDescent="0.15">
      <c r="B56" s="770"/>
      <c r="C56" s="773"/>
      <c r="D56" s="429" t="s">
        <v>907</v>
      </c>
      <c r="E56" s="424" t="s">
        <v>851</v>
      </c>
      <c r="F56" s="427" t="s">
        <v>1057</v>
      </c>
      <c r="G56" s="430" t="s">
        <v>1058</v>
      </c>
    </row>
    <row r="57" spans="2:7" s="420" customFormat="1" ht="35.1" customHeight="1" x14ac:dyDescent="0.15">
      <c r="B57" s="431"/>
      <c r="C57" s="431"/>
      <c r="D57" s="432"/>
      <c r="E57" s="432"/>
      <c r="F57" s="432"/>
      <c r="G57" s="431"/>
    </row>
  </sheetData>
  <autoFilter ref="B3:G56" xr:uid="{AD976972-075B-4939-AB75-286484222F8C}"/>
  <mergeCells count="20">
    <mergeCell ref="E14:E15"/>
    <mergeCell ref="C20:C21"/>
    <mergeCell ref="C22:C24"/>
    <mergeCell ref="E53:E54"/>
    <mergeCell ref="B1:H1"/>
    <mergeCell ref="B25:B56"/>
    <mergeCell ref="C25:C27"/>
    <mergeCell ref="G25:G27"/>
    <mergeCell ref="C28:C30"/>
    <mergeCell ref="C31:C33"/>
    <mergeCell ref="C34:C38"/>
    <mergeCell ref="C39:C45"/>
    <mergeCell ref="C46:C50"/>
    <mergeCell ref="C51:C56"/>
    <mergeCell ref="D53:D54"/>
    <mergeCell ref="B2:G2"/>
    <mergeCell ref="B4:B24"/>
    <mergeCell ref="C4:C13"/>
    <mergeCell ref="C14:C19"/>
    <mergeCell ref="D14:D15"/>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2F194-A47E-4E2A-9997-9FA8F998AC5E}">
  <dimension ref="B1:H55"/>
  <sheetViews>
    <sheetView showGridLines="0" zoomScale="70" zoomScaleNormal="70" zoomScaleSheetLayoutView="70" workbookViewId="0">
      <pane ySplit="3" topLeftCell="A4" activePane="bottomLeft" state="frozen"/>
      <selection activeCell="A2" sqref="A2"/>
      <selection pane="bottomLeft" activeCell="A2" sqref="A2"/>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0.125" style="435" customWidth="1"/>
    <col min="8" max="8" width="115.5" style="436" customWidth="1"/>
    <col min="9" max="9" width="0.625" style="351" customWidth="1"/>
    <col min="10" max="16384" width="7.75" style="351"/>
  </cols>
  <sheetData>
    <row r="1" spans="2:8" ht="40.5" customHeight="1" x14ac:dyDescent="0.15">
      <c r="B1" s="762" t="s">
        <v>516</v>
      </c>
      <c r="C1" s="763"/>
      <c r="D1" s="763"/>
      <c r="E1" s="763"/>
      <c r="F1" s="763"/>
      <c r="G1" s="763"/>
      <c r="H1" s="764"/>
    </row>
    <row r="2" spans="2:8" s="420" customFormat="1" ht="35.1" customHeight="1" x14ac:dyDescent="0.15">
      <c r="B2" s="777" t="s">
        <v>831</v>
      </c>
      <c r="C2" s="778"/>
      <c r="D2" s="778"/>
      <c r="E2" s="778"/>
      <c r="F2" s="778"/>
      <c r="G2" s="778"/>
      <c r="H2" s="779"/>
    </row>
    <row r="3" spans="2:8" s="422" customFormat="1" ht="35.1" customHeight="1" x14ac:dyDescent="0.15">
      <c r="B3" s="421" t="s">
        <v>832</v>
      </c>
      <c r="C3" s="421" t="s">
        <v>833</v>
      </c>
      <c r="D3" s="421" t="s">
        <v>834</v>
      </c>
      <c r="E3" s="421" t="s">
        <v>835</v>
      </c>
      <c r="F3" s="421" t="s">
        <v>836</v>
      </c>
      <c r="G3" s="421" t="s">
        <v>837</v>
      </c>
      <c r="H3" s="421" t="s">
        <v>838</v>
      </c>
    </row>
    <row r="4" spans="2:8" s="420" customFormat="1" ht="30" customHeight="1" x14ac:dyDescent="0.15">
      <c r="B4" s="768" t="s">
        <v>840</v>
      </c>
      <c r="C4" s="771" t="s">
        <v>841</v>
      </c>
      <c r="D4" s="425" t="s">
        <v>842</v>
      </c>
      <c r="E4" s="426" t="s">
        <v>843</v>
      </c>
      <c r="F4" s="427"/>
      <c r="G4" s="427"/>
      <c r="H4" s="428"/>
    </row>
    <row r="5" spans="2:8" s="420" customFormat="1" ht="30.6" customHeight="1" x14ac:dyDescent="0.15">
      <c r="B5" s="769"/>
      <c r="C5" s="772"/>
      <c r="D5" s="429" t="s">
        <v>770</v>
      </c>
      <c r="E5" s="424" t="s">
        <v>846</v>
      </c>
      <c r="F5" s="427"/>
      <c r="G5" s="427"/>
      <c r="H5" s="428"/>
    </row>
    <row r="6" spans="2:8" s="420" customFormat="1" ht="30" customHeight="1" x14ac:dyDescent="0.15">
      <c r="B6" s="769"/>
      <c r="C6" s="772"/>
      <c r="D6" s="425" t="s">
        <v>848</v>
      </c>
      <c r="E6" s="426" t="s">
        <v>843</v>
      </c>
      <c r="F6" s="427"/>
      <c r="G6" s="427"/>
      <c r="H6" s="428"/>
    </row>
    <row r="7" spans="2:8" s="420" customFormat="1" ht="30.6" customHeight="1" x14ac:dyDescent="0.15">
      <c r="B7" s="769"/>
      <c r="C7" s="772"/>
      <c r="D7" s="429" t="s">
        <v>772</v>
      </c>
      <c r="E7" s="424" t="s">
        <v>843</v>
      </c>
      <c r="F7" s="427"/>
      <c r="G7" s="427"/>
      <c r="H7" s="428"/>
    </row>
    <row r="8" spans="2:8" s="420" customFormat="1" ht="30.6" customHeight="1" x14ac:dyDescent="0.15">
      <c r="B8" s="769"/>
      <c r="C8" s="772"/>
      <c r="D8" s="429" t="s">
        <v>773</v>
      </c>
      <c r="E8" s="424" t="s">
        <v>851</v>
      </c>
      <c r="F8" s="427"/>
      <c r="G8" s="427"/>
      <c r="H8" s="430"/>
    </row>
    <row r="9" spans="2:8" s="420" customFormat="1" ht="30" customHeight="1" x14ac:dyDescent="0.15">
      <c r="B9" s="769"/>
      <c r="C9" s="772"/>
      <c r="D9" s="425" t="s">
        <v>774</v>
      </c>
      <c r="E9" s="426" t="s">
        <v>851</v>
      </c>
      <c r="F9" s="427"/>
      <c r="G9" s="427"/>
      <c r="H9" s="428"/>
    </row>
    <row r="10" spans="2:8" s="420" customFormat="1" ht="30" customHeight="1" x14ac:dyDescent="0.15">
      <c r="B10" s="769"/>
      <c r="C10" s="772"/>
      <c r="D10" s="429" t="s">
        <v>856</v>
      </c>
      <c r="E10" s="424" t="s">
        <v>846</v>
      </c>
      <c r="F10" s="427"/>
      <c r="G10" s="427"/>
      <c r="H10" s="428"/>
    </row>
    <row r="11" spans="2:8" s="420" customFormat="1" ht="30" customHeight="1" x14ac:dyDescent="0.15">
      <c r="B11" s="769"/>
      <c r="C11" s="772"/>
      <c r="D11" s="429" t="s">
        <v>776</v>
      </c>
      <c r="E11" s="424" t="s">
        <v>843</v>
      </c>
      <c r="F11" s="427"/>
      <c r="G11" s="427"/>
      <c r="H11" s="430"/>
    </row>
    <row r="12" spans="2:8" s="420" customFormat="1" ht="30" customHeight="1" x14ac:dyDescent="0.15">
      <c r="B12" s="769"/>
      <c r="C12" s="772"/>
      <c r="D12" s="425" t="s">
        <v>777</v>
      </c>
      <c r="E12" s="425" t="s">
        <v>846</v>
      </c>
      <c r="F12" s="427"/>
      <c r="G12" s="427"/>
      <c r="H12" s="430"/>
    </row>
    <row r="13" spans="2:8" s="420" customFormat="1" ht="30" customHeight="1" x14ac:dyDescent="0.15">
      <c r="B13" s="769"/>
      <c r="C13" s="772"/>
      <c r="D13" s="425" t="s">
        <v>778</v>
      </c>
      <c r="E13" s="426" t="s">
        <v>843</v>
      </c>
      <c r="F13" s="427"/>
      <c r="G13" s="427"/>
      <c r="H13" s="430"/>
    </row>
    <row r="14" spans="2:8" s="420" customFormat="1" ht="30" customHeight="1" x14ac:dyDescent="0.15">
      <c r="B14" s="769"/>
      <c r="C14" s="771" t="s">
        <v>861</v>
      </c>
      <c r="D14" s="429" t="s">
        <v>780</v>
      </c>
      <c r="E14" s="424" t="s">
        <v>851</v>
      </c>
      <c r="F14" s="427"/>
      <c r="G14" s="427"/>
      <c r="H14" s="430"/>
    </row>
    <row r="15" spans="2:8" s="420" customFormat="1" ht="30" customHeight="1" x14ac:dyDescent="0.15">
      <c r="B15" s="769"/>
      <c r="C15" s="772"/>
      <c r="D15" s="429" t="s">
        <v>864</v>
      </c>
      <c r="E15" s="424" t="s">
        <v>851</v>
      </c>
      <c r="F15" s="427"/>
      <c r="G15" s="427"/>
      <c r="H15" s="430"/>
    </row>
    <row r="16" spans="2:8" s="420" customFormat="1" ht="30" customHeight="1" x14ac:dyDescent="0.15">
      <c r="B16" s="769"/>
      <c r="C16" s="772"/>
      <c r="D16" s="429" t="s">
        <v>782</v>
      </c>
      <c r="E16" s="424" t="s">
        <v>843</v>
      </c>
      <c r="F16" s="427"/>
      <c r="G16" s="427"/>
      <c r="H16" s="430"/>
    </row>
    <row r="17" spans="2:8" s="420" customFormat="1" ht="30" customHeight="1" x14ac:dyDescent="0.15">
      <c r="B17" s="769"/>
      <c r="C17" s="772"/>
      <c r="D17" s="429" t="s">
        <v>783</v>
      </c>
      <c r="E17" s="424" t="s">
        <v>851</v>
      </c>
      <c r="F17" s="427"/>
      <c r="G17" s="427"/>
      <c r="H17" s="430"/>
    </row>
    <row r="18" spans="2:8" s="420" customFormat="1" ht="30" customHeight="1" x14ac:dyDescent="0.15">
      <c r="B18" s="769"/>
      <c r="C18" s="772"/>
      <c r="D18" s="425" t="s">
        <v>784</v>
      </c>
      <c r="E18" s="426" t="s">
        <v>851</v>
      </c>
      <c r="F18" s="427"/>
      <c r="G18" s="427"/>
      <c r="H18" s="428"/>
    </row>
    <row r="19" spans="2:8" s="420" customFormat="1" ht="30" customHeight="1" x14ac:dyDescent="0.15">
      <c r="B19" s="769"/>
      <c r="C19" s="771" t="s">
        <v>870</v>
      </c>
      <c r="D19" s="429" t="s">
        <v>786</v>
      </c>
      <c r="E19" s="424" t="s">
        <v>843</v>
      </c>
      <c r="F19" s="427"/>
      <c r="G19" s="427"/>
      <c r="H19" s="430"/>
    </row>
    <row r="20" spans="2:8" s="420" customFormat="1" ht="30" customHeight="1" x14ac:dyDescent="0.15">
      <c r="B20" s="769"/>
      <c r="C20" s="772"/>
      <c r="D20" s="425" t="s">
        <v>873</v>
      </c>
      <c r="E20" s="426" t="s">
        <v>874</v>
      </c>
      <c r="F20" s="427"/>
      <c r="G20" s="427"/>
      <c r="H20" s="430"/>
    </row>
    <row r="21" spans="2:8" s="420" customFormat="1" ht="30" customHeight="1" x14ac:dyDescent="0.15">
      <c r="B21" s="769"/>
      <c r="C21" s="771" t="s">
        <v>883</v>
      </c>
      <c r="D21" s="429" t="s">
        <v>884</v>
      </c>
      <c r="E21" s="424" t="s">
        <v>851</v>
      </c>
      <c r="F21" s="427"/>
      <c r="G21" s="427"/>
      <c r="H21" s="430"/>
    </row>
    <row r="22" spans="2:8" s="420" customFormat="1" ht="30" customHeight="1" x14ac:dyDescent="0.15">
      <c r="B22" s="769"/>
      <c r="C22" s="772"/>
      <c r="D22" s="429" t="s">
        <v>886</v>
      </c>
      <c r="E22" s="424" t="s">
        <v>846</v>
      </c>
      <c r="F22" s="427"/>
      <c r="G22" s="427"/>
      <c r="H22" s="430"/>
    </row>
    <row r="23" spans="2:8" s="420" customFormat="1" ht="30" customHeight="1" x14ac:dyDescent="0.15">
      <c r="B23" s="770"/>
      <c r="C23" s="773"/>
      <c r="D23" s="429" t="s">
        <v>888</v>
      </c>
      <c r="E23" s="424" t="s">
        <v>846</v>
      </c>
      <c r="F23" s="427"/>
      <c r="G23" s="427"/>
      <c r="H23" s="430"/>
    </row>
    <row r="24" spans="2:8" s="420" customFormat="1" ht="30" customHeight="1" x14ac:dyDescent="0.15">
      <c r="B24" s="768" t="s">
        <v>889</v>
      </c>
      <c r="C24" s="771" t="s">
        <v>890</v>
      </c>
      <c r="D24" s="429" t="s">
        <v>794</v>
      </c>
      <c r="E24" s="424" t="s">
        <v>846</v>
      </c>
      <c r="F24" s="427"/>
      <c r="G24" s="427"/>
      <c r="H24" s="787" t="s">
        <v>1059</v>
      </c>
    </row>
    <row r="25" spans="2:8" s="420" customFormat="1" ht="30" customHeight="1" x14ac:dyDescent="0.15">
      <c r="B25" s="769"/>
      <c r="C25" s="772"/>
      <c r="D25" s="429" t="s">
        <v>795</v>
      </c>
      <c r="E25" s="424" t="s">
        <v>846</v>
      </c>
      <c r="F25" s="427"/>
      <c r="G25" s="427"/>
      <c r="H25" s="788"/>
    </row>
    <row r="26" spans="2:8" s="420" customFormat="1" ht="30" customHeight="1" x14ac:dyDescent="0.15">
      <c r="B26" s="769"/>
      <c r="C26" s="773"/>
      <c r="D26" s="429" t="s">
        <v>796</v>
      </c>
      <c r="E26" s="424" t="s">
        <v>846</v>
      </c>
      <c r="F26" s="427"/>
      <c r="G26" s="427"/>
      <c r="H26" s="789"/>
    </row>
    <row r="27" spans="2:8" s="420" customFormat="1" ht="30" customHeight="1" x14ac:dyDescent="0.15">
      <c r="B27" s="769"/>
      <c r="C27" s="771" t="s">
        <v>892</v>
      </c>
      <c r="D27" s="429" t="s">
        <v>798</v>
      </c>
      <c r="E27" s="424" t="s">
        <v>843</v>
      </c>
      <c r="F27" s="427"/>
      <c r="G27" s="427"/>
      <c r="H27" s="430"/>
    </row>
    <row r="28" spans="2:8" s="420" customFormat="1" ht="30" customHeight="1" x14ac:dyDescent="0.15">
      <c r="B28" s="769"/>
      <c r="C28" s="772"/>
      <c r="D28" s="429" t="s">
        <v>799</v>
      </c>
      <c r="E28" s="424" t="s">
        <v>851</v>
      </c>
      <c r="F28" s="427"/>
      <c r="G28" s="427"/>
      <c r="H28" s="430"/>
    </row>
    <row r="29" spans="2:8" s="420" customFormat="1" ht="30" customHeight="1" x14ac:dyDescent="0.15">
      <c r="B29" s="769"/>
      <c r="C29" s="773"/>
      <c r="D29" s="429" t="s">
        <v>800</v>
      </c>
      <c r="E29" s="424" t="s">
        <v>893</v>
      </c>
      <c r="F29" s="427"/>
      <c r="G29" s="427"/>
      <c r="H29" s="430"/>
    </row>
    <row r="30" spans="2:8" s="420" customFormat="1" ht="60.6" customHeight="1" x14ac:dyDescent="0.15">
      <c r="B30" s="769"/>
      <c r="C30" s="771" t="s">
        <v>894</v>
      </c>
      <c r="D30" s="429" t="s">
        <v>802</v>
      </c>
      <c r="E30" s="424" t="s">
        <v>851</v>
      </c>
      <c r="F30" s="427"/>
      <c r="G30" s="427"/>
      <c r="H30" s="430" t="s">
        <v>1060</v>
      </c>
    </row>
    <row r="31" spans="2:8" s="420" customFormat="1" ht="64.5" customHeight="1" x14ac:dyDescent="0.15">
      <c r="B31" s="769"/>
      <c r="C31" s="772"/>
      <c r="D31" s="429" t="s">
        <v>803</v>
      </c>
      <c r="E31" s="424" t="s">
        <v>851</v>
      </c>
      <c r="F31" s="427"/>
      <c r="G31" s="427"/>
      <c r="H31" s="430" t="s">
        <v>1061</v>
      </c>
    </row>
    <row r="32" spans="2:8" s="420" customFormat="1" ht="81.599999999999994" customHeight="1" x14ac:dyDescent="0.15">
      <c r="B32" s="769"/>
      <c r="C32" s="773"/>
      <c r="D32" s="429" t="s">
        <v>804</v>
      </c>
      <c r="E32" s="424" t="s">
        <v>893</v>
      </c>
      <c r="F32" s="427"/>
      <c r="G32" s="427"/>
      <c r="H32" s="430" t="s">
        <v>1062</v>
      </c>
    </row>
    <row r="33" spans="2:8" s="420" customFormat="1" ht="30" customHeight="1" x14ac:dyDescent="0.15">
      <c r="B33" s="769"/>
      <c r="C33" s="771" t="s">
        <v>895</v>
      </c>
      <c r="D33" s="429" t="s">
        <v>806</v>
      </c>
      <c r="E33" s="424" t="s">
        <v>843</v>
      </c>
      <c r="F33" s="427"/>
      <c r="G33" s="427"/>
      <c r="H33" s="430"/>
    </row>
    <row r="34" spans="2:8" s="420" customFormat="1" ht="30" customHeight="1" x14ac:dyDescent="0.15">
      <c r="B34" s="769"/>
      <c r="C34" s="772"/>
      <c r="D34" s="429" t="s">
        <v>807</v>
      </c>
      <c r="E34" s="424" t="s">
        <v>851</v>
      </c>
      <c r="F34" s="427"/>
      <c r="G34" s="427"/>
      <c r="H34" s="430"/>
    </row>
    <row r="35" spans="2:8" s="420" customFormat="1" ht="30" customHeight="1" x14ac:dyDescent="0.15">
      <c r="B35" s="769"/>
      <c r="C35" s="772"/>
      <c r="D35" s="429" t="s">
        <v>808</v>
      </c>
      <c r="E35" s="424" t="s">
        <v>843</v>
      </c>
      <c r="F35" s="427"/>
      <c r="G35" s="427"/>
      <c r="H35" s="430"/>
    </row>
    <row r="36" spans="2:8" s="420" customFormat="1" ht="30" customHeight="1" x14ac:dyDescent="0.15">
      <c r="B36" s="769"/>
      <c r="C36" s="772"/>
      <c r="D36" s="429" t="s">
        <v>809</v>
      </c>
      <c r="E36" s="424" t="s">
        <v>843</v>
      </c>
      <c r="F36" s="427"/>
      <c r="G36" s="427"/>
      <c r="H36" s="430"/>
    </row>
    <row r="37" spans="2:8" s="420" customFormat="1" ht="30" customHeight="1" x14ac:dyDescent="0.15">
      <c r="B37" s="769"/>
      <c r="C37" s="773"/>
      <c r="D37" s="429" t="s">
        <v>810</v>
      </c>
      <c r="E37" s="424" t="s">
        <v>851</v>
      </c>
      <c r="F37" s="427"/>
      <c r="G37" s="427"/>
      <c r="H37" s="430"/>
    </row>
    <row r="38" spans="2:8" s="420" customFormat="1" ht="30" customHeight="1" x14ac:dyDescent="0.15">
      <c r="B38" s="769"/>
      <c r="C38" s="771" t="s">
        <v>896</v>
      </c>
      <c r="D38" s="429" t="s">
        <v>897</v>
      </c>
      <c r="E38" s="424" t="s">
        <v>851</v>
      </c>
      <c r="F38" s="427"/>
      <c r="G38" s="427"/>
      <c r="H38" s="430"/>
    </row>
    <row r="39" spans="2:8" s="420" customFormat="1" ht="30" customHeight="1" x14ac:dyDescent="0.15">
      <c r="B39" s="769"/>
      <c r="C39" s="772"/>
      <c r="D39" s="429" t="s">
        <v>813</v>
      </c>
      <c r="E39" s="424" t="s">
        <v>851</v>
      </c>
      <c r="F39" s="427"/>
      <c r="G39" s="427"/>
      <c r="H39" s="430"/>
    </row>
    <row r="40" spans="2:8" s="420" customFormat="1" ht="30" customHeight="1" x14ac:dyDescent="0.15">
      <c r="B40" s="769"/>
      <c r="C40" s="772"/>
      <c r="D40" s="429" t="s">
        <v>814</v>
      </c>
      <c r="E40" s="424" t="s">
        <v>893</v>
      </c>
      <c r="F40" s="427"/>
      <c r="G40" s="427"/>
      <c r="H40" s="430"/>
    </row>
    <row r="41" spans="2:8" s="420" customFormat="1" ht="30" customHeight="1" x14ac:dyDescent="0.15">
      <c r="B41" s="769"/>
      <c r="C41" s="772"/>
      <c r="D41" s="429" t="s">
        <v>815</v>
      </c>
      <c r="E41" s="424" t="s">
        <v>893</v>
      </c>
      <c r="F41" s="427"/>
      <c r="G41" s="427"/>
      <c r="H41" s="430"/>
    </row>
    <row r="42" spans="2:8" s="420" customFormat="1" ht="30" customHeight="1" x14ac:dyDescent="0.15">
      <c r="B42" s="769"/>
      <c r="C42" s="772"/>
      <c r="D42" s="429" t="s">
        <v>816</v>
      </c>
      <c r="E42" s="424" t="s">
        <v>851</v>
      </c>
      <c r="F42" s="427"/>
      <c r="G42" s="427"/>
      <c r="H42" s="430"/>
    </row>
    <row r="43" spans="2:8" s="420" customFormat="1" ht="30" customHeight="1" x14ac:dyDescent="0.15">
      <c r="B43" s="769"/>
      <c r="C43" s="772"/>
      <c r="D43" s="429" t="s">
        <v>817</v>
      </c>
      <c r="E43" s="424" t="s">
        <v>851</v>
      </c>
      <c r="F43" s="427"/>
      <c r="G43" s="427"/>
      <c r="H43" s="430"/>
    </row>
    <row r="44" spans="2:8" s="420" customFormat="1" ht="30" customHeight="1" x14ac:dyDescent="0.15">
      <c r="B44" s="769"/>
      <c r="C44" s="773"/>
      <c r="D44" s="429" t="s">
        <v>899</v>
      </c>
      <c r="E44" s="424" t="s">
        <v>900</v>
      </c>
      <c r="F44" s="427"/>
      <c r="G44" s="427"/>
      <c r="H44" s="430"/>
    </row>
    <row r="45" spans="2:8" s="420" customFormat="1" ht="30" customHeight="1" x14ac:dyDescent="0.15">
      <c r="B45" s="769"/>
      <c r="C45" s="771" t="s">
        <v>901</v>
      </c>
      <c r="D45" s="429" t="s">
        <v>820</v>
      </c>
      <c r="E45" s="424" t="s">
        <v>843</v>
      </c>
      <c r="F45" s="427"/>
      <c r="G45" s="427"/>
      <c r="H45" s="430"/>
    </row>
    <row r="46" spans="2:8" s="420" customFormat="1" ht="30" customHeight="1" x14ac:dyDescent="0.15">
      <c r="B46" s="769"/>
      <c r="C46" s="772"/>
      <c r="D46" s="429" t="s">
        <v>903</v>
      </c>
      <c r="E46" s="424" t="s">
        <v>843</v>
      </c>
      <c r="F46" s="427"/>
      <c r="G46" s="427"/>
      <c r="H46" s="430"/>
    </row>
    <row r="47" spans="2:8" s="420" customFormat="1" ht="30" customHeight="1" x14ac:dyDescent="0.15">
      <c r="B47" s="769"/>
      <c r="C47" s="772"/>
      <c r="D47" s="429" t="s">
        <v>822</v>
      </c>
      <c r="E47" s="424" t="s">
        <v>851</v>
      </c>
      <c r="F47" s="427"/>
      <c r="G47" s="427"/>
      <c r="H47" s="430"/>
    </row>
    <row r="48" spans="2:8" s="420" customFormat="1" ht="30" customHeight="1" x14ac:dyDescent="0.15">
      <c r="B48" s="769"/>
      <c r="C48" s="772"/>
      <c r="D48" s="429" t="s">
        <v>823</v>
      </c>
      <c r="E48" s="424" t="s">
        <v>900</v>
      </c>
      <c r="F48" s="427"/>
      <c r="G48" s="427"/>
      <c r="H48" s="430"/>
    </row>
    <row r="49" spans="2:8" s="420" customFormat="1" ht="30" customHeight="1" x14ac:dyDescent="0.15">
      <c r="B49" s="769"/>
      <c r="C49" s="773"/>
      <c r="D49" s="429" t="s">
        <v>824</v>
      </c>
      <c r="E49" s="424" t="s">
        <v>851</v>
      </c>
      <c r="F49" s="427"/>
      <c r="G49" s="427"/>
      <c r="H49" s="430"/>
    </row>
    <row r="50" spans="2:8" s="420" customFormat="1" ht="30" customHeight="1" x14ac:dyDescent="0.15">
      <c r="B50" s="769"/>
      <c r="C50" s="771" t="s">
        <v>904</v>
      </c>
      <c r="D50" s="429" t="s">
        <v>826</v>
      </c>
      <c r="E50" s="424" t="s">
        <v>843</v>
      </c>
      <c r="F50" s="427"/>
      <c r="G50" s="427"/>
      <c r="H50" s="430"/>
    </row>
    <row r="51" spans="2:8" s="420" customFormat="1" ht="30" customHeight="1" x14ac:dyDescent="0.15">
      <c r="B51" s="769"/>
      <c r="C51" s="772"/>
      <c r="D51" s="429" t="s">
        <v>827</v>
      </c>
      <c r="E51" s="424" t="s">
        <v>900</v>
      </c>
      <c r="F51" s="427"/>
      <c r="G51" s="427"/>
      <c r="H51" s="430"/>
    </row>
    <row r="52" spans="2:8" s="420" customFormat="1" ht="99.95" customHeight="1" x14ac:dyDescent="0.15">
      <c r="B52" s="769"/>
      <c r="C52" s="772"/>
      <c r="D52" s="429" t="s">
        <v>905</v>
      </c>
      <c r="E52" s="424" t="s">
        <v>843</v>
      </c>
      <c r="F52" s="427"/>
      <c r="G52" s="427"/>
      <c r="H52" s="430" t="s">
        <v>1063</v>
      </c>
    </row>
    <row r="53" spans="2:8" s="420" customFormat="1" ht="30" customHeight="1" x14ac:dyDescent="0.15">
      <c r="B53" s="769"/>
      <c r="C53" s="772"/>
      <c r="D53" s="429" t="s">
        <v>829</v>
      </c>
      <c r="E53" s="424" t="s">
        <v>851</v>
      </c>
      <c r="F53" s="427"/>
      <c r="G53" s="427"/>
      <c r="H53" s="430"/>
    </row>
    <row r="54" spans="2:8" s="420" customFormat="1" ht="30" customHeight="1" x14ac:dyDescent="0.15">
      <c r="B54" s="770"/>
      <c r="C54" s="773"/>
      <c r="D54" s="429" t="s">
        <v>907</v>
      </c>
      <c r="E54" s="424" t="s">
        <v>851</v>
      </c>
      <c r="F54" s="427"/>
      <c r="G54" s="427"/>
      <c r="H54" s="430"/>
    </row>
    <row r="55" spans="2:8" s="420" customFormat="1" ht="35.1" customHeight="1" x14ac:dyDescent="0.15">
      <c r="B55" s="431"/>
      <c r="C55" s="431"/>
      <c r="D55" s="432"/>
      <c r="E55" s="432"/>
      <c r="F55" s="432"/>
      <c r="G55" s="432"/>
      <c r="H55" s="431"/>
    </row>
  </sheetData>
  <autoFilter ref="B3:H54" xr:uid="{AD976972-075B-4939-AB75-286484222F8C}"/>
  <mergeCells count="16">
    <mergeCell ref="B1:H1"/>
    <mergeCell ref="B2:H2"/>
    <mergeCell ref="B4:B23"/>
    <mergeCell ref="C4:C13"/>
    <mergeCell ref="C14:C18"/>
    <mergeCell ref="C19:C20"/>
    <mergeCell ref="C21:C23"/>
    <mergeCell ref="B24:B54"/>
    <mergeCell ref="C24:C26"/>
    <mergeCell ref="H24:H26"/>
    <mergeCell ref="C27:C29"/>
    <mergeCell ref="C30:C32"/>
    <mergeCell ref="C33:C37"/>
    <mergeCell ref="C38:C44"/>
    <mergeCell ref="C45:C49"/>
    <mergeCell ref="C50:C54"/>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12029-627D-46DC-8C58-84CAFB02E97A}">
  <dimension ref="B1:H58"/>
  <sheetViews>
    <sheetView showGridLines="0" zoomScale="70" zoomScaleNormal="70" zoomScaleSheetLayoutView="70" workbookViewId="0">
      <pane ySplit="3" topLeftCell="A4" activePane="bottomLeft" state="frozen"/>
      <selection activeCell="A2" sqref="A2"/>
      <selection pane="bottomLeft" activeCell="A2" sqref="A2"/>
    </sheetView>
  </sheetViews>
  <sheetFormatPr defaultColWidth="7.75" defaultRowHeight="13.5" x14ac:dyDescent="0.15"/>
  <cols>
    <col min="1" max="1" width="0.625" style="351" customWidth="1"/>
    <col min="2" max="2" width="11.75" style="433" customWidth="1"/>
    <col min="3" max="3" width="23.25" style="433" customWidth="1"/>
    <col min="4" max="4" width="27.75" style="434" customWidth="1"/>
    <col min="5" max="5" width="10.125" style="434" customWidth="1"/>
    <col min="6" max="6" width="28.125" style="434" customWidth="1"/>
    <col min="7" max="7" width="10.125" style="435" customWidth="1"/>
    <col min="8" max="8" width="115.5" style="436" customWidth="1"/>
    <col min="9" max="9" width="0.625" style="351" customWidth="1"/>
    <col min="10" max="16384" width="7.75" style="351"/>
  </cols>
  <sheetData>
    <row r="1" spans="2:8" ht="40.5" customHeight="1" x14ac:dyDescent="0.15">
      <c r="B1" s="762" t="s">
        <v>516</v>
      </c>
      <c r="C1" s="763"/>
      <c r="D1" s="763"/>
      <c r="E1" s="763"/>
      <c r="F1" s="763"/>
      <c r="G1" s="763"/>
      <c r="H1" s="764"/>
    </row>
    <row r="2" spans="2:8" s="420" customFormat="1" ht="35.1" customHeight="1" x14ac:dyDescent="0.15">
      <c r="B2" s="777" t="s">
        <v>831</v>
      </c>
      <c r="C2" s="778"/>
      <c r="D2" s="778"/>
      <c r="E2" s="778"/>
      <c r="F2" s="778"/>
      <c r="G2" s="778"/>
      <c r="H2" s="779"/>
    </row>
    <row r="3" spans="2:8" s="422" customFormat="1" ht="35.1" customHeight="1" x14ac:dyDescent="0.15">
      <c r="B3" s="421" t="s">
        <v>832</v>
      </c>
      <c r="C3" s="421" t="s">
        <v>833</v>
      </c>
      <c r="D3" s="421" t="s">
        <v>834</v>
      </c>
      <c r="E3" s="421" t="s">
        <v>835</v>
      </c>
      <c r="F3" s="421" t="s">
        <v>836</v>
      </c>
      <c r="G3" s="421" t="s">
        <v>837</v>
      </c>
      <c r="H3" s="421" t="s">
        <v>838</v>
      </c>
    </row>
    <row r="4" spans="2:8" s="420" customFormat="1" ht="30" customHeight="1" x14ac:dyDescent="0.15">
      <c r="B4" s="768" t="s">
        <v>840</v>
      </c>
      <c r="C4" s="771" t="s">
        <v>841</v>
      </c>
      <c r="D4" s="425" t="s">
        <v>842</v>
      </c>
      <c r="E4" s="426" t="s">
        <v>843</v>
      </c>
      <c r="F4" s="427"/>
      <c r="G4" s="427"/>
      <c r="H4" s="428"/>
    </row>
    <row r="5" spans="2:8" s="420" customFormat="1" ht="30.6" customHeight="1" x14ac:dyDescent="0.15">
      <c r="B5" s="769"/>
      <c r="C5" s="772"/>
      <c r="D5" s="429" t="s">
        <v>770</v>
      </c>
      <c r="E5" s="424" t="s">
        <v>846</v>
      </c>
      <c r="F5" s="427"/>
      <c r="G5" s="427"/>
      <c r="H5" s="428"/>
    </row>
    <row r="6" spans="2:8" s="420" customFormat="1" ht="30" customHeight="1" x14ac:dyDescent="0.15">
      <c r="B6" s="769"/>
      <c r="C6" s="772"/>
      <c r="D6" s="425" t="s">
        <v>848</v>
      </c>
      <c r="E6" s="426" t="s">
        <v>843</v>
      </c>
      <c r="F6" s="427"/>
      <c r="G6" s="427"/>
      <c r="H6" s="428"/>
    </row>
    <row r="7" spans="2:8" s="420" customFormat="1" ht="30.6" customHeight="1" x14ac:dyDescent="0.15">
      <c r="B7" s="769"/>
      <c r="C7" s="772"/>
      <c r="D7" s="429" t="s">
        <v>772</v>
      </c>
      <c r="E7" s="424" t="s">
        <v>843</v>
      </c>
      <c r="F7" s="427"/>
      <c r="G7" s="427"/>
      <c r="H7" s="428"/>
    </row>
    <row r="8" spans="2:8" s="420" customFormat="1" ht="85.5" customHeight="1" x14ac:dyDescent="0.15">
      <c r="B8" s="769"/>
      <c r="C8" s="772"/>
      <c r="D8" s="771" t="s">
        <v>773</v>
      </c>
      <c r="E8" s="771" t="s">
        <v>851</v>
      </c>
      <c r="F8" s="427" t="s">
        <v>1064</v>
      </c>
      <c r="G8" s="790"/>
      <c r="H8" s="428" t="s">
        <v>1065</v>
      </c>
    </row>
    <row r="9" spans="2:8" s="420" customFormat="1" ht="98.1" customHeight="1" x14ac:dyDescent="0.15">
      <c r="B9" s="769"/>
      <c r="C9" s="772"/>
      <c r="D9" s="773"/>
      <c r="E9" s="773"/>
      <c r="F9" s="427" t="s">
        <v>1066</v>
      </c>
      <c r="G9" s="791"/>
      <c r="H9" s="430" t="s">
        <v>1067</v>
      </c>
    </row>
    <row r="10" spans="2:8" s="420" customFormat="1" ht="30" customHeight="1" x14ac:dyDescent="0.15">
      <c r="B10" s="769"/>
      <c r="C10" s="772"/>
      <c r="D10" s="425" t="s">
        <v>774</v>
      </c>
      <c r="E10" s="426" t="s">
        <v>851</v>
      </c>
      <c r="F10" s="427"/>
      <c r="G10" s="427"/>
      <c r="H10" s="428"/>
    </row>
    <row r="11" spans="2:8" s="420" customFormat="1" ht="30" customHeight="1" x14ac:dyDescent="0.15">
      <c r="B11" s="769"/>
      <c r="C11" s="772"/>
      <c r="D11" s="429" t="s">
        <v>856</v>
      </c>
      <c r="E11" s="424" t="s">
        <v>846</v>
      </c>
      <c r="F11" s="427"/>
      <c r="G11" s="427"/>
      <c r="H11" s="428"/>
    </row>
    <row r="12" spans="2:8" s="420" customFormat="1" ht="30" customHeight="1" x14ac:dyDescent="0.15">
      <c r="B12" s="769"/>
      <c r="C12" s="772"/>
      <c r="D12" s="429" t="s">
        <v>776</v>
      </c>
      <c r="E12" s="424" t="s">
        <v>843</v>
      </c>
      <c r="F12" s="427"/>
      <c r="G12" s="427"/>
      <c r="H12" s="430"/>
    </row>
    <row r="13" spans="2:8" s="420" customFormat="1" ht="30" customHeight="1" x14ac:dyDescent="0.15">
      <c r="B13" s="769"/>
      <c r="C13" s="772"/>
      <c r="D13" s="425" t="s">
        <v>777</v>
      </c>
      <c r="E13" s="425" t="s">
        <v>846</v>
      </c>
      <c r="F13" s="427"/>
      <c r="G13" s="427"/>
      <c r="H13" s="430"/>
    </row>
    <row r="14" spans="2:8" s="420" customFormat="1" ht="30" customHeight="1" x14ac:dyDescent="0.15">
      <c r="B14" s="769"/>
      <c r="C14" s="772"/>
      <c r="D14" s="425" t="s">
        <v>778</v>
      </c>
      <c r="E14" s="426" t="s">
        <v>843</v>
      </c>
      <c r="F14" s="427"/>
      <c r="G14" s="427"/>
      <c r="H14" s="430"/>
    </row>
    <row r="15" spans="2:8" s="420" customFormat="1" ht="30" customHeight="1" x14ac:dyDescent="0.15">
      <c r="B15" s="769"/>
      <c r="C15" s="771" t="s">
        <v>861</v>
      </c>
      <c r="D15" s="429" t="s">
        <v>780</v>
      </c>
      <c r="E15" s="424" t="s">
        <v>851</v>
      </c>
      <c r="F15" s="427"/>
      <c r="G15" s="427"/>
      <c r="H15" s="430"/>
    </row>
    <row r="16" spans="2:8" s="420" customFormat="1" ht="30" customHeight="1" x14ac:dyDescent="0.15">
      <c r="B16" s="769"/>
      <c r="C16" s="772"/>
      <c r="D16" s="429" t="s">
        <v>864</v>
      </c>
      <c r="E16" s="424" t="s">
        <v>851</v>
      </c>
      <c r="F16" s="427"/>
      <c r="G16" s="427"/>
      <c r="H16" s="430"/>
    </row>
    <row r="17" spans="2:8" s="420" customFormat="1" ht="30" customHeight="1" x14ac:dyDescent="0.15">
      <c r="B17" s="769"/>
      <c r="C17" s="772"/>
      <c r="D17" s="429" t="s">
        <v>782</v>
      </c>
      <c r="E17" s="424" t="s">
        <v>843</v>
      </c>
      <c r="F17" s="427"/>
      <c r="G17" s="427"/>
      <c r="H17" s="430"/>
    </row>
    <row r="18" spans="2:8" s="420" customFormat="1" ht="87" customHeight="1" x14ac:dyDescent="0.15">
      <c r="B18" s="769"/>
      <c r="C18" s="772"/>
      <c r="D18" s="771" t="s">
        <v>783</v>
      </c>
      <c r="E18" s="771" t="s">
        <v>851</v>
      </c>
      <c r="F18" s="440" t="s">
        <v>1064</v>
      </c>
      <c r="G18" s="790"/>
      <c r="H18" s="430" t="s">
        <v>1065</v>
      </c>
    </row>
    <row r="19" spans="2:8" s="420" customFormat="1" ht="72" customHeight="1" x14ac:dyDescent="0.15">
      <c r="B19" s="769"/>
      <c r="C19" s="772"/>
      <c r="D19" s="773"/>
      <c r="E19" s="773"/>
      <c r="F19" s="441" t="s">
        <v>1066</v>
      </c>
      <c r="G19" s="791"/>
      <c r="H19" s="430" t="s">
        <v>1068</v>
      </c>
    </row>
    <row r="20" spans="2:8" s="420" customFormat="1" ht="30" customHeight="1" x14ac:dyDescent="0.15">
      <c r="B20" s="769"/>
      <c r="C20" s="772"/>
      <c r="D20" s="425" t="s">
        <v>784</v>
      </c>
      <c r="E20" s="426" t="s">
        <v>851</v>
      </c>
      <c r="F20" s="427"/>
      <c r="G20" s="427"/>
      <c r="H20" s="428"/>
    </row>
    <row r="21" spans="2:8" s="420" customFormat="1" ht="30" customHeight="1" x14ac:dyDescent="0.15">
      <c r="B21" s="769"/>
      <c r="C21" s="771" t="s">
        <v>870</v>
      </c>
      <c r="D21" s="429" t="s">
        <v>786</v>
      </c>
      <c r="E21" s="424" t="s">
        <v>843</v>
      </c>
      <c r="F21" s="427"/>
      <c r="G21" s="427"/>
      <c r="H21" s="430"/>
    </row>
    <row r="22" spans="2:8" s="420" customFormat="1" ht="30" customHeight="1" x14ac:dyDescent="0.15">
      <c r="B22" s="769"/>
      <c r="C22" s="772"/>
      <c r="D22" s="425" t="s">
        <v>873</v>
      </c>
      <c r="E22" s="426" t="s">
        <v>874</v>
      </c>
      <c r="F22" s="427"/>
      <c r="G22" s="427"/>
      <c r="H22" s="430"/>
    </row>
    <row r="23" spans="2:8" s="420" customFormat="1" ht="30" customHeight="1" x14ac:dyDescent="0.15">
      <c r="B23" s="769"/>
      <c r="C23" s="771" t="s">
        <v>883</v>
      </c>
      <c r="D23" s="429" t="s">
        <v>884</v>
      </c>
      <c r="E23" s="424" t="s">
        <v>851</v>
      </c>
      <c r="F23" s="427"/>
      <c r="G23" s="427"/>
      <c r="H23" s="430"/>
    </row>
    <row r="24" spans="2:8" s="420" customFormat="1" ht="30" customHeight="1" x14ac:dyDescent="0.15">
      <c r="B24" s="769"/>
      <c r="C24" s="772"/>
      <c r="D24" s="429" t="s">
        <v>886</v>
      </c>
      <c r="E24" s="424" t="s">
        <v>846</v>
      </c>
      <c r="F24" s="427"/>
      <c r="G24" s="427"/>
      <c r="H24" s="430"/>
    </row>
    <row r="25" spans="2:8" s="420" customFormat="1" ht="30" customHeight="1" x14ac:dyDescent="0.15">
      <c r="B25" s="770"/>
      <c r="C25" s="773"/>
      <c r="D25" s="429" t="s">
        <v>888</v>
      </c>
      <c r="E25" s="424" t="s">
        <v>846</v>
      </c>
      <c r="F25" s="427"/>
      <c r="G25" s="427"/>
      <c r="H25" s="430"/>
    </row>
    <row r="26" spans="2:8" s="420" customFormat="1" ht="30" customHeight="1" x14ac:dyDescent="0.15">
      <c r="B26" s="768" t="s">
        <v>889</v>
      </c>
      <c r="C26" s="771" t="s">
        <v>890</v>
      </c>
      <c r="D26" s="429" t="s">
        <v>794</v>
      </c>
      <c r="E26" s="424" t="s">
        <v>846</v>
      </c>
      <c r="F26" s="427"/>
      <c r="G26" s="427"/>
      <c r="H26" s="787" t="s">
        <v>1069</v>
      </c>
    </row>
    <row r="27" spans="2:8" s="420" customFormat="1" ht="30" customHeight="1" x14ac:dyDescent="0.15">
      <c r="B27" s="769"/>
      <c r="C27" s="772"/>
      <c r="D27" s="429" t="s">
        <v>795</v>
      </c>
      <c r="E27" s="424" t="s">
        <v>846</v>
      </c>
      <c r="F27" s="427"/>
      <c r="G27" s="427"/>
      <c r="H27" s="788"/>
    </row>
    <row r="28" spans="2:8" s="420" customFormat="1" ht="30" customHeight="1" x14ac:dyDescent="0.15">
      <c r="B28" s="769"/>
      <c r="C28" s="773"/>
      <c r="D28" s="429" t="s">
        <v>796</v>
      </c>
      <c r="E28" s="424" t="s">
        <v>846</v>
      </c>
      <c r="F28" s="427"/>
      <c r="G28" s="427"/>
      <c r="H28" s="789"/>
    </row>
    <row r="29" spans="2:8" s="420" customFormat="1" ht="30" customHeight="1" x14ac:dyDescent="0.15">
      <c r="B29" s="769"/>
      <c r="C29" s="771" t="s">
        <v>892</v>
      </c>
      <c r="D29" s="429" t="s">
        <v>798</v>
      </c>
      <c r="E29" s="424" t="s">
        <v>843</v>
      </c>
      <c r="F29" s="427"/>
      <c r="G29" s="427"/>
      <c r="H29" s="430"/>
    </row>
    <row r="30" spans="2:8" s="420" customFormat="1" ht="30" customHeight="1" x14ac:dyDescent="0.15">
      <c r="B30" s="769"/>
      <c r="C30" s="772"/>
      <c r="D30" s="429" t="s">
        <v>799</v>
      </c>
      <c r="E30" s="424" t="s">
        <v>851</v>
      </c>
      <c r="F30" s="427"/>
      <c r="G30" s="427"/>
      <c r="H30" s="430"/>
    </row>
    <row r="31" spans="2:8" s="420" customFormat="1" ht="30" customHeight="1" x14ac:dyDescent="0.15">
      <c r="B31" s="769"/>
      <c r="C31" s="773"/>
      <c r="D31" s="429" t="s">
        <v>800</v>
      </c>
      <c r="E31" s="424" t="s">
        <v>893</v>
      </c>
      <c r="F31" s="427"/>
      <c r="G31" s="427"/>
      <c r="H31" s="430"/>
    </row>
    <row r="32" spans="2:8" s="420" customFormat="1" ht="30" customHeight="1" x14ac:dyDescent="0.15">
      <c r="B32" s="769"/>
      <c r="C32" s="771" t="s">
        <v>894</v>
      </c>
      <c r="D32" s="429" t="s">
        <v>802</v>
      </c>
      <c r="E32" s="424" t="s">
        <v>851</v>
      </c>
      <c r="F32" s="427"/>
      <c r="G32" s="427"/>
      <c r="H32" s="430"/>
    </row>
    <row r="33" spans="2:8" s="420" customFormat="1" ht="30" customHeight="1" x14ac:dyDescent="0.15">
      <c r="B33" s="769"/>
      <c r="C33" s="772"/>
      <c r="D33" s="429" t="s">
        <v>803</v>
      </c>
      <c r="E33" s="424" t="s">
        <v>851</v>
      </c>
      <c r="F33" s="427"/>
      <c r="G33" s="427"/>
      <c r="H33" s="430"/>
    </row>
    <row r="34" spans="2:8" s="420" customFormat="1" ht="30" customHeight="1" x14ac:dyDescent="0.15">
      <c r="B34" s="769"/>
      <c r="C34" s="773"/>
      <c r="D34" s="429" t="s">
        <v>804</v>
      </c>
      <c r="E34" s="424" t="s">
        <v>893</v>
      </c>
      <c r="F34" s="427"/>
      <c r="G34" s="427"/>
      <c r="H34" s="430"/>
    </row>
    <row r="35" spans="2:8" s="420" customFormat="1" ht="30" customHeight="1" x14ac:dyDescent="0.15">
      <c r="B35" s="769"/>
      <c r="C35" s="771" t="s">
        <v>895</v>
      </c>
      <c r="D35" s="429" t="s">
        <v>806</v>
      </c>
      <c r="E35" s="424" t="s">
        <v>843</v>
      </c>
      <c r="F35" s="427"/>
      <c r="G35" s="427"/>
      <c r="H35" s="430"/>
    </row>
    <row r="36" spans="2:8" s="420" customFormat="1" ht="30" customHeight="1" x14ac:dyDescent="0.15">
      <c r="B36" s="769"/>
      <c r="C36" s="772"/>
      <c r="D36" s="429" t="s">
        <v>807</v>
      </c>
      <c r="E36" s="424" t="s">
        <v>851</v>
      </c>
      <c r="F36" s="427"/>
      <c r="G36" s="427"/>
      <c r="H36" s="430"/>
    </row>
    <row r="37" spans="2:8" s="420" customFormat="1" ht="30" customHeight="1" x14ac:dyDescent="0.15">
      <c r="B37" s="769"/>
      <c r="C37" s="772"/>
      <c r="D37" s="429" t="s">
        <v>808</v>
      </c>
      <c r="E37" s="424" t="s">
        <v>843</v>
      </c>
      <c r="F37" s="427"/>
      <c r="G37" s="427"/>
      <c r="H37" s="430"/>
    </row>
    <row r="38" spans="2:8" s="420" customFormat="1" ht="30" customHeight="1" x14ac:dyDescent="0.15">
      <c r="B38" s="769"/>
      <c r="C38" s="772"/>
      <c r="D38" s="429" t="s">
        <v>809</v>
      </c>
      <c r="E38" s="424" t="s">
        <v>843</v>
      </c>
      <c r="F38" s="427"/>
      <c r="G38" s="427"/>
      <c r="H38" s="430"/>
    </row>
    <row r="39" spans="2:8" s="420" customFormat="1" ht="30" customHeight="1" x14ac:dyDescent="0.15">
      <c r="B39" s="769"/>
      <c r="C39" s="773"/>
      <c r="D39" s="429" t="s">
        <v>810</v>
      </c>
      <c r="E39" s="424" t="s">
        <v>851</v>
      </c>
      <c r="F39" s="427"/>
      <c r="G39" s="427"/>
      <c r="H39" s="430"/>
    </row>
    <row r="40" spans="2:8" s="420" customFormat="1" ht="30" customHeight="1" x14ac:dyDescent="0.15">
      <c r="B40" s="769"/>
      <c r="C40" s="771" t="s">
        <v>896</v>
      </c>
      <c r="D40" s="429" t="s">
        <v>897</v>
      </c>
      <c r="E40" s="424" t="s">
        <v>851</v>
      </c>
      <c r="F40" s="427"/>
      <c r="G40" s="427"/>
      <c r="H40" s="430"/>
    </row>
    <row r="41" spans="2:8" s="420" customFormat="1" ht="30" customHeight="1" x14ac:dyDescent="0.15">
      <c r="B41" s="769"/>
      <c r="C41" s="772"/>
      <c r="D41" s="429" t="s">
        <v>813</v>
      </c>
      <c r="E41" s="424" t="s">
        <v>851</v>
      </c>
      <c r="F41" s="427"/>
      <c r="G41" s="427"/>
      <c r="H41" s="430"/>
    </row>
    <row r="42" spans="2:8" s="420" customFormat="1" ht="30" customHeight="1" x14ac:dyDescent="0.15">
      <c r="B42" s="769"/>
      <c r="C42" s="772"/>
      <c r="D42" s="429" t="s">
        <v>814</v>
      </c>
      <c r="E42" s="424" t="s">
        <v>893</v>
      </c>
      <c r="F42" s="427"/>
      <c r="G42" s="427"/>
      <c r="H42" s="430"/>
    </row>
    <row r="43" spans="2:8" s="420" customFormat="1" ht="30" customHeight="1" x14ac:dyDescent="0.15">
      <c r="B43" s="769"/>
      <c r="C43" s="772"/>
      <c r="D43" s="429" t="s">
        <v>815</v>
      </c>
      <c r="E43" s="424" t="s">
        <v>893</v>
      </c>
      <c r="F43" s="427"/>
      <c r="G43" s="427"/>
      <c r="H43" s="430"/>
    </row>
    <row r="44" spans="2:8" s="420" customFormat="1" ht="30" customHeight="1" x14ac:dyDescent="0.15">
      <c r="B44" s="769"/>
      <c r="C44" s="772"/>
      <c r="D44" s="429" t="s">
        <v>816</v>
      </c>
      <c r="E44" s="424" t="s">
        <v>851</v>
      </c>
      <c r="F44" s="427"/>
      <c r="G44" s="427"/>
      <c r="H44" s="430"/>
    </row>
    <row r="45" spans="2:8" s="420" customFormat="1" ht="30" customHeight="1" x14ac:dyDescent="0.15">
      <c r="B45" s="769"/>
      <c r="C45" s="772"/>
      <c r="D45" s="429" t="s">
        <v>817</v>
      </c>
      <c r="E45" s="424" t="s">
        <v>851</v>
      </c>
      <c r="F45" s="427"/>
      <c r="G45" s="427"/>
      <c r="H45" s="430"/>
    </row>
    <row r="46" spans="2:8" s="420" customFormat="1" ht="30" customHeight="1" x14ac:dyDescent="0.15">
      <c r="B46" s="769"/>
      <c r="C46" s="773"/>
      <c r="D46" s="429" t="s">
        <v>899</v>
      </c>
      <c r="E46" s="424" t="s">
        <v>900</v>
      </c>
      <c r="F46" s="427"/>
      <c r="G46" s="427"/>
      <c r="H46" s="430"/>
    </row>
    <row r="47" spans="2:8" s="420" customFormat="1" ht="117" customHeight="1" x14ac:dyDescent="0.15">
      <c r="B47" s="769"/>
      <c r="C47" s="771" t="s">
        <v>901</v>
      </c>
      <c r="D47" s="771" t="s">
        <v>820</v>
      </c>
      <c r="E47" s="771" t="s">
        <v>843</v>
      </c>
      <c r="F47" s="427" t="s">
        <v>1064</v>
      </c>
      <c r="G47" s="790"/>
      <c r="H47" s="430" t="s">
        <v>1070</v>
      </c>
    </row>
    <row r="48" spans="2:8" s="420" customFormat="1" ht="105.95" customHeight="1" x14ac:dyDescent="0.15">
      <c r="B48" s="769"/>
      <c r="C48" s="772"/>
      <c r="D48" s="773"/>
      <c r="E48" s="773"/>
      <c r="F48" s="427" t="s">
        <v>1066</v>
      </c>
      <c r="G48" s="791"/>
      <c r="H48" s="430" t="s">
        <v>1071</v>
      </c>
    </row>
    <row r="49" spans="2:8" s="420" customFormat="1" ht="30" customHeight="1" x14ac:dyDescent="0.15">
      <c r="B49" s="769"/>
      <c r="C49" s="442"/>
      <c r="D49" s="429" t="s">
        <v>903</v>
      </c>
      <c r="E49" s="424" t="s">
        <v>843</v>
      </c>
      <c r="F49" s="427"/>
      <c r="G49" s="427"/>
      <c r="H49" s="430"/>
    </row>
    <row r="50" spans="2:8" s="420" customFormat="1" ht="30" customHeight="1" x14ac:dyDescent="0.15">
      <c r="B50" s="769"/>
      <c r="C50" s="442"/>
      <c r="D50" s="429" t="s">
        <v>822</v>
      </c>
      <c r="E50" s="424" t="s">
        <v>851</v>
      </c>
      <c r="F50" s="427"/>
      <c r="G50" s="427"/>
      <c r="H50" s="430"/>
    </row>
    <row r="51" spans="2:8" s="420" customFormat="1" ht="30" customHeight="1" x14ac:dyDescent="0.15">
      <c r="B51" s="769"/>
      <c r="C51" s="442"/>
      <c r="D51" s="429" t="s">
        <v>823</v>
      </c>
      <c r="E51" s="424" t="s">
        <v>900</v>
      </c>
      <c r="F51" s="427"/>
      <c r="G51" s="427"/>
      <c r="H51" s="430"/>
    </row>
    <row r="52" spans="2:8" s="420" customFormat="1" ht="30" customHeight="1" x14ac:dyDescent="0.15">
      <c r="B52" s="769"/>
      <c r="C52" s="443"/>
      <c r="D52" s="429" t="s">
        <v>824</v>
      </c>
      <c r="E52" s="424" t="s">
        <v>851</v>
      </c>
      <c r="F52" s="427"/>
      <c r="G52" s="427"/>
      <c r="H52" s="430"/>
    </row>
    <row r="53" spans="2:8" s="420" customFormat="1" ht="30" customHeight="1" x14ac:dyDescent="0.15">
      <c r="B53" s="769"/>
      <c r="C53" s="771" t="s">
        <v>904</v>
      </c>
      <c r="D53" s="429" t="s">
        <v>826</v>
      </c>
      <c r="E53" s="424" t="s">
        <v>843</v>
      </c>
      <c r="F53" s="427"/>
      <c r="G53" s="427"/>
      <c r="H53" s="430"/>
    </row>
    <row r="54" spans="2:8" s="420" customFormat="1" ht="30" customHeight="1" x14ac:dyDescent="0.15">
      <c r="B54" s="769"/>
      <c r="C54" s="772"/>
      <c r="D54" s="429" t="s">
        <v>827</v>
      </c>
      <c r="E54" s="424" t="s">
        <v>900</v>
      </c>
      <c r="F54" s="427"/>
      <c r="G54" s="427"/>
      <c r="H54" s="430"/>
    </row>
    <row r="55" spans="2:8" s="420" customFormat="1" ht="108.6" customHeight="1" x14ac:dyDescent="0.15">
      <c r="B55" s="769"/>
      <c r="C55" s="772"/>
      <c r="D55" s="429" t="s">
        <v>905</v>
      </c>
      <c r="E55" s="424" t="s">
        <v>843</v>
      </c>
      <c r="F55" s="427"/>
      <c r="G55" s="427"/>
      <c r="H55" s="430" t="s">
        <v>1072</v>
      </c>
    </row>
    <row r="56" spans="2:8" s="420" customFormat="1" ht="30" customHeight="1" x14ac:dyDescent="0.15">
      <c r="B56" s="769"/>
      <c r="C56" s="772"/>
      <c r="D56" s="429" t="s">
        <v>829</v>
      </c>
      <c r="E56" s="424" t="s">
        <v>851</v>
      </c>
      <c r="F56" s="427"/>
      <c r="G56" s="427"/>
      <c r="H56" s="430"/>
    </row>
    <row r="57" spans="2:8" s="420" customFormat="1" ht="30" customHeight="1" x14ac:dyDescent="0.15">
      <c r="B57" s="770"/>
      <c r="C57" s="773"/>
      <c r="D57" s="429" t="s">
        <v>907</v>
      </c>
      <c r="E57" s="424" t="s">
        <v>851</v>
      </c>
      <c r="F57" s="427"/>
      <c r="G57" s="427"/>
      <c r="H57" s="430"/>
    </row>
    <row r="58" spans="2:8" s="420" customFormat="1" ht="35.1" customHeight="1" x14ac:dyDescent="0.15">
      <c r="B58" s="431"/>
      <c r="C58" s="431"/>
      <c r="D58" s="432"/>
      <c r="E58" s="432"/>
      <c r="F58" s="432"/>
      <c r="G58" s="432"/>
      <c r="H58" s="431"/>
    </row>
  </sheetData>
  <autoFilter ref="B3:H57" xr:uid="{AD976972-075B-4939-AB75-286484222F8C}"/>
  <mergeCells count="25">
    <mergeCell ref="B1:H1"/>
    <mergeCell ref="B2:H2"/>
    <mergeCell ref="B4:B25"/>
    <mergeCell ref="C4:C14"/>
    <mergeCell ref="D8:D9"/>
    <mergeCell ref="E8:E9"/>
    <mergeCell ref="G8:G9"/>
    <mergeCell ref="C15:C20"/>
    <mergeCell ref="D18:D19"/>
    <mergeCell ref="E18:E19"/>
    <mergeCell ref="G18:G19"/>
    <mergeCell ref="C21:C22"/>
    <mergeCell ref="C23:C25"/>
    <mergeCell ref="H26:H28"/>
    <mergeCell ref="C29:C31"/>
    <mergeCell ref="C32:C34"/>
    <mergeCell ref="C35:C39"/>
    <mergeCell ref="C40:C46"/>
    <mergeCell ref="G47:G48"/>
    <mergeCell ref="C53:C57"/>
    <mergeCell ref="B26:B57"/>
    <mergeCell ref="C26:C28"/>
    <mergeCell ref="C47:C48"/>
    <mergeCell ref="D47:D48"/>
    <mergeCell ref="E47:E48"/>
  </mergeCells>
  <phoneticPr fontId="4"/>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67AEC-33B9-4154-98E9-452DBBD01AF7}">
  <sheetPr codeName="Sheet44"/>
  <dimension ref="A1:E12"/>
  <sheetViews>
    <sheetView showGridLines="0" workbookViewId="0"/>
  </sheetViews>
  <sheetFormatPr defaultColWidth="9" defaultRowHeight="13.5" x14ac:dyDescent="0.15"/>
  <cols>
    <col min="1" max="1" width="15.625" style="188" customWidth="1"/>
    <col min="2" max="2" width="29.875" style="188" customWidth="1"/>
    <col min="3" max="5" width="15.625" style="188" customWidth="1"/>
    <col min="6" max="16384" width="9" style="188"/>
  </cols>
  <sheetData>
    <row r="1" spans="1:5" ht="14.25" thickBot="1" x14ac:dyDescent="0.2"/>
    <row r="2" spans="1:5" ht="14.25" thickBot="1" x14ac:dyDescent="0.2">
      <c r="A2" s="320" t="s">
        <v>671</v>
      </c>
      <c r="B2" s="321" t="s">
        <v>672</v>
      </c>
      <c r="C2" s="321" t="s">
        <v>673</v>
      </c>
      <c r="D2" s="321" t="s">
        <v>674</v>
      </c>
      <c r="E2" s="321" t="s">
        <v>675</v>
      </c>
    </row>
    <row r="3" spans="1:5" ht="26.25" customHeight="1" thickTop="1" x14ac:dyDescent="0.15">
      <c r="A3" s="792" t="s">
        <v>676</v>
      </c>
      <c r="B3" s="794" t="s">
        <v>677</v>
      </c>
      <c r="C3" s="792" t="s">
        <v>678</v>
      </c>
      <c r="D3" s="792"/>
      <c r="E3" s="792"/>
    </row>
    <row r="4" spans="1:5" ht="14.25" thickBot="1" x14ac:dyDescent="0.2">
      <c r="A4" s="793"/>
      <c r="B4" s="795"/>
      <c r="C4" s="793"/>
      <c r="D4" s="793"/>
      <c r="E4" s="793"/>
    </row>
    <row r="5" spans="1:5" ht="14.25" thickBot="1" x14ac:dyDescent="0.2">
      <c r="A5" s="322"/>
      <c r="B5" s="323" t="s">
        <v>679</v>
      </c>
      <c r="C5" s="323"/>
      <c r="D5" s="324"/>
      <c r="E5" s="324"/>
    </row>
    <row r="6" spans="1:5" ht="14.25" thickBot="1" x14ac:dyDescent="0.2">
      <c r="A6" s="322"/>
      <c r="B6" s="323" t="s">
        <v>679</v>
      </c>
      <c r="C6" s="323"/>
      <c r="D6" s="324"/>
      <c r="E6" s="324"/>
    </row>
    <row r="7" spans="1:5" ht="14.25" thickBot="1" x14ac:dyDescent="0.2">
      <c r="A7" s="322"/>
      <c r="B7" s="323" t="s">
        <v>679</v>
      </c>
      <c r="C7" s="323"/>
      <c r="D7" s="324"/>
      <c r="E7" s="324"/>
    </row>
    <row r="8" spans="1:5" ht="14.25" thickBot="1" x14ac:dyDescent="0.2">
      <c r="A8" s="322"/>
      <c r="B8" s="323" t="s">
        <v>679</v>
      </c>
      <c r="C8" s="323"/>
      <c r="D8" s="324"/>
      <c r="E8" s="324"/>
    </row>
    <row r="9" spans="1:5" ht="14.25" thickBot="1" x14ac:dyDescent="0.2">
      <c r="A9" s="322"/>
      <c r="B9" s="323" t="s">
        <v>679</v>
      </c>
      <c r="C9" s="323"/>
      <c r="D9" s="324"/>
      <c r="E9" s="324"/>
    </row>
    <row r="10" spans="1:5" ht="14.25" thickBot="1" x14ac:dyDescent="0.2">
      <c r="A10" s="322"/>
      <c r="B10" s="323" t="s">
        <v>679</v>
      </c>
      <c r="C10" s="323"/>
      <c r="D10" s="324"/>
      <c r="E10" s="324"/>
    </row>
    <row r="11" spans="1:5" ht="14.25" thickBot="1" x14ac:dyDescent="0.2">
      <c r="A11" s="322"/>
      <c r="B11" s="323" t="s">
        <v>679</v>
      </c>
      <c r="C11" s="323"/>
      <c r="D11" s="324"/>
      <c r="E11" s="324"/>
    </row>
    <row r="12" spans="1:5" ht="14.25" thickBot="1" x14ac:dyDescent="0.2">
      <c r="A12" s="322"/>
      <c r="B12" s="323" t="s">
        <v>679</v>
      </c>
      <c r="C12" s="323"/>
      <c r="D12" s="324"/>
      <c r="E12" s="324"/>
    </row>
  </sheetData>
  <mergeCells count="5">
    <mergeCell ref="A3:A4"/>
    <mergeCell ref="B3:B4"/>
    <mergeCell ref="C3:C4"/>
    <mergeCell ref="D3:D4"/>
    <mergeCell ref="E3:E4"/>
  </mergeCells>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S24"/>
  <sheetViews>
    <sheetView showGridLines="0" zoomScaleNormal="100" zoomScaleSheetLayoutView="100" zoomScalePageLayoutView="85" workbookViewId="0">
      <selection sqref="A1:I1"/>
    </sheetView>
  </sheetViews>
  <sheetFormatPr defaultColWidth="4.875" defaultRowHeight="13.5" x14ac:dyDescent="0.15"/>
  <cols>
    <col min="1" max="5" width="10.125" customWidth="1"/>
    <col min="6" max="6" width="7.375" customWidth="1"/>
    <col min="7" max="8" width="11.875" customWidth="1"/>
    <col min="9" max="9" width="7" customWidth="1"/>
  </cols>
  <sheetData>
    <row r="1" spans="1:19" ht="35.1" customHeight="1" x14ac:dyDescent="0.15">
      <c r="A1" s="510" t="s">
        <v>512</v>
      </c>
      <c r="B1" s="526"/>
      <c r="C1" s="526"/>
      <c r="D1" s="526"/>
      <c r="E1" s="526"/>
      <c r="F1" s="526"/>
      <c r="G1" s="526"/>
      <c r="H1" s="526"/>
      <c r="I1" s="511"/>
    </row>
    <row r="2" spans="1:19" ht="22.7" customHeight="1" x14ac:dyDescent="0.15">
      <c r="A2" s="512"/>
      <c r="B2" s="512"/>
      <c r="C2" s="512"/>
      <c r="D2" s="512"/>
      <c r="E2" s="512"/>
      <c r="F2" s="512"/>
      <c r="G2" s="512"/>
      <c r="H2" s="512"/>
    </row>
    <row r="5" spans="1:19" x14ac:dyDescent="0.15">
      <c r="J5" s="188"/>
      <c r="K5" s="188"/>
      <c r="L5" s="188"/>
      <c r="M5" s="188"/>
      <c r="N5" s="188"/>
      <c r="O5" s="188"/>
      <c r="P5" s="188"/>
      <c r="Q5" s="188"/>
      <c r="R5" s="188"/>
      <c r="S5" s="188"/>
    </row>
    <row r="6" spans="1:19" x14ac:dyDescent="0.15">
      <c r="J6" s="188"/>
      <c r="K6" s="188"/>
      <c r="L6" s="188"/>
      <c r="M6" s="188"/>
      <c r="N6" s="188"/>
      <c r="O6" s="188"/>
      <c r="P6" s="188"/>
      <c r="Q6" s="188"/>
      <c r="R6" s="188"/>
      <c r="S6" s="188"/>
    </row>
    <row r="7" spans="1:19" x14ac:dyDescent="0.15">
      <c r="J7" s="188"/>
      <c r="K7" s="188"/>
      <c r="L7" s="188"/>
      <c r="M7" s="188"/>
      <c r="N7" s="188"/>
      <c r="O7" s="188"/>
      <c r="P7" s="188"/>
      <c r="Q7" s="188"/>
      <c r="R7" s="188"/>
      <c r="S7" s="188"/>
    </row>
    <row r="8" spans="1:19" x14ac:dyDescent="0.15">
      <c r="J8" s="188"/>
      <c r="K8" s="188"/>
      <c r="L8" s="188"/>
      <c r="M8" s="188"/>
      <c r="N8" s="188"/>
      <c r="O8" s="188"/>
      <c r="P8" s="188"/>
      <c r="Q8" s="188"/>
      <c r="R8" s="188"/>
      <c r="S8" s="188"/>
    </row>
    <row r="9" spans="1:19" x14ac:dyDescent="0.15">
      <c r="J9" s="188"/>
      <c r="K9" s="188"/>
      <c r="L9" s="188"/>
      <c r="M9" s="188"/>
      <c r="N9" s="188"/>
      <c r="O9" s="188"/>
      <c r="P9" s="188"/>
      <c r="Q9" s="188"/>
      <c r="R9" s="188"/>
      <c r="S9" s="188"/>
    </row>
    <row r="10" spans="1:19" x14ac:dyDescent="0.15">
      <c r="J10" s="188"/>
      <c r="K10" s="188"/>
      <c r="L10" s="188"/>
      <c r="M10" s="188"/>
      <c r="N10" s="188"/>
      <c r="O10" s="188"/>
      <c r="P10" s="188"/>
      <c r="Q10" s="188"/>
      <c r="R10" s="188"/>
      <c r="S10" s="188"/>
    </row>
    <row r="11" spans="1:19" x14ac:dyDescent="0.15">
      <c r="J11" s="188"/>
      <c r="K11" s="188"/>
      <c r="L11" s="188"/>
      <c r="M11" s="188"/>
      <c r="N11" s="188"/>
      <c r="O11" s="188"/>
      <c r="P11" s="188"/>
      <c r="Q11" s="188"/>
      <c r="R11" s="188"/>
      <c r="S11" s="188"/>
    </row>
    <row r="12" spans="1:19" x14ac:dyDescent="0.15">
      <c r="J12" s="188"/>
      <c r="K12" s="188"/>
      <c r="L12" s="188"/>
      <c r="M12" s="188"/>
      <c r="N12" s="188"/>
      <c r="O12" s="188"/>
      <c r="P12" s="188"/>
      <c r="Q12" s="188"/>
      <c r="R12" s="188"/>
      <c r="S12" s="188"/>
    </row>
    <row r="13" spans="1:19" x14ac:dyDescent="0.15">
      <c r="J13" s="188"/>
      <c r="K13" s="188"/>
      <c r="L13" s="188"/>
      <c r="M13" s="188"/>
      <c r="N13" s="188"/>
      <c r="O13" s="188"/>
      <c r="P13" s="188"/>
      <c r="Q13" s="188"/>
      <c r="R13" s="188"/>
      <c r="S13" s="188"/>
    </row>
    <row r="14" spans="1:19" x14ac:dyDescent="0.15">
      <c r="J14" s="188"/>
      <c r="K14" s="188"/>
      <c r="L14" s="188"/>
      <c r="M14" s="188"/>
      <c r="N14" s="188"/>
      <c r="O14" s="188"/>
      <c r="P14" s="188"/>
      <c r="Q14" s="188"/>
      <c r="R14" s="188"/>
      <c r="S14" s="188"/>
    </row>
    <row r="15" spans="1:19" x14ac:dyDescent="0.15">
      <c r="J15" s="188"/>
      <c r="K15" s="188"/>
      <c r="L15" s="188"/>
      <c r="M15" s="188"/>
      <c r="N15" s="188"/>
      <c r="O15" s="188"/>
      <c r="P15" s="188"/>
      <c r="Q15" s="188"/>
      <c r="R15" s="188"/>
      <c r="S15" s="188"/>
    </row>
    <row r="16" spans="1:19" x14ac:dyDescent="0.15">
      <c r="J16" s="188"/>
      <c r="K16" s="188"/>
      <c r="L16" s="188"/>
      <c r="M16" s="188"/>
      <c r="N16" s="188"/>
      <c r="O16" s="188"/>
      <c r="P16" s="188"/>
      <c r="Q16" s="188"/>
      <c r="R16" s="188"/>
      <c r="S16" s="188"/>
    </row>
    <row r="17" spans="10:19" x14ac:dyDescent="0.15">
      <c r="J17" s="188"/>
      <c r="K17" s="188"/>
      <c r="L17" s="188"/>
      <c r="M17" s="188"/>
      <c r="N17" s="188"/>
      <c r="O17" s="188"/>
      <c r="P17" s="188"/>
      <c r="Q17" s="188"/>
      <c r="R17" s="188"/>
      <c r="S17" s="188"/>
    </row>
    <row r="18" spans="10:19" x14ac:dyDescent="0.15">
      <c r="J18" s="188"/>
      <c r="K18" s="188"/>
      <c r="L18" s="188"/>
      <c r="M18" s="188"/>
      <c r="N18" s="188"/>
      <c r="O18" s="188"/>
      <c r="P18" s="188"/>
      <c r="Q18" s="188"/>
      <c r="R18" s="188"/>
      <c r="S18" s="188"/>
    </row>
    <row r="19" spans="10:19" x14ac:dyDescent="0.15">
      <c r="J19" s="188"/>
      <c r="K19" s="188"/>
      <c r="L19" s="188"/>
      <c r="M19" s="188"/>
      <c r="N19" s="188"/>
      <c r="O19" s="188"/>
      <c r="P19" s="188"/>
      <c r="Q19" s="188"/>
      <c r="R19" s="188"/>
      <c r="S19" s="188"/>
    </row>
    <row r="20" spans="10:19" x14ac:dyDescent="0.15">
      <c r="J20" s="188"/>
      <c r="K20" s="188"/>
      <c r="L20" s="188"/>
      <c r="M20" s="188"/>
      <c r="N20" s="188"/>
      <c r="O20" s="188"/>
      <c r="P20" s="188"/>
      <c r="Q20" s="188"/>
      <c r="R20" s="188"/>
      <c r="S20" s="188"/>
    </row>
    <row r="21" spans="10:19" x14ac:dyDescent="0.15">
      <c r="J21" s="188"/>
      <c r="K21" s="188"/>
      <c r="L21" s="188"/>
      <c r="M21" s="188"/>
      <c r="N21" s="188"/>
      <c r="O21" s="188"/>
      <c r="P21" s="188"/>
      <c r="Q21" s="188"/>
      <c r="R21" s="188"/>
      <c r="S21" s="188"/>
    </row>
    <row r="22" spans="10:19" x14ac:dyDescent="0.15">
      <c r="J22" s="188"/>
      <c r="K22" s="188"/>
      <c r="L22" s="188"/>
      <c r="M22" s="188"/>
      <c r="N22" s="188"/>
      <c r="O22" s="188"/>
      <c r="P22" s="188"/>
      <c r="Q22" s="188"/>
      <c r="R22" s="188"/>
      <c r="S22" s="188"/>
    </row>
    <row r="23" spans="10:19" x14ac:dyDescent="0.15">
      <c r="J23" s="188"/>
      <c r="K23" s="188"/>
      <c r="L23" s="188"/>
      <c r="M23" s="188"/>
      <c r="N23" s="188"/>
      <c r="O23" s="188"/>
      <c r="P23" s="188"/>
      <c r="Q23" s="188"/>
      <c r="R23" s="188"/>
      <c r="S23" s="188"/>
    </row>
    <row r="24" spans="10:19" x14ac:dyDescent="0.15">
      <c r="J24" s="188"/>
      <c r="K24" s="188"/>
      <c r="L24" s="188"/>
      <c r="M24" s="188"/>
      <c r="N24" s="188"/>
      <c r="O24" s="188"/>
      <c r="P24" s="188"/>
      <c r="Q24" s="188"/>
      <c r="R24" s="188"/>
      <c r="S24" s="188"/>
    </row>
  </sheetData>
  <mergeCells count="2">
    <mergeCell ref="A2:H2"/>
    <mergeCell ref="A1:I1"/>
  </mergeCells>
  <phoneticPr fontId="4"/>
  <pageMargins left="0.70866141732283472" right="0.39370078740157483" top="0.74803149606299213"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S5"/>
  <sheetViews>
    <sheetView showGridLines="0" zoomScaleNormal="100" zoomScaleSheetLayoutView="100" zoomScalePageLayoutView="85" workbookViewId="0">
      <selection sqref="A1:I1"/>
    </sheetView>
  </sheetViews>
  <sheetFormatPr defaultColWidth="4.875" defaultRowHeight="13.5" x14ac:dyDescent="0.15"/>
  <cols>
    <col min="1" max="5" width="10.125" customWidth="1"/>
    <col min="6" max="6" width="7.375" customWidth="1"/>
    <col min="7" max="8" width="11.875" customWidth="1"/>
    <col min="9" max="9" width="7" customWidth="1"/>
    <col min="10" max="10" width="1.625" customWidth="1"/>
    <col min="11" max="15" width="10.125" customWidth="1"/>
    <col min="16" max="16" width="7.375" customWidth="1"/>
    <col min="17" max="18" width="11.875" customWidth="1"/>
    <col min="19" max="19" width="7" customWidth="1"/>
  </cols>
  <sheetData>
    <row r="1" spans="1:19" ht="22.35" customHeight="1" x14ac:dyDescent="0.15">
      <c r="A1" s="515" t="s">
        <v>515</v>
      </c>
      <c r="B1" s="527"/>
      <c r="C1" s="527"/>
      <c r="D1" s="527"/>
      <c r="E1" s="527"/>
      <c r="F1" s="527"/>
      <c r="G1" s="527"/>
      <c r="H1" s="527"/>
      <c r="I1" s="516"/>
      <c r="K1" s="515" t="s">
        <v>516</v>
      </c>
      <c r="L1" s="527"/>
      <c r="M1" s="527"/>
      <c r="N1" s="527"/>
      <c r="O1" s="527"/>
      <c r="P1" s="527"/>
      <c r="Q1" s="527"/>
      <c r="R1" s="527"/>
      <c r="S1" s="516"/>
    </row>
    <row r="3" spans="1:19" ht="35.1" customHeight="1" x14ac:dyDescent="0.15">
      <c r="A3" s="510" t="s">
        <v>691</v>
      </c>
      <c r="B3" s="526"/>
      <c r="C3" s="526"/>
      <c r="D3" s="526"/>
      <c r="E3" s="526"/>
      <c r="F3" s="526"/>
      <c r="G3" s="526"/>
      <c r="H3" s="526"/>
      <c r="I3" s="511"/>
      <c r="K3" s="510" t="s">
        <v>691</v>
      </c>
      <c r="L3" s="526"/>
      <c r="M3" s="526"/>
      <c r="N3" s="526"/>
      <c r="O3" s="526"/>
      <c r="P3" s="526"/>
      <c r="Q3" s="526"/>
      <c r="R3" s="526"/>
      <c r="S3" s="511"/>
    </row>
    <row r="4" spans="1:19" ht="22.7" customHeight="1" thickBot="1" x14ac:dyDescent="0.2">
      <c r="A4" s="512"/>
      <c r="B4" s="512"/>
      <c r="C4" s="512"/>
      <c r="D4" s="512"/>
      <c r="E4" s="512"/>
      <c r="F4" s="512"/>
      <c r="G4" s="512"/>
      <c r="H4" s="512"/>
      <c r="K4" s="512"/>
      <c r="L4" s="512"/>
      <c r="M4" s="512"/>
      <c r="N4" s="512"/>
      <c r="O4" s="512"/>
      <c r="P4" s="512"/>
      <c r="Q4" s="512"/>
      <c r="R4" s="512"/>
    </row>
    <row r="5" spans="1:19" ht="139.35" customHeight="1" thickBot="1" x14ac:dyDescent="0.2">
      <c r="A5" s="528" t="s">
        <v>264</v>
      </c>
      <c r="B5" s="529"/>
      <c r="C5" s="529"/>
      <c r="D5" s="529"/>
      <c r="E5" s="529"/>
      <c r="F5" s="529"/>
      <c r="G5" s="529"/>
      <c r="H5" s="529"/>
      <c r="I5" s="530"/>
      <c r="K5" s="528" t="s">
        <v>694</v>
      </c>
      <c r="L5" s="529"/>
      <c r="M5" s="529"/>
      <c r="N5" s="529"/>
      <c r="O5" s="529"/>
      <c r="P5" s="529"/>
      <c r="Q5" s="529"/>
      <c r="R5" s="529"/>
      <c r="S5" s="530"/>
    </row>
  </sheetData>
  <mergeCells count="8">
    <mergeCell ref="A1:I1"/>
    <mergeCell ref="K1:S1"/>
    <mergeCell ref="A3:I3"/>
    <mergeCell ref="A4:H4"/>
    <mergeCell ref="A5:I5"/>
    <mergeCell ref="K3:S3"/>
    <mergeCell ref="K4:R4"/>
    <mergeCell ref="K5:S5"/>
  </mergeCells>
  <phoneticPr fontId="4"/>
  <pageMargins left="0.70866141732283472" right="0.39370078740157483" top="0.74803149606299213" bottom="0.55118110236220474" header="0.31496062992125984" footer="0.31496062992125984"/>
  <pageSetup paperSize="9" scale="99" orientation="portrait" r:id="rId1"/>
  <colBreaks count="1" manualBreakCount="1">
    <brk id="9" min="2" max="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Y40"/>
  <sheetViews>
    <sheetView showGridLines="0" zoomScale="90" zoomScaleNormal="90" zoomScaleSheetLayoutView="90" zoomScalePageLayoutView="85" workbookViewId="0">
      <selection sqref="A1:L1"/>
    </sheetView>
  </sheetViews>
  <sheetFormatPr defaultColWidth="4.375" defaultRowHeight="13.5" x14ac:dyDescent="0.15"/>
  <cols>
    <col min="1" max="1" width="8.125" customWidth="1"/>
    <col min="2" max="2" width="36.5" customWidth="1"/>
    <col min="3" max="3" width="21.5" customWidth="1"/>
    <col min="4" max="4" width="9.5" customWidth="1"/>
    <col min="5" max="6" width="5.125" customWidth="1"/>
    <col min="7" max="7" width="3.125" customWidth="1"/>
    <col min="8" max="8" width="8.875" customWidth="1"/>
    <col min="9" max="11" width="5.125" customWidth="1"/>
    <col min="12" max="12" width="9.375" customWidth="1"/>
    <col min="13" max="13" width="1.625" style="159" customWidth="1"/>
    <col min="14" max="14" width="8.125" customWidth="1"/>
    <col min="15" max="15" width="36.5" customWidth="1"/>
    <col min="16" max="16" width="21.5" customWidth="1"/>
    <col min="17" max="17" width="9.5" customWidth="1"/>
    <col min="18" max="19" width="5.125" customWidth="1"/>
    <col min="20" max="20" width="3.125" customWidth="1"/>
    <col min="21" max="21" width="8.875" customWidth="1"/>
    <col min="22" max="24" width="5.125" customWidth="1"/>
    <col min="25" max="25" width="9.375" customWidth="1"/>
  </cols>
  <sheetData>
    <row r="1" spans="1:25" ht="22.35" customHeight="1" x14ac:dyDescent="0.15">
      <c r="A1" s="515" t="s">
        <v>515</v>
      </c>
      <c r="B1" s="527"/>
      <c r="C1" s="527"/>
      <c r="D1" s="527"/>
      <c r="E1" s="527"/>
      <c r="F1" s="527"/>
      <c r="G1" s="527"/>
      <c r="H1" s="527"/>
      <c r="I1" s="527"/>
      <c r="J1" s="527"/>
      <c r="K1" s="527"/>
      <c r="L1" s="516"/>
      <c r="N1" s="515" t="s">
        <v>516</v>
      </c>
      <c r="O1" s="527"/>
      <c r="P1" s="527"/>
      <c r="Q1" s="527"/>
      <c r="R1" s="527"/>
      <c r="S1" s="527"/>
      <c r="T1" s="527"/>
      <c r="U1" s="527"/>
      <c r="V1" s="527"/>
      <c r="W1" s="527"/>
      <c r="X1" s="527"/>
      <c r="Y1" s="516"/>
    </row>
    <row r="3" spans="1:25" ht="35.1" customHeight="1" x14ac:dyDescent="0.15">
      <c r="A3" s="560" t="s">
        <v>510</v>
      </c>
      <c r="B3" s="560"/>
      <c r="C3" s="560"/>
      <c r="D3" s="560"/>
      <c r="E3" s="560"/>
      <c r="F3" s="560"/>
      <c r="G3" s="560"/>
      <c r="H3" s="560"/>
      <c r="I3" s="560"/>
      <c r="J3" s="560"/>
      <c r="K3" s="560"/>
      <c r="L3" s="560"/>
      <c r="N3" s="560" t="s">
        <v>510</v>
      </c>
      <c r="O3" s="560"/>
      <c r="P3" s="560"/>
      <c r="Q3" s="560"/>
      <c r="R3" s="560"/>
      <c r="S3" s="560"/>
      <c r="T3" s="560"/>
      <c r="U3" s="560"/>
      <c r="V3" s="560"/>
      <c r="W3" s="560"/>
      <c r="X3" s="560"/>
      <c r="Y3" s="560"/>
    </row>
    <row r="4" spans="1:25" ht="10.35" customHeight="1" thickBot="1" x14ac:dyDescent="0.2">
      <c r="A4" s="1"/>
      <c r="N4" s="1"/>
    </row>
    <row r="5" spans="1:25" s="308" customFormat="1" ht="31.35" customHeight="1" thickBot="1" x14ac:dyDescent="0.2">
      <c r="A5" s="542" t="s">
        <v>8</v>
      </c>
      <c r="B5" s="543"/>
      <c r="C5" s="543"/>
      <c r="D5" s="543"/>
      <c r="E5" s="543"/>
      <c r="F5" s="543"/>
      <c r="G5" s="543"/>
      <c r="H5" s="543"/>
      <c r="I5" s="543"/>
      <c r="J5" s="543"/>
      <c r="K5" s="543"/>
      <c r="L5" s="544"/>
      <c r="M5" s="160"/>
      <c r="N5" s="542" t="s">
        <v>8</v>
      </c>
      <c r="O5" s="543"/>
      <c r="P5" s="543"/>
      <c r="Q5" s="543"/>
      <c r="R5" s="543"/>
      <c r="S5" s="543"/>
      <c r="T5" s="543"/>
      <c r="U5" s="543"/>
      <c r="V5" s="543"/>
      <c r="W5" s="543"/>
      <c r="X5" s="543"/>
      <c r="Y5" s="544"/>
    </row>
    <row r="6" spans="1:25" ht="17.850000000000001" customHeight="1" thickBot="1" x14ac:dyDescent="0.2">
      <c r="A6" s="21" t="s">
        <v>0</v>
      </c>
      <c r="B6" s="19" t="s">
        <v>1</v>
      </c>
      <c r="C6" s="17" t="s">
        <v>2</v>
      </c>
      <c r="D6" s="561" t="s">
        <v>3</v>
      </c>
      <c r="E6" s="562"/>
      <c r="F6" s="562"/>
      <c r="G6" s="562"/>
      <c r="H6" s="562"/>
      <c r="I6" s="562"/>
      <c r="J6" s="562"/>
      <c r="K6" s="563"/>
      <c r="L6" s="18" t="s">
        <v>4</v>
      </c>
      <c r="N6" s="21" t="s">
        <v>0</v>
      </c>
      <c r="O6" s="19" t="s">
        <v>1</v>
      </c>
      <c r="P6" s="17" t="s">
        <v>2</v>
      </c>
      <c r="Q6" s="561" t="s">
        <v>3</v>
      </c>
      <c r="R6" s="562"/>
      <c r="S6" s="562"/>
      <c r="T6" s="562"/>
      <c r="U6" s="562"/>
      <c r="V6" s="562"/>
      <c r="W6" s="562"/>
      <c r="X6" s="563"/>
      <c r="Y6" s="18" t="s">
        <v>4</v>
      </c>
    </row>
    <row r="7" spans="1:25" ht="17.850000000000001" customHeight="1" x14ac:dyDescent="0.15">
      <c r="A7" s="552" t="s">
        <v>23</v>
      </c>
      <c r="B7" s="22" t="s">
        <v>5</v>
      </c>
      <c r="C7" s="23"/>
      <c r="D7" s="555"/>
      <c r="E7" s="556"/>
      <c r="F7" s="556"/>
      <c r="G7" s="556"/>
      <c r="H7" s="556"/>
      <c r="I7" s="556"/>
      <c r="J7" s="556"/>
      <c r="K7" s="557"/>
      <c r="L7" s="24"/>
      <c r="N7" s="552" t="s">
        <v>23</v>
      </c>
      <c r="O7" s="22" t="s">
        <v>5</v>
      </c>
      <c r="P7" s="23"/>
      <c r="Q7" s="567" t="s">
        <v>243</v>
      </c>
      <c r="R7" s="568"/>
      <c r="S7" s="568"/>
      <c r="T7" s="568"/>
      <c r="U7" s="568"/>
      <c r="V7" s="568"/>
      <c r="W7" s="568"/>
      <c r="X7" s="569"/>
      <c r="Y7" s="24"/>
    </row>
    <row r="8" spans="1:25" ht="17.850000000000001" customHeight="1" x14ac:dyDescent="0.15">
      <c r="A8" s="553"/>
      <c r="B8" s="3" t="s">
        <v>6</v>
      </c>
      <c r="C8" s="8"/>
      <c r="D8" s="533"/>
      <c r="E8" s="534"/>
      <c r="F8" s="534"/>
      <c r="G8" s="534"/>
      <c r="H8" s="534"/>
      <c r="I8" s="534"/>
      <c r="J8" s="534"/>
      <c r="K8" s="535"/>
      <c r="L8" s="11" t="s">
        <v>25</v>
      </c>
      <c r="N8" s="553"/>
      <c r="O8" s="3" t="s">
        <v>6</v>
      </c>
      <c r="P8" s="8"/>
      <c r="Q8" s="570">
        <v>22</v>
      </c>
      <c r="R8" s="571"/>
      <c r="S8" s="571"/>
      <c r="T8" s="571"/>
      <c r="U8" s="571"/>
      <c r="V8" s="571"/>
      <c r="W8" s="571"/>
      <c r="X8" s="572"/>
      <c r="Y8" s="11" t="s">
        <v>25</v>
      </c>
    </row>
    <row r="9" spans="1:25" ht="17.850000000000001" customHeight="1" x14ac:dyDescent="0.15">
      <c r="A9" s="553"/>
      <c r="B9" s="3" t="s">
        <v>7</v>
      </c>
      <c r="C9" s="8"/>
      <c r="D9" s="533"/>
      <c r="E9" s="534"/>
      <c r="F9" s="534"/>
      <c r="G9" s="534"/>
      <c r="H9" s="534"/>
      <c r="I9" s="534"/>
      <c r="J9" s="534"/>
      <c r="K9" s="535"/>
      <c r="L9" s="11" t="s">
        <v>26</v>
      </c>
      <c r="N9" s="553"/>
      <c r="O9" s="3" t="s">
        <v>7</v>
      </c>
      <c r="P9" s="8"/>
      <c r="Q9" s="570">
        <v>5700</v>
      </c>
      <c r="R9" s="571"/>
      <c r="S9" s="571"/>
      <c r="T9" s="571"/>
      <c r="U9" s="571"/>
      <c r="V9" s="571"/>
      <c r="W9" s="571"/>
      <c r="X9" s="572"/>
      <c r="Y9" s="11" t="s">
        <v>26</v>
      </c>
    </row>
    <row r="10" spans="1:25" ht="17.850000000000001" customHeight="1" x14ac:dyDescent="0.15">
      <c r="A10" s="553"/>
      <c r="B10" s="3" t="s">
        <v>49</v>
      </c>
      <c r="C10" s="6" t="s">
        <v>50</v>
      </c>
      <c r="D10" s="533"/>
      <c r="E10" s="534"/>
      <c r="F10" s="534"/>
      <c r="G10" s="534"/>
      <c r="H10" s="534"/>
      <c r="I10" s="534"/>
      <c r="J10" s="534"/>
      <c r="K10" s="535"/>
      <c r="L10" s="11" t="s">
        <v>26</v>
      </c>
      <c r="N10" s="553"/>
      <c r="O10" s="3" t="s">
        <v>49</v>
      </c>
      <c r="P10" s="6" t="s">
        <v>50</v>
      </c>
      <c r="Q10" s="570">
        <v>5700</v>
      </c>
      <c r="R10" s="571"/>
      <c r="S10" s="571"/>
      <c r="T10" s="571"/>
      <c r="U10" s="571"/>
      <c r="V10" s="571"/>
      <c r="W10" s="571"/>
      <c r="X10" s="572"/>
      <c r="Y10" s="11" t="s">
        <v>26</v>
      </c>
    </row>
    <row r="11" spans="1:25" ht="17.850000000000001" customHeight="1" x14ac:dyDescent="0.15">
      <c r="A11" s="553"/>
      <c r="B11" s="4" t="s">
        <v>51</v>
      </c>
      <c r="C11" s="4"/>
      <c r="D11" s="533"/>
      <c r="E11" s="534"/>
      <c r="F11" s="534"/>
      <c r="G11" s="534"/>
      <c r="H11" s="534"/>
      <c r="I11" s="534"/>
      <c r="J11" s="534"/>
      <c r="K11" s="535"/>
      <c r="L11" s="11" t="s">
        <v>27</v>
      </c>
      <c r="N11" s="553"/>
      <c r="O11" s="4" t="s">
        <v>51</v>
      </c>
      <c r="P11" s="4"/>
      <c r="Q11" s="570">
        <v>7</v>
      </c>
      <c r="R11" s="571"/>
      <c r="S11" s="571"/>
      <c r="T11" s="571"/>
      <c r="U11" s="571"/>
      <c r="V11" s="571"/>
      <c r="W11" s="571"/>
      <c r="X11" s="572"/>
      <c r="Y11" s="11" t="s">
        <v>27</v>
      </c>
    </row>
    <row r="12" spans="1:25" ht="17.850000000000001" customHeight="1" x14ac:dyDescent="0.15">
      <c r="A12" s="553"/>
      <c r="B12" s="4" t="s">
        <v>52</v>
      </c>
      <c r="C12" s="3"/>
      <c r="D12" s="533"/>
      <c r="E12" s="534"/>
      <c r="F12" s="534"/>
      <c r="G12" s="534"/>
      <c r="H12" s="534"/>
      <c r="I12" s="534"/>
      <c r="J12" s="534"/>
      <c r="K12" s="535"/>
      <c r="L12" s="11" t="s">
        <v>28</v>
      </c>
      <c r="N12" s="553"/>
      <c r="O12" s="4" t="s">
        <v>52</v>
      </c>
      <c r="P12" s="3"/>
      <c r="Q12" s="570">
        <v>6450</v>
      </c>
      <c r="R12" s="571"/>
      <c r="S12" s="571"/>
      <c r="T12" s="571"/>
      <c r="U12" s="571"/>
      <c r="V12" s="571"/>
      <c r="W12" s="571"/>
      <c r="X12" s="572"/>
      <c r="Y12" s="11" t="s">
        <v>28</v>
      </c>
    </row>
    <row r="13" spans="1:25" ht="17.850000000000001" customHeight="1" x14ac:dyDescent="0.15">
      <c r="A13" s="553"/>
      <c r="B13" s="3" t="s">
        <v>44</v>
      </c>
      <c r="C13" s="3"/>
      <c r="D13" s="533"/>
      <c r="E13" s="534"/>
      <c r="F13" s="534"/>
      <c r="G13" s="534"/>
      <c r="H13" s="534"/>
      <c r="I13" s="534"/>
      <c r="J13" s="534"/>
      <c r="K13" s="535"/>
      <c r="L13" s="11"/>
      <c r="N13" s="553"/>
      <c r="O13" s="3" t="s">
        <v>44</v>
      </c>
      <c r="P13" s="3"/>
      <c r="Q13" s="570" t="s">
        <v>244</v>
      </c>
      <c r="R13" s="571"/>
      <c r="S13" s="571"/>
      <c r="T13" s="571"/>
      <c r="U13" s="571"/>
      <c r="V13" s="571"/>
      <c r="W13" s="571"/>
      <c r="X13" s="572"/>
      <c r="Y13" s="11"/>
    </row>
    <row r="14" spans="1:25" ht="17.850000000000001" customHeight="1" x14ac:dyDescent="0.15">
      <c r="A14" s="553"/>
      <c r="B14" s="3" t="s">
        <v>9</v>
      </c>
      <c r="C14" s="3"/>
      <c r="D14" s="533"/>
      <c r="E14" s="534"/>
      <c r="F14" s="534"/>
      <c r="G14" s="534"/>
      <c r="H14" s="534"/>
      <c r="I14" s="534"/>
      <c r="J14" s="534"/>
      <c r="K14" s="535"/>
      <c r="L14" s="11"/>
      <c r="N14" s="553"/>
      <c r="O14" s="3" t="s">
        <v>9</v>
      </c>
      <c r="P14" s="3"/>
      <c r="Q14" s="570" t="s">
        <v>245</v>
      </c>
      <c r="R14" s="571"/>
      <c r="S14" s="571"/>
      <c r="T14" s="571"/>
      <c r="U14" s="571"/>
      <c r="V14" s="571"/>
      <c r="W14" s="571"/>
      <c r="X14" s="572"/>
      <c r="Y14" s="11"/>
    </row>
    <row r="15" spans="1:25" ht="17.850000000000001" customHeight="1" x14ac:dyDescent="0.15">
      <c r="A15" s="553"/>
      <c r="B15" s="20" t="s">
        <v>53</v>
      </c>
      <c r="C15" s="9"/>
      <c r="D15" s="533"/>
      <c r="E15" s="534"/>
      <c r="F15" s="534"/>
      <c r="G15" s="534"/>
      <c r="H15" s="534"/>
      <c r="I15" s="534"/>
      <c r="J15" s="534"/>
      <c r="K15" s="535"/>
      <c r="L15" s="11" t="s">
        <v>27</v>
      </c>
      <c r="N15" s="553"/>
      <c r="O15" s="20" t="s">
        <v>53</v>
      </c>
      <c r="P15" s="9"/>
      <c r="Q15" s="570" t="s">
        <v>246</v>
      </c>
      <c r="R15" s="571"/>
      <c r="S15" s="571"/>
      <c r="T15" s="571"/>
      <c r="U15" s="571"/>
      <c r="V15" s="571"/>
      <c r="W15" s="571"/>
      <c r="X15" s="572"/>
      <c r="Y15" s="11" t="s">
        <v>27</v>
      </c>
    </row>
    <row r="16" spans="1:25" ht="17.850000000000001" customHeight="1" thickBot="1" x14ac:dyDescent="0.2">
      <c r="A16" s="554"/>
      <c r="B16" s="25" t="s">
        <v>54</v>
      </c>
      <c r="C16" s="26" t="s">
        <v>56</v>
      </c>
      <c r="D16" s="539" t="s">
        <v>55</v>
      </c>
      <c r="E16" s="540"/>
      <c r="F16" s="540"/>
      <c r="G16" s="540"/>
      <c r="H16" s="540"/>
      <c r="I16" s="540"/>
      <c r="J16" s="540"/>
      <c r="K16" s="541"/>
      <c r="L16" s="13"/>
      <c r="N16" s="554"/>
      <c r="O16" s="25" t="s">
        <v>54</v>
      </c>
      <c r="P16" s="26" t="s">
        <v>56</v>
      </c>
      <c r="Q16" s="564" t="s">
        <v>247</v>
      </c>
      <c r="R16" s="565"/>
      <c r="S16" s="565"/>
      <c r="T16" s="565"/>
      <c r="U16" s="565"/>
      <c r="V16" s="565"/>
      <c r="W16" s="565"/>
      <c r="X16" s="566"/>
      <c r="Y16" s="13"/>
    </row>
    <row r="17" spans="1:25" ht="17.850000000000001" customHeight="1" x14ac:dyDescent="0.15">
      <c r="A17" s="545" t="s">
        <v>24</v>
      </c>
      <c r="B17" s="5" t="s">
        <v>10</v>
      </c>
      <c r="C17" s="10"/>
      <c r="D17" s="546"/>
      <c r="E17" s="547"/>
      <c r="F17" s="547"/>
      <c r="G17" s="547"/>
      <c r="H17" s="547"/>
      <c r="I17" s="547"/>
      <c r="J17" s="547"/>
      <c r="K17" s="548"/>
      <c r="L17" s="14"/>
      <c r="N17" s="545" t="s">
        <v>24</v>
      </c>
      <c r="O17" s="5" t="s">
        <v>10</v>
      </c>
      <c r="P17" s="10"/>
      <c r="Q17" s="573" t="s">
        <v>248</v>
      </c>
      <c r="R17" s="574"/>
      <c r="S17" s="574"/>
      <c r="T17" s="574"/>
      <c r="U17" s="574"/>
      <c r="V17" s="574"/>
      <c r="W17" s="574"/>
      <c r="X17" s="575"/>
      <c r="Y17" s="14"/>
    </row>
    <row r="18" spans="1:25" ht="17.850000000000001" customHeight="1" thickBot="1" x14ac:dyDescent="0.2">
      <c r="A18" s="545"/>
      <c r="B18" s="4" t="s">
        <v>11</v>
      </c>
      <c r="C18" s="4"/>
      <c r="D18" s="549"/>
      <c r="E18" s="550"/>
      <c r="F18" s="550"/>
      <c r="G18" s="550"/>
      <c r="H18" s="550"/>
      <c r="I18" s="550"/>
      <c r="J18" s="550"/>
      <c r="K18" s="551"/>
      <c r="L18" s="27"/>
      <c r="N18" s="545"/>
      <c r="O18" s="4" t="s">
        <v>11</v>
      </c>
      <c r="P18" s="4"/>
      <c r="Q18" s="576" t="s">
        <v>249</v>
      </c>
      <c r="R18" s="577"/>
      <c r="S18" s="577"/>
      <c r="T18" s="577"/>
      <c r="U18" s="577"/>
      <c r="V18" s="577"/>
      <c r="W18" s="577"/>
      <c r="X18" s="578"/>
      <c r="Y18" s="27"/>
    </row>
    <row r="19" spans="1:25" ht="17.850000000000001" customHeight="1" x14ac:dyDescent="0.15">
      <c r="A19" s="552" t="s">
        <v>22</v>
      </c>
      <c r="B19" s="22" t="s">
        <v>12</v>
      </c>
      <c r="C19" s="23" t="s">
        <v>13</v>
      </c>
      <c r="D19" s="555"/>
      <c r="E19" s="556"/>
      <c r="F19" s="556"/>
      <c r="G19" s="556"/>
      <c r="H19" s="556"/>
      <c r="I19" s="556"/>
      <c r="J19" s="556"/>
      <c r="K19" s="557"/>
      <c r="L19" s="24" t="s">
        <v>29</v>
      </c>
      <c r="N19" s="552" t="s">
        <v>22</v>
      </c>
      <c r="O19" s="22" t="s">
        <v>12</v>
      </c>
      <c r="P19" s="23" t="s">
        <v>13</v>
      </c>
      <c r="Q19" s="567" t="s">
        <v>250</v>
      </c>
      <c r="R19" s="568"/>
      <c r="S19" s="568"/>
      <c r="T19" s="568"/>
      <c r="U19" s="568"/>
      <c r="V19" s="568"/>
      <c r="W19" s="568"/>
      <c r="X19" s="569"/>
      <c r="Y19" s="24" t="s">
        <v>29</v>
      </c>
    </row>
    <row r="20" spans="1:25" ht="17.850000000000001" customHeight="1" x14ac:dyDescent="0.15">
      <c r="A20" s="553"/>
      <c r="B20" s="551" t="s">
        <v>15</v>
      </c>
      <c r="C20" s="8" t="s">
        <v>14</v>
      </c>
      <c r="D20" s="533"/>
      <c r="E20" s="534"/>
      <c r="F20" s="534"/>
      <c r="G20" s="534"/>
      <c r="H20" s="534"/>
      <c r="I20" s="534"/>
      <c r="J20" s="534"/>
      <c r="K20" s="535"/>
      <c r="L20" s="11" t="s">
        <v>30</v>
      </c>
      <c r="N20" s="553"/>
      <c r="O20" s="551" t="s">
        <v>15</v>
      </c>
      <c r="P20" s="8" t="s">
        <v>14</v>
      </c>
      <c r="Q20" s="570">
        <v>818</v>
      </c>
      <c r="R20" s="571"/>
      <c r="S20" s="571"/>
      <c r="T20" s="571"/>
      <c r="U20" s="571"/>
      <c r="V20" s="571"/>
      <c r="W20" s="571"/>
      <c r="X20" s="572"/>
      <c r="Y20" s="11" t="s">
        <v>30</v>
      </c>
    </row>
    <row r="21" spans="1:25" ht="17.850000000000001" customHeight="1" x14ac:dyDescent="0.15">
      <c r="A21" s="553"/>
      <c r="B21" s="558"/>
      <c r="C21" s="8" t="s">
        <v>17</v>
      </c>
      <c r="D21" s="533"/>
      <c r="E21" s="534"/>
      <c r="F21" s="534"/>
      <c r="G21" s="534"/>
      <c r="H21" s="534"/>
      <c r="I21" s="534"/>
      <c r="J21" s="534"/>
      <c r="K21" s="535"/>
      <c r="L21" s="11" t="s">
        <v>30</v>
      </c>
      <c r="N21" s="553"/>
      <c r="O21" s="558"/>
      <c r="P21" s="8" t="s">
        <v>17</v>
      </c>
      <c r="Q21" s="570" t="s">
        <v>251</v>
      </c>
      <c r="R21" s="571"/>
      <c r="S21" s="571"/>
      <c r="T21" s="571"/>
      <c r="U21" s="571"/>
      <c r="V21" s="571"/>
      <c r="W21" s="571"/>
      <c r="X21" s="572"/>
      <c r="Y21" s="11" t="s">
        <v>30</v>
      </c>
    </row>
    <row r="22" spans="1:25" ht="17.850000000000001" customHeight="1" x14ac:dyDescent="0.15">
      <c r="A22" s="553"/>
      <c r="B22" s="558"/>
      <c r="C22" s="8" t="s">
        <v>16</v>
      </c>
      <c r="D22" s="533"/>
      <c r="E22" s="534"/>
      <c r="F22" s="534"/>
      <c r="G22" s="534"/>
      <c r="H22" s="534"/>
      <c r="I22" s="534"/>
      <c r="J22" s="534"/>
      <c r="K22" s="535"/>
      <c r="L22" s="11" t="s">
        <v>30</v>
      </c>
      <c r="N22" s="553"/>
      <c r="O22" s="558"/>
      <c r="P22" s="8" t="s">
        <v>16</v>
      </c>
      <c r="Q22" s="570">
        <v>61.2</v>
      </c>
      <c r="R22" s="571"/>
      <c r="S22" s="571"/>
      <c r="T22" s="571"/>
      <c r="U22" s="571"/>
      <c r="V22" s="571"/>
      <c r="W22" s="571"/>
      <c r="X22" s="572"/>
      <c r="Y22" s="11" t="s">
        <v>30</v>
      </c>
    </row>
    <row r="23" spans="1:25" ht="17.850000000000001" customHeight="1" x14ac:dyDescent="0.15">
      <c r="A23" s="553"/>
      <c r="B23" s="548"/>
      <c r="C23" s="8" t="s">
        <v>18</v>
      </c>
      <c r="D23" s="533"/>
      <c r="E23" s="534"/>
      <c r="F23" s="534"/>
      <c r="G23" s="534"/>
      <c r="H23" s="534"/>
      <c r="I23" s="534"/>
      <c r="J23" s="534"/>
      <c r="K23" s="535"/>
      <c r="L23" s="11" t="s">
        <v>30</v>
      </c>
      <c r="N23" s="553"/>
      <c r="O23" s="548"/>
      <c r="P23" s="8" t="s">
        <v>18</v>
      </c>
      <c r="Q23" s="570" t="s">
        <v>252</v>
      </c>
      <c r="R23" s="571"/>
      <c r="S23" s="571"/>
      <c r="T23" s="571"/>
      <c r="U23" s="571"/>
      <c r="V23" s="571"/>
      <c r="W23" s="571"/>
      <c r="X23" s="572"/>
      <c r="Y23" s="11" t="s">
        <v>30</v>
      </c>
    </row>
    <row r="24" spans="1:25" ht="17.850000000000001" customHeight="1" x14ac:dyDescent="0.15">
      <c r="A24" s="553"/>
      <c r="B24" s="551" t="s">
        <v>21</v>
      </c>
      <c r="C24" s="8" t="s">
        <v>19</v>
      </c>
      <c r="D24" s="533"/>
      <c r="E24" s="534"/>
      <c r="F24" s="534"/>
      <c r="G24" s="534"/>
      <c r="H24" s="534"/>
      <c r="I24" s="534"/>
      <c r="J24" s="534"/>
      <c r="K24" s="535"/>
      <c r="L24" s="11" t="s">
        <v>30</v>
      </c>
      <c r="N24" s="553"/>
      <c r="O24" s="551" t="s">
        <v>21</v>
      </c>
      <c r="P24" s="8" t="s">
        <v>19</v>
      </c>
      <c r="Q24" s="570">
        <v>227347</v>
      </c>
      <c r="R24" s="571"/>
      <c r="S24" s="571"/>
      <c r="T24" s="571"/>
      <c r="U24" s="571"/>
      <c r="V24" s="571"/>
      <c r="W24" s="571"/>
      <c r="X24" s="572"/>
      <c r="Y24" s="11" t="s">
        <v>30</v>
      </c>
    </row>
    <row r="25" spans="1:25" ht="17.850000000000001" customHeight="1" thickBot="1" x14ac:dyDescent="0.2">
      <c r="A25" s="554"/>
      <c r="B25" s="559"/>
      <c r="C25" s="12" t="s">
        <v>20</v>
      </c>
      <c r="D25" s="539"/>
      <c r="E25" s="540"/>
      <c r="F25" s="540"/>
      <c r="G25" s="540"/>
      <c r="H25" s="540"/>
      <c r="I25" s="540"/>
      <c r="J25" s="540"/>
      <c r="K25" s="541"/>
      <c r="L25" s="13" t="s">
        <v>30</v>
      </c>
      <c r="N25" s="554"/>
      <c r="O25" s="559"/>
      <c r="P25" s="12" t="s">
        <v>20</v>
      </c>
      <c r="Q25" s="564" t="s">
        <v>253</v>
      </c>
      <c r="R25" s="565"/>
      <c r="S25" s="565"/>
      <c r="T25" s="565"/>
      <c r="U25" s="565"/>
      <c r="V25" s="565"/>
      <c r="W25" s="565"/>
      <c r="X25" s="566"/>
      <c r="Y25" s="13" t="s">
        <v>30</v>
      </c>
    </row>
    <row r="26" spans="1:25" ht="48" customHeight="1" thickBot="1" x14ac:dyDescent="0.2"/>
    <row r="27" spans="1:25" ht="31.35" customHeight="1" thickBot="1" x14ac:dyDescent="0.2">
      <c r="A27" s="542" t="s">
        <v>31</v>
      </c>
      <c r="B27" s="543"/>
      <c r="C27" s="543"/>
      <c r="D27" s="543"/>
      <c r="E27" s="543"/>
      <c r="F27" s="543"/>
      <c r="G27" s="543"/>
      <c r="H27" s="543"/>
      <c r="I27" s="543"/>
      <c r="J27" s="543"/>
      <c r="K27" s="543"/>
      <c r="L27" s="544"/>
      <c r="N27" s="542" t="s">
        <v>31</v>
      </c>
      <c r="O27" s="543"/>
      <c r="P27" s="543"/>
      <c r="Q27" s="543"/>
      <c r="R27" s="543"/>
      <c r="S27" s="543"/>
      <c r="T27" s="543"/>
      <c r="U27" s="543"/>
      <c r="V27" s="543"/>
      <c r="W27" s="543"/>
      <c r="X27" s="543"/>
      <c r="Y27" s="544"/>
    </row>
    <row r="28" spans="1:25" ht="17.850000000000001" customHeight="1" x14ac:dyDescent="0.15">
      <c r="A28" s="531"/>
      <c r="B28" s="2" t="s">
        <v>57</v>
      </c>
      <c r="C28" s="8"/>
      <c r="D28" s="533"/>
      <c r="E28" s="534"/>
      <c r="F28" s="534"/>
      <c r="G28" s="534"/>
      <c r="H28" s="534"/>
      <c r="I28" s="534"/>
      <c r="J28" s="534"/>
      <c r="K28" s="535"/>
      <c r="L28" s="11"/>
      <c r="N28" s="531" t="s">
        <v>258</v>
      </c>
      <c r="O28" s="2" t="s">
        <v>57</v>
      </c>
      <c r="P28" s="8"/>
      <c r="Q28" s="570" t="s">
        <v>254</v>
      </c>
      <c r="R28" s="571"/>
      <c r="S28" s="571"/>
      <c r="T28" s="571"/>
      <c r="U28" s="571"/>
      <c r="V28" s="571"/>
      <c r="W28" s="571"/>
      <c r="X28" s="572"/>
      <c r="Y28" s="11"/>
    </row>
    <row r="29" spans="1:25" ht="17.850000000000001" customHeight="1" x14ac:dyDescent="0.15">
      <c r="A29" s="531"/>
      <c r="B29" s="2" t="s">
        <v>32</v>
      </c>
      <c r="C29" s="8"/>
      <c r="D29" s="533"/>
      <c r="E29" s="534"/>
      <c r="F29" s="534"/>
      <c r="G29" s="534"/>
      <c r="H29" s="534"/>
      <c r="I29" s="534"/>
      <c r="J29" s="534"/>
      <c r="K29" s="535"/>
      <c r="L29" s="11" t="s">
        <v>40</v>
      </c>
      <c r="N29" s="531"/>
      <c r="O29" s="2" t="s">
        <v>32</v>
      </c>
      <c r="P29" s="8"/>
      <c r="Q29" s="570">
        <v>27000</v>
      </c>
      <c r="R29" s="571"/>
      <c r="S29" s="571"/>
      <c r="T29" s="571"/>
      <c r="U29" s="571"/>
      <c r="V29" s="571"/>
      <c r="W29" s="571"/>
      <c r="X29" s="572"/>
      <c r="Y29" s="11" t="s">
        <v>40</v>
      </c>
    </row>
    <row r="30" spans="1:25" ht="17.850000000000001" customHeight="1" x14ac:dyDescent="0.15">
      <c r="A30" s="531"/>
      <c r="B30" s="2" t="s">
        <v>33</v>
      </c>
      <c r="C30" s="6" t="s">
        <v>48</v>
      </c>
      <c r="D30" s="533"/>
      <c r="E30" s="534"/>
      <c r="F30" s="534"/>
      <c r="G30" s="534"/>
      <c r="H30" s="534"/>
      <c r="I30" s="534"/>
      <c r="J30" s="534"/>
      <c r="K30" s="535"/>
      <c r="L30" s="11"/>
      <c r="N30" s="531"/>
      <c r="O30" s="2" t="s">
        <v>33</v>
      </c>
      <c r="P30" s="6" t="s">
        <v>48</v>
      </c>
      <c r="Q30" s="570" t="s">
        <v>255</v>
      </c>
      <c r="R30" s="571"/>
      <c r="S30" s="571"/>
      <c r="T30" s="571"/>
      <c r="U30" s="571"/>
      <c r="V30" s="571"/>
      <c r="W30" s="571"/>
      <c r="X30" s="572"/>
      <c r="Y30" s="11"/>
    </row>
    <row r="31" spans="1:25" ht="17.850000000000001" customHeight="1" x14ac:dyDescent="0.15">
      <c r="A31" s="531"/>
      <c r="B31" s="2" t="s">
        <v>58</v>
      </c>
      <c r="C31" s="3"/>
      <c r="D31" s="533"/>
      <c r="E31" s="534"/>
      <c r="F31" s="534"/>
      <c r="G31" s="534"/>
      <c r="H31" s="534"/>
      <c r="I31" s="534"/>
      <c r="J31" s="534"/>
      <c r="K31" s="535"/>
      <c r="L31" s="11" t="s">
        <v>41</v>
      </c>
      <c r="N31" s="531"/>
      <c r="O31" s="2" t="s">
        <v>58</v>
      </c>
      <c r="P31" s="3"/>
      <c r="Q31" s="570" t="s">
        <v>256</v>
      </c>
      <c r="R31" s="571"/>
      <c r="S31" s="571"/>
      <c r="T31" s="571"/>
      <c r="U31" s="571"/>
      <c r="V31" s="571"/>
      <c r="W31" s="571"/>
      <c r="X31" s="572"/>
      <c r="Y31" s="11" t="s">
        <v>41</v>
      </c>
    </row>
    <row r="32" spans="1:25" ht="17.850000000000001" customHeight="1" x14ac:dyDescent="0.15">
      <c r="A32" s="531"/>
      <c r="B32" s="2" t="s">
        <v>59</v>
      </c>
      <c r="C32" s="3"/>
      <c r="D32" s="533"/>
      <c r="E32" s="534"/>
      <c r="F32" s="534"/>
      <c r="G32" s="534"/>
      <c r="H32" s="534"/>
      <c r="I32" s="534"/>
      <c r="J32" s="534"/>
      <c r="K32" s="535"/>
      <c r="L32" s="11" t="s">
        <v>40</v>
      </c>
      <c r="N32" s="531"/>
      <c r="O32" s="2" t="s">
        <v>59</v>
      </c>
      <c r="P32" s="3"/>
      <c r="Q32" s="570" t="s">
        <v>257</v>
      </c>
      <c r="R32" s="571"/>
      <c r="S32" s="571"/>
      <c r="T32" s="571"/>
      <c r="U32" s="571"/>
      <c r="V32" s="571"/>
      <c r="W32" s="571"/>
      <c r="X32" s="572"/>
      <c r="Y32" s="11" t="s">
        <v>40</v>
      </c>
    </row>
    <row r="33" spans="1:25" ht="17.850000000000001" customHeight="1" x14ac:dyDescent="0.15">
      <c r="A33" s="531"/>
      <c r="B33" s="2" t="s">
        <v>34</v>
      </c>
      <c r="C33" s="3"/>
      <c r="D33" s="533"/>
      <c r="E33" s="534"/>
      <c r="F33" s="534"/>
      <c r="G33" s="534"/>
      <c r="H33" s="534"/>
      <c r="I33" s="534"/>
      <c r="J33" s="534"/>
      <c r="K33" s="535"/>
      <c r="L33" s="11" t="s">
        <v>42</v>
      </c>
      <c r="N33" s="531"/>
      <c r="O33" s="2" t="s">
        <v>34</v>
      </c>
      <c r="P33" s="3"/>
      <c r="Q33" s="570">
        <v>5.5</v>
      </c>
      <c r="R33" s="571"/>
      <c r="S33" s="571"/>
      <c r="T33" s="571"/>
      <c r="U33" s="571"/>
      <c r="V33" s="571"/>
      <c r="W33" s="571"/>
      <c r="X33" s="572"/>
      <c r="Y33" s="11" t="s">
        <v>42</v>
      </c>
    </row>
    <row r="34" spans="1:25" ht="17.850000000000001" customHeight="1" x14ac:dyDescent="0.15">
      <c r="A34" s="531"/>
      <c r="B34" s="7" t="s">
        <v>61</v>
      </c>
      <c r="C34" s="6" t="s">
        <v>48</v>
      </c>
      <c r="D34" s="536"/>
      <c r="E34" s="538"/>
      <c r="F34" s="538"/>
      <c r="G34" s="538"/>
      <c r="H34" s="538"/>
      <c r="I34" s="538"/>
      <c r="J34" s="538"/>
      <c r="K34" s="537"/>
      <c r="L34" s="27"/>
      <c r="N34" s="531"/>
      <c r="O34" s="7" t="s">
        <v>61</v>
      </c>
      <c r="P34" s="6" t="s">
        <v>48</v>
      </c>
      <c r="Q34" s="570" t="s">
        <v>255</v>
      </c>
      <c r="R34" s="571"/>
      <c r="S34" s="571"/>
      <c r="T34" s="571"/>
      <c r="U34" s="571"/>
      <c r="V34" s="571"/>
      <c r="W34" s="571"/>
      <c r="X34" s="572"/>
      <c r="Y34" s="27"/>
    </row>
    <row r="35" spans="1:25" ht="17.850000000000001" customHeight="1" thickBot="1" x14ac:dyDescent="0.2">
      <c r="A35" s="532"/>
      <c r="B35" s="30" t="s">
        <v>60</v>
      </c>
      <c r="C35" s="29"/>
      <c r="D35" s="539"/>
      <c r="E35" s="540"/>
      <c r="F35" s="540"/>
      <c r="G35" s="540"/>
      <c r="H35" s="540"/>
      <c r="I35" s="540"/>
      <c r="J35" s="540"/>
      <c r="K35" s="541"/>
      <c r="L35" s="13"/>
      <c r="N35" s="532"/>
      <c r="O35" s="30" t="s">
        <v>60</v>
      </c>
      <c r="P35" s="29"/>
      <c r="Q35" s="564" t="s">
        <v>260</v>
      </c>
      <c r="R35" s="565"/>
      <c r="S35" s="565"/>
      <c r="T35" s="565"/>
      <c r="U35" s="565"/>
      <c r="V35" s="565"/>
      <c r="W35" s="565"/>
      <c r="X35" s="566"/>
      <c r="Y35" s="13"/>
    </row>
    <row r="36" spans="1:25" ht="17.850000000000001" customHeight="1" x14ac:dyDescent="0.15">
      <c r="A36" s="531"/>
      <c r="B36" s="28" t="s">
        <v>35</v>
      </c>
      <c r="C36" s="3"/>
      <c r="D36" s="533"/>
      <c r="E36" s="534"/>
      <c r="F36" s="534"/>
      <c r="G36" s="534"/>
      <c r="H36" s="534"/>
      <c r="I36" s="534"/>
      <c r="J36" s="534"/>
      <c r="K36" s="535"/>
      <c r="L36" s="11" t="s">
        <v>43</v>
      </c>
      <c r="N36" s="531" t="s">
        <v>259</v>
      </c>
      <c r="O36" s="28" t="s">
        <v>35</v>
      </c>
      <c r="P36" s="3"/>
      <c r="Q36" s="570" t="s">
        <v>261</v>
      </c>
      <c r="R36" s="571"/>
      <c r="S36" s="571"/>
      <c r="T36" s="571"/>
      <c r="U36" s="571"/>
      <c r="V36" s="571"/>
      <c r="W36" s="571"/>
      <c r="X36" s="572"/>
      <c r="Y36" s="11" t="s">
        <v>43</v>
      </c>
    </row>
    <row r="37" spans="1:25" ht="17.850000000000001" customHeight="1" x14ac:dyDescent="0.15">
      <c r="A37" s="531"/>
      <c r="B37" s="2" t="s">
        <v>36</v>
      </c>
      <c r="C37" s="3"/>
      <c r="D37" s="533"/>
      <c r="E37" s="534"/>
      <c r="F37" s="534"/>
      <c r="G37" s="534"/>
      <c r="H37" s="534"/>
      <c r="I37" s="534"/>
      <c r="J37" s="534"/>
      <c r="K37" s="535"/>
      <c r="L37" s="11" t="s">
        <v>30</v>
      </c>
      <c r="N37" s="531"/>
      <c r="O37" s="2" t="s">
        <v>36</v>
      </c>
      <c r="P37" s="3"/>
      <c r="Q37" s="570">
        <v>31.79</v>
      </c>
      <c r="R37" s="571"/>
      <c r="S37" s="571"/>
      <c r="T37" s="571"/>
      <c r="U37" s="571"/>
      <c r="V37" s="571"/>
      <c r="W37" s="571"/>
      <c r="X37" s="572"/>
      <c r="Y37" s="11" t="s">
        <v>30</v>
      </c>
    </row>
    <row r="38" spans="1:25" ht="17.850000000000001" customHeight="1" x14ac:dyDescent="0.15">
      <c r="A38" s="531"/>
      <c r="B38" s="2" t="s">
        <v>37</v>
      </c>
      <c r="C38" s="8" t="s">
        <v>38</v>
      </c>
      <c r="D38" s="536"/>
      <c r="E38" s="537"/>
      <c r="F38" s="536" t="s">
        <v>39</v>
      </c>
      <c r="G38" s="537"/>
      <c r="H38" s="6"/>
      <c r="I38" s="536" t="s">
        <v>45</v>
      </c>
      <c r="J38" s="538"/>
      <c r="K38" s="537"/>
      <c r="L38" s="11"/>
      <c r="N38" s="531"/>
      <c r="O38" s="2" t="s">
        <v>37</v>
      </c>
      <c r="P38" s="8" t="s">
        <v>38</v>
      </c>
      <c r="Q38" s="579">
        <v>472.4</v>
      </c>
      <c r="R38" s="580"/>
      <c r="S38" s="579" t="s">
        <v>39</v>
      </c>
      <c r="T38" s="580"/>
      <c r="U38" s="161" t="s">
        <v>262</v>
      </c>
      <c r="V38" s="579" t="s">
        <v>45</v>
      </c>
      <c r="W38" s="581"/>
      <c r="X38" s="580"/>
      <c r="Y38" s="11"/>
    </row>
    <row r="39" spans="1:25" ht="17.850000000000001" customHeight="1" x14ac:dyDescent="0.15">
      <c r="A39" s="531"/>
      <c r="B39" s="2" t="s">
        <v>62</v>
      </c>
      <c r="C39" s="8"/>
      <c r="D39" s="533"/>
      <c r="E39" s="534"/>
      <c r="F39" s="534"/>
      <c r="G39" s="534"/>
      <c r="H39" s="534"/>
      <c r="I39" s="534"/>
      <c r="J39" s="534"/>
      <c r="K39" s="535"/>
      <c r="L39" s="11"/>
      <c r="N39" s="531"/>
      <c r="O39" s="2" t="s">
        <v>62</v>
      </c>
      <c r="P39" s="8"/>
      <c r="Q39" s="570" t="s">
        <v>255</v>
      </c>
      <c r="R39" s="571"/>
      <c r="S39" s="571"/>
      <c r="T39" s="571"/>
      <c r="U39" s="571"/>
      <c r="V39" s="571"/>
      <c r="W39" s="571"/>
      <c r="X39" s="572"/>
      <c r="Y39" s="11"/>
    </row>
    <row r="40" spans="1:25" ht="17.850000000000001" customHeight="1" thickBot="1" x14ac:dyDescent="0.2">
      <c r="A40" s="532"/>
      <c r="B40" s="30" t="s">
        <v>63</v>
      </c>
      <c r="C40" s="12"/>
      <c r="D40" s="539"/>
      <c r="E40" s="540"/>
      <c r="F40" s="540"/>
      <c r="G40" s="540"/>
      <c r="H40" s="540"/>
      <c r="I40" s="540"/>
      <c r="J40" s="540"/>
      <c r="K40" s="541"/>
      <c r="L40" s="13"/>
      <c r="N40" s="532"/>
      <c r="O40" s="30" t="s">
        <v>63</v>
      </c>
      <c r="P40" s="12"/>
      <c r="Q40" s="564" t="s">
        <v>263</v>
      </c>
      <c r="R40" s="565"/>
      <c r="S40" s="565"/>
      <c r="T40" s="565"/>
      <c r="U40" s="565"/>
      <c r="V40" s="565"/>
      <c r="W40" s="565"/>
      <c r="X40" s="566"/>
      <c r="Y40" s="13"/>
    </row>
  </sheetData>
  <mergeCells count="92">
    <mergeCell ref="A1:L1"/>
    <mergeCell ref="N1:Y1"/>
    <mergeCell ref="N36:N40"/>
    <mergeCell ref="Q36:X36"/>
    <mergeCell ref="Q37:X37"/>
    <mergeCell ref="Q38:R38"/>
    <mergeCell ref="S38:T38"/>
    <mergeCell ref="V38:X38"/>
    <mergeCell ref="Q39:X39"/>
    <mergeCell ref="Q40:X40"/>
    <mergeCell ref="N27:Y27"/>
    <mergeCell ref="N28:N35"/>
    <mergeCell ref="Q28:X28"/>
    <mergeCell ref="Q29:X29"/>
    <mergeCell ref="Q30:X30"/>
    <mergeCell ref="Q31:X31"/>
    <mergeCell ref="Q32:X32"/>
    <mergeCell ref="Q33:X33"/>
    <mergeCell ref="Q34:X34"/>
    <mergeCell ref="Q35:X35"/>
    <mergeCell ref="N17:N18"/>
    <mergeCell ref="Q17:X17"/>
    <mergeCell ref="Q18:X18"/>
    <mergeCell ref="N19:N25"/>
    <mergeCell ref="Q19:X19"/>
    <mergeCell ref="O20:O23"/>
    <mergeCell ref="Q20:X20"/>
    <mergeCell ref="Q21:X21"/>
    <mergeCell ref="Q22:X22"/>
    <mergeCell ref="Q23:X23"/>
    <mergeCell ref="O24:O25"/>
    <mergeCell ref="Q24:X24"/>
    <mergeCell ref="Q25:X25"/>
    <mergeCell ref="N3:Y3"/>
    <mergeCell ref="N5:Y5"/>
    <mergeCell ref="Q6:X6"/>
    <mergeCell ref="N7:N16"/>
    <mergeCell ref="Q7:X7"/>
    <mergeCell ref="Q8:X8"/>
    <mergeCell ref="Q9:X9"/>
    <mergeCell ref="Q10:X10"/>
    <mergeCell ref="Q11:X11"/>
    <mergeCell ref="Q12:X12"/>
    <mergeCell ref="Q13:X13"/>
    <mergeCell ref="Q14:X14"/>
    <mergeCell ref="Q15:X15"/>
    <mergeCell ref="Q16:X16"/>
    <mergeCell ref="A3:L3"/>
    <mergeCell ref="A5:L5"/>
    <mergeCell ref="D6:K6"/>
    <mergeCell ref="A7:A16"/>
    <mergeCell ref="D7:K7"/>
    <mergeCell ref="D8:K8"/>
    <mergeCell ref="D9:K9"/>
    <mergeCell ref="D10:K10"/>
    <mergeCell ref="D15:K15"/>
    <mergeCell ref="D16:K16"/>
    <mergeCell ref="D11:K11"/>
    <mergeCell ref="D12:K12"/>
    <mergeCell ref="D13:K13"/>
    <mergeCell ref="D14:K14"/>
    <mergeCell ref="A17:A18"/>
    <mergeCell ref="D17:K17"/>
    <mergeCell ref="D18:K18"/>
    <mergeCell ref="A19:A25"/>
    <mergeCell ref="D19:K19"/>
    <mergeCell ref="B20:B23"/>
    <mergeCell ref="D20:K20"/>
    <mergeCell ref="D21:K21"/>
    <mergeCell ref="D22:K22"/>
    <mergeCell ref="D23:K23"/>
    <mergeCell ref="B24:B25"/>
    <mergeCell ref="D24:K24"/>
    <mergeCell ref="D25:K25"/>
    <mergeCell ref="A28:A35"/>
    <mergeCell ref="D28:K28"/>
    <mergeCell ref="D29:K29"/>
    <mergeCell ref="D34:K34"/>
    <mergeCell ref="A27:L27"/>
    <mergeCell ref="D30:K30"/>
    <mergeCell ref="D31:K31"/>
    <mergeCell ref="D32:K32"/>
    <mergeCell ref="D33:K33"/>
    <mergeCell ref="D35:K35"/>
    <mergeCell ref="A36:A40"/>
    <mergeCell ref="D36:K36"/>
    <mergeCell ref="D37:K37"/>
    <mergeCell ref="D38:E38"/>
    <mergeCell ref="F38:G38"/>
    <mergeCell ref="I38:K38"/>
    <mergeCell ref="D39:K39"/>
    <mergeCell ref="D40:K40"/>
  </mergeCells>
  <phoneticPr fontId="4"/>
  <pageMargins left="0.25" right="0.25" top="0.75" bottom="0.75" header="0.3" footer="0.3"/>
  <pageSetup paperSize="9" scale="80" fitToWidth="0" fitToHeight="0" orientation="portrait" horizontalDpi="1200" verticalDpi="1200" r:id="rId1"/>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M55"/>
  <sheetViews>
    <sheetView showGridLines="0" zoomScale="120" zoomScaleNormal="120" zoomScaleSheetLayoutView="100" zoomScalePageLayoutView="130" workbookViewId="0"/>
  </sheetViews>
  <sheetFormatPr defaultColWidth="5.5" defaultRowHeight="13.5" x14ac:dyDescent="0.15"/>
  <cols>
    <col min="1" max="1" width="6.875" customWidth="1"/>
    <col min="2" max="2" width="12.125" bestFit="1" customWidth="1"/>
    <col min="3" max="3" width="6.875" customWidth="1"/>
    <col min="4" max="4" width="3.375" customWidth="1"/>
    <col min="5" max="5" width="12.125" customWidth="1"/>
    <col min="6" max="6" width="6.875" customWidth="1"/>
    <col min="7" max="7" width="3.375" customWidth="1"/>
    <col min="8" max="8" width="12.125" customWidth="1"/>
    <col min="9" max="9" width="6.875" customWidth="1"/>
    <col min="10" max="10" width="3.375" customWidth="1"/>
    <col min="11" max="11" width="12.125" customWidth="1"/>
    <col min="12" max="12" width="6.875" customWidth="1"/>
    <col min="13" max="13" width="3.375" customWidth="1"/>
  </cols>
  <sheetData>
    <row r="1" spans="1:13" ht="35.1" customHeight="1" x14ac:dyDescent="0.15">
      <c r="A1" s="326" t="s">
        <v>511</v>
      </c>
      <c r="B1" s="327"/>
      <c r="C1" s="327"/>
      <c r="D1" s="327"/>
      <c r="E1" s="327"/>
      <c r="F1" s="327"/>
      <c r="G1" s="327"/>
      <c r="H1" s="327"/>
      <c r="I1" s="327"/>
      <c r="J1" s="327"/>
      <c r="K1" s="327"/>
      <c r="L1" s="327"/>
      <c r="M1" s="328"/>
    </row>
    <row r="2" spans="1:13" ht="10.35" customHeight="1" thickBot="1" x14ac:dyDescent="0.2">
      <c r="A2" s="329"/>
      <c r="B2" s="329"/>
      <c r="C2" s="329"/>
      <c r="D2" s="329"/>
      <c r="E2" s="329"/>
      <c r="F2" s="329"/>
      <c r="G2" s="329"/>
      <c r="H2" s="329"/>
      <c r="I2" s="325"/>
      <c r="J2" s="325"/>
      <c r="L2" s="325"/>
      <c r="M2" s="325"/>
    </row>
    <row r="3" spans="1:13" ht="17.100000000000001" customHeight="1" thickTop="1" thickBot="1" x14ac:dyDescent="0.2">
      <c r="A3" s="39"/>
      <c r="B3" s="330" t="s">
        <v>68</v>
      </c>
      <c r="C3" s="331"/>
      <c r="D3" s="331"/>
      <c r="E3" s="331"/>
      <c r="F3" s="331"/>
      <c r="G3" s="332"/>
      <c r="H3" s="331" t="s">
        <v>69</v>
      </c>
      <c r="I3" s="331"/>
      <c r="J3" s="331"/>
      <c r="K3" s="331"/>
      <c r="L3" s="331"/>
      <c r="M3" s="333"/>
    </row>
    <row r="4" spans="1:13" ht="14.1" customHeight="1" x14ac:dyDescent="0.15">
      <c r="A4" s="585" t="s">
        <v>70</v>
      </c>
      <c r="B4" s="589" t="s">
        <v>71</v>
      </c>
      <c r="C4" s="583"/>
      <c r="D4" s="590"/>
      <c r="E4" s="582" t="s">
        <v>72</v>
      </c>
      <c r="F4" s="583"/>
      <c r="G4" s="590"/>
      <c r="H4" s="582" t="s">
        <v>71</v>
      </c>
      <c r="I4" s="583"/>
      <c r="J4" s="590"/>
      <c r="K4" s="582" t="s">
        <v>72</v>
      </c>
      <c r="L4" s="583"/>
      <c r="M4" s="584"/>
    </row>
    <row r="5" spans="1:13" ht="14.1" customHeight="1" thickBot="1" x14ac:dyDescent="0.2">
      <c r="A5" s="586"/>
      <c r="B5" s="40" t="s">
        <v>73</v>
      </c>
      <c r="C5" s="41" t="s">
        <v>74</v>
      </c>
      <c r="D5" s="42" t="s">
        <v>75</v>
      </c>
      <c r="E5" s="43" t="s">
        <v>76</v>
      </c>
      <c r="F5" s="41" t="s">
        <v>74</v>
      </c>
      <c r="G5" s="42" t="s">
        <v>75</v>
      </c>
      <c r="H5" s="44" t="s">
        <v>76</v>
      </c>
      <c r="I5" s="41" t="s">
        <v>74</v>
      </c>
      <c r="J5" s="45" t="s">
        <v>75</v>
      </c>
      <c r="K5" s="43" t="s">
        <v>76</v>
      </c>
      <c r="L5" s="41" t="s">
        <v>74</v>
      </c>
      <c r="M5" s="46" t="s">
        <v>75</v>
      </c>
    </row>
    <row r="6" spans="1:13" ht="14.1" customHeight="1" x14ac:dyDescent="0.15">
      <c r="A6" s="586"/>
      <c r="B6" s="47" t="s">
        <v>77</v>
      </c>
      <c r="C6" s="48"/>
      <c r="D6" s="49" t="s">
        <v>75</v>
      </c>
      <c r="E6" s="50" t="s">
        <v>77</v>
      </c>
      <c r="F6" s="48"/>
      <c r="G6" s="49" t="s">
        <v>75</v>
      </c>
      <c r="H6" s="50" t="s">
        <v>77</v>
      </c>
      <c r="I6" s="48"/>
      <c r="J6" s="49" t="s">
        <v>75</v>
      </c>
      <c r="K6" s="50" t="s">
        <v>77</v>
      </c>
      <c r="L6" s="48"/>
      <c r="M6" s="51" t="s">
        <v>75</v>
      </c>
    </row>
    <row r="7" spans="1:13" ht="14.1" customHeight="1" x14ac:dyDescent="0.15">
      <c r="A7" s="586"/>
      <c r="B7" s="52" t="s">
        <v>78</v>
      </c>
      <c r="C7" s="53"/>
      <c r="D7" s="54" t="s">
        <v>75</v>
      </c>
      <c r="E7" s="55" t="s">
        <v>78</v>
      </c>
      <c r="F7" s="53"/>
      <c r="G7" s="54" t="s">
        <v>75</v>
      </c>
      <c r="H7" s="55" t="s">
        <v>78</v>
      </c>
      <c r="I7" s="53"/>
      <c r="J7" s="54" t="s">
        <v>75</v>
      </c>
      <c r="K7" s="55" t="s">
        <v>78</v>
      </c>
      <c r="L7" s="53"/>
      <c r="M7" s="56" t="s">
        <v>75</v>
      </c>
    </row>
    <row r="8" spans="1:13" ht="14.1" customHeight="1" x14ac:dyDescent="0.15">
      <c r="A8" s="586"/>
      <c r="B8" s="47" t="s">
        <v>79</v>
      </c>
      <c r="C8" s="57"/>
      <c r="D8" s="58" t="s">
        <v>75</v>
      </c>
      <c r="E8" s="50" t="s">
        <v>79</v>
      </c>
      <c r="F8" s="57"/>
      <c r="G8" s="58" t="s">
        <v>75</v>
      </c>
      <c r="H8" s="50" t="s">
        <v>79</v>
      </c>
      <c r="I8" s="57"/>
      <c r="J8" s="58" t="s">
        <v>75</v>
      </c>
      <c r="K8" s="50" t="s">
        <v>79</v>
      </c>
      <c r="L8" s="57"/>
      <c r="M8" s="59" t="s">
        <v>75</v>
      </c>
    </row>
    <row r="9" spans="1:13" ht="14.1" customHeight="1" x14ac:dyDescent="0.15">
      <c r="A9" s="586"/>
      <c r="B9" s="52" t="s">
        <v>80</v>
      </c>
      <c r="C9" s="53"/>
      <c r="D9" s="54" t="s">
        <v>75</v>
      </c>
      <c r="E9" s="55" t="s">
        <v>80</v>
      </c>
      <c r="F9" s="53"/>
      <c r="G9" s="54" t="s">
        <v>75</v>
      </c>
      <c r="H9" s="55" t="s">
        <v>80</v>
      </c>
      <c r="I9" s="53"/>
      <c r="J9" s="54" t="s">
        <v>75</v>
      </c>
      <c r="K9" s="55" t="s">
        <v>80</v>
      </c>
      <c r="L9" s="53"/>
      <c r="M9" s="56" t="s">
        <v>75</v>
      </c>
    </row>
    <row r="10" spans="1:13" ht="14.1" customHeight="1" x14ac:dyDescent="0.15">
      <c r="A10" s="586"/>
      <c r="B10" s="47" t="s">
        <v>81</v>
      </c>
      <c r="C10" s="57"/>
      <c r="D10" s="58" t="s">
        <v>75</v>
      </c>
      <c r="E10" s="50" t="s">
        <v>81</v>
      </c>
      <c r="F10" s="57"/>
      <c r="G10" s="58" t="s">
        <v>75</v>
      </c>
      <c r="H10" s="50" t="s">
        <v>81</v>
      </c>
      <c r="I10" s="57"/>
      <c r="J10" s="58" t="s">
        <v>75</v>
      </c>
      <c r="K10" s="50" t="s">
        <v>81</v>
      </c>
      <c r="L10" s="57"/>
      <c r="M10" s="59" t="s">
        <v>75</v>
      </c>
    </row>
    <row r="11" spans="1:13" ht="14.1" customHeight="1" x14ac:dyDescent="0.15">
      <c r="A11" s="586"/>
      <c r="B11" s="52" t="s">
        <v>82</v>
      </c>
      <c r="C11" s="53"/>
      <c r="D11" s="54" t="s">
        <v>75</v>
      </c>
      <c r="E11" s="55" t="s">
        <v>82</v>
      </c>
      <c r="F11" s="53"/>
      <c r="G11" s="54" t="s">
        <v>75</v>
      </c>
      <c r="H11" s="55" t="s">
        <v>82</v>
      </c>
      <c r="I11" s="53"/>
      <c r="J11" s="54" t="s">
        <v>75</v>
      </c>
      <c r="K11" s="55" t="s">
        <v>82</v>
      </c>
      <c r="L11" s="53"/>
      <c r="M11" s="56" t="s">
        <v>75</v>
      </c>
    </row>
    <row r="12" spans="1:13" ht="14.1" customHeight="1" x14ac:dyDescent="0.15">
      <c r="A12" s="586"/>
      <c r="B12" s="47" t="s">
        <v>83</v>
      </c>
      <c r="C12" s="57"/>
      <c r="D12" s="58" t="s">
        <v>75</v>
      </c>
      <c r="E12" s="50" t="s">
        <v>83</v>
      </c>
      <c r="F12" s="57"/>
      <c r="G12" s="58" t="s">
        <v>75</v>
      </c>
      <c r="H12" s="50" t="s">
        <v>83</v>
      </c>
      <c r="I12" s="57"/>
      <c r="J12" s="58" t="s">
        <v>75</v>
      </c>
      <c r="K12" s="50" t="s">
        <v>83</v>
      </c>
      <c r="L12" s="57"/>
      <c r="M12" s="59" t="s">
        <v>75</v>
      </c>
    </row>
    <row r="13" spans="1:13" ht="14.1" customHeight="1" x14ac:dyDescent="0.15">
      <c r="A13" s="586"/>
      <c r="B13" s="52" t="s">
        <v>84</v>
      </c>
      <c r="C13" s="53"/>
      <c r="D13" s="54" t="s">
        <v>75</v>
      </c>
      <c r="E13" s="55" t="s">
        <v>84</v>
      </c>
      <c r="F13" s="53"/>
      <c r="G13" s="54" t="s">
        <v>75</v>
      </c>
      <c r="H13" s="55" t="s">
        <v>84</v>
      </c>
      <c r="I13" s="53"/>
      <c r="J13" s="54" t="s">
        <v>75</v>
      </c>
      <c r="K13" s="55" t="s">
        <v>84</v>
      </c>
      <c r="L13" s="53"/>
      <c r="M13" s="56" t="s">
        <v>75</v>
      </c>
    </row>
    <row r="14" spans="1:13" ht="14.1" customHeight="1" thickBot="1" x14ac:dyDescent="0.2">
      <c r="A14" s="586"/>
      <c r="B14" s="47" t="s">
        <v>85</v>
      </c>
      <c r="C14" s="60"/>
      <c r="D14" s="61" t="s">
        <v>75</v>
      </c>
      <c r="E14" s="50" t="s">
        <v>85</v>
      </c>
      <c r="F14" s="60"/>
      <c r="G14" s="61" t="s">
        <v>75</v>
      </c>
      <c r="H14" s="50" t="s">
        <v>85</v>
      </c>
      <c r="I14" s="60"/>
      <c r="J14" s="61" t="s">
        <v>75</v>
      </c>
      <c r="K14" s="50" t="s">
        <v>85</v>
      </c>
      <c r="L14" s="57"/>
      <c r="M14" s="59" t="s">
        <v>75</v>
      </c>
    </row>
    <row r="15" spans="1:13" ht="14.1" customHeight="1" thickBot="1" x14ac:dyDescent="0.2">
      <c r="A15" s="587"/>
      <c r="B15" s="62" t="s">
        <v>87</v>
      </c>
      <c r="C15" s="63" t="s">
        <v>74</v>
      </c>
      <c r="D15" s="64" t="s">
        <v>75</v>
      </c>
      <c r="E15" s="65" t="s">
        <v>87</v>
      </c>
      <c r="F15" s="63" t="s">
        <v>74</v>
      </c>
      <c r="G15" s="64" t="s">
        <v>75</v>
      </c>
      <c r="H15" s="66" t="s">
        <v>87</v>
      </c>
      <c r="I15" s="63" t="s">
        <v>74</v>
      </c>
      <c r="J15" s="67" t="s">
        <v>75</v>
      </c>
      <c r="K15" s="65" t="s">
        <v>87</v>
      </c>
      <c r="L15" s="63" t="s">
        <v>74</v>
      </c>
      <c r="M15" s="68" t="s">
        <v>75</v>
      </c>
    </row>
    <row r="16" spans="1:13" ht="14.1" customHeight="1" x14ac:dyDescent="0.15">
      <c r="A16" s="585" t="s">
        <v>86</v>
      </c>
      <c r="B16" s="47" t="s">
        <v>77</v>
      </c>
      <c r="C16" s="48"/>
      <c r="D16" s="49" t="s">
        <v>75</v>
      </c>
      <c r="E16" s="50" t="s">
        <v>77</v>
      </c>
      <c r="F16" s="48"/>
      <c r="G16" s="49" t="s">
        <v>75</v>
      </c>
      <c r="H16" s="50" t="s">
        <v>77</v>
      </c>
      <c r="I16" s="48"/>
      <c r="J16" s="49" t="s">
        <v>75</v>
      </c>
      <c r="K16" s="50" t="s">
        <v>77</v>
      </c>
      <c r="L16" s="48"/>
      <c r="M16" s="51" t="s">
        <v>75</v>
      </c>
    </row>
    <row r="17" spans="1:13" ht="14.1" customHeight="1" x14ac:dyDescent="0.15">
      <c r="A17" s="586"/>
      <c r="B17" s="52" t="s">
        <v>78</v>
      </c>
      <c r="C17" s="53"/>
      <c r="D17" s="54" t="s">
        <v>75</v>
      </c>
      <c r="E17" s="55" t="s">
        <v>78</v>
      </c>
      <c r="F17" s="53"/>
      <c r="G17" s="54" t="s">
        <v>75</v>
      </c>
      <c r="H17" s="55" t="s">
        <v>78</v>
      </c>
      <c r="I17" s="53"/>
      <c r="J17" s="54" t="s">
        <v>75</v>
      </c>
      <c r="K17" s="55" t="s">
        <v>78</v>
      </c>
      <c r="L17" s="53"/>
      <c r="M17" s="56" t="s">
        <v>75</v>
      </c>
    </row>
    <row r="18" spans="1:13" ht="14.1" customHeight="1" x14ac:dyDescent="0.15">
      <c r="A18" s="586"/>
      <c r="B18" s="47" t="s">
        <v>79</v>
      </c>
      <c r="C18" s="57"/>
      <c r="D18" s="58" t="s">
        <v>75</v>
      </c>
      <c r="E18" s="50" t="s">
        <v>79</v>
      </c>
      <c r="F18" s="57"/>
      <c r="G18" s="58" t="s">
        <v>75</v>
      </c>
      <c r="H18" s="50" t="s">
        <v>79</v>
      </c>
      <c r="I18" s="57"/>
      <c r="J18" s="58" t="s">
        <v>75</v>
      </c>
      <c r="K18" s="50" t="s">
        <v>79</v>
      </c>
      <c r="L18" s="57"/>
      <c r="M18" s="59" t="s">
        <v>75</v>
      </c>
    </row>
    <row r="19" spans="1:13" ht="14.1" customHeight="1" x14ac:dyDescent="0.15">
      <c r="A19" s="586"/>
      <c r="B19" s="52" t="s">
        <v>80</v>
      </c>
      <c r="C19" s="53"/>
      <c r="D19" s="54" t="s">
        <v>75</v>
      </c>
      <c r="E19" s="55" t="s">
        <v>80</v>
      </c>
      <c r="F19" s="53"/>
      <c r="G19" s="54" t="s">
        <v>75</v>
      </c>
      <c r="H19" s="55" t="s">
        <v>80</v>
      </c>
      <c r="I19" s="53"/>
      <c r="J19" s="54" t="s">
        <v>75</v>
      </c>
      <c r="K19" s="55" t="s">
        <v>80</v>
      </c>
      <c r="L19" s="53"/>
      <c r="M19" s="56" t="s">
        <v>75</v>
      </c>
    </row>
    <row r="20" spans="1:13" ht="14.1" customHeight="1" x14ac:dyDescent="0.15">
      <c r="A20" s="586"/>
      <c r="B20" s="47" t="s">
        <v>81</v>
      </c>
      <c r="C20" s="57"/>
      <c r="D20" s="58" t="s">
        <v>75</v>
      </c>
      <c r="E20" s="50" t="s">
        <v>81</v>
      </c>
      <c r="F20" s="57"/>
      <c r="G20" s="58" t="s">
        <v>75</v>
      </c>
      <c r="H20" s="50" t="s">
        <v>81</v>
      </c>
      <c r="I20" s="57"/>
      <c r="J20" s="58" t="s">
        <v>75</v>
      </c>
      <c r="K20" s="50" t="s">
        <v>81</v>
      </c>
      <c r="L20" s="57"/>
      <c r="M20" s="59" t="s">
        <v>75</v>
      </c>
    </row>
    <row r="21" spans="1:13" ht="14.1" customHeight="1" x14ac:dyDescent="0.15">
      <c r="A21" s="586"/>
      <c r="B21" s="52" t="s">
        <v>82</v>
      </c>
      <c r="C21" s="53"/>
      <c r="D21" s="54" t="s">
        <v>75</v>
      </c>
      <c r="E21" s="55" t="s">
        <v>82</v>
      </c>
      <c r="F21" s="53"/>
      <c r="G21" s="54" t="s">
        <v>75</v>
      </c>
      <c r="H21" s="55" t="s">
        <v>82</v>
      </c>
      <c r="I21" s="53"/>
      <c r="J21" s="54" t="s">
        <v>75</v>
      </c>
      <c r="K21" s="55" t="s">
        <v>82</v>
      </c>
      <c r="L21" s="53"/>
      <c r="M21" s="56" t="s">
        <v>75</v>
      </c>
    </row>
    <row r="22" spans="1:13" ht="14.1" customHeight="1" x14ac:dyDescent="0.15">
      <c r="A22" s="586"/>
      <c r="B22" s="47" t="s">
        <v>83</v>
      </c>
      <c r="C22" s="57"/>
      <c r="D22" s="58" t="s">
        <v>75</v>
      </c>
      <c r="E22" s="50" t="s">
        <v>83</v>
      </c>
      <c r="F22" s="57"/>
      <c r="G22" s="58" t="s">
        <v>75</v>
      </c>
      <c r="H22" s="50" t="s">
        <v>83</v>
      </c>
      <c r="I22" s="57"/>
      <c r="J22" s="58" t="s">
        <v>75</v>
      </c>
      <c r="K22" s="50" t="s">
        <v>83</v>
      </c>
      <c r="L22" s="57"/>
      <c r="M22" s="59" t="s">
        <v>75</v>
      </c>
    </row>
    <row r="23" spans="1:13" ht="14.1" customHeight="1" x14ac:dyDescent="0.15">
      <c r="A23" s="586"/>
      <c r="B23" s="52" t="s">
        <v>84</v>
      </c>
      <c r="C23" s="53"/>
      <c r="D23" s="54" t="s">
        <v>75</v>
      </c>
      <c r="E23" s="55" t="s">
        <v>84</v>
      </c>
      <c r="F23" s="53"/>
      <c r="G23" s="54" t="s">
        <v>75</v>
      </c>
      <c r="H23" s="55" t="s">
        <v>84</v>
      </c>
      <c r="I23" s="53"/>
      <c r="J23" s="54" t="s">
        <v>75</v>
      </c>
      <c r="K23" s="55" t="s">
        <v>84</v>
      </c>
      <c r="L23" s="53"/>
      <c r="M23" s="56" t="s">
        <v>75</v>
      </c>
    </row>
    <row r="24" spans="1:13" ht="14.1" customHeight="1" thickBot="1" x14ac:dyDescent="0.2">
      <c r="A24" s="586"/>
      <c r="B24" s="47" t="s">
        <v>85</v>
      </c>
      <c r="C24" s="60"/>
      <c r="D24" s="61" t="s">
        <v>75</v>
      </c>
      <c r="E24" s="50" t="s">
        <v>85</v>
      </c>
      <c r="F24" s="60"/>
      <c r="G24" s="61" t="s">
        <v>75</v>
      </c>
      <c r="H24" s="50" t="s">
        <v>85</v>
      </c>
      <c r="I24" s="60"/>
      <c r="J24" s="61" t="s">
        <v>75</v>
      </c>
      <c r="K24" s="50" t="s">
        <v>85</v>
      </c>
      <c r="L24" s="57"/>
      <c r="M24" s="59" t="s">
        <v>75</v>
      </c>
    </row>
    <row r="25" spans="1:13" ht="14.1" customHeight="1" thickBot="1" x14ac:dyDescent="0.2">
      <c r="A25" s="587"/>
      <c r="B25" s="62" t="s">
        <v>87</v>
      </c>
      <c r="C25" s="63" t="s">
        <v>74</v>
      </c>
      <c r="D25" s="64" t="s">
        <v>75</v>
      </c>
      <c r="E25" s="65" t="s">
        <v>87</v>
      </c>
      <c r="F25" s="63" t="s">
        <v>74</v>
      </c>
      <c r="G25" s="64" t="s">
        <v>75</v>
      </c>
      <c r="H25" s="66" t="s">
        <v>87</v>
      </c>
      <c r="I25" s="63" t="s">
        <v>74</v>
      </c>
      <c r="J25" s="67" t="s">
        <v>75</v>
      </c>
      <c r="K25" s="65" t="s">
        <v>87</v>
      </c>
      <c r="L25" s="63" t="s">
        <v>74</v>
      </c>
      <c r="M25" s="68" t="s">
        <v>75</v>
      </c>
    </row>
    <row r="26" spans="1:13" ht="14.1" customHeight="1" x14ac:dyDescent="0.15">
      <c r="A26" s="586" t="s">
        <v>88</v>
      </c>
      <c r="B26" s="47" t="s">
        <v>77</v>
      </c>
      <c r="C26" s="48"/>
      <c r="D26" s="49" t="s">
        <v>75</v>
      </c>
      <c r="E26" s="50" t="s">
        <v>77</v>
      </c>
      <c r="F26" s="48"/>
      <c r="G26" s="49" t="s">
        <v>75</v>
      </c>
      <c r="H26" s="50" t="s">
        <v>77</v>
      </c>
      <c r="I26" s="48"/>
      <c r="J26" s="49" t="s">
        <v>75</v>
      </c>
      <c r="K26" s="50" t="s">
        <v>77</v>
      </c>
      <c r="L26" s="48"/>
      <c r="M26" s="51" t="s">
        <v>75</v>
      </c>
    </row>
    <row r="27" spans="1:13" ht="14.1" customHeight="1" x14ac:dyDescent="0.15">
      <c r="A27" s="586"/>
      <c r="B27" s="52" t="s">
        <v>78</v>
      </c>
      <c r="C27" s="53"/>
      <c r="D27" s="54" t="s">
        <v>75</v>
      </c>
      <c r="E27" s="55" t="s">
        <v>78</v>
      </c>
      <c r="F27" s="53"/>
      <c r="G27" s="54" t="s">
        <v>75</v>
      </c>
      <c r="H27" s="55" t="s">
        <v>78</v>
      </c>
      <c r="I27" s="53"/>
      <c r="J27" s="54" t="s">
        <v>75</v>
      </c>
      <c r="K27" s="55" t="s">
        <v>78</v>
      </c>
      <c r="L27" s="53"/>
      <c r="M27" s="56" t="s">
        <v>75</v>
      </c>
    </row>
    <row r="28" spans="1:13" ht="14.1" customHeight="1" x14ac:dyDescent="0.15">
      <c r="A28" s="586"/>
      <c r="B28" s="47" t="s">
        <v>79</v>
      </c>
      <c r="C28" s="57"/>
      <c r="D28" s="58" t="s">
        <v>75</v>
      </c>
      <c r="E28" s="50" t="s">
        <v>79</v>
      </c>
      <c r="F28" s="57"/>
      <c r="G28" s="58" t="s">
        <v>75</v>
      </c>
      <c r="H28" s="50" t="s">
        <v>79</v>
      </c>
      <c r="I28" s="57"/>
      <c r="J28" s="58" t="s">
        <v>75</v>
      </c>
      <c r="K28" s="50" t="s">
        <v>79</v>
      </c>
      <c r="L28" s="57"/>
      <c r="M28" s="59" t="s">
        <v>75</v>
      </c>
    </row>
    <row r="29" spans="1:13" ht="14.1" customHeight="1" x14ac:dyDescent="0.15">
      <c r="A29" s="586"/>
      <c r="B29" s="52" t="s">
        <v>80</v>
      </c>
      <c r="C29" s="53"/>
      <c r="D29" s="54" t="s">
        <v>75</v>
      </c>
      <c r="E29" s="55" t="s">
        <v>80</v>
      </c>
      <c r="F29" s="53"/>
      <c r="G29" s="54" t="s">
        <v>75</v>
      </c>
      <c r="H29" s="55" t="s">
        <v>80</v>
      </c>
      <c r="I29" s="53"/>
      <c r="J29" s="54" t="s">
        <v>75</v>
      </c>
      <c r="K29" s="55" t="s">
        <v>80</v>
      </c>
      <c r="L29" s="53"/>
      <c r="M29" s="56" t="s">
        <v>75</v>
      </c>
    </row>
    <row r="30" spans="1:13" ht="14.1" customHeight="1" x14ac:dyDescent="0.15">
      <c r="A30" s="586"/>
      <c r="B30" s="47" t="s">
        <v>81</v>
      </c>
      <c r="C30" s="57"/>
      <c r="D30" s="58" t="s">
        <v>75</v>
      </c>
      <c r="E30" s="50" t="s">
        <v>81</v>
      </c>
      <c r="F30" s="57"/>
      <c r="G30" s="58" t="s">
        <v>75</v>
      </c>
      <c r="H30" s="50" t="s">
        <v>81</v>
      </c>
      <c r="I30" s="57"/>
      <c r="J30" s="58" t="s">
        <v>75</v>
      </c>
      <c r="K30" s="50" t="s">
        <v>81</v>
      </c>
      <c r="L30" s="57"/>
      <c r="M30" s="59" t="s">
        <v>75</v>
      </c>
    </row>
    <row r="31" spans="1:13" ht="14.1" customHeight="1" x14ac:dyDescent="0.15">
      <c r="A31" s="586"/>
      <c r="B31" s="52" t="s">
        <v>82</v>
      </c>
      <c r="C31" s="53"/>
      <c r="D31" s="54" t="s">
        <v>75</v>
      </c>
      <c r="E31" s="55" t="s">
        <v>82</v>
      </c>
      <c r="F31" s="53"/>
      <c r="G31" s="54" t="s">
        <v>75</v>
      </c>
      <c r="H31" s="55" t="s">
        <v>82</v>
      </c>
      <c r="I31" s="53"/>
      <c r="J31" s="54" t="s">
        <v>75</v>
      </c>
      <c r="K31" s="55" t="s">
        <v>82</v>
      </c>
      <c r="L31" s="53"/>
      <c r="M31" s="56" t="s">
        <v>75</v>
      </c>
    </row>
    <row r="32" spans="1:13" ht="14.1" customHeight="1" x14ac:dyDescent="0.15">
      <c r="A32" s="586"/>
      <c r="B32" s="47" t="s">
        <v>83</v>
      </c>
      <c r="C32" s="57"/>
      <c r="D32" s="58" t="s">
        <v>75</v>
      </c>
      <c r="E32" s="50" t="s">
        <v>83</v>
      </c>
      <c r="F32" s="57"/>
      <c r="G32" s="58" t="s">
        <v>75</v>
      </c>
      <c r="H32" s="50" t="s">
        <v>83</v>
      </c>
      <c r="I32" s="57"/>
      <c r="J32" s="58" t="s">
        <v>75</v>
      </c>
      <c r="K32" s="50" t="s">
        <v>83</v>
      </c>
      <c r="L32" s="57"/>
      <c r="M32" s="59" t="s">
        <v>75</v>
      </c>
    </row>
    <row r="33" spans="1:13" ht="14.1" customHeight="1" x14ac:dyDescent="0.15">
      <c r="A33" s="586"/>
      <c r="B33" s="52" t="s">
        <v>84</v>
      </c>
      <c r="C33" s="53"/>
      <c r="D33" s="54" t="s">
        <v>75</v>
      </c>
      <c r="E33" s="55" t="s">
        <v>84</v>
      </c>
      <c r="F33" s="53"/>
      <c r="G33" s="54" t="s">
        <v>75</v>
      </c>
      <c r="H33" s="55" t="s">
        <v>84</v>
      </c>
      <c r="I33" s="53"/>
      <c r="J33" s="54" t="s">
        <v>75</v>
      </c>
      <c r="K33" s="55" t="s">
        <v>84</v>
      </c>
      <c r="L33" s="53"/>
      <c r="M33" s="56" t="s">
        <v>75</v>
      </c>
    </row>
    <row r="34" spans="1:13" ht="14.1" customHeight="1" thickBot="1" x14ac:dyDescent="0.2">
      <c r="A34" s="586"/>
      <c r="B34" s="47" t="s">
        <v>85</v>
      </c>
      <c r="C34" s="60"/>
      <c r="D34" s="61" t="s">
        <v>75</v>
      </c>
      <c r="E34" s="50" t="s">
        <v>85</v>
      </c>
      <c r="F34" s="60"/>
      <c r="G34" s="61" t="s">
        <v>75</v>
      </c>
      <c r="H34" s="50" t="s">
        <v>85</v>
      </c>
      <c r="I34" s="60"/>
      <c r="J34" s="61" t="s">
        <v>75</v>
      </c>
      <c r="K34" s="50" t="s">
        <v>85</v>
      </c>
      <c r="L34" s="57"/>
      <c r="M34" s="59" t="s">
        <v>75</v>
      </c>
    </row>
    <row r="35" spans="1:13" ht="14.1" customHeight="1" thickBot="1" x14ac:dyDescent="0.2">
      <c r="A35" s="587"/>
      <c r="B35" s="62" t="s">
        <v>87</v>
      </c>
      <c r="C35" s="63" t="s">
        <v>74</v>
      </c>
      <c r="D35" s="64" t="s">
        <v>75</v>
      </c>
      <c r="E35" s="65" t="s">
        <v>87</v>
      </c>
      <c r="F35" s="63" t="s">
        <v>74</v>
      </c>
      <c r="G35" s="64" t="s">
        <v>75</v>
      </c>
      <c r="H35" s="66" t="s">
        <v>87</v>
      </c>
      <c r="I35" s="63" t="s">
        <v>74</v>
      </c>
      <c r="J35" s="67" t="s">
        <v>75</v>
      </c>
      <c r="K35" s="65" t="s">
        <v>87</v>
      </c>
      <c r="L35" s="63" t="s">
        <v>74</v>
      </c>
      <c r="M35" s="68" t="s">
        <v>75</v>
      </c>
    </row>
    <row r="36" spans="1:13" ht="14.1" customHeight="1" x14ac:dyDescent="0.15">
      <c r="A36" s="585" t="s">
        <v>89</v>
      </c>
      <c r="B36" s="47" t="s">
        <v>77</v>
      </c>
      <c r="C36" s="48"/>
      <c r="D36" s="49" t="s">
        <v>75</v>
      </c>
      <c r="E36" s="50" t="s">
        <v>77</v>
      </c>
      <c r="F36" s="48"/>
      <c r="G36" s="49" t="s">
        <v>75</v>
      </c>
      <c r="H36" s="50" t="s">
        <v>77</v>
      </c>
      <c r="I36" s="48"/>
      <c r="J36" s="49" t="s">
        <v>75</v>
      </c>
      <c r="K36" s="50" t="s">
        <v>77</v>
      </c>
      <c r="L36" s="48"/>
      <c r="M36" s="51" t="s">
        <v>75</v>
      </c>
    </row>
    <row r="37" spans="1:13" ht="14.1" customHeight="1" x14ac:dyDescent="0.15">
      <c r="A37" s="586"/>
      <c r="B37" s="52" t="s">
        <v>78</v>
      </c>
      <c r="C37" s="53"/>
      <c r="D37" s="54" t="s">
        <v>75</v>
      </c>
      <c r="E37" s="55" t="s">
        <v>78</v>
      </c>
      <c r="F37" s="53"/>
      <c r="G37" s="54" t="s">
        <v>75</v>
      </c>
      <c r="H37" s="55" t="s">
        <v>78</v>
      </c>
      <c r="I37" s="53"/>
      <c r="J37" s="54" t="s">
        <v>75</v>
      </c>
      <c r="K37" s="55" t="s">
        <v>78</v>
      </c>
      <c r="L37" s="53"/>
      <c r="M37" s="56" t="s">
        <v>75</v>
      </c>
    </row>
    <row r="38" spans="1:13" ht="14.1" customHeight="1" x14ac:dyDescent="0.15">
      <c r="A38" s="586"/>
      <c r="B38" s="47" t="s">
        <v>79</v>
      </c>
      <c r="C38" s="57"/>
      <c r="D38" s="58" t="s">
        <v>75</v>
      </c>
      <c r="E38" s="50" t="s">
        <v>79</v>
      </c>
      <c r="F38" s="57"/>
      <c r="G38" s="58" t="s">
        <v>75</v>
      </c>
      <c r="H38" s="50" t="s">
        <v>79</v>
      </c>
      <c r="I38" s="57"/>
      <c r="J38" s="58" t="s">
        <v>75</v>
      </c>
      <c r="K38" s="50" t="s">
        <v>79</v>
      </c>
      <c r="L38" s="57"/>
      <c r="M38" s="59" t="s">
        <v>75</v>
      </c>
    </row>
    <row r="39" spans="1:13" ht="14.1" customHeight="1" x14ac:dyDescent="0.15">
      <c r="A39" s="586"/>
      <c r="B39" s="52" t="s">
        <v>80</v>
      </c>
      <c r="C39" s="53"/>
      <c r="D39" s="54" t="s">
        <v>75</v>
      </c>
      <c r="E39" s="55" t="s">
        <v>80</v>
      </c>
      <c r="F39" s="53"/>
      <c r="G39" s="54" t="s">
        <v>75</v>
      </c>
      <c r="H39" s="55" t="s">
        <v>80</v>
      </c>
      <c r="I39" s="53"/>
      <c r="J39" s="54" t="s">
        <v>75</v>
      </c>
      <c r="K39" s="55" t="s">
        <v>80</v>
      </c>
      <c r="L39" s="53"/>
      <c r="M39" s="56" t="s">
        <v>75</v>
      </c>
    </row>
    <row r="40" spans="1:13" ht="14.1" customHeight="1" x14ac:dyDescent="0.15">
      <c r="A40" s="586"/>
      <c r="B40" s="47" t="s">
        <v>81</v>
      </c>
      <c r="C40" s="57"/>
      <c r="D40" s="58" t="s">
        <v>75</v>
      </c>
      <c r="E40" s="50" t="s">
        <v>81</v>
      </c>
      <c r="F40" s="57"/>
      <c r="G40" s="58" t="s">
        <v>75</v>
      </c>
      <c r="H40" s="50" t="s">
        <v>81</v>
      </c>
      <c r="I40" s="57"/>
      <c r="J40" s="58" t="s">
        <v>75</v>
      </c>
      <c r="K40" s="50" t="s">
        <v>81</v>
      </c>
      <c r="L40" s="57"/>
      <c r="M40" s="59" t="s">
        <v>75</v>
      </c>
    </row>
    <row r="41" spans="1:13" ht="14.1" customHeight="1" x14ac:dyDescent="0.15">
      <c r="A41" s="586"/>
      <c r="B41" s="52" t="s">
        <v>82</v>
      </c>
      <c r="C41" s="53"/>
      <c r="D41" s="54" t="s">
        <v>75</v>
      </c>
      <c r="E41" s="55" t="s">
        <v>82</v>
      </c>
      <c r="F41" s="53"/>
      <c r="G41" s="54" t="s">
        <v>75</v>
      </c>
      <c r="H41" s="55" t="s">
        <v>82</v>
      </c>
      <c r="I41" s="53"/>
      <c r="J41" s="54" t="s">
        <v>75</v>
      </c>
      <c r="K41" s="55" t="s">
        <v>82</v>
      </c>
      <c r="L41" s="53"/>
      <c r="M41" s="56" t="s">
        <v>75</v>
      </c>
    </row>
    <row r="42" spans="1:13" ht="14.1" customHeight="1" x14ac:dyDescent="0.15">
      <c r="A42" s="586"/>
      <c r="B42" s="47" t="s">
        <v>83</v>
      </c>
      <c r="C42" s="57"/>
      <c r="D42" s="58" t="s">
        <v>75</v>
      </c>
      <c r="E42" s="50" t="s">
        <v>83</v>
      </c>
      <c r="F42" s="57"/>
      <c r="G42" s="58" t="s">
        <v>75</v>
      </c>
      <c r="H42" s="50" t="s">
        <v>83</v>
      </c>
      <c r="I42" s="57"/>
      <c r="J42" s="58" t="s">
        <v>75</v>
      </c>
      <c r="K42" s="50" t="s">
        <v>83</v>
      </c>
      <c r="L42" s="57"/>
      <c r="M42" s="59" t="s">
        <v>75</v>
      </c>
    </row>
    <row r="43" spans="1:13" ht="14.1" customHeight="1" x14ac:dyDescent="0.15">
      <c r="A43" s="586"/>
      <c r="B43" s="52" t="s">
        <v>84</v>
      </c>
      <c r="C43" s="53"/>
      <c r="D43" s="54" t="s">
        <v>75</v>
      </c>
      <c r="E43" s="55" t="s">
        <v>84</v>
      </c>
      <c r="F43" s="53"/>
      <c r="G43" s="54" t="s">
        <v>75</v>
      </c>
      <c r="H43" s="55" t="s">
        <v>84</v>
      </c>
      <c r="I43" s="53"/>
      <c r="J43" s="54" t="s">
        <v>75</v>
      </c>
      <c r="K43" s="55" t="s">
        <v>84</v>
      </c>
      <c r="L43" s="53"/>
      <c r="M43" s="56" t="s">
        <v>75</v>
      </c>
    </row>
    <row r="44" spans="1:13" ht="14.1" customHeight="1" thickBot="1" x14ac:dyDescent="0.2">
      <c r="A44" s="586"/>
      <c r="B44" s="47" t="s">
        <v>85</v>
      </c>
      <c r="C44" s="60"/>
      <c r="D44" s="61" t="s">
        <v>75</v>
      </c>
      <c r="E44" s="50" t="s">
        <v>85</v>
      </c>
      <c r="F44" s="60"/>
      <c r="G44" s="61" t="s">
        <v>75</v>
      </c>
      <c r="H44" s="50" t="s">
        <v>85</v>
      </c>
      <c r="I44" s="60"/>
      <c r="J44" s="61" t="s">
        <v>75</v>
      </c>
      <c r="K44" s="50" t="s">
        <v>85</v>
      </c>
      <c r="L44" s="57"/>
      <c r="M44" s="59" t="s">
        <v>75</v>
      </c>
    </row>
    <row r="45" spans="1:13" ht="14.1" customHeight="1" thickBot="1" x14ac:dyDescent="0.2">
      <c r="A45" s="587"/>
      <c r="B45" s="62" t="s">
        <v>87</v>
      </c>
      <c r="C45" s="63" t="s">
        <v>74</v>
      </c>
      <c r="D45" s="64" t="s">
        <v>75</v>
      </c>
      <c r="E45" s="65" t="s">
        <v>87</v>
      </c>
      <c r="F45" s="63" t="s">
        <v>74</v>
      </c>
      <c r="G45" s="64" t="s">
        <v>75</v>
      </c>
      <c r="H45" s="66" t="s">
        <v>87</v>
      </c>
      <c r="I45" s="63" t="s">
        <v>74</v>
      </c>
      <c r="J45" s="67" t="s">
        <v>75</v>
      </c>
      <c r="K45" s="65" t="s">
        <v>87</v>
      </c>
      <c r="L45" s="63" t="s">
        <v>74</v>
      </c>
      <c r="M45" s="68" t="s">
        <v>75</v>
      </c>
    </row>
    <row r="46" spans="1:13" ht="14.1" customHeight="1" x14ac:dyDescent="0.15">
      <c r="A46" s="586" t="s">
        <v>90</v>
      </c>
      <c r="B46" s="47" t="s">
        <v>77</v>
      </c>
      <c r="C46" s="48"/>
      <c r="D46" s="49" t="s">
        <v>75</v>
      </c>
      <c r="E46" s="50" t="s">
        <v>77</v>
      </c>
      <c r="F46" s="48"/>
      <c r="G46" s="49" t="s">
        <v>75</v>
      </c>
      <c r="H46" s="50" t="s">
        <v>77</v>
      </c>
      <c r="I46" s="48"/>
      <c r="J46" s="49" t="s">
        <v>75</v>
      </c>
      <c r="K46" s="50" t="s">
        <v>77</v>
      </c>
      <c r="L46" s="48"/>
      <c r="M46" s="51" t="s">
        <v>75</v>
      </c>
    </row>
    <row r="47" spans="1:13" ht="14.1" customHeight="1" x14ac:dyDescent="0.15">
      <c r="A47" s="586"/>
      <c r="B47" s="52" t="s">
        <v>78</v>
      </c>
      <c r="C47" s="53"/>
      <c r="D47" s="54" t="s">
        <v>75</v>
      </c>
      <c r="E47" s="55" t="s">
        <v>78</v>
      </c>
      <c r="F47" s="53"/>
      <c r="G47" s="54" t="s">
        <v>75</v>
      </c>
      <c r="H47" s="55" t="s">
        <v>78</v>
      </c>
      <c r="I47" s="53"/>
      <c r="J47" s="54" t="s">
        <v>75</v>
      </c>
      <c r="K47" s="55" t="s">
        <v>78</v>
      </c>
      <c r="L47" s="53"/>
      <c r="M47" s="56" t="s">
        <v>75</v>
      </c>
    </row>
    <row r="48" spans="1:13" ht="14.1" customHeight="1" x14ac:dyDescent="0.15">
      <c r="A48" s="586"/>
      <c r="B48" s="47" t="s">
        <v>79</v>
      </c>
      <c r="C48" s="57"/>
      <c r="D48" s="58" t="s">
        <v>75</v>
      </c>
      <c r="E48" s="50" t="s">
        <v>79</v>
      </c>
      <c r="F48" s="57"/>
      <c r="G48" s="58" t="s">
        <v>75</v>
      </c>
      <c r="H48" s="50" t="s">
        <v>79</v>
      </c>
      <c r="I48" s="57"/>
      <c r="J48" s="58" t="s">
        <v>75</v>
      </c>
      <c r="K48" s="50" t="s">
        <v>79</v>
      </c>
      <c r="L48" s="57"/>
      <c r="M48" s="59" t="s">
        <v>75</v>
      </c>
    </row>
    <row r="49" spans="1:13" ht="14.1" customHeight="1" x14ac:dyDescent="0.15">
      <c r="A49" s="586"/>
      <c r="B49" s="52" t="s">
        <v>80</v>
      </c>
      <c r="C49" s="53"/>
      <c r="D49" s="54" t="s">
        <v>75</v>
      </c>
      <c r="E49" s="55" t="s">
        <v>80</v>
      </c>
      <c r="F49" s="53"/>
      <c r="G49" s="54" t="s">
        <v>75</v>
      </c>
      <c r="H49" s="55" t="s">
        <v>80</v>
      </c>
      <c r="I49" s="53"/>
      <c r="J49" s="54" t="s">
        <v>75</v>
      </c>
      <c r="K49" s="55" t="s">
        <v>80</v>
      </c>
      <c r="L49" s="53"/>
      <c r="M49" s="56" t="s">
        <v>75</v>
      </c>
    </row>
    <row r="50" spans="1:13" ht="14.1" customHeight="1" x14ac:dyDescent="0.15">
      <c r="A50" s="586"/>
      <c r="B50" s="47" t="s">
        <v>81</v>
      </c>
      <c r="C50" s="57"/>
      <c r="D50" s="58" t="s">
        <v>75</v>
      </c>
      <c r="E50" s="50" t="s">
        <v>81</v>
      </c>
      <c r="F50" s="57"/>
      <c r="G50" s="58" t="s">
        <v>75</v>
      </c>
      <c r="H50" s="50" t="s">
        <v>81</v>
      </c>
      <c r="I50" s="57"/>
      <c r="J50" s="58" t="s">
        <v>75</v>
      </c>
      <c r="K50" s="50" t="s">
        <v>81</v>
      </c>
      <c r="L50" s="57"/>
      <c r="M50" s="59" t="s">
        <v>75</v>
      </c>
    </row>
    <row r="51" spans="1:13" ht="14.1" customHeight="1" x14ac:dyDescent="0.15">
      <c r="A51" s="586"/>
      <c r="B51" s="52" t="s">
        <v>82</v>
      </c>
      <c r="C51" s="53"/>
      <c r="D51" s="54" t="s">
        <v>75</v>
      </c>
      <c r="E51" s="55" t="s">
        <v>82</v>
      </c>
      <c r="F51" s="53"/>
      <c r="G51" s="54" t="s">
        <v>75</v>
      </c>
      <c r="H51" s="55" t="s">
        <v>82</v>
      </c>
      <c r="I51" s="53"/>
      <c r="J51" s="54" t="s">
        <v>75</v>
      </c>
      <c r="K51" s="55" t="s">
        <v>82</v>
      </c>
      <c r="L51" s="53"/>
      <c r="M51" s="56" t="s">
        <v>75</v>
      </c>
    </row>
    <row r="52" spans="1:13" ht="14.1" customHeight="1" x14ac:dyDescent="0.15">
      <c r="A52" s="586"/>
      <c r="B52" s="47" t="s">
        <v>83</v>
      </c>
      <c r="C52" s="57"/>
      <c r="D52" s="58" t="s">
        <v>75</v>
      </c>
      <c r="E52" s="50" t="s">
        <v>83</v>
      </c>
      <c r="F52" s="57"/>
      <c r="G52" s="58" t="s">
        <v>75</v>
      </c>
      <c r="H52" s="50" t="s">
        <v>83</v>
      </c>
      <c r="I52" s="57"/>
      <c r="J52" s="58" t="s">
        <v>75</v>
      </c>
      <c r="K52" s="50" t="s">
        <v>83</v>
      </c>
      <c r="L52" s="57"/>
      <c r="M52" s="59" t="s">
        <v>75</v>
      </c>
    </row>
    <row r="53" spans="1:13" ht="14.1" customHeight="1" x14ac:dyDescent="0.15">
      <c r="A53" s="586"/>
      <c r="B53" s="52" t="s">
        <v>84</v>
      </c>
      <c r="C53" s="53"/>
      <c r="D53" s="54" t="s">
        <v>75</v>
      </c>
      <c r="E53" s="55" t="s">
        <v>84</v>
      </c>
      <c r="F53" s="53"/>
      <c r="G53" s="54" t="s">
        <v>75</v>
      </c>
      <c r="H53" s="55" t="s">
        <v>84</v>
      </c>
      <c r="I53" s="53"/>
      <c r="J53" s="54" t="s">
        <v>75</v>
      </c>
      <c r="K53" s="55" t="s">
        <v>84</v>
      </c>
      <c r="L53" s="53"/>
      <c r="M53" s="56" t="s">
        <v>75</v>
      </c>
    </row>
    <row r="54" spans="1:13" ht="14.1" customHeight="1" thickBot="1" x14ac:dyDescent="0.2">
      <c r="A54" s="588"/>
      <c r="B54" s="69" t="s">
        <v>85</v>
      </c>
      <c r="C54" s="70"/>
      <c r="D54" s="71" t="s">
        <v>75</v>
      </c>
      <c r="E54" s="72" t="s">
        <v>85</v>
      </c>
      <c r="F54" s="70"/>
      <c r="G54" s="71" t="s">
        <v>75</v>
      </c>
      <c r="H54" s="72" t="s">
        <v>85</v>
      </c>
      <c r="I54" s="70"/>
      <c r="J54" s="71" t="s">
        <v>75</v>
      </c>
      <c r="K54" s="72" t="s">
        <v>85</v>
      </c>
      <c r="L54" s="70"/>
      <c r="M54" s="73" t="s">
        <v>75</v>
      </c>
    </row>
    <row r="55" spans="1:13" ht="14.25" thickTop="1" x14ac:dyDescent="0.15"/>
  </sheetData>
  <mergeCells count="9">
    <mergeCell ref="K4:M4"/>
    <mergeCell ref="A4:A15"/>
    <mergeCell ref="A46:A54"/>
    <mergeCell ref="A36:A45"/>
    <mergeCell ref="A26:A35"/>
    <mergeCell ref="A16:A25"/>
    <mergeCell ref="B4:D4"/>
    <mergeCell ref="E4:G4"/>
    <mergeCell ref="H4:J4"/>
  </mergeCells>
  <phoneticPr fontId="4"/>
  <pageMargins left="0.70866141732283472" right="0.39370078740157483" top="0.74803149606299213" bottom="0.74803149606299213"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Y66"/>
  <sheetViews>
    <sheetView showGridLines="0" zoomScale="80" zoomScaleNormal="80" zoomScaleSheetLayoutView="69" zoomScalePageLayoutView="55" workbookViewId="0">
      <selection sqref="A1:L1"/>
    </sheetView>
  </sheetViews>
  <sheetFormatPr defaultColWidth="3.875" defaultRowHeight="13.5" x14ac:dyDescent="0.15"/>
  <cols>
    <col min="1" max="1" width="3.875" style="306"/>
    <col min="2" max="2" width="5.625" style="306" customWidth="1"/>
    <col min="3" max="5" width="15.625" style="162" customWidth="1"/>
    <col min="6" max="6" width="17.5" style="162" customWidth="1"/>
    <col min="7" max="8" width="15.625" style="162" customWidth="1"/>
    <col min="9" max="11" width="8.875" style="188" customWidth="1"/>
    <col min="12" max="12" width="18.625" style="188" customWidth="1"/>
    <col min="13" max="13" width="1.625" customWidth="1"/>
    <col min="14" max="14" width="3.875" style="306"/>
    <col min="15" max="15" width="5.875" style="306" customWidth="1"/>
    <col min="16" max="16" width="17" style="162" customWidth="1"/>
    <col min="17" max="18" width="15.625" style="162" customWidth="1"/>
    <col min="19" max="19" width="17.5" style="162" customWidth="1"/>
    <col min="20" max="21" width="15.625" style="162" customWidth="1"/>
    <col min="22" max="24" width="8.875" style="188" customWidth="1"/>
    <col min="25" max="25" width="18.625" style="188" customWidth="1"/>
  </cols>
  <sheetData>
    <row r="1" spans="1:25" ht="22.35" customHeight="1" x14ac:dyDescent="0.15">
      <c r="A1" s="515" t="s">
        <v>515</v>
      </c>
      <c r="B1" s="527"/>
      <c r="C1" s="527"/>
      <c r="D1" s="527"/>
      <c r="E1" s="527"/>
      <c r="F1" s="527"/>
      <c r="G1" s="527"/>
      <c r="H1" s="527"/>
      <c r="I1" s="527"/>
      <c r="J1" s="527"/>
      <c r="K1" s="527"/>
      <c r="L1" s="516"/>
      <c r="N1" s="515" t="s">
        <v>516</v>
      </c>
      <c r="O1" s="527"/>
      <c r="P1" s="527"/>
      <c r="Q1" s="527"/>
      <c r="R1" s="527"/>
      <c r="S1" s="527"/>
      <c r="T1" s="527"/>
      <c r="U1" s="527"/>
      <c r="V1" s="527"/>
      <c r="W1" s="527"/>
      <c r="X1" s="527"/>
      <c r="Y1" s="516"/>
    </row>
    <row r="3" spans="1:25" ht="35.1" customHeight="1" x14ac:dyDescent="0.15">
      <c r="A3" s="510" t="s">
        <v>513</v>
      </c>
      <c r="B3" s="526"/>
      <c r="C3" s="526"/>
      <c r="D3" s="526"/>
      <c r="E3" s="526"/>
      <c r="F3" s="526"/>
      <c r="G3" s="526"/>
      <c r="H3" s="526"/>
      <c r="I3" s="526"/>
      <c r="J3" s="526"/>
      <c r="K3" s="526"/>
      <c r="L3" s="511"/>
      <c r="N3" s="510" t="s">
        <v>513</v>
      </c>
      <c r="O3" s="526"/>
      <c r="P3" s="526"/>
      <c r="Q3" s="526"/>
      <c r="R3" s="526"/>
      <c r="S3" s="526"/>
      <c r="T3" s="526"/>
      <c r="U3" s="526"/>
      <c r="V3" s="526"/>
      <c r="W3" s="526"/>
      <c r="X3" s="526"/>
      <c r="Y3" s="511"/>
    </row>
    <row r="4" spans="1:25" ht="10.35" customHeight="1" x14ac:dyDescent="0.15"/>
    <row r="5" spans="1:25" s="308" customFormat="1" ht="22.7" customHeight="1" x14ac:dyDescent="0.15">
      <c r="A5" s="164"/>
      <c r="B5" s="165"/>
      <c r="C5" s="307" t="s">
        <v>134</v>
      </c>
      <c r="D5" s="307" t="s">
        <v>47</v>
      </c>
      <c r="E5" s="307" t="s">
        <v>265</v>
      </c>
      <c r="F5" s="307" t="s">
        <v>266</v>
      </c>
      <c r="G5" s="307" t="s">
        <v>136</v>
      </c>
      <c r="H5" s="307" t="s">
        <v>135</v>
      </c>
      <c r="I5" s="309" t="s">
        <v>667</v>
      </c>
      <c r="J5" s="310" t="s">
        <v>668</v>
      </c>
      <c r="K5" s="310" t="s">
        <v>669</v>
      </c>
      <c r="L5" s="310" t="s">
        <v>670</v>
      </c>
      <c r="N5" s="164"/>
      <c r="O5" s="165"/>
      <c r="P5" s="307" t="s">
        <v>134</v>
      </c>
      <c r="Q5" s="307" t="s">
        <v>47</v>
      </c>
      <c r="R5" s="307" t="s">
        <v>265</v>
      </c>
      <c r="S5" s="307" t="s">
        <v>266</v>
      </c>
      <c r="T5" s="307" t="s">
        <v>136</v>
      </c>
      <c r="U5" s="307" t="s">
        <v>135</v>
      </c>
      <c r="V5" s="309" t="s">
        <v>667</v>
      </c>
      <c r="W5" s="310" t="s">
        <v>668</v>
      </c>
      <c r="X5" s="310" t="s">
        <v>669</v>
      </c>
      <c r="Y5" s="310" t="s">
        <v>670</v>
      </c>
    </row>
    <row r="6" spans="1:25" ht="29.1" customHeight="1" x14ac:dyDescent="0.15">
      <c r="A6" s="593" t="s">
        <v>283</v>
      </c>
      <c r="B6" s="591" t="s">
        <v>284</v>
      </c>
      <c r="I6" s="311"/>
      <c r="J6" s="311"/>
      <c r="K6" s="311"/>
      <c r="L6" s="311"/>
      <c r="N6" s="593" t="s">
        <v>283</v>
      </c>
      <c r="O6" s="591" t="s">
        <v>284</v>
      </c>
      <c r="P6" s="344" t="s">
        <v>269</v>
      </c>
      <c r="Q6" s="344"/>
      <c r="R6" s="344"/>
      <c r="S6" s="344" t="s">
        <v>269</v>
      </c>
      <c r="T6" s="344"/>
      <c r="U6" s="344" t="s">
        <v>269</v>
      </c>
      <c r="V6" s="345">
        <v>3</v>
      </c>
      <c r="W6" s="345">
        <v>3</v>
      </c>
      <c r="X6" s="345">
        <v>9</v>
      </c>
      <c r="Y6" s="346"/>
    </row>
    <row r="7" spans="1:25" ht="29.1" customHeight="1" x14ac:dyDescent="0.15">
      <c r="A7" s="593"/>
      <c r="B7" s="591"/>
      <c r="I7" s="312"/>
      <c r="J7" s="312"/>
      <c r="K7" s="312"/>
      <c r="L7" s="312"/>
      <c r="N7" s="593"/>
      <c r="O7" s="591"/>
      <c r="P7" s="344" t="s">
        <v>270</v>
      </c>
      <c r="Q7" s="344"/>
      <c r="R7" s="344"/>
      <c r="S7" s="344"/>
      <c r="T7" s="344"/>
      <c r="U7" s="344" t="s">
        <v>270</v>
      </c>
      <c r="V7" s="347">
        <v>3</v>
      </c>
      <c r="W7" s="347">
        <v>3</v>
      </c>
      <c r="X7" s="347">
        <v>9</v>
      </c>
      <c r="Y7" s="348"/>
    </row>
    <row r="8" spans="1:25" ht="29.1" customHeight="1" x14ac:dyDescent="0.15">
      <c r="A8" s="593"/>
      <c r="B8" s="591"/>
      <c r="I8" s="311"/>
      <c r="J8" s="311"/>
      <c r="K8" s="311"/>
      <c r="L8" s="311"/>
      <c r="N8" s="593"/>
      <c r="O8" s="591"/>
      <c r="P8" s="344" t="s">
        <v>271</v>
      </c>
      <c r="Q8" s="344"/>
      <c r="R8" s="344" t="s">
        <v>281</v>
      </c>
      <c r="S8" s="344" t="s">
        <v>271</v>
      </c>
      <c r="T8" s="344"/>
      <c r="U8" s="344" t="s">
        <v>271</v>
      </c>
      <c r="V8" s="346"/>
      <c r="W8" s="346"/>
      <c r="X8" s="346"/>
      <c r="Y8" s="346"/>
    </row>
    <row r="9" spans="1:25" ht="29.1" customHeight="1" x14ac:dyDescent="0.15">
      <c r="A9" s="593"/>
      <c r="B9" s="591"/>
      <c r="I9" s="312"/>
      <c r="J9" s="312"/>
      <c r="K9" s="312"/>
      <c r="L9" s="312"/>
      <c r="N9" s="593"/>
      <c r="O9" s="591"/>
      <c r="P9" s="344" t="s">
        <v>272</v>
      </c>
      <c r="Q9" s="344"/>
      <c r="R9" s="344" t="s">
        <v>272</v>
      </c>
      <c r="S9" s="344" t="s">
        <v>272</v>
      </c>
      <c r="T9" s="344" t="s">
        <v>272</v>
      </c>
      <c r="U9" s="344" t="s">
        <v>272</v>
      </c>
      <c r="V9" s="348"/>
      <c r="W9" s="348"/>
      <c r="X9" s="348"/>
      <c r="Y9" s="348"/>
    </row>
    <row r="10" spans="1:25" ht="38.25" customHeight="1" x14ac:dyDescent="0.15">
      <c r="A10" s="593"/>
      <c r="B10" s="591"/>
      <c r="I10" s="311"/>
      <c r="J10" s="311"/>
      <c r="K10" s="311"/>
      <c r="L10" s="311"/>
      <c r="N10" s="593"/>
      <c r="O10" s="591"/>
      <c r="P10" s="344" t="s">
        <v>267</v>
      </c>
      <c r="Q10" s="344"/>
      <c r="R10" s="344"/>
      <c r="S10" s="344" t="s">
        <v>267</v>
      </c>
      <c r="T10" s="344"/>
      <c r="U10" s="344"/>
      <c r="V10" s="346"/>
      <c r="W10" s="346"/>
      <c r="X10" s="346"/>
      <c r="Y10" s="346"/>
    </row>
    <row r="11" spans="1:25" ht="29.1" customHeight="1" x14ac:dyDescent="0.15">
      <c r="A11" s="593"/>
      <c r="B11" s="591"/>
      <c r="I11" s="312"/>
      <c r="J11" s="312"/>
      <c r="K11" s="312"/>
      <c r="L11" s="312"/>
      <c r="N11" s="593"/>
      <c r="O11" s="591"/>
      <c r="P11" s="344" t="s">
        <v>268</v>
      </c>
      <c r="Q11" s="344"/>
      <c r="R11" s="344"/>
      <c r="S11" s="344" t="s">
        <v>268</v>
      </c>
      <c r="T11" s="344"/>
      <c r="U11" s="344" t="s">
        <v>268</v>
      </c>
      <c r="V11" s="348"/>
      <c r="W11" s="348"/>
      <c r="X11" s="348"/>
      <c r="Y11" s="348"/>
    </row>
    <row r="12" spans="1:25" ht="29.1" customHeight="1" x14ac:dyDescent="0.15">
      <c r="A12" s="593"/>
      <c r="B12" s="591"/>
      <c r="I12" s="311"/>
      <c r="J12" s="311"/>
      <c r="K12" s="311"/>
      <c r="L12" s="311"/>
      <c r="N12" s="593"/>
      <c r="O12" s="591"/>
      <c r="P12" s="344" t="s">
        <v>273</v>
      </c>
      <c r="Q12" s="344"/>
      <c r="R12" s="344"/>
      <c r="S12" s="344" t="s">
        <v>273</v>
      </c>
      <c r="T12" s="344"/>
      <c r="U12" s="344"/>
      <c r="V12" s="346"/>
      <c r="W12" s="346"/>
      <c r="X12" s="346"/>
      <c r="Y12" s="346"/>
    </row>
    <row r="13" spans="1:25" ht="29.1" customHeight="1" x14ac:dyDescent="0.15">
      <c r="A13" s="593"/>
      <c r="B13" s="591"/>
      <c r="I13" s="312"/>
      <c r="J13" s="312"/>
      <c r="K13" s="312"/>
      <c r="L13" s="312"/>
      <c r="N13" s="593"/>
      <c r="O13" s="591"/>
      <c r="P13" s="344" t="s">
        <v>274</v>
      </c>
      <c r="Q13" s="344"/>
      <c r="R13" s="344"/>
      <c r="S13" s="344" t="s">
        <v>274</v>
      </c>
      <c r="T13" s="344" t="s">
        <v>274</v>
      </c>
      <c r="U13" s="344"/>
      <c r="V13" s="348"/>
      <c r="W13" s="348"/>
      <c r="X13" s="348"/>
      <c r="Y13" s="348"/>
    </row>
    <row r="14" spans="1:25" ht="29.1" customHeight="1" x14ac:dyDescent="0.15">
      <c r="A14" s="593"/>
      <c r="B14" s="591"/>
      <c r="I14" s="311"/>
      <c r="J14" s="311"/>
      <c r="K14" s="311"/>
      <c r="L14" s="311"/>
      <c r="N14" s="593"/>
      <c r="O14" s="591"/>
      <c r="P14" s="344" t="s">
        <v>275</v>
      </c>
      <c r="Q14" s="344"/>
      <c r="R14" s="344"/>
      <c r="S14" s="344" t="s">
        <v>275</v>
      </c>
      <c r="T14" s="344"/>
      <c r="U14" s="344"/>
      <c r="V14" s="346"/>
      <c r="W14" s="346"/>
      <c r="X14" s="346"/>
      <c r="Y14" s="346"/>
    </row>
    <row r="15" spans="1:25" ht="29.1" customHeight="1" x14ac:dyDescent="0.15">
      <c r="A15" s="593"/>
      <c r="B15" s="591"/>
      <c r="I15" s="312"/>
      <c r="J15" s="312"/>
      <c r="K15" s="312"/>
      <c r="L15" s="312"/>
      <c r="N15" s="593"/>
      <c r="O15" s="591"/>
      <c r="P15" s="344" t="s">
        <v>276</v>
      </c>
      <c r="Q15" s="344" t="s">
        <v>276</v>
      </c>
      <c r="R15" s="344" t="s">
        <v>276</v>
      </c>
      <c r="S15" s="344" t="s">
        <v>276</v>
      </c>
      <c r="T15" s="344" t="s">
        <v>276</v>
      </c>
      <c r="U15" s="344" t="s">
        <v>276</v>
      </c>
      <c r="V15" s="348"/>
      <c r="W15" s="348"/>
      <c r="X15" s="348"/>
      <c r="Y15" s="348"/>
    </row>
    <row r="16" spans="1:25" ht="29.1" customHeight="1" x14ac:dyDescent="0.15">
      <c r="A16" s="593"/>
      <c r="B16" s="591"/>
      <c r="I16" s="311"/>
      <c r="J16" s="311"/>
      <c r="K16" s="311"/>
      <c r="L16" s="311"/>
      <c r="N16" s="593"/>
      <c r="O16" s="591"/>
      <c r="P16" s="344" t="s">
        <v>277</v>
      </c>
      <c r="Q16" s="344"/>
      <c r="R16" s="344"/>
      <c r="S16" s="344" t="s">
        <v>277</v>
      </c>
      <c r="T16" s="344"/>
      <c r="U16" s="344"/>
      <c r="V16" s="346"/>
      <c r="W16" s="346"/>
      <c r="X16" s="346"/>
      <c r="Y16" s="346"/>
    </row>
    <row r="17" spans="1:25" ht="29.1" customHeight="1" x14ac:dyDescent="0.15">
      <c r="A17" s="593"/>
      <c r="B17" s="591"/>
      <c r="I17" s="312"/>
      <c r="J17" s="312"/>
      <c r="K17" s="312"/>
      <c r="L17" s="312"/>
      <c r="N17" s="593"/>
      <c r="O17" s="591"/>
      <c r="P17" s="344" t="s">
        <v>278</v>
      </c>
      <c r="Q17" s="344"/>
      <c r="R17" s="344"/>
      <c r="S17" s="344" t="s">
        <v>278</v>
      </c>
      <c r="T17" s="344" t="s">
        <v>282</v>
      </c>
      <c r="U17" s="344" t="s">
        <v>278</v>
      </c>
      <c r="V17" s="348"/>
      <c r="W17" s="348"/>
      <c r="X17" s="348"/>
      <c r="Y17" s="348"/>
    </row>
    <row r="18" spans="1:25" ht="29.1" customHeight="1" x14ac:dyDescent="0.15">
      <c r="A18" s="593"/>
      <c r="B18" s="591"/>
      <c r="I18" s="311"/>
      <c r="J18" s="311"/>
      <c r="K18" s="311"/>
      <c r="L18" s="311"/>
      <c r="N18" s="593"/>
      <c r="O18" s="591"/>
      <c r="P18" s="344" t="s">
        <v>279</v>
      </c>
      <c r="Q18" s="344"/>
      <c r="R18" s="344"/>
      <c r="S18" s="344" t="s">
        <v>279</v>
      </c>
      <c r="T18" s="344" t="s">
        <v>279</v>
      </c>
      <c r="U18" s="344" t="s">
        <v>279</v>
      </c>
      <c r="V18" s="346"/>
      <c r="W18" s="346"/>
      <c r="X18" s="346"/>
      <c r="Y18" s="346"/>
    </row>
    <row r="19" spans="1:25" ht="29.1" customHeight="1" x14ac:dyDescent="0.15">
      <c r="A19" s="593"/>
      <c r="B19" s="591"/>
      <c r="I19" s="312"/>
      <c r="J19" s="312"/>
      <c r="K19" s="312"/>
      <c r="L19" s="312"/>
      <c r="N19" s="593"/>
      <c r="O19" s="591"/>
      <c r="P19" s="344" t="s">
        <v>280</v>
      </c>
      <c r="Q19" s="344"/>
      <c r="R19" s="344"/>
      <c r="S19" s="344" t="s">
        <v>280</v>
      </c>
      <c r="T19" s="344"/>
      <c r="U19" s="344" t="s">
        <v>280</v>
      </c>
      <c r="V19" s="348"/>
      <c r="W19" s="348"/>
      <c r="X19" s="348"/>
      <c r="Y19" s="348"/>
    </row>
    <row r="20" spans="1:25" ht="29.1" customHeight="1" x14ac:dyDescent="0.15">
      <c r="A20" s="593" t="s">
        <v>285</v>
      </c>
      <c r="B20" s="166" t="s">
        <v>286</v>
      </c>
      <c r="I20" s="311"/>
      <c r="J20" s="311"/>
      <c r="K20" s="311"/>
      <c r="L20" s="311"/>
      <c r="N20" s="593" t="s">
        <v>285</v>
      </c>
      <c r="O20" s="166" t="s">
        <v>286</v>
      </c>
      <c r="P20" s="344" t="s">
        <v>288</v>
      </c>
      <c r="Q20" s="344"/>
      <c r="R20" s="344"/>
      <c r="S20" s="344" t="s">
        <v>288</v>
      </c>
      <c r="T20" s="344"/>
      <c r="U20" s="344" t="s">
        <v>288</v>
      </c>
      <c r="V20" s="346"/>
      <c r="W20" s="346"/>
      <c r="X20" s="346"/>
      <c r="Y20" s="346"/>
    </row>
    <row r="21" spans="1:25" ht="29.1" customHeight="1" x14ac:dyDescent="0.15">
      <c r="A21" s="593"/>
      <c r="B21" s="592" t="s">
        <v>287</v>
      </c>
      <c r="I21" s="312"/>
      <c r="J21" s="312"/>
      <c r="K21" s="312"/>
      <c r="L21" s="312"/>
      <c r="N21" s="593"/>
      <c r="O21" s="592" t="s">
        <v>287</v>
      </c>
      <c r="P21" s="344" t="s">
        <v>289</v>
      </c>
      <c r="Q21" s="344"/>
      <c r="R21" s="344"/>
      <c r="S21" s="344" t="s">
        <v>289</v>
      </c>
      <c r="T21" s="344" t="s">
        <v>289</v>
      </c>
      <c r="U21" s="344"/>
      <c r="V21" s="348"/>
      <c r="W21" s="348"/>
      <c r="X21" s="348"/>
      <c r="Y21" s="348"/>
    </row>
    <row r="22" spans="1:25" ht="29.1" customHeight="1" x14ac:dyDescent="0.15">
      <c r="A22" s="593"/>
      <c r="B22" s="592"/>
      <c r="I22" s="311"/>
      <c r="J22" s="311"/>
      <c r="K22" s="311"/>
      <c r="L22" s="311"/>
      <c r="N22" s="593"/>
      <c r="O22" s="592"/>
      <c r="P22" s="344" t="s">
        <v>290</v>
      </c>
      <c r="Q22" s="344"/>
      <c r="R22" s="344"/>
      <c r="S22" s="344" t="s">
        <v>290</v>
      </c>
      <c r="T22" s="344" t="s">
        <v>291</v>
      </c>
      <c r="U22" s="344" t="s">
        <v>290</v>
      </c>
      <c r="V22" s="346"/>
      <c r="W22" s="346"/>
      <c r="X22" s="346"/>
      <c r="Y22" s="346"/>
    </row>
    <row r="23" spans="1:25" ht="29.1" customHeight="1" x14ac:dyDescent="0.15">
      <c r="A23" s="593"/>
      <c r="B23" s="592"/>
      <c r="I23" s="312"/>
      <c r="J23" s="312"/>
      <c r="K23" s="312"/>
      <c r="L23" s="312"/>
      <c r="N23" s="593"/>
      <c r="O23" s="592"/>
      <c r="P23" s="344" t="s">
        <v>292</v>
      </c>
      <c r="Q23" s="344"/>
      <c r="R23" s="344"/>
      <c r="S23" s="344" t="s">
        <v>293</v>
      </c>
      <c r="T23" s="344"/>
      <c r="U23" s="344" t="s">
        <v>294</v>
      </c>
      <c r="V23" s="348"/>
      <c r="W23" s="348"/>
      <c r="X23" s="348"/>
      <c r="Y23" s="348"/>
    </row>
    <row r="24" spans="1:25" ht="29.1" customHeight="1" x14ac:dyDescent="0.15">
      <c r="A24" s="593"/>
      <c r="B24" s="592"/>
      <c r="I24" s="311"/>
      <c r="J24" s="311"/>
      <c r="K24" s="311"/>
      <c r="L24" s="311"/>
      <c r="N24" s="593"/>
      <c r="O24" s="592"/>
      <c r="P24" s="344" t="s">
        <v>295</v>
      </c>
      <c r="Q24" s="344"/>
      <c r="R24" s="344"/>
      <c r="S24" s="344" t="s">
        <v>296</v>
      </c>
      <c r="T24" s="344"/>
      <c r="U24" s="344" t="s">
        <v>297</v>
      </c>
      <c r="V24" s="346"/>
      <c r="W24" s="346"/>
      <c r="X24" s="346"/>
      <c r="Y24" s="346"/>
    </row>
    <row r="25" spans="1:25" ht="29.1" customHeight="1" x14ac:dyDescent="0.15">
      <c r="A25" s="593"/>
      <c r="B25" s="592" t="s">
        <v>298</v>
      </c>
      <c r="I25" s="312"/>
      <c r="J25" s="312"/>
      <c r="K25" s="312"/>
      <c r="L25" s="312"/>
      <c r="N25" s="593"/>
      <c r="O25" s="592" t="s">
        <v>298</v>
      </c>
      <c r="P25" s="344" t="s">
        <v>299</v>
      </c>
      <c r="Q25" s="344"/>
      <c r="R25" s="344"/>
      <c r="S25" s="344" t="s">
        <v>299</v>
      </c>
      <c r="T25" s="344"/>
      <c r="U25" s="344" t="s">
        <v>299</v>
      </c>
      <c r="V25" s="348"/>
      <c r="W25" s="348"/>
      <c r="X25" s="348"/>
      <c r="Y25" s="348"/>
    </row>
    <row r="26" spans="1:25" ht="29.1" customHeight="1" x14ac:dyDescent="0.15">
      <c r="A26" s="593"/>
      <c r="B26" s="592"/>
      <c r="I26" s="311"/>
      <c r="J26" s="311"/>
      <c r="K26" s="311"/>
      <c r="L26" s="311"/>
      <c r="N26" s="593"/>
      <c r="O26" s="592"/>
      <c r="P26" s="344" t="s">
        <v>300</v>
      </c>
      <c r="Q26" s="344"/>
      <c r="R26" s="344"/>
      <c r="S26" s="344" t="s">
        <v>301</v>
      </c>
      <c r="T26" s="344"/>
      <c r="U26" s="344" t="s">
        <v>302</v>
      </c>
      <c r="V26" s="346"/>
      <c r="W26" s="346"/>
      <c r="X26" s="346"/>
      <c r="Y26" s="346"/>
    </row>
    <row r="27" spans="1:25" ht="29.1" customHeight="1" x14ac:dyDescent="0.15">
      <c r="A27" s="593"/>
      <c r="B27" s="592"/>
      <c r="I27" s="312"/>
      <c r="J27" s="312"/>
      <c r="K27" s="312"/>
      <c r="L27" s="312"/>
      <c r="N27" s="593"/>
      <c r="O27" s="592"/>
      <c r="P27" s="344" t="s">
        <v>303</v>
      </c>
      <c r="Q27" s="344" t="s">
        <v>303</v>
      </c>
      <c r="R27" s="344"/>
      <c r="S27" s="344" t="s">
        <v>303</v>
      </c>
      <c r="T27" s="344"/>
      <c r="U27" s="344" t="s">
        <v>303</v>
      </c>
      <c r="V27" s="348"/>
      <c r="W27" s="348"/>
      <c r="X27" s="348"/>
      <c r="Y27" s="348"/>
    </row>
    <row r="28" spans="1:25" ht="29.1" customHeight="1" x14ac:dyDescent="0.15">
      <c r="A28" s="593"/>
      <c r="B28" s="592"/>
      <c r="I28" s="311"/>
      <c r="J28" s="311"/>
      <c r="K28" s="311"/>
      <c r="L28" s="311"/>
      <c r="N28" s="593"/>
      <c r="O28" s="592"/>
      <c r="P28" s="344" t="s">
        <v>304</v>
      </c>
      <c r="Q28" s="344" t="s">
        <v>304</v>
      </c>
      <c r="R28" s="344"/>
      <c r="S28" s="344" t="s">
        <v>304</v>
      </c>
      <c r="T28" s="344"/>
      <c r="U28" s="344" t="s">
        <v>304</v>
      </c>
      <c r="V28" s="346"/>
      <c r="W28" s="346"/>
      <c r="X28" s="346"/>
      <c r="Y28" s="346"/>
    </row>
    <row r="29" spans="1:25" ht="29.1" customHeight="1" x14ac:dyDescent="0.15">
      <c r="A29" s="593"/>
      <c r="B29" s="592"/>
      <c r="I29" s="312"/>
      <c r="J29" s="312"/>
      <c r="K29" s="312"/>
      <c r="L29" s="312"/>
      <c r="N29" s="593"/>
      <c r="O29" s="592"/>
      <c r="P29" s="344" t="s">
        <v>305</v>
      </c>
      <c r="Q29" s="344"/>
      <c r="R29" s="344"/>
      <c r="S29" s="344" t="s">
        <v>305</v>
      </c>
      <c r="T29" s="344" t="s">
        <v>305</v>
      </c>
      <c r="U29" s="344" t="s">
        <v>305</v>
      </c>
      <c r="V29" s="348"/>
      <c r="W29" s="348"/>
      <c r="X29" s="348"/>
      <c r="Y29" s="348"/>
    </row>
    <row r="30" spans="1:25" ht="29.1" customHeight="1" x14ac:dyDescent="0.15">
      <c r="A30" s="593"/>
      <c r="B30" s="592"/>
      <c r="I30" s="311"/>
      <c r="J30" s="311"/>
      <c r="K30" s="311"/>
      <c r="L30" s="311"/>
      <c r="N30" s="593"/>
      <c r="O30" s="592"/>
      <c r="P30" s="344" t="s">
        <v>306</v>
      </c>
      <c r="Q30" s="344"/>
      <c r="R30" s="344"/>
      <c r="S30" s="344" t="s">
        <v>306</v>
      </c>
      <c r="T30" s="344"/>
      <c r="U30" s="344" t="s">
        <v>306</v>
      </c>
      <c r="V30" s="346"/>
      <c r="W30" s="346"/>
      <c r="X30" s="346"/>
      <c r="Y30" s="346"/>
    </row>
    <row r="31" spans="1:25" ht="29.1" customHeight="1" x14ac:dyDescent="0.2">
      <c r="A31" s="593"/>
      <c r="B31" s="592"/>
      <c r="C31" s="163"/>
      <c r="D31" s="163"/>
      <c r="I31" s="312"/>
      <c r="J31" s="312"/>
      <c r="K31" s="312"/>
      <c r="L31" s="312"/>
      <c r="N31" s="593"/>
      <c r="O31" s="592"/>
      <c r="P31" s="349" t="s">
        <v>307</v>
      </c>
      <c r="Q31" s="349" t="s">
        <v>307</v>
      </c>
      <c r="R31" s="344"/>
      <c r="S31" s="344" t="s">
        <v>308</v>
      </c>
      <c r="T31" s="344"/>
      <c r="U31" s="344" t="s">
        <v>308</v>
      </c>
      <c r="V31" s="348"/>
      <c r="W31" s="348"/>
      <c r="X31" s="348"/>
      <c r="Y31" s="348"/>
    </row>
    <row r="32" spans="1:25" ht="29.1" customHeight="1" x14ac:dyDescent="0.15">
      <c r="A32" s="595" t="s">
        <v>309</v>
      </c>
      <c r="B32" s="591" t="s">
        <v>310</v>
      </c>
      <c r="I32" s="311"/>
      <c r="J32" s="311"/>
      <c r="K32" s="311"/>
      <c r="L32" s="311"/>
      <c r="N32" s="595" t="s">
        <v>309</v>
      </c>
      <c r="O32" s="591" t="s">
        <v>310</v>
      </c>
      <c r="P32" s="344" t="s">
        <v>311</v>
      </c>
      <c r="Q32" s="344" t="s">
        <v>311</v>
      </c>
      <c r="R32" s="344" t="s">
        <v>311</v>
      </c>
      <c r="S32" s="344" t="s">
        <v>311</v>
      </c>
      <c r="T32" s="344" t="s">
        <v>312</v>
      </c>
      <c r="U32" s="344" t="s">
        <v>311</v>
      </c>
      <c r="V32" s="346"/>
      <c r="W32" s="346"/>
      <c r="X32" s="346"/>
      <c r="Y32" s="346"/>
    </row>
    <row r="33" spans="1:25" ht="29.1" customHeight="1" x14ac:dyDescent="0.15">
      <c r="A33" s="595"/>
      <c r="B33" s="591"/>
      <c r="I33" s="312"/>
      <c r="J33" s="312"/>
      <c r="K33" s="312"/>
      <c r="L33" s="312"/>
      <c r="N33" s="595"/>
      <c r="O33" s="591"/>
      <c r="P33" s="344" t="s">
        <v>313</v>
      </c>
      <c r="Q33" s="344" t="s">
        <v>313</v>
      </c>
      <c r="R33" s="344" t="s">
        <v>313</v>
      </c>
      <c r="S33" s="344" t="s">
        <v>313</v>
      </c>
      <c r="T33" s="344" t="s">
        <v>313</v>
      </c>
      <c r="U33" s="344" t="s">
        <v>313</v>
      </c>
      <c r="V33" s="348"/>
      <c r="W33" s="348"/>
      <c r="X33" s="348"/>
      <c r="Y33" s="348"/>
    </row>
    <row r="34" spans="1:25" ht="29.1" customHeight="1" x14ac:dyDescent="0.15">
      <c r="A34" s="595"/>
      <c r="B34" s="591"/>
      <c r="I34" s="311"/>
      <c r="J34" s="311"/>
      <c r="K34" s="311"/>
      <c r="L34" s="311"/>
      <c r="N34" s="595"/>
      <c r="O34" s="591"/>
      <c r="P34" s="344" t="s">
        <v>314</v>
      </c>
      <c r="Q34" s="344" t="s">
        <v>314</v>
      </c>
      <c r="R34" s="344" t="s">
        <v>314</v>
      </c>
      <c r="S34" s="344" t="s">
        <v>314</v>
      </c>
      <c r="T34" s="344" t="s">
        <v>314</v>
      </c>
      <c r="U34" s="344" t="s">
        <v>314</v>
      </c>
      <c r="V34" s="346"/>
      <c r="W34" s="346"/>
      <c r="X34" s="346"/>
      <c r="Y34" s="346"/>
    </row>
    <row r="35" spans="1:25" ht="29.1" customHeight="1" x14ac:dyDescent="0.15">
      <c r="A35" s="595"/>
      <c r="B35" s="591"/>
      <c r="I35" s="312"/>
      <c r="J35" s="312"/>
      <c r="K35" s="312"/>
      <c r="L35" s="312"/>
      <c r="N35" s="595"/>
      <c r="O35" s="591"/>
      <c r="P35" s="344" t="s">
        <v>315</v>
      </c>
      <c r="Q35" s="344" t="s">
        <v>315</v>
      </c>
      <c r="R35" s="344" t="s">
        <v>315</v>
      </c>
      <c r="S35" s="344" t="s">
        <v>315</v>
      </c>
      <c r="T35" s="344" t="s">
        <v>315</v>
      </c>
      <c r="U35" s="344" t="s">
        <v>315</v>
      </c>
      <c r="V35" s="348"/>
      <c r="W35" s="348"/>
      <c r="X35" s="348"/>
      <c r="Y35" s="348"/>
    </row>
    <row r="36" spans="1:25" ht="29.1" customHeight="1" x14ac:dyDescent="0.15">
      <c r="A36" s="595"/>
      <c r="B36" s="591" t="s">
        <v>316</v>
      </c>
      <c r="I36" s="311"/>
      <c r="J36" s="311"/>
      <c r="K36" s="311"/>
      <c r="L36" s="311"/>
      <c r="N36" s="595"/>
      <c r="O36" s="591" t="s">
        <v>316</v>
      </c>
      <c r="P36" s="344" t="s">
        <v>317</v>
      </c>
      <c r="Q36" s="344" t="s">
        <v>317</v>
      </c>
      <c r="R36" s="344" t="s">
        <v>317</v>
      </c>
      <c r="S36" s="344" t="s">
        <v>317</v>
      </c>
      <c r="T36" s="344" t="s">
        <v>317</v>
      </c>
      <c r="U36" s="344" t="s">
        <v>317</v>
      </c>
      <c r="V36" s="346"/>
      <c r="W36" s="346"/>
      <c r="X36" s="346"/>
      <c r="Y36" s="346"/>
    </row>
    <row r="37" spans="1:25" ht="45" customHeight="1" x14ac:dyDescent="0.15">
      <c r="A37" s="595"/>
      <c r="B37" s="591"/>
      <c r="I37" s="312"/>
      <c r="J37" s="312"/>
      <c r="K37" s="312"/>
      <c r="L37" s="312"/>
      <c r="N37" s="595"/>
      <c r="O37" s="591"/>
      <c r="P37" s="344" t="s">
        <v>318</v>
      </c>
      <c r="Q37" s="344" t="s">
        <v>318</v>
      </c>
      <c r="R37" s="344" t="s">
        <v>318</v>
      </c>
      <c r="S37" s="344" t="s">
        <v>318</v>
      </c>
      <c r="T37" s="344" t="s">
        <v>318</v>
      </c>
      <c r="U37" s="344" t="s">
        <v>318</v>
      </c>
      <c r="V37" s="348"/>
      <c r="W37" s="348"/>
      <c r="X37" s="348"/>
      <c r="Y37" s="348"/>
    </row>
    <row r="38" spans="1:25" ht="29.1" customHeight="1" x14ac:dyDescent="0.15">
      <c r="A38" s="595" t="s">
        <v>319</v>
      </c>
      <c r="B38" s="591" t="s">
        <v>320</v>
      </c>
      <c r="I38" s="311"/>
      <c r="J38" s="311"/>
      <c r="K38" s="311"/>
      <c r="L38" s="311"/>
      <c r="N38" s="595" t="s">
        <v>319</v>
      </c>
      <c r="O38" s="591" t="s">
        <v>320</v>
      </c>
      <c r="P38" s="344" t="s">
        <v>321</v>
      </c>
      <c r="Q38" s="344" t="s">
        <v>321</v>
      </c>
      <c r="R38" s="344"/>
      <c r="S38" s="344" t="s">
        <v>321</v>
      </c>
      <c r="T38" s="344"/>
      <c r="U38" s="344" t="s">
        <v>321</v>
      </c>
      <c r="V38" s="346"/>
      <c r="W38" s="346"/>
      <c r="X38" s="346"/>
      <c r="Y38" s="346"/>
    </row>
    <row r="39" spans="1:25" ht="29.1" customHeight="1" x14ac:dyDescent="0.15">
      <c r="A39" s="595"/>
      <c r="B39" s="591"/>
      <c r="I39" s="312"/>
      <c r="J39" s="312"/>
      <c r="K39" s="312"/>
      <c r="L39" s="312"/>
      <c r="N39" s="595"/>
      <c r="O39" s="591"/>
      <c r="P39" s="344" t="s">
        <v>322</v>
      </c>
      <c r="Q39" s="344" t="s">
        <v>322</v>
      </c>
      <c r="R39" s="344"/>
      <c r="S39" s="344" t="s">
        <v>322</v>
      </c>
      <c r="T39" s="344"/>
      <c r="U39" s="344" t="s">
        <v>322</v>
      </c>
      <c r="V39" s="348"/>
      <c r="W39" s="348"/>
      <c r="X39" s="348"/>
      <c r="Y39" s="348"/>
    </row>
    <row r="40" spans="1:25" ht="29.1" customHeight="1" x14ac:dyDescent="0.15">
      <c r="A40" s="595"/>
      <c r="B40" s="591"/>
      <c r="I40" s="311"/>
      <c r="J40" s="311"/>
      <c r="K40" s="311"/>
      <c r="L40" s="311"/>
      <c r="N40" s="595"/>
      <c r="O40" s="591"/>
      <c r="P40" s="344" t="s">
        <v>323</v>
      </c>
      <c r="Q40" s="344" t="s">
        <v>323</v>
      </c>
      <c r="R40" s="344" t="s">
        <v>323</v>
      </c>
      <c r="S40" s="344" t="s">
        <v>323</v>
      </c>
      <c r="T40" s="344"/>
      <c r="U40" s="344" t="s">
        <v>323</v>
      </c>
      <c r="V40" s="346"/>
      <c r="W40" s="346"/>
      <c r="X40" s="346"/>
      <c r="Y40" s="346"/>
    </row>
    <row r="41" spans="1:25" ht="29.1" customHeight="1" x14ac:dyDescent="0.15">
      <c r="A41" s="595"/>
      <c r="B41" s="591"/>
      <c r="I41" s="312"/>
      <c r="J41" s="312"/>
      <c r="K41" s="312"/>
      <c r="L41" s="312"/>
      <c r="N41" s="595"/>
      <c r="O41" s="591"/>
      <c r="P41" s="344" t="s">
        <v>324</v>
      </c>
      <c r="Q41" s="344" t="s">
        <v>324</v>
      </c>
      <c r="R41" s="344"/>
      <c r="S41" s="344" t="s">
        <v>324</v>
      </c>
      <c r="T41" s="344"/>
      <c r="U41" s="344" t="s">
        <v>324</v>
      </c>
      <c r="V41" s="348"/>
      <c r="W41" s="348"/>
      <c r="X41" s="348"/>
      <c r="Y41" s="348"/>
    </row>
    <row r="42" spans="1:25" ht="29.1" customHeight="1" x14ac:dyDescent="0.15">
      <c r="A42" s="595"/>
      <c r="B42" s="591"/>
      <c r="I42" s="311"/>
      <c r="J42" s="311"/>
      <c r="K42" s="311"/>
      <c r="L42" s="311"/>
      <c r="N42" s="595"/>
      <c r="O42" s="591"/>
      <c r="P42" s="344" t="s">
        <v>325</v>
      </c>
      <c r="Q42" s="344" t="s">
        <v>325</v>
      </c>
      <c r="R42" s="344" t="s">
        <v>325</v>
      </c>
      <c r="S42" s="344" t="s">
        <v>325</v>
      </c>
      <c r="T42" s="344"/>
      <c r="U42" s="344" t="s">
        <v>325</v>
      </c>
      <c r="V42" s="346"/>
      <c r="W42" s="346"/>
      <c r="X42" s="346"/>
      <c r="Y42" s="346"/>
    </row>
    <row r="43" spans="1:25" ht="29.1" customHeight="1" x14ac:dyDescent="0.15">
      <c r="A43" s="595"/>
      <c r="B43" s="591"/>
      <c r="I43" s="312"/>
      <c r="J43" s="312"/>
      <c r="K43" s="312"/>
      <c r="L43" s="312"/>
      <c r="N43" s="595"/>
      <c r="O43" s="591"/>
      <c r="P43" s="344" t="s">
        <v>326</v>
      </c>
      <c r="Q43" s="344" t="s">
        <v>327</v>
      </c>
      <c r="R43" s="344"/>
      <c r="S43" s="344" t="s">
        <v>327</v>
      </c>
      <c r="T43" s="344"/>
      <c r="U43" s="344" t="s">
        <v>327</v>
      </c>
      <c r="V43" s="348"/>
      <c r="W43" s="348"/>
      <c r="X43" s="348"/>
      <c r="Y43" s="348"/>
    </row>
    <row r="44" spans="1:25" ht="29.1" customHeight="1" x14ac:dyDescent="0.15">
      <c r="A44" s="595"/>
      <c r="B44" s="591"/>
      <c r="I44" s="311"/>
      <c r="J44" s="311"/>
      <c r="K44" s="311"/>
      <c r="L44" s="311"/>
      <c r="N44" s="595"/>
      <c r="O44" s="591"/>
      <c r="P44" s="344" t="s">
        <v>328</v>
      </c>
      <c r="Q44" s="344" t="s">
        <v>328</v>
      </c>
      <c r="R44" s="344" t="s">
        <v>328</v>
      </c>
      <c r="S44" s="344" t="s">
        <v>328</v>
      </c>
      <c r="T44" s="344"/>
      <c r="U44" s="344" t="s">
        <v>328</v>
      </c>
      <c r="V44" s="346"/>
      <c r="W44" s="346"/>
      <c r="X44" s="346"/>
      <c r="Y44" s="346"/>
    </row>
    <row r="45" spans="1:25" ht="29.1" customHeight="1" x14ac:dyDescent="0.15">
      <c r="A45" s="595"/>
      <c r="B45" s="592" t="s">
        <v>329</v>
      </c>
      <c r="I45" s="312"/>
      <c r="J45" s="312"/>
      <c r="K45" s="312"/>
      <c r="L45" s="312"/>
      <c r="N45" s="595"/>
      <c r="O45" s="592" t="s">
        <v>329</v>
      </c>
      <c r="P45" s="344" t="s">
        <v>330</v>
      </c>
      <c r="Q45" s="344" t="s">
        <v>330</v>
      </c>
      <c r="R45" s="344"/>
      <c r="S45" s="344" t="s">
        <v>330</v>
      </c>
      <c r="T45" s="344"/>
      <c r="U45" s="344" t="s">
        <v>330</v>
      </c>
      <c r="V45" s="348"/>
      <c r="W45" s="348"/>
      <c r="X45" s="348"/>
      <c r="Y45" s="348"/>
    </row>
    <row r="46" spans="1:25" ht="29.1" customHeight="1" x14ac:dyDescent="0.15">
      <c r="A46" s="595"/>
      <c r="B46" s="592"/>
      <c r="I46" s="311"/>
      <c r="J46" s="311"/>
      <c r="K46" s="311"/>
      <c r="L46" s="311"/>
      <c r="N46" s="595"/>
      <c r="O46" s="592"/>
      <c r="P46" s="344" t="s">
        <v>331</v>
      </c>
      <c r="Q46" s="344" t="s">
        <v>331</v>
      </c>
      <c r="R46" s="344"/>
      <c r="S46" s="344" t="s">
        <v>331</v>
      </c>
      <c r="T46" s="344"/>
      <c r="U46" s="344" t="s">
        <v>331</v>
      </c>
      <c r="V46" s="346"/>
      <c r="W46" s="346"/>
      <c r="X46" s="346"/>
      <c r="Y46" s="346"/>
    </row>
    <row r="47" spans="1:25" ht="29.1" customHeight="1" x14ac:dyDescent="0.15">
      <c r="A47" s="595"/>
      <c r="B47" s="592"/>
      <c r="I47" s="312"/>
      <c r="J47" s="312"/>
      <c r="K47" s="312"/>
      <c r="L47" s="312"/>
      <c r="N47" s="595"/>
      <c r="O47" s="592"/>
      <c r="P47" s="344" t="s">
        <v>332</v>
      </c>
      <c r="Q47" s="344" t="s">
        <v>332</v>
      </c>
      <c r="R47" s="344"/>
      <c r="S47" s="344" t="s">
        <v>332</v>
      </c>
      <c r="T47" s="344"/>
      <c r="U47" s="344" t="s">
        <v>332</v>
      </c>
      <c r="V47" s="348"/>
      <c r="W47" s="348"/>
      <c r="X47" s="348"/>
      <c r="Y47" s="348"/>
    </row>
    <row r="48" spans="1:25" ht="29.1" customHeight="1" x14ac:dyDescent="0.15">
      <c r="A48" s="595"/>
      <c r="B48" s="166" t="s">
        <v>334</v>
      </c>
      <c r="I48" s="311"/>
      <c r="J48" s="311"/>
      <c r="K48" s="311"/>
      <c r="L48" s="311"/>
      <c r="N48" s="595"/>
      <c r="O48" s="166" t="s">
        <v>334</v>
      </c>
      <c r="P48" s="344" t="s">
        <v>333</v>
      </c>
      <c r="Q48" s="344" t="s">
        <v>333</v>
      </c>
      <c r="R48" s="344"/>
      <c r="S48" s="344" t="s">
        <v>333</v>
      </c>
      <c r="T48" s="344"/>
      <c r="U48" s="344" t="s">
        <v>333</v>
      </c>
      <c r="V48" s="346"/>
      <c r="W48" s="346"/>
      <c r="X48" s="346"/>
      <c r="Y48" s="346"/>
    </row>
    <row r="49" spans="1:25" ht="29.1" customHeight="1" x14ac:dyDescent="0.15">
      <c r="A49" s="595"/>
      <c r="B49" s="592" t="s">
        <v>336</v>
      </c>
      <c r="I49" s="312"/>
      <c r="J49" s="312"/>
      <c r="K49" s="312"/>
      <c r="L49" s="312"/>
      <c r="N49" s="595"/>
      <c r="O49" s="592" t="s">
        <v>336</v>
      </c>
      <c r="P49" s="344" t="s">
        <v>335</v>
      </c>
      <c r="Q49" s="344" t="s">
        <v>335</v>
      </c>
      <c r="R49" s="344" t="s">
        <v>335</v>
      </c>
      <c r="S49" s="344" t="s">
        <v>335</v>
      </c>
      <c r="T49" s="344"/>
      <c r="U49" s="344" t="s">
        <v>335</v>
      </c>
      <c r="V49" s="348"/>
      <c r="W49" s="348"/>
      <c r="X49" s="348"/>
      <c r="Y49" s="348"/>
    </row>
    <row r="50" spans="1:25" ht="29.1" customHeight="1" x14ac:dyDescent="0.15">
      <c r="A50" s="595"/>
      <c r="B50" s="592"/>
      <c r="I50" s="311"/>
      <c r="J50" s="311"/>
      <c r="K50" s="311"/>
      <c r="L50" s="311"/>
      <c r="N50" s="595"/>
      <c r="O50" s="592"/>
      <c r="P50" s="344" t="s">
        <v>337</v>
      </c>
      <c r="Q50" s="344" t="s">
        <v>337</v>
      </c>
      <c r="R50" s="344" t="s">
        <v>337</v>
      </c>
      <c r="S50" s="344" t="s">
        <v>337</v>
      </c>
      <c r="T50" s="344"/>
      <c r="U50" s="344" t="s">
        <v>337</v>
      </c>
      <c r="V50" s="346"/>
      <c r="W50" s="346"/>
      <c r="X50" s="346"/>
      <c r="Y50" s="346"/>
    </row>
    <row r="51" spans="1:25" ht="29.1" customHeight="1" x14ac:dyDescent="0.15">
      <c r="A51" s="596" t="s">
        <v>338</v>
      </c>
      <c r="B51" s="592"/>
      <c r="I51" s="312"/>
      <c r="J51" s="312"/>
      <c r="K51" s="312"/>
      <c r="L51" s="312"/>
      <c r="N51" s="596" t="s">
        <v>338</v>
      </c>
      <c r="O51" s="592"/>
      <c r="P51" s="344" t="s">
        <v>339</v>
      </c>
      <c r="Q51" s="344"/>
      <c r="R51" s="344"/>
      <c r="S51" s="344" t="s">
        <v>339</v>
      </c>
      <c r="T51" s="344"/>
      <c r="U51" s="344" t="s">
        <v>339</v>
      </c>
      <c r="V51" s="348"/>
      <c r="W51" s="348"/>
      <c r="X51" s="348"/>
      <c r="Y51" s="348"/>
    </row>
    <row r="52" spans="1:25" ht="29.1" customHeight="1" x14ac:dyDescent="0.15">
      <c r="A52" s="596"/>
      <c r="B52" s="592"/>
      <c r="I52" s="311"/>
      <c r="J52" s="311"/>
      <c r="K52" s="311"/>
      <c r="L52" s="311"/>
      <c r="N52" s="596"/>
      <c r="O52" s="592"/>
      <c r="P52" s="344" t="s">
        <v>340</v>
      </c>
      <c r="Q52" s="344"/>
      <c r="R52" s="344"/>
      <c r="S52" s="344" t="s">
        <v>340</v>
      </c>
      <c r="T52" s="344" t="s">
        <v>341</v>
      </c>
      <c r="U52" s="344" t="s">
        <v>340</v>
      </c>
      <c r="V52" s="346"/>
      <c r="W52" s="346"/>
      <c r="X52" s="346"/>
      <c r="Y52" s="346"/>
    </row>
    <row r="53" spans="1:25" ht="29.1" customHeight="1" x14ac:dyDescent="0.15">
      <c r="A53" s="596"/>
      <c r="B53" s="592"/>
      <c r="I53" s="312"/>
      <c r="J53" s="312"/>
      <c r="K53" s="312"/>
      <c r="L53" s="312"/>
      <c r="N53" s="596"/>
      <c r="O53" s="592"/>
      <c r="P53" s="344" t="s">
        <v>342</v>
      </c>
      <c r="Q53" s="344" t="s">
        <v>342</v>
      </c>
      <c r="R53" s="344"/>
      <c r="S53" s="344" t="s">
        <v>342</v>
      </c>
      <c r="T53" s="344" t="s">
        <v>342</v>
      </c>
      <c r="U53" s="344" t="s">
        <v>342</v>
      </c>
      <c r="V53" s="348"/>
      <c r="W53" s="348"/>
      <c r="X53" s="348"/>
      <c r="Y53" s="348"/>
    </row>
    <row r="54" spans="1:25" ht="29.1" customHeight="1" x14ac:dyDescent="0.15">
      <c r="A54" s="596"/>
      <c r="B54" s="592"/>
      <c r="I54" s="311"/>
      <c r="J54" s="311"/>
      <c r="K54" s="311"/>
      <c r="L54" s="311"/>
      <c r="N54" s="596"/>
      <c r="O54" s="592"/>
      <c r="P54" s="344" t="s">
        <v>343</v>
      </c>
      <c r="Q54" s="344" t="s">
        <v>343</v>
      </c>
      <c r="R54" s="344"/>
      <c r="S54" s="344" t="s">
        <v>343</v>
      </c>
      <c r="T54" s="344"/>
      <c r="U54" s="344" t="s">
        <v>343</v>
      </c>
      <c r="V54" s="346"/>
      <c r="W54" s="346"/>
      <c r="X54" s="346"/>
      <c r="Y54" s="346"/>
    </row>
    <row r="55" spans="1:25" ht="29.1" customHeight="1" x14ac:dyDescent="0.15">
      <c r="A55" s="596"/>
      <c r="B55" s="592"/>
      <c r="I55" s="312"/>
      <c r="J55" s="312"/>
      <c r="K55" s="312"/>
      <c r="L55" s="312"/>
      <c r="N55" s="596"/>
      <c r="O55" s="592"/>
      <c r="P55" s="344" t="s">
        <v>344</v>
      </c>
      <c r="Q55" s="344"/>
      <c r="R55" s="344"/>
      <c r="S55" s="344" t="s">
        <v>344</v>
      </c>
      <c r="T55" s="344" t="s">
        <v>344</v>
      </c>
      <c r="U55" s="344" t="s">
        <v>344</v>
      </c>
      <c r="V55" s="348"/>
      <c r="W55" s="348"/>
      <c r="X55" s="348"/>
      <c r="Y55" s="348"/>
    </row>
    <row r="56" spans="1:25" ht="29.1" customHeight="1" x14ac:dyDescent="0.15">
      <c r="A56" s="596"/>
      <c r="B56" s="592"/>
      <c r="I56" s="311"/>
      <c r="J56" s="311"/>
      <c r="K56" s="311"/>
      <c r="L56" s="311"/>
      <c r="N56" s="596"/>
      <c r="O56" s="592"/>
      <c r="P56" s="344" t="s">
        <v>345</v>
      </c>
      <c r="Q56" s="344" t="s">
        <v>345</v>
      </c>
      <c r="R56" s="344"/>
      <c r="S56" s="344" t="s">
        <v>345</v>
      </c>
      <c r="T56" s="344"/>
      <c r="U56" s="344" t="s">
        <v>345</v>
      </c>
      <c r="V56" s="346"/>
      <c r="W56" s="346"/>
      <c r="X56" s="346"/>
      <c r="Y56" s="346"/>
    </row>
    <row r="57" spans="1:25" ht="29.1" customHeight="1" x14ac:dyDescent="0.15">
      <c r="A57" s="596"/>
      <c r="B57" s="592"/>
      <c r="I57" s="312"/>
      <c r="J57" s="312"/>
      <c r="K57" s="312"/>
      <c r="L57" s="312"/>
      <c r="N57" s="596"/>
      <c r="O57" s="592"/>
      <c r="P57" s="344" t="s">
        <v>346</v>
      </c>
      <c r="Q57" s="344"/>
      <c r="R57" s="344"/>
      <c r="S57" s="344" t="s">
        <v>346</v>
      </c>
      <c r="T57" s="344" t="s">
        <v>347</v>
      </c>
      <c r="U57" s="344" t="s">
        <v>346</v>
      </c>
      <c r="V57" s="348"/>
      <c r="W57" s="348"/>
      <c r="X57" s="348"/>
      <c r="Y57" s="348"/>
    </row>
    <row r="58" spans="1:25" ht="29.1" customHeight="1" x14ac:dyDescent="0.15">
      <c r="A58" s="596"/>
      <c r="B58" s="592"/>
      <c r="I58" s="311"/>
      <c r="J58" s="311"/>
      <c r="K58" s="311"/>
      <c r="L58" s="311"/>
      <c r="N58" s="596"/>
      <c r="O58" s="592"/>
      <c r="P58" s="344" t="s">
        <v>348</v>
      </c>
      <c r="Q58" s="344"/>
      <c r="R58" s="344"/>
      <c r="S58" s="344" t="s">
        <v>348</v>
      </c>
      <c r="T58" s="344" t="s">
        <v>349</v>
      </c>
      <c r="U58" s="344" t="s">
        <v>348</v>
      </c>
      <c r="V58" s="346"/>
      <c r="W58" s="346"/>
      <c r="X58" s="346"/>
      <c r="Y58" s="346"/>
    </row>
    <row r="59" spans="1:25" ht="29.1" customHeight="1" x14ac:dyDescent="0.15">
      <c r="A59" s="596"/>
      <c r="B59" s="592"/>
      <c r="I59" s="312"/>
      <c r="J59" s="312"/>
      <c r="K59" s="312"/>
      <c r="L59" s="312"/>
      <c r="N59" s="596"/>
      <c r="O59" s="592"/>
      <c r="P59" s="344" t="s">
        <v>350</v>
      </c>
      <c r="Q59" s="344" t="s">
        <v>350</v>
      </c>
      <c r="R59" s="344"/>
      <c r="S59" s="344" t="s">
        <v>350</v>
      </c>
      <c r="T59" s="344" t="s">
        <v>350</v>
      </c>
      <c r="U59" s="344" t="s">
        <v>350</v>
      </c>
      <c r="V59" s="348"/>
      <c r="W59" s="348"/>
      <c r="X59" s="348"/>
      <c r="Y59" s="348"/>
    </row>
    <row r="60" spans="1:25" ht="29.1" customHeight="1" x14ac:dyDescent="0.15">
      <c r="A60" s="595" t="s">
        <v>351</v>
      </c>
      <c r="B60" s="591" t="s">
        <v>352</v>
      </c>
      <c r="I60" s="311"/>
      <c r="J60" s="311"/>
      <c r="K60" s="311"/>
      <c r="L60" s="311"/>
      <c r="N60" s="595" t="s">
        <v>351</v>
      </c>
      <c r="O60" s="591" t="s">
        <v>352</v>
      </c>
      <c r="P60" s="344" t="s">
        <v>353</v>
      </c>
      <c r="Q60" s="344" t="s">
        <v>353</v>
      </c>
      <c r="R60" s="344" t="s">
        <v>353</v>
      </c>
      <c r="S60" s="344" t="s">
        <v>353</v>
      </c>
      <c r="T60" s="344"/>
      <c r="U60" s="344" t="s">
        <v>353</v>
      </c>
      <c r="V60" s="346"/>
      <c r="W60" s="346"/>
      <c r="X60" s="346"/>
      <c r="Y60" s="346"/>
    </row>
    <row r="61" spans="1:25" ht="29.1" customHeight="1" x14ac:dyDescent="0.15">
      <c r="A61" s="595"/>
      <c r="B61" s="591"/>
      <c r="I61" s="312"/>
      <c r="J61" s="312"/>
      <c r="K61" s="312"/>
      <c r="L61" s="312"/>
      <c r="N61" s="595"/>
      <c r="O61" s="591"/>
      <c r="P61" s="344" t="s">
        <v>354</v>
      </c>
      <c r="Q61" s="344" t="s">
        <v>354</v>
      </c>
      <c r="R61" s="344" t="s">
        <v>354</v>
      </c>
      <c r="S61" s="344" t="s">
        <v>354</v>
      </c>
      <c r="T61" s="344"/>
      <c r="U61" s="344" t="s">
        <v>354</v>
      </c>
      <c r="V61" s="348"/>
      <c r="W61" s="348"/>
      <c r="X61" s="348"/>
      <c r="Y61" s="348"/>
    </row>
    <row r="62" spans="1:25" ht="29.1" customHeight="1" x14ac:dyDescent="0.15">
      <c r="A62" s="595"/>
      <c r="B62" s="591"/>
      <c r="I62" s="311"/>
      <c r="J62" s="311"/>
      <c r="K62" s="311"/>
      <c r="L62" s="311"/>
      <c r="N62" s="595"/>
      <c r="O62" s="591"/>
      <c r="P62" s="344" t="s">
        <v>355</v>
      </c>
      <c r="Q62" s="344" t="s">
        <v>355</v>
      </c>
      <c r="R62" s="344" t="s">
        <v>355</v>
      </c>
      <c r="S62" s="344" t="s">
        <v>355</v>
      </c>
      <c r="T62" s="344"/>
      <c r="U62" s="344" t="s">
        <v>355</v>
      </c>
      <c r="V62" s="346"/>
      <c r="W62" s="346"/>
      <c r="X62" s="346"/>
      <c r="Y62" s="346"/>
    </row>
    <row r="63" spans="1:25" ht="29.1" customHeight="1" x14ac:dyDescent="0.15">
      <c r="A63" s="595"/>
      <c r="B63" s="591"/>
      <c r="I63" s="312"/>
      <c r="J63" s="312"/>
      <c r="K63" s="312"/>
      <c r="L63" s="312"/>
      <c r="N63" s="595"/>
      <c r="O63" s="591"/>
      <c r="P63" s="344" t="s">
        <v>356</v>
      </c>
      <c r="Q63" s="344" t="s">
        <v>356</v>
      </c>
      <c r="R63" s="344" t="s">
        <v>356</v>
      </c>
      <c r="S63" s="344" t="s">
        <v>356</v>
      </c>
      <c r="T63" s="344"/>
      <c r="U63" s="344" t="s">
        <v>356</v>
      </c>
      <c r="V63" s="348"/>
      <c r="W63" s="348"/>
      <c r="X63" s="348"/>
      <c r="Y63" s="348"/>
    </row>
    <row r="64" spans="1:25" ht="29.1" customHeight="1" x14ac:dyDescent="0.15">
      <c r="A64" s="595"/>
      <c r="B64" s="591"/>
      <c r="I64" s="311"/>
      <c r="J64" s="311"/>
      <c r="K64" s="311"/>
      <c r="L64" s="311"/>
      <c r="N64" s="595"/>
      <c r="O64" s="591"/>
      <c r="P64" s="344" t="s">
        <v>357</v>
      </c>
      <c r="Q64" s="344" t="s">
        <v>357</v>
      </c>
      <c r="R64" s="344" t="s">
        <v>357</v>
      </c>
      <c r="S64" s="344" t="s">
        <v>357</v>
      </c>
      <c r="T64" s="344"/>
      <c r="U64" s="344" t="s">
        <v>357</v>
      </c>
      <c r="V64" s="346"/>
      <c r="W64" s="346"/>
      <c r="X64" s="346"/>
      <c r="Y64" s="346"/>
    </row>
    <row r="65" spans="1:25" ht="29.1" customHeight="1" x14ac:dyDescent="0.15">
      <c r="A65" s="595"/>
      <c r="B65" s="591"/>
      <c r="I65" s="312"/>
      <c r="J65" s="312"/>
      <c r="K65" s="312"/>
      <c r="L65" s="312"/>
      <c r="N65" s="595"/>
      <c r="O65" s="591"/>
      <c r="P65" s="344" t="s">
        <v>358</v>
      </c>
      <c r="Q65" s="344" t="s">
        <v>358</v>
      </c>
      <c r="R65" s="344" t="s">
        <v>358</v>
      </c>
      <c r="S65" s="344" t="s">
        <v>358</v>
      </c>
      <c r="T65" s="344"/>
      <c r="U65" s="344" t="s">
        <v>358</v>
      </c>
      <c r="V65" s="348"/>
      <c r="W65" s="348"/>
      <c r="X65" s="348"/>
      <c r="Y65" s="348"/>
    </row>
    <row r="66" spans="1:25" ht="29.1" customHeight="1" x14ac:dyDescent="0.15">
      <c r="A66" s="597"/>
      <c r="B66" s="594"/>
      <c r="I66" s="311"/>
      <c r="J66" s="311"/>
      <c r="K66" s="311"/>
      <c r="L66" s="311"/>
      <c r="N66" s="597"/>
      <c r="O66" s="594"/>
      <c r="P66" s="344" t="s">
        <v>359</v>
      </c>
      <c r="Q66" s="344" t="s">
        <v>359</v>
      </c>
      <c r="R66" s="344" t="s">
        <v>359</v>
      </c>
      <c r="S66" s="344" t="s">
        <v>359</v>
      </c>
      <c r="T66" s="344"/>
      <c r="U66" s="344" t="s">
        <v>359</v>
      </c>
      <c r="V66" s="346"/>
      <c r="W66" s="346"/>
      <c r="X66" s="346"/>
      <c r="Y66" s="346"/>
    </row>
  </sheetData>
  <mergeCells count="36">
    <mergeCell ref="A51:A59"/>
    <mergeCell ref="B51:B59"/>
    <mergeCell ref="A60:A66"/>
    <mergeCell ref="B60:B66"/>
    <mergeCell ref="A32:A37"/>
    <mergeCell ref="B32:B35"/>
    <mergeCell ref="B36:B37"/>
    <mergeCell ref="A38:A50"/>
    <mergeCell ref="B38:B44"/>
    <mergeCell ref="B45:B47"/>
    <mergeCell ref="B49:B50"/>
    <mergeCell ref="O60:O66"/>
    <mergeCell ref="N32:N37"/>
    <mergeCell ref="O32:O35"/>
    <mergeCell ref="O36:O37"/>
    <mergeCell ref="N38:N50"/>
    <mergeCell ref="O38:O44"/>
    <mergeCell ref="O45:O47"/>
    <mergeCell ref="O49:O50"/>
    <mergeCell ref="N51:N59"/>
    <mergeCell ref="O51:O59"/>
    <mergeCell ref="N60:N66"/>
    <mergeCell ref="A1:L1"/>
    <mergeCell ref="N1:Y1"/>
    <mergeCell ref="B6:B19"/>
    <mergeCell ref="B21:B24"/>
    <mergeCell ref="B25:B31"/>
    <mergeCell ref="A6:A19"/>
    <mergeCell ref="A20:A31"/>
    <mergeCell ref="A3:L3"/>
    <mergeCell ref="N6:N19"/>
    <mergeCell ref="O6:O19"/>
    <mergeCell ref="N20:N31"/>
    <mergeCell ref="O21:O24"/>
    <mergeCell ref="O25:O31"/>
    <mergeCell ref="N3:Y3"/>
  </mergeCells>
  <phoneticPr fontId="4"/>
  <pageMargins left="0.70866141732283472" right="0.39370078740157483" top="0.74803149606299213" bottom="0.35433070866141736" header="0.31496062992125984" footer="0.31496062992125984"/>
  <pageSetup paperSize="9" scale="59" orientation="portrait" horizontalDpi="1200" verticalDpi="1200" r:id="rId1"/>
  <rowBreaks count="1" manualBreakCount="1">
    <brk id="37" max="16383" man="1"/>
  </rowBreaks>
  <colBreaks count="1" manualBreakCount="1">
    <brk id="12" max="1048575" man="1"/>
  </colBreaks>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E43"/>
  <sheetViews>
    <sheetView showGridLines="0" zoomScaleNormal="100" zoomScaleSheetLayoutView="100" zoomScalePageLayoutView="85" workbookViewId="0">
      <selection sqref="A1:B1"/>
    </sheetView>
  </sheetViews>
  <sheetFormatPr defaultColWidth="4.375" defaultRowHeight="13.5" x14ac:dyDescent="0.15"/>
  <cols>
    <col min="1" max="1" width="28.875" customWidth="1"/>
    <col min="2" max="2" width="61.625" customWidth="1"/>
    <col min="3" max="3" width="1.625" customWidth="1"/>
    <col min="4" max="4" width="28.875" customWidth="1"/>
    <col min="5" max="5" width="70.125" customWidth="1"/>
  </cols>
  <sheetData>
    <row r="1" spans="1:5" ht="22.35" customHeight="1" x14ac:dyDescent="0.15">
      <c r="A1" s="515" t="s">
        <v>515</v>
      </c>
      <c r="B1" s="516"/>
      <c r="D1" s="515" t="s">
        <v>516</v>
      </c>
      <c r="E1" s="516"/>
    </row>
    <row r="3" spans="1:5" ht="35.1" customHeight="1" x14ac:dyDescent="0.15">
      <c r="A3" s="510" t="s">
        <v>514</v>
      </c>
      <c r="B3" s="511"/>
      <c r="D3" s="600" t="s">
        <v>514</v>
      </c>
      <c r="E3" s="601"/>
    </row>
    <row r="4" spans="1:5" ht="10.35" customHeight="1" thickBot="1" x14ac:dyDescent="0.2">
      <c r="A4" s="605"/>
      <c r="B4" s="605"/>
      <c r="C4" s="95"/>
      <c r="D4" s="602"/>
      <c r="E4" s="602"/>
    </row>
    <row r="5" spans="1:5" ht="30" customHeight="1" x14ac:dyDescent="0.15">
      <c r="A5" s="603" t="s">
        <v>137</v>
      </c>
      <c r="B5" s="604"/>
      <c r="D5" s="598" t="s">
        <v>364</v>
      </c>
      <c r="E5" s="599"/>
    </row>
    <row r="6" spans="1:5" ht="23.1" customHeight="1" x14ac:dyDescent="0.15">
      <c r="A6" s="96" t="s">
        <v>138</v>
      </c>
      <c r="B6" s="97"/>
      <c r="D6" s="96" t="s">
        <v>138</v>
      </c>
      <c r="E6" s="98" t="s">
        <v>360</v>
      </c>
    </row>
    <row r="7" spans="1:5" ht="48.6" customHeight="1" x14ac:dyDescent="0.15">
      <c r="A7" s="96" t="s">
        <v>139</v>
      </c>
      <c r="B7" s="98"/>
      <c r="D7" s="96" t="s">
        <v>139</v>
      </c>
      <c r="E7" s="98" t="s">
        <v>361</v>
      </c>
    </row>
    <row r="8" spans="1:5" ht="23.1" customHeight="1" x14ac:dyDescent="0.15">
      <c r="A8" s="96" t="s">
        <v>203</v>
      </c>
      <c r="B8" s="98" t="s">
        <v>389</v>
      </c>
      <c r="D8" s="96" t="s">
        <v>203</v>
      </c>
      <c r="E8" s="98" t="s">
        <v>362</v>
      </c>
    </row>
    <row r="9" spans="1:5" ht="148.5" customHeight="1" x14ac:dyDescent="0.15">
      <c r="A9" s="96" t="s">
        <v>140</v>
      </c>
      <c r="B9" s="97"/>
      <c r="D9" s="96" t="s">
        <v>140</v>
      </c>
      <c r="E9" s="98" t="s">
        <v>745</v>
      </c>
    </row>
    <row r="10" spans="1:5" ht="23.1" customHeight="1" x14ac:dyDescent="0.15">
      <c r="A10" s="96" t="s">
        <v>141</v>
      </c>
      <c r="B10" s="98" t="s">
        <v>695</v>
      </c>
      <c r="D10" s="96" t="s">
        <v>141</v>
      </c>
      <c r="E10" s="98" t="s">
        <v>696</v>
      </c>
    </row>
    <row r="11" spans="1:5" ht="23.1" customHeight="1" thickBot="1" x14ac:dyDescent="0.2">
      <c r="A11" s="99" t="s">
        <v>142</v>
      </c>
      <c r="B11" s="100"/>
      <c r="D11" s="99" t="s">
        <v>142</v>
      </c>
      <c r="E11" s="100" t="s">
        <v>363</v>
      </c>
    </row>
    <row r="12" spans="1:5" ht="14.25" thickBot="1" x14ac:dyDescent="0.2"/>
    <row r="13" spans="1:5" ht="30" customHeight="1" x14ac:dyDescent="0.15">
      <c r="A13" s="603" t="s">
        <v>391</v>
      </c>
      <c r="B13" s="604"/>
      <c r="D13" s="598" t="s">
        <v>365</v>
      </c>
      <c r="E13" s="599"/>
    </row>
    <row r="14" spans="1:5" ht="23.1" customHeight="1" x14ac:dyDescent="0.15">
      <c r="A14" s="96" t="s">
        <v>138</v>
      </c>
      <c r="B14" s="97"/>
      <c r="D14" s="96" t="s">
        <v>138</v>
      </c>
      <c r="E14" s="98" t="s">
        <v>366</v>
      </c>
    </row>
    <row r="15" spans="1:5" ht="77.099999999999994" customHeight="1" x14ac:dyDescent="0.15">
      <c r="A15" s="96" t="s">
        <v>139</v>
      </c>
      <c r="B15" s="98"/>
      <c r="D15" s="96" t="s">
        <v>139</v>
      </c>
      <c r="E15" s="98" t="s">
        <v>367</v>
      </c>
    </row>
    <row r="16" spans="1:5" ht="23.1" customHeight="1" x14ac:dyDescent="0.15">
      <c r="A16" s="96" t="s">
        <v>202</v>
      </c>
      <c r="B16" s="98" t="s">
        <v>389</v>
      </c>
      <c r="D16" s="96" t="s">
        <v>202</v>
      </c>
      <c r="E16" s="98" t="s">
        <v>368</v>
      </c>
    </row>
    <row r="17" spans="1:5" ht="143.85" customHeight="1" x14ac:dyDescent="0.15">
      <c r="A17" s="96" t="s">
        <v>140</v>
      </c>
      <c r="B17" s="97"/>
      <c r="D17" s="96" t="s">
        <v>140</v>
      </c>
      <c r="E17" s="98" t="s">
        <v>369</v>
      </c>
    </row>
    <row r="18" spans="1:5" ht="23.1" customHeight="1" x14ac:dyDescent="0.15">
      <c r="A18" s="96" t="s">
        <v>141</v>
      </c>
      <c r="B18" s="98" t="s">
        <v>695</v>
      </c>
      <c r="D18" s="96" t="s">
        <v>141</v>
      </c>
      <c r="E18" s="98" t="s">
        <v>697</v>
      </c>
    </row>
    <row r="19" spans="1:5" ht="23.1" customHeight="1" thickBot="1" x14ac:dyDescent="0.2">
      <c r="A19" s="99" t="s">
        <v>142</v>
      </c>
      <c r="B19" s="100"/>
      <c r="D19" s="99" t="s">
        <v>142</v>
      </c>
      <c r="E19" s="100" t="s">
        <v>370</v>
      </c>
    </row>
    <row r="20" spans="1:5" ht="14.25" thickBot="1" x14ac:dyDescent="0.2"/>
    <row r="21" spans="1:5" ht="30" customHeight="1" x14ac:dyDescent="0.15">
      <c r="A21" s="603" t="s">
        <v>143</v>
      </c>
      <c r="B21" s="604"/>
      <c r="D21" s="598" t="s">
        <v>371</v>
      </c>
      <c r="E21" s="599"/>
    </row>
    <row r="22" spans="1:5" ht="23.1" customHeight="1" x14ac:dyDescent="0.15">
      <c r="A22" s="96" t="s">
        <v>138</v>
      </c>
      <c r="B22" s="97"/>
      <c r="D22" s="96" t="s">
        <v>138</v>
      </c>
      <c r="E22" s="98" t="s">
        <v>311</v>
      </c>
    </row>
    <row r="23" spans="1:5" ht="48.6" customHeight="1" x14ac:dyDescent="0.15">
      <c r="A23" s="96" t="s">
        <v>139</v>
      </c>
      <c r="B23" s="98"/>
      <c r="D23" s="96" t="s">
        <v>139</v>
      </c>
      <c r="E23" s="98" t="s">
        <v>372</v>
      </c>
    </row>
    <row r="24" spans="1:5" ht="23.1" customHeight="1" x14ac:dyDescent="0.15">
      <c r="A24" s="96" t="s">
        <v>202</v>
      </c>
      <c r="B24" s="98" t="s">
        <v>389</v>
      </c>
      <c r="D24" s="96" t="s">
        <v>202</v>
      </c>
      <c r="E24" s="98" t="s">
        <v>373</v>
      </c>
    </row>
    <row r="25" spans="1:5" ht="80.45" customHeight="1" x14ac:dyDescent="0.15">
      <c r="A25" s="96" t="s">
        <v>140</v>
      </c>
      <c r="B25" s="97"/>
      <c r="D25" s="96" t="s">
        <v>140</v>
      </c>
      <c r="E25" s="98" t="s">
        <v>374</v>
      </c>
    </row>
    <row r="26" spans="1:5" ht="23.1" customHeight="1" x14ac:dyDescent="0.15">
      <c r="A26" s="96" t="s">
        <v>141</v>
      </c>
      <c r="B26" s="98" t="s">
        <v>695</v>
      </c>
      <c r="D26" s="96" t="s">
        <v>141</v>
      </c>
      <c r="E26" s="98" t="s">
        <v>698</v>
      </c>
    </row>
    <row r="27" spans="1:5" ht="23.1" customHeight="1" thickBot="1" x14ac:dyDescent="0.2">
      <c r="A27" s="99" t="s">
        <v>142</v>
      </c>
      <c r="B27" s="100"/>
      <c r="D27" s="99" t="s">
        <v>142</v>
      </c>
      <c r="E27" s="100" t="s">
        <v>375</v>
      </c>
    </row>
    <row r="28" spans="1:5" ht="14.25" thickBot="1" x14ac:dyDescent="0.2"/>
    <row r="29" spans="1:5" ht="30" customHeight="1" x14ac:dyDescent="0.15">
      <c r="A29" s="603" t="s">
        <v>390</v>
      </c>
      <c r="B29" s="604"/>
      <c r="D29" s="598" t="s">
        <v>376</v>
      </c>
      <c r="E29" s="599"/>
    </row>
    <row r="30" spans="1:5" ht="23.1" customHeight="1" x14ac:dyDescent="0.15">
      <c r="A30" s="96" t="s">
        <v>377</v>
      </c>
      <c r="B30" s="97"/>
      <c r="D30" s="96" t="s">
        <v>377</v>
      </c>
      <c r="E30" s="98" t="s">
        <v>378</v>
      </c>
    </row>
    <row r="31" spans="1:5" ht="48.6" customHeight="1" x14ac:dyDescent="0.15">
      <c r="A31" s="96" t="s">
        <v>139</v>
      </c>
      <c r="B31" s="98"/>
      <c r="D31" s="96" t="s">
        <v>139</v>
      </c>
      <c r="E31" s="98" t="s">
        <v>379</v>
      </c>
    </row>
    <row r="32" spans="1:5" ht="23.1" customHeight="1" x14ac:dyDescent="0.15">
      <c r="A32" s="96" t="s">
        <v>202</v>
      </c>
      <c r="B32" s="98" t="s">
        <v>389</v>
      </c>
      <c r="D32" s="96" t="s">
        <v>202</v>
      </c>
      <c r="E32" s="98" t="s">
        <v>380</v>
      </c>
    </row>
    <row r="33" spans="1:5" ht="87.6" customHeight="1" x14ac:dyDescent="0.15">
      <c r="A33" s="96" t="s">
        <v>140</v>
      </c>
      <c r="B33" s="97"/>
      <c r="D33" s="96" t="s">
        <v>140</v>
      </c>
      <c r="E33" s="98" t="s">
        <v>381</v>
      </c>
    </row>
    <row r="34" spans="1:5" ht="23.1" customHeight="1" x14ac:dyDescent="0.15">
      <c r="A34" s="96" t="s">
        <v>141</v>
      </c>
      <c r="B34" s="98" t="s">
        <v>695</v>
      </c>
      <c r="D34" s="96" t="s">
        <v>141</v>
      </c>
      <c r="E34" s="98" t="s">
        <v>699</v>
      </c>
    </row>
    <row r="35" spans="1:5" ht="23.1" customHeight="1" thickBot="1" x14ac:dyDescent="0.2">
      <c r="A35" s="99" t="s">
        <v>142</v>
      </c>
      <c r="B35" s="100"/>
      <c r="D35" s="99" t="s">
        <v>142</v>
      </c>
      <c r="E35" s="100" t="s">
        <v>382</v>
      </c>
    </row>
    <row r="36" spans="1:5" ht="14.25" thickBot="1" x14ac:dyDescent="0.2"/>
    <row r="37" spans="1:5" ht="30" customHeight="1" x14ac:dyDescent="0.15">
      <c r="A37" s="603" t="s">
        <v>144</v>
      </c>
      <c r="B37" s="604"/>
      <c r="D37" s="598" t="s">
        <v>383</v>
      </c>
      <c r="E37" s="599"/>
    </row>
    <row r="38" spans="1:5" ht="23.1" customHeight="1" x14ac:dyDescent="0.15">
      <c r="A38" s="96" t="s">
        <v>138</v>
      </c>
      <c r="B38" s="97"/>
      <c r="D38" s="96" t="s">
        <v>138</v>
      </c>
      <c r="E38" s="98" t="s">
        <v>384</v>
      </c>
    </row>
    <row r="39" spans="1:5" ht="48.6" customHeight="1" x14ac:dyDescent="0.15">
      <c r="A39" s="96" t="s">
        <v>139</v>
      </c>
      <c r="B39" s="98"/>
      <c r="D39" s="96" t="s">
        <v>139</v>
      </c>
      <c r="E39" s="98" t="s">
        <v>385</v>
      </c>
    </row>
    <row r="40" spans="1:5" ht="23.1" customHeight="1" x14ac:dyDescent="0.15">
      <c r="A40" s="96" t="s">
        <v>202</v>
      </c>
      <c r="B40" s="98" t="s">
        <v>389</v>
      </c>
      <c r="D40" s="96" t="s">
        <v>202</v>
      </c>
      <c r="E40" s="98" t="s">
        <v>386</v>
      </c>
    </row>
    <row r="41" spans="1:5" ht="80.45" customHeight="1" x14ac:dyDescent="0.15">
      <c r="A41" s="96" t="s">
        <v>140</v>
      </c>
      <c r="B41" s="97"/>
      <c r="D41" s="96" t="s">
        <v>140</v>
      </c>
      <c r="E41" s="98" t="s">
        <v>387</v>
      </c>
    </row>
    <row r="42" spans="1:5" ht="23.1" customHeight="1" x14ac:dyDescent="0.15">
      <c r="A42" s="96" t="s">
        <v>141</v>
      </c>
      <c r="B42" s="98" t="s">
        <v>695</v>
      </c>
      <c r="D42" s="96" t="s">
        <v>141</v>
      </c>
      <c r="E42" s="98" t="s">
        <v>697</v>
      </c>
    </row>
    <row r="43" spans="1:5" ht="23.1" customHeight="1" thickBot="1" x14ac:dyDescent="0.2">
      <c r="A43" s="99" t="s">
        <v>142</v>
      </c>
      <c r="B43" s="100"/>
      <c r="D43" s="99" t="s">
        <v>142</v>
      </c>
      <c r="E43" s="100" t="s">
        <v>388</v>
      </c>
    </row>
  </sheetData>
  <mergeCells count="16">
    <mergeCell ref="D29:E29"/>
    <mergeCell ref="D37:E37"/>
    <mergeCell ref="A1:B1"/>
    <mergeCell ref="D1:E1"/>
    <mergeCell ref="D3:E3"/>
    <mergeCell ref="D4:E4"/>
    <mergeCell ref="D5:E5"/>
    <mergeCell ref="D13:E13"/>
    <mergeCell ref="D21:E21"/>
    <mergeCell ref="A29:B29"/>
    <mergeCell ref="A37:B37"/>
    <mergeCell ref="A3:B3"/>
    <mergeCell ref="A4:B4"/>
    <mergeCell ref="A5:B5"/>
    <mergeCell ref="A13:B13"/>
    <mergeCell ref="A21:B21"/>
  </mergeCells>
  <phoneticPr fontId="4"/>
  <pageMargins left="0.70866141732283472" right="0.39370078740157483" top="0.74803149606299213" bottom="0.35433070866141736" header="0.31496062992125984" footer="0.31496062992125984"/>
  <pageSetup paperSize="9" scale="92" orientation="portrait" horizontalDpi="1200" verticalDpi="1200" r:id="rId1"/>
  <rowBreaks count="2" manualBreakCount="2">
    <brk id="20" max="16383" man="1"/>
    <brk id="36" max="16383" man="1"/>
  </rowBreaks>
  <colBreaks count="1" manualBreakCount="1">
    <brk id="2"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0b9f2f-9f6e-447f-a968-a6c8993a7985">
      <Terms xmlns="http://schemas.microsoft.com/office/infopath/2007/PartnerControls"/>
    </lcf76f155ced4ddcb4097134ff3c332f>
    <TaxCatchAll xmlns="85e6e18b-26c1-4122-9e79-e6c53ac26d53" xsi:nil="true"/>
    <Owner xmlns="ae0b9f2f-9f6e-447f-a968-a6c8993a7985">
      <UserInfo>
        <DisplayName/>
        <AccountId xsi:nil="true"/>
        <AccountType/>
      </UserInfo>
    </Owner>
    <_Flow_SignoffStatus xmlns="ae0b9f2f-9f6e-447f-a968-a6c8993a7985" xsi:nil="true"/>
  </documentManagement>
</p:properties>
</file>

<file path=customXml/itemProps1.xml><?xml version="1.0" encoding="utf-8"?>
<ds:datastoreItem xmlns:ds="http://schemas.openxmlformats.org/officeDocument/2006/customXml" ds:itemID="{FA5547B6-831C-4932-AFF7-75450551DDA1}"/>
</file>

<file path=customXml/itemProps2.xml><?xml version="1.0" encoding="utf-8"?>
<ds:datastoreItem xmlns:ds="http://schemas.openxmlformats.org/officeDocument/2006/customXml" ds:itemID="{3165BDBE-8A70-4238-BA5F-4257DBEEFC27}"/>
</file>

<file path=customXml/itemProps3.xml><?xml version="1.0" encoding="utf-8"?>
<ds:datastoreItem xmlns:ds="http://schemas.openxmlformats.org/officeDocument/2006/customXml" ds:itemID="{CF846560-B95C-480C-82DC-E9EFDA6D609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34</vt:i4>
      </vt:variant>
      <vt:variant>
        <vt:lpstr>名前付き一覧</vt:lpstr>
      </vt:variant>
      <vt:variant>
        <vt:i4>21</vt:i4>
      </vt:variant>
    </vt:vector>
  </HeadingPairs>
  <TitlesOfParts>
    <vt:vector size="55" baseType="lpstr">
      <vt:lpstr>テンプレート一覧</vt:lpstr>
      <vt:lpstr>1  組織方針・体制</vt:lpstr>
      <vt:lpstr>2 想定されるリスク</vt:lpstr>
      <vt:lpstr>2 リスクの頻度と影響</vt:lpstr>
      <vt:lpstr>2 リスクアセスメントサマリー</vt:lpstr>
      <vt:lpstr>2 組織の状況把握</vt:lpstr>
      <vt:lpstr>2 参集人員表;組織・職能</vt:lpstr>
      <vt:lpstr>2 リスクシナリオ表</vt:lpstr>
      <vt:lpstr>2 リスク対応計画書</vt:lpstr>
      <vt:lpstr>3 アクションカード;対策本部</vt:lpstr>
      <vt:lpstr>3 被災状況報告書１</vt:lpstr>
      <vt:lpstr>3 被災状況報告書２</vt:lpstr>
      <vt:lpstr>3 アクションカード;一般病棟</vt:lpstr>
      <vt:lpstr>3 アクションカード;救急部門</vt:lpstr>
      <vt:lpstr>3 アクションカード;訪問診療・看護部門(地震・津波)</vt:lpstr>
      <vt:lpstr>3 アクションカード;訪問診療・看護部門(火災)</vt:lpstr>
      <vt:lpstr>3 マネジメントシート;訪問診療・看護(風水害)</vt:lpstr>
      <vt:lpstr>3 マネジメントシート;訪問診療・看護部門(感染症)</vt:lpstr>
      <vt:lpstr>3 対策本部要員</vt:lpstr>
      <vt:lpstr>3 公式見解のレポート</vt:lpstr>
      <vt:lpstr>3 EMIS入力担当者</vt:lpstr>
      <vt:lpstr>3 コンタクトリスト</vt:lpstr>
      <vt:lpstr>通常業務の洗い出し→BCPサマリー</vt:lpstr>
      <vt:lpstr>【ｻﾝﾌﾟﾙ】通常業務の洗い出し→BCPサマリー</vt:lpstr>
      <vt:lpstr>各部門のBCP</vt:lpstr>
      <vt:lpstr>【ｻﾝﾌﾟﾙ】各部門のBCP※診療部</vt:lpstr>
      <vt:lpstr>【ｻﾝﾌﾟﾙ】各部門のBCP※看護部</vt:lpstr>
      <vt:lpstr>【ｻﾝﾌﾟﾙ】各部門のBCP※薬剤部</vt:lpstr>
      <vt:lpstr>【ｻﾝﾌﾟﾙ】各部門のBCP※ﾘﾊﾋﾞﾘ</vt:lpstr>
      <vt:lpstr>【ｻﾝﾌﾟﾙ】各部門のBCP※栄養課</vt:lpstr>
      <vt:lpstr>【ｻﾝﾌﾟﾙ】各部門のBCP※事務部</vt:lpstr>
      <vt:lpstr>【ｻﾝﾌﾟﾙ】各部門のBCP※医療機器管理</vt:lpstr>
      <vt:lpstr>【ｻﾝﾌﾟﾙ】各部門のBCP※診療支援部</vt:lpstr>
      <vt:lpstr>改定履歴</vt:lpstr>
      <vt:lpstr>'3 コンタクトリスト'!_Hlk24711120</vt:lpstr>
      <vt:lpstr>【ｻﾝﾌﾟﾙ】各部門のBCP※ﾘﾊﾋﾞﾘ!Print_Area</vt:lpstr>
      <vt:lpstr>【ｻﾝﾌﾟﾙ】各部門のBCP※医療機器管理!Print_Area</vt:lpstr>
      <vt:lpstr>【ｻﾝﾌﾟﾙ】各部門のBCP※栄養課!Print_Area</vt:lpstr>
      <vt:lpstr>【ｻﾝﾌﾟﾙ】各部門のBCP※看護部!Print_Area</vt:lpstr>
      <vt:lpstr>【ｻﾝﾌﾟﾙ】各部門のBCP※事務部!Print_Area</vt:lpstr>
      <vt:lpstr>【ｻﾝﾌﾟﾙ】各部門のBCP※診療支援部!Print_Area</vt:lpstr>
      <vt:lpstr>【ｻﾝﾌﾟﾙ】各部門のBCP※診療部!Print_Area</vt:lpstr>
      <vt:lpstr>【ｻﾝﾌﾟﾙ】各部門のBCP※薬剤部!Print_Area</vt:lpstr>
      <vt:lpstr>【ｻﾝﾌﾟﾙ】通常業務の洗い出し→BCPサマリー!Print_Area</vt:lpstr>
      <vt:lpstr>'2 リスクの頻度と影響'!Print_Area</vt:lpstr>
      <vt:lpstr>'3 アクションカード;訪問診療・看護部門(火災)'!Print_Area</vt:lpstr>
      <vt:lpstr>'3 アクションカード;訪問診療・看護部門(地震・津波)'!Print_Area</vt:lpstr>
      <vt:lpstr>'3 マネジメントシート;訪問診療・看護(風水害)'!Print_Area</vt:lpstr>
      <vt:lpstr>'3 マネジメントシート;訪問診療・看護部門(感染症)'!Print_Area</vt:lpstr>
      <vt:lpstr>各部門のBCP!Print_Area</vt:lpstr>
      <vt:lpstr>通常業務の洗い出し→BCPサマリー!Print_Area</vt:lpstr>
      <vt:lpstr>【ｻﾝﾌﾟﾙ】各部門のBCP※診療部!Print_Titles</vt:lpstr>
      <vt:lpstr>【ｻﾝﾌﾟﾙ】通常業務の洗い出し→BCPサマリー!Print_Titles</vt:lpstr>
      <vt:lpstr>各部門のBCP!Print_Titles</vt:lpstr>
      <vt:lpstr>通常業務の洗い出し→BCPサマリー!Print_Titles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0x0101002B6985CA865AC14FB6AD1E0B3C4D9020</vt:lpwstr>
  </property>
</Properties>
</file>