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8AA2E79F-DDF0-4024-B357-CBC0E0ACBF1E}" xr6:coauthVersionLast="47" xr6:coauthVersionMax="47" xr10:uidLastSave="{00000000-0000-0000-0000-000000000000}"/>
  <bookViews>
    <workbookView xWindow="60" yWindow="0" windowWidth="24330" windowHeight="15270" tabRatio="881" xr2:uid="{00000000-000D-0000-FFFF-FFFF00000000}"/>
  </bookViews>
  <sheets>
    <sheet name="テンプレート一覧" sheetId="36" r:id="rId1"/>
    <sheet name="1.組織方針・体制" sheetId="79" r:id="rId2"/>
    <sheet name="2.想定されるリスク" sheetId="72" r:id="rId3"/>
    <sheet name="2.リスクの頻度と影響" sheetId="45" r:id="rId4"/>
    <sheet name="2.リスクアセスメントサマリー" sheetId="47" r:id="rId5"/>
    <sheet name="2.組織の状況把握" sheetId="71" r:id="rId6"/>
    <sheet name="2.有事出勤可否表" sheetId="70" r:id="rId7"/>
    <sheet name="2.リスクシナリオ表" sheetId="48" r:id="rId8"/>
    <sheet name="2.リスク対応計画書" sheetId="49" r:id="rId9"/>
    <sheet name="3.地震・津波対応マニュアル" sheetId="75" r:id="rId10"/>
    <sheet name="3.アクションカード（地震・津波）" sheetId="54" r:id="rId11"/>
    <sheet name="3.アクションカード(火災) " sheetId="80" r:id="rId12"/>
    <sheet name="3.風水害対応マニュアル" sheetId="65" r:id="rId13"/>
    <sheet name="3.感染症マニュアル" sheetId="78" r:id="rId14"/>
    <sheet name="3.停電対応マニュアル" sheetId="66" r:id="rId15"/>
    <sheet name="旧）4.通常業務の洗い出し" sheetId="83" r:id="rId16"/>
    <sheet name="旧）4.業務影響分析" sheetId="51" r:id="rId17"/>
    <sheet name="旧）5,6　BCPサマリー" sheetId="64" r:id="rId18"/>
    <sheet name="新）通常業務の洗い出し→BCPサマリー" sheetId="84" r:id="rId19"/>
    <sheet name="新）【ｻﾝﾌﾟﾙ】通常業務の洗い出し→BCPサマリー" sheetId="85" r:id="rId20"/>
    <sheet name="新）各部門のBCP" sheetId="86" r:id="rId21"/>
    <sheet name="新）【ｻﾝﾌﾟﾙ】各部門のBCP※診療部" sheetId="87" r:id="rId22"/>
    <sheet name="新）【ｻﾝﾌﾟﾙ】各部門のBCP※看護部" sheetId="88" r:id="rId23"/>
    <sheet name="新）【ｻﾝﾌﾟﾙ】各部門のBCP※事務部" sheetId="89" r:id="rId24"/>
    <sheet name="改定履歴" sheetId="73" r:id="rId25"/>
  </sheets>
  <definedNames>
    <definedName name="_xlnm._FilterDatabase" localSheetId="15" hidden="1">'旧）4.通常業務の洗い出し'!$H$3:$I$25</definedName>
    <definedName name="_xlnm._FilterDatabase" localSheetId="22" hidden="1">'新）【ｻﾝﾌﾟﾙ】各部門のBCP※看護部'!$B$3:$G$36</definedName>
    <definedName name="_xlnm._FilterDatabase" localSheetId="23" hidden="1">'新）【ｻﾝﾌﾟﾙ】各部門のBCP※事務部'!$B$3:$G$36</definedName>
    <definedName name="_xlnm._FilterDatabase" localSheetId="21" hidden="1">'新）【ｻﾝﾌﾟﾙ】各部門のBCP※診療部'!$B$3:$G$36</definedName>
    <definedName name="_xlnm._FilterDatabase" localSheetId="19" hidden="1">'新）【ｻﾝﾌﾟﾙ】通常業務の洗い出し→BCPサマリー'!$B$6:$K$78</definedName>
    <definedName name="_xlnm._FilterDatabase" localSheetId="20" hidden="1">'新）各部門のBCP'!$B$3:$H$54</definedName>
    <definedName name="_xlnm._FilterDatabase" localSheetId="18" hidden="1">'新）通常業務の洗い出し→BCPサマリー'!$B$6:$K$124</definedName>
    <definedName name="_xlnm.Print_Area" localSheetId="1">'1.組織方針・体制'!$A$2:$H$37</definedName>
    <definedName name="_xlnm.Print_Area" localSheetId="4">'2.リスクアセスメントサマリー'!$A$2:$V$3</definedName>
    <definedName name="_xlnm.Print_Area" localSheetId="7">'2.リスクシナリオ表'!$A$2:$X$21</definedName>
    <definedName name="_xlnm.Print_Area" localSheetId="8">'2.リスク対応計画書'!$B$2:$G$163</definedName>
    <definedName name="_xlnm.Print_Area" localSheetId="5">'2.組織の状況把握'!$B$1:$C$36</definedName>
    <definedName name="_xlnm.Print_Area" localSheetId="2">'2.想定されるリスク'!$A$2:$J$5</definedName>
    <definedName name="_xlnm.Print_Area" localSheetId="6">'2.有事出勤可否表'!$A$2:$R$10</definedName>
    <definedName name="_xlnm.Print_Area" localSheetId="11">'3.アクションカード(火災) '!$A$2:$L$26</definedName>
    <definedName name="_xlnm.Print_Area" localSheetId="10">'3.アクションカード（地震・津波）'!$A$2:$J$28</definedName>
    <definedName name="_xlnm.Print_Area" localSheetId="13">'3.感染症マニュアル'!$A$2:$L$10</definedName>
    <definedName name="_xlnm.Print_Area" localSheetId="9">'3.地震・津波対応マニュアル'!$B$2:$K$8</definedName>
    <definedName name="_xlnm.Print_Area" localSheetId="14">'3.停電対応マニュアル'!$A$2:$J$8</definedName>
    <definedName name="_xlnm.Print_Area" localSheetId="12">'3.風水害対応マニュアル'!$A$2:$AF$22</definedName>
    <definedName name="_xlnm.Print_Area" localSheetId="0">テンプレート一覧!$A$1:$F$16</definedName>
    <definedName name="_xlnm.Print_Area" localSheetId="16">'旧）4.業務影響分析'!$A$2:$J$42</definedName>
    <definedName name="_xlnm.Print_Area" localSheetId="15">'旧）4.通常業務の洗い出し'!$A$2:$K$42</definedName>
    <definedName name="_xlnm.Print_Area" localSheetId="17">'旧）5,6　BCPサマリー'!$A$2:$U$29</definedName>
    <definedName name="_xlnm.Print_Area" localSheetId="22">'新）【ｻﾝﾌﾟﾙ】各部門のBCP※看護部'!$A$2:$H$37</definedName>
    <definedName name="_xlnm.Print_Area" localSheetId="23">'新）【ｻﾝﾌﾟﾙ】各部門のBCP※事務部'!$A$2:$H$37</definedName>
    <definedName name="_xlnm.Print_Area" localSheetId="21">'新）【ｻﾝﾌﾟﾙ】各部門のBCP※診療部'!$A$2:$H$37</definedName>
    <definedName name="_xlnm.Print_Area" localSheetId="19">'新）【ｻﾝﾌﾟﾙ】通常業務の洗い出し→BCPサマリー'!$A$1:$L$78</definedName>
    <definedName name="_xlnm.Print_Area" localSheetId="20">'新）各部門のBCP'!$A$2:$I$55</definedName>
    <definedName name="_xlnm.Print_Area" localSheetId="18">'新）通常業務の洗い出し→BCPサマリー'!$A$1:$L$124</definedName>
    <definedName name="_xlnm.Print_Titles" localSheetId="22">'新）【ｻﾝﾌﾟﾙ】各部門のBCP※看護部'!$2:$3</definedName>
    <definedName name="_xlnm.Print_Titles" localSheetId="23">'新）【ｻﾝﾌﾟﾙ】各部門のBCP※事務部'!$2:$3</definedName>
    <definedName name="_xlnm.Print_Titles" localSheetId="21">'新）【ｻﾝﾌﾟﾙ】各部門のBCP※診療部'!$2:$3</definedName>
    <definedName name="_xlnm.Print_Titles" localSheetId="19">'新）【ｻﾝﾌﾟﾙ】通常業務の洗い出し→BCPサマリー'!$2:$6</definedName>
    <definedName name="_xlnm.Print_Titles" localSheetId="20">'新）各部門のBCP'!$2:$3</definedName>
    <definedName name="_xlnm.Print_Titles" localSheetId="18">'新）通常業務の洗い出し→BCPサマリー'!$2:$6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85" l="1"/>
  <c r="I78" i="85"/>
  <c r="H78" i="85"/>
  <c r="G78" i="85"/>
  <c r="J77" i="85"/>
  <c r="I77" i="85"/>
  <c r="H77" i="85"/>
  <c r="G77" i="85"/>
  <c r="J76" i="85"/>
  <c r="I76" i="85"/>
  <c r="H76" i="85"/>
  <c r="G76" i="85"/>
  <c r="J75" i="85"/>
  <c r="I75" i="85"/>
  <c r="H75" i="85"/>
  <c r="G75" i="85"/>
  <c r="J74" i="85"/>
  <c r="I74" i="85"/>
  <c r="H74" i="85"/>
  <c r="G74" i="85"/>
  <c r="J73" i="85"/>
  <c r="I73" i="85"/>
  <c r="H73" i="85"/>
  <c r="G73" i="85"/>
  <c r="J72" i="85"/>
  <c r="I72" i="85"/>
  <c r="H72" i="85"/>
  <c r="G72" i="85"/>
  <c r="J71" i="85"/>
  <c r="I71" i="85"/>
  <c r="H71" i="85"/>
  <c r="G71" i="85"/>
  <c r="I70" i="85"/>
  <c r="G70" i="85"/>
  <c r="K70" i="85" s="1"/>
  <c r="J69" i="85"/>
  <c r="I69" i="85"/>
  <c r="H69" i="85"/>
  <c r="G69" i="85"/>
  <c r="J68" i="85"/>
  <c r="I68" i="85"/>
  <c r="H68" i="85"/>
  <c r="G68" i="85"/>
  <c r="J67" i="85"/>
  <c r="I67" i="85"/>
  <c r="H67" i="85"/>
  <c r="G67" i="85"/>
  <c r="J66" i="85"/>
  <c r="I66" i="85"/>
  <c r="H66" i="85"/>
  <c r="G66" i="85"/>
  <c r="J65" i="85"/>
  <c r="I65" i="85"/>
  <c r="H65" i="85"/>
  <c r="G65" i="85"/>
  <c r="J64" i="85"/>
  <c r="I64" i="85"/>
  <c r="H64" i="85"/>
  <c r="G64" i="85"/>
  <c r="J63" i="85"/>
  <c r="I63" i="85"/>
  <c r="H63" i="85"/>
  <c r="G63" i="85"/>
  <c r="J62" i="85"/>
  <c r="I62" i="85"/>
  <c r="H62" i="85"/>
  <c r="G62" i="85"/>
  <c r="G61" i="85"/>
  <c r="J61" i="85" s="1"/>
  <c r="J60" i="85"/>
  <c r="I60" i="85"/>
  <c r="H60" i="85"/>
  <c r="G60" i="85"/>
  <c r="J59" i="85"/>
  <c r="I59" i="85"/>
  <c r="H59" i="85"/>
  <c r="G59" i="85"/>
  <c r="J58" i="85"/>
  <c r="I58" i="85"/>
  <c r="H58" i="85"/>
  <c r="G58" i="85"/>
  <c r="J57" i="85"/>
  <c r="I57" i="85"/>
  <c r="H57" i="85"/>
  <c r="G57" i="85"/>
  <c r="J56" i="85"/>
  <c r="I56" i="85"/>
  <c r="H56" i="85"/>
  <c r="G56" i="85"/>
  <c r="J55" i="85"/>
  <c r="I55" i="85"/>
  <c r="H55" i="85"/>
  <c r="G55" i="85"/>
  <c r="J54" i="85"/>
  <c r="I54" i="85"/>
  <c r="H54" i="85"/>
  <c r="G54" i="85"/>
  <c r="J53" i="85"/>
  <c r="I53" i="85"/>
  <c r="H53" i="85"/>
  <c r="G53" i="85"/>
  <c r="G52" i="85"/>
  <c r="K52" i="85" s="1"/>
  <c r="J51" i="85"/>
  <c r="I51" i="85"/>
  <c r="H51" i="85"/>
  <c r="G51" i="85"/>
  <c r="J50" i="85"/>
  <c r="I50" i="85"/>
  <c r="H50" i="85"/>
  <c r="G50" i="85"/>
  <c r="J49" i="85"/>
  <c r="I49" i="85"/>
  <c r="H49" i="85"/>
  <c r="G49" i="85"/>
  <c r="J48" i="85"/>
  <c r="I48" i="85"/>
  <c r="H48" i="85"/>
  <c r="G48" i="85"/>
  <c r="J47" i="85"/>
  <c r="I47" i="85"/>
  <c r="H47" i="85"/>
  <c r="G47" i="85"/>
  <c r="J46" i="85"/>
  <c r="I46" i="85"/>
  <c r="H46" i="85"/>
  <c r="G46" i="85"/>
  <c r="J45" i="85"/>
  <c r="I45" i="85"/>
  <c r="H45" i="85"/>
  <c r="G45" i="85"/>
  <c r="J44" i="85"/>
  <c r="I44" i="85"/>
  <c r="H44" i="85"/>
  <c r="G44" i="85"/>
  <c r="G43" i="85"/>
  <c r="H43" i="85" s="1"/>
  <c r="J42" i="85"/>
  <c r="I42" i="85"/>
  <c r="H42" i="85"/>
  <c r="G42" i="85"/>
  <c r="J41" i="85"/>
  <c r="I41" i="85"/>
  <c r="H41" i="85"/>
  <c r="G41" i="85"/>
  <c r="J40" i="85"/>
  <c r="I40" i="85"/>
  <c r="H40" i="85"/>
  <c r="G40" i="85"/>
  <c r="J39" i="85"/>
  <c r="I39" i="85"/>
  <c r="H39" i="85"/>
  <c r="G39" i="85"/>
  <c r="J38" i="85"/>
  <c r="I38" i="85"/>
  <c r="H38" i="85"/>
  <c r="G38" i="85"/>
  <c r="J37" i="85"/>
  <c r="I37" i="85"/>
  <c r="H37" i="85"/>
  <c r="G37" i="85"/>
  <c r="J36" i="85"/>
  <c r="I36" i="85"/>
  <c r="H36" i="85"/>
  <c r="G36" i="85"/>
  <c r="J35" i="85"/>
  <c r="I35" i="85"/>
  <c r="H35" i="85"/>
  <c r="G35" i="85"/>
  <c r="K34" i="85"/>
  <c r="J34" i="85"/>
  <c r="I34" i="85"/>
  <c r="H34" i="85"/>
  <c r="G34" i="85"/>
  <c r="J33" i="85"/>
  <c r="I33" i="85"/>
  <c r="H33" i="85"/>
  <c r="G33" i="85"/>
  <c r="J32" i="85"/>
  <c r="I32" i="85"/>
  <c r="H32" i="85"/>
  <c r="G32" i="85"/>
  <c r="J31" i="85"/>
  <c r="I31" i="85"/>
  <c r="H31" i="85"/>
  <c r="G31" i="85"/>
  <c r="J30" i="85"/>
  <c r="I30" i="85"/>
  <c r="H30" i="85"/>
  <c r="G30" i="85"/>
  <c r="J29" i="85"/>
  <c r="I29" i="85"/>
  <c r="H29" i="85"/>
  <c r="G29" i="85"/>
  <c r="J28" i="85"/>
  <c r="I28" i="85"/>
  <c r="H28" i="85"/>
  <c r="G28" i="85"/>
  <c r="J27" i="85"/>
  <c r="I27" i="85"/>
  <c r="H27" i="85"/>
  <c r="G27" i="85"/>
  <c r="J26" i="85"/>
  <c r="I26" i="85"/>
  <c r="H26" i="85"/>
  <c r="G26" i="85"/>
  <c r="K25" i="85"/>
  <c r="J25" i="85"/>
  <c r="I25" i="85"/>
  <c r="G25" i="85"/>
  <c r="H25" i="85" s="1"/>
  <c r="J24" i="85"/>
  <c r="I24" i="85"/>
  <c r="H24" i="85"/>
  <c r="G24" i="85"/>
  <c r="J23" i="85"/>
  <c r="I23" i="85"/>
  <c r="H23" i="85"/>
  <c r="G23" i="85"/>
  <c r="J22" i="85"/>
  <c r="I22" i="85"/>
  <c r="H22" i="85"/>
  <c r="G22" i="85"/>
  <c r="J21" i="85"/>
  <c r="I21" i="85"/>
  <c r="H21" i="85"/>
  <c r="G21" i="85"/>
  <c r="J20" i="85"/>
  <c r="I20" i="85"/>
  <c r="H20" i="85"/>
  <c r="G20" i="85"/>
  <c r="J19" i="85"/>
  <c r="I19" i="85"/>
  <c r="H19" i="85"/>
  <c r="G19" i="85"/>
  <c r="J18" i="85"/>
  <c r="I18" i="85"/>
  <c r="H18" i="85"/>
  <c r="G18" i="85"/>
  <c r="J17" i="85"/>
  <c r="I17" i="85"/>
  <c r="H17" i="85"/>
  <c r="G17" i="85"/>
  <c r="K16" i="85"/>
  <c r="J16" i="85"/>
  <c r="G16" i="85"/>
  <c r="I16" i="85" s="1"/>
  <c r="J15" i="85"/>
  <c r="I15" i="85"/>
  <c r="H15" i="85"/>
  <c r="G15" i="85"/>
  <c r="J14" i="85"/>
  <c r="I14" i="85"/>
  <c r="H14" i="85"/>
  <c r="G14" i="85"/>
  <c r="J13" i="85"/>
  <c r="I13" i="85"/>
  <c r="H13" i="85"/>
  <c r="G13" i="85"/>
  <c r="J12" i="85"/>
  <c r="I12" i="85"/>
  <c r="H12" i="85"/>
  <c r="G12" i="85"/>
  <c r="J11" i="85"/>
  <c r="I11" i="85"/>
  <c r="H11" i="85"/>
  <c r="G11" i="85"/>
  <c r="J10" i="85"/>
  <c r="I10" i="85"/>
  <c r="H10" i="85"/>
  <c r="G10" i="85"/>
  <c r="J9" i="85"/>
  <c r="I9" i="85"/>
  <c r="H9" i="85"/>
  <c r="G9" i="85"/>
  <c r="J8" i="85"/>
  <c r="I8" i="85"/>
  <c r="H8" i="85"/>
  <c r="G8" i="85"/>
  <c r="K7" i="85"/>
  <c r="G7" i="85"/>
  <c r="J7" i="85" s="1"/>
  <c r="J124" i="84"/>
  <c r="I124" i="84"/>
  <c r="H124" i="84"/>
  <c r="G124" i="84"/>
  <c r="J123" i="84"/>
  <c r="I123" i="84"/>
  <c r="H123" i="84"/>
  <c r="G123" i="84"/>
  <c r="J122" i="84"/>
  <c r="I122" i="84"/>
  <c r="H122" i="84"/>
  <c r="G122" i="84"/>
  <c r="J121" i="84"/>
  <c r="I121" i="84"/>
  <c r="H121" i="84"/>
  <c r="G121" i="84"/>
  <c r="J120" i="84"/>
  <c r="I120" i="84"/>
  <c r="H120" i="84"/>
  <c r="G120" i="84"/>
  <c r="J119" i="84"/>
  <c r="I119" i="84"/>
  <c r="H119" i="84"/>
  <c r="G119" i="84"/>
  <c r="J118" i="84"/>
  <c r="I118" i="84"/>
  <c r="H118" i="84"/>
  <c r="G118" i="84"/>
  <c r="J117" i="84"/>
  <c r="I117" i="84"/>
  <c r="H117" i="84"/>
  <c r="G117" i="84"/>
  <c r="J116" i="84"/>
  <c r="I116" i="84"/>
  <c r="H116" i="84"/>
  <c r="G116" i="84"/>
  <c r="J115" i="84"/>
  <c r="I115" i="84"/>
  <c r="H115" i="84"/>
  <c r="G115" i="84"/>
  <c r="J114" i="84"/>
  <c r="I114" i="84"/>
  <c r="H114" i="84"/>
  <c r="G114" i="84"/>
  <c r="J113" i="84"/>
  <c r="I113" i="84"/>
  <c r="H113" i="84"/>
  <c r="G113" i="84"/>
  <c r="J112" i="84"/>
  <c r="I112" i="84"/>
  <c r="H112" i="84"/>
  <c r="G112" i="84"/>
  <c r="J111" i="84"/>
  <c r="I111" i="84"/>
  <c r="H111" i="84"/>
  <c r="G111" i="84"/>
  <c r="J110" i="84"/>
  <c r="I110" i="84"/>
  <c r="H110" i="84"/>
  <c r="G110" i="84"/>
  <c r="J109" i="84"/>
  <c r="I109" i="84"/>
  <c r="H109" i="84"/>
  <c r="G109" i="84"/>
  <c r="J108" i="84"/>
  <c r="I108" i="84"/>
  <c r="H108" i="84"/>
  <c r="G108" i="84"/>
  <c r="J107" i="84"/>
  <c r="I107" i="84"/>
  <c r="H107" i="84"/>
  <c r="G107" i="84"/>
  <c r="J106" i="84"/>
  <c r="I106" i="84"/>
  <c r="H106" i="84"/>
  <c r="G106" i="84"/>
  <c r="J105" i="84"/>
  <c r="I105" i="84"/>
  <c r="H105" i="84"/>
  <c r="G105" i="84"/>
  <c r="J104" i="84"/>
  <c r="I104" i="84"/>
  <c r="H104" i="84"/>
  <c r="G104" i="84"/>
  <c r="J103" i="84"/>
  <c r="I103" i="84"/>
  <c r="H103" i="84"/>
  <c r="G103" i="84"/>
  <c r="J102" i="84"/>
  <c r="I102" i="84"/>
  <c r="H102" i="84"/>
  <c r="G102" i="84"/>
  <c r="J101" i="84"/>
  <c r="I101" i="84"/>
  <c r="H101" i="84"/>
  <c r="G101" i="84"/>
  <c r="J100" i="84"/>
  <c r="I100" i="84"/>
  <c r="H100" i="84"/>
  <c r="G100" i="84"/>
  <c r="J99" i="84"/>
  <c r="I99" i="84"/>
  <c r="H99" i="84"/>
  <c r="G99" i="84"/>
  <c r="J98" i="84"/>
  <c r="I98" i="84"/>
  <c r="H98" i="84"/>
  <c r="G98" i="84"/>
  <c r="J97" i="84"/>
  <c r="I97" i="84"/>
  <c r="H97" i="84"/>
  <c r="G97" i="84"/>
  <c r="J96" i="84"/>
  <c r="I96" i="84"/>
  <c r="H96" i="84"/>
  <c r="G96" i="84"/>
  <c r="J95" i="84"/>
  <c r="I95" i="84"/>
  <c r="H95" i="84"/>
  <c r="G95" i="84"/>
  <c r="J94" i="84"/>
  <c r="I94" i="84"/>
  <c r="H94" i="84"/>
  <c r="G94" i="84"/>
  <c r="J93" i="84"/>
  <c r="I93" i="84"/>
  <c r="H93" i="84"/>
  <c r="G93" i="84"/>
  <c r="J92" i="84"/>
  <c r="I92" i="84"/>
  <c r="H92" i="84"/>
  <c r="G92" i="84"/>
  <c r="J91" i="84"/>
  <c r="I91" i="84"/>
  <c r="H91" i="84"/>
  <c r="G91" i="84"/>
  <c r="J90" i="84"/>
  <c r="I90" i="84"/>
  <c r="H90" i="84"/>
  <c r="G90" i="84"/>
  <c r="J89" i="84"/>
  <c r="I89" i="84"/>
  <c r="H89" i="84"/>
  <c r="G89" i="84"/>
  <c r="J88" i="84"/>
  <c r="I88" i="84"/>
  <c r="H88" i="84"/>
  <c r="G88" i="84"/>
  <c r="J87" i="84"/>
  <c r="I87" i="84"/>
  <c r="H87" i="84"/>
  <c r="G87" i="84"/>
  <c r="J86" i="84"/>
  <c r="I86" i="84"/>
  <c r="H86" i="84"/>
  <c r="G86" i="84"/>
  <c r="J85" i="84"/>
  <c r="I85" i="84"/>
  <c r="H85" i="84"/>
  <c r="G85" i="84"/>
  <c r="J84" i="84"/>
  <c r="I84" i="84"/>
  <c r="H84" i="84"/>
  <c r="G84" i="84"/>
  <c r="J83" i="84"/>
  <c r="I83" i="84"/>
  <c r="H83" i="84"/>
  <c r="G83" i="84"/>
  <c r="J82" i="84"/>
  <c r="I82" i="84"/>
  <c r="H82" i="84"/>
  <c r="G82" i="84"/>
  <c r="J81" i="84"/>
  <c r="I81" i="84"/>
  <c r="H81" i="84"/>
  <c r="G81" i="84"/>
  <c r="J80" i="84"/>
  <c r="I80" i="84"/>
  <c r="H80" i="84"/>
  <c r="G80" i="84"/>
  <c r="J79" i="84"/>
  <c r="I79" i="84"/>
  <c r="H79" i="84"/>
  <c r="G79" i="84"/>
  <c r="J78" i="84"/>
  <c r="I78" i="84"/>
  <c r="H78" i="84"/>
  <c r="G78" i="84"/>
  <c r="J77" i="84"/>
  <c r="I77" i="84"/>
  <c r="H77" i="84"/>
  <c r="G77" i="84"/>
  <c r="J76" i="84"/>
  <c r="I76" i="84"/>
  <c r="H76" i="84"/>
  <c r="G76" i="84"/>
  <c r="J75" i="84"/>
  <c r="I75" i="84"/>
  <c r="H75" i="84"/>
  <c r="G75" i="84"/>
  <c r="J74" i="84"/>
  <c r="I74" i="84"/>
  <c r="H74" i="84"/>
  <c r="G74" i="84"/>
  <c r="J73" i="84"/>
  <c r="I73" i="84"/>
  <c r="H73" i="84"/>
  <c r="G73" i="84"/>
  <c r="J72" i="84"/>
  <c r="I72" i="84"/>
  <c r="H72" i="84"/>
  <c r="G72" i="84"/>
  <c r="J71" i="84"/>
  <c r="I71" i="84"/>
  <c r="H71" i="84"/>
  <c r="G71" i="84"/>
  <c r="J70" i="84"/>
  <c r="I70" i="84"/>
  <c r="H70" i="84"/>
  <c r="G70" i="84"/>
  <c r="J69" i="84"/>
  <c r="I69" i="84"/>
  <c r="H69" i="84"/>
  <c r="G69" i="84"/>
  <c r="J68" i="84"/>
  <c r="I68" i="84"/>
  <c r="H68" i="84"/>
  <c r="G68" i="84"/>
  <c r="J67" i="84"/>
  <c r="I67" i="84"/>
  <c r="H67" i="84"/>
  <c r="G67" i="84"/>
  <c r="J66" i="84"/>
  <c r="I66" i="84"/>
  <c r="H66" i="84"/>
  <c r="G66" i="84"/>
  <c r="J65" i="84"/>
  <c r="I65" i="84"/>
  <c r="H65" i="84"/>
  <c r="G65" i="84"/>
  <c r="J64" i="84"/>
  <c r="I64" i="84"/>
  <c r="H64" i="84"/>
  <c r="G64" i="84"/>
  <c r="J63" i="84"/>
  <c r="I63" i="84"/>
  <c r="H63" i="84"/>
  <c r="G63" i="84"/>
  <c r="J62" i="84"/>
  <c r="I62" i="84"/>
  <c r="H62" i="84"/>
  <c r="G62" i="84"/>
  <c r="J61" i="84"/>
  <c r="I61" i="84"/>
  <c r="H61" i="84"/>
  <c r="G61" i="84"/>
  <c r="J60" i="84"/>
  <c r="I60" i="84"/>
  <c r="H60" i="84"/>
  <c r="G60" i="84"/>
  <c r="J59" i="84"/>
  <c r="I59" i="84"/>
  <c r="H59" i="84"/>
  <c r="G59" i="84"/>
  <c r="J58" i="84"/>
  <c r="I58" i="84"/>
  <c r="H58" i="84"/>
  <c r="G58" i="84"/>
  <c r="J57" i="84"/>
  <c r="I57" i="84"/>
  <c r="H57" i="84"/>
  <c r="G57" i="84"/>
  <c r="J56" i="84"/>
  <c r="I56" i="84"/>
  <c r="H56" i="84"/>
  <c r="G56" i="84"/>
  <c r="J55" i="84"/>
  <c r="I55" i="84"/>
  <c r="H55" i="84"/>
  <c r="G55" i="84"/>
  <c r="J54" i="84"/>
  <c r="I54" i="84"/>
  <c r="H54" i="84"/>
  <c r="G54" i="84"/>
  <c r="J53" i="84"/>
  <c r="I53" i="84"/>
  <c r="H53" i="84"/>
  <c r="G53" i="84"/>
  <c r="J52" i="84"/>
  <c r="I52" i="84"/>
  <c r="H52" i="84"/>
  <c r="G52" i="84"/>
  <c r="J51" i="84"/>
  <c r="I51" i="84"/>
  <c r="H51" i="84"/>
  <c r="G51" i="84"/>
  <c r="J50" i="84"/>
  <c r="I50" i="84"/>
  <c r="H50" i="84"/>
  <c r="G50" i="84"/>
  <c r="J49" i="84"/>
  <c r="I49" i="84"/>
  <c r="H49" i="84"/>
  <c r="G49" i="84"/>
  <c r="J48" i="84"/>
  <c r="I48" i="84"/>
  <c r="H48" i="84"/>
  <c r="G48" i="84"/>
  <c r="J47" i="84"/>
  <c r="I47" i="84"/>
  <c r="H47" i="84"/>
  <c r="G47" i="84"/>
  <c r="J46" i="84"/>
  <c r="I46" i="84"/>
  <c r="H46" i="84"/>
  <c r="G46" i="84"/>
  <c r="J45" i="84"/>
  <c r="I45" i="84"/>
  <c r="H45" i="84"/>
  <c r="G45" i="84"/>
  <c r="J44" i="84"/>
  <c r="I44" i="84"/>
  <c r="H44" i="84"/>
  <c r="G44" i="84"/>
  <c r="J43" i="84"/>
  <c r="I43" i="84"/>
  <c r="H43" i="84"/>
  <c r="G43" i="84"/>
  <c r="J42" i="84"/>
  <c r="I42" i="84"/>
  <c r="H42" i="84"/>
  <c r="G42" i="84"/>
  <c r="J41" i="84"/>
  <c r="I41" i="84"/>
  <c r="H41" i="84"/>
  <c r="G41" i="84"/>
  <c r="J40" i="84"/>
  <c r="I40" i="84"/>
  <c r="H40" i="84"/>
  <c r="G40" i="84"/>
  <c r="J39" i="84"/>
  <c r="I39" i="84"/>
  <c r="H39" i="84"/>
  <c r="G39" i="84"/>
  <c r="J38" i="84"/>
  <c r="I38" i="84"/>
  <c r="H38" i="84"/>
  <c r="G38" i="84"/>
  <c r="J37" i="84"/>
  <c r="I37" i="84"/>
  <c r="H37" i="84"/>
  <c r="G37" i="84"/>
  <c r="J36" i="84"/>
  <c r="I36" i="84"/>
  <c r="H36" i="84"/>
  <c r="G36" i="84"/>
  <c r="J35" i="84"/>
  <c r="I35" i="84"/>
  <c r="H35" i="84"/>
  <c r="G35" i="84"/>
  <c r="J34" i="84"/>
  <c r="I34" i="84"/>
  <c r="H34" i="84"/>
  <c r="G34" i="84"/>
  <c r="J33" i="84"/>
  <c r="I33" i="84"/>
  <c r="H33" i="84"/>
  <c r="G33" i="84"/>
  <c r="J32" i="84"/>
  <c r="I32" i="84"/>
  <c r="H32" i="84"/>
  <c r="G32" i="84"/>
  <c r="J31" i="84"/>
  <c r="I31" i="84"/>
  <c r="H31" i="84"/>
  <c r="G31" i="84"/>
  <c r="J30" i="84"/>
  <c r="I30" i="84"/>
  <c r="H30" i="84"/>
  <c r="G30" i="84"/>
  <c r="J29" i="84"/>
  <c r="I29" i="84"/>
  <c r="H29" i="84"/>
  <c r="G29" i="84"/>
  <c r="J28" i="84"/>
  <c r="I28" i="84"/>
  <c r="H28" i="84"/>
  <c r="G28" i="84"/>
  <c r="J27" i="84"/>
  <c r="I27" i="84"/>
  <c r="H27" i="84"/>
  <c r="G27" i="84"/>
  <c r="J26" i="84"/>
  <c r="I26" i="84"/>
  <c r="H26" i="84"/>
  <c r="G26" i="84"/>
  <c r="J25" i="84"/>
  <c r="I25" i="84"/>
  <c r="H25" i="84"/>
  <c r="G25" i="84"/>
  <c r="J24" i="84"/>
  <c r="I24" i="84"/>
  <c r="H24" i="84"/>
  <c r="G24" i="84"/>
  <c r="J23" i="84"/>
  <c r="I23" i="84"/>
  <c r="H23" i="84"/>
  <c r="G23" i="84"/>
  <c r="J22" i="84"/>
  <c r="I22" i="84"/>
  <c r="H22" i="84"/>
  <c r="G22" i="84"/>
  <c r="J21" i="84"/>
  <c r="I21" i="84"/>
  <c r="H21" i="84"/>
  <c r="G21" i="84"/>
  <c r="J20" i="84"/>
  <c r="I20" i="84"/>
  <c r="H20" i="84"/>
  <c r="G20" i="84"/>
  <c r="J19" i="84"/>
  <c r="I19" i="84"/>
  <c r="H19" i="84"/>
  <c r="G19" i="84"/>
  <c r="J18" i="84"/>
  <c r="I18" i="84"/>
  <c r="H18" i="84"/>
  <c r="G18" i="84"/>
  <c r="J17" i="84"/>
  <c r="I17" i="84"/>
  <c r="H17" i="84"/>
  <c r="G17" i="84"/>
  <c r="J16" i="84"/>
  <c r="I16" i="84"/>
  <c r="H16" i="84"/>
  <c r="G16" i="84"/>
  <c r="J15" i="84"/>
  <c r="I15" i="84"/>
  <c r="H15" i="84"/>
  <c r="G15" i="84"/>
  <c r="J14" i="84"/>
  <c r="I14" i="84"/>
  <c r="H14" i="84"/>
  <c r="G14" i="84"/>
  <c r="J13" i="84"/>
  <c r="I13" i="84"/>
  <c r="H13" i="84"/>
  <c r="G13" i="84"/>
  <c r="J12" i="84"/>
  <c r="I12" i="84"/>
  <c r="H12" i="84"/>
  <c r="G12" i="84"/>
  <c r="J11" i="84"/>
  <c r="I11" i="84"/>
  <c r="H11" i="84"/>
  <c r="G11" i="84"/>
  <c r="J10" i="84"/>
  <c r="I10" i="84"/>
  <c r="H10" i="84"/>
  <c r="G10" i="84"/>
  <c r="J9" i="84"/>
  <c r="I9" i="84"/>
  <c r="H9" i="84"/>
  <c r="G9" i="84"/>
  <c r="J8" i="84"/>
  <c r="I8" i="84"/>
  <c r="H8" i="84"/>
  <c r="G8" i="84"/>
  <c r="I7" i="84"/>
  <c r="G7" i="84"/>
  <c r="K7" i="84" s="1"/>
  <c r="I43" i="85" l="1"/>
  <c r="H52" i="85"/>
  <c r="J43" i="85"/>
  <c r="I52" i="85"/>
  <c r="H61" i="85"/>
  <c r="H7" i="84"/>
  <c r="K43" i="85"/>
  <c r="J52" i="85"/>
  <c r="I61" i="85"/>
  <c r="H70" i="85"/>
  <c r="J7" i="84"/>
  <c r="K61" i="85"/>
  <c r="J70" i="85"/>
  <c r="I7" i="85"/>
  <c r="H16" i="85"/>
  <c r="H7" i="85"/>
</calcChain>
</file>

<file path=xl/sharedStrings.xml><?xml version="1.0" encoding="utf-8"?>
<sst xmlns="http://schemas.openxmlformats.org/spreadsheetml/2006/main" count="1612" uniqueCount="738">
  <si>
    <t>テンプレート　一覧表</t>
    <rPh sb="7" eb="9">
      <t>イチラン</t>
    </rPh>
    <rPh sb="9" eb="10">
      <t>ヒョウ</t>
    </rPh>
    <phoneticPr fontId="8"/>
  </si>
  <si>
    <t>ステップ</t>
    <phoneticPr fontId="8"/>
  </si>
  <si>
    <t>テンプレート名</t>
    <rPh sb="6" eb="7">
      <t>メイ</t>
    </rPh>
    <phoneticPr fontId="8"/>
  </si>
  <si>
    <t>ツール種別</t>
    <rPh sb="3" eb="5">
      <t>シュベツ</t>
    </rPh>
    <phoneticPr fontId="8"/>
  </si>
  <si>
    <t>手引きページ</t>
    <rPh sb="0" eb="2">
      <t>テビ</t>
    </rPh>
    <phoneticPr fontId="8"/>
  </si>
  <si>
    <t>組織方針・体制</t>
    <rPh sb="0" eb="4">
      <t>ソシキホウシン</t>
    </rPh>
    <rPh sb="5" eb="7">
      <t>タイセイ</t>
    </rPh>
    <phoneticPr fontId="8"/>
  </si>
  <si>
    <t>分析・実装</t>
    <rPh sb="0" eb="2">
      <t>ブンセキ</t>
    </rPh>
    <rPh sb="3" eb="5">
      <t>ジッソウ</t>
    </rPh>
    <phoneticPr fontId="8"/>
  </si>
  <si>
    <t>P19～20</t>
    <phoneticPr fontId="8"/>
  </si>
  <si>
    <t>想定されるリスク</t>
    <rPh sb="0" eb="2">
      <t>ソウテイ</t>
    </rPh>
    <phoneticPr fontId="8"/>
  </si>
  <si>
    <t>分析</t>
    <phoneticPr fontId="8"/>
  </si>
  <si>
    <t>P22</t>
    <phoneticPr fontId="8"/>
  </si>
  <si>
    <t>リスクの頻度と影響</t>
    <phoneticPr fontId="8"/>
  </si>
  <si>
    <t>分析</t>
    <rPh sb="0" eb="2">
      <t>ブンセキ</t>
    </rPh>
    <phoneticPr fontId="8"/>
  </si>
  <si>
    <t>リスクアセスメントサマリー</t>
    <phoneticPr fontId="3"/>
  </si>
  <si>
    <t>P23</t>
    <phoneticPr fontId="8"/>
  </si>
  <si>
    <t>組織の状況把握</t>
    <phoneticPr fontId="8"/>
  </si>
  <si>
    <t>P24</t>
    <phoneticPr fontId="8"/>
  </si>
  <si>
    <t>有事出勤可否表</t>
    <rPh sb="0" eb="7">
      <t>ユウジシュッキンカヒヒョウ</t>
    </rPh>
    <phoneticPr fontId="3"/>
  </si>
  <si>
    <t>実装</t>
    <rPh sb="0" eb="2">
      <t>ジッソウ</t>
    </rPh>
    <phoneticPr fontId="8"/>
  </si>
  <si>
    <t>リスクシナリオ表</t>
    <phoneticPr fontId="8"/>
  </si>
  <si>
    <t>P25～26</t>
    <phoneticPr fontId="8"/>
  </si>
  <si>
    <t>リスク対応計画書</t>
    <rPh sb="3" eb="5">
      <t>タイオウ</t>
    </rPh>
    <rPh sb="5" eb="7">
      <t>ケイカク</t>
    </rPh>
    <rPh sb="7" eb="8">
      <t>ショ</t>
    </rPh>
    <phoneticPr fontId="3"/>
  </si>
  <si>
    <t>P26～31</t>
    <phoneticPr fontId="8"/>
  </si>
  <si>
    <t>アクションカード</t>
    <phoneticPr fontId="8"/>
  </si>
  <si>
    <t>実装</t>
    <phoneticPr fontId="8"/>
  </si>
  <si>
    <t>P35～36</t>
    <phoneticPr fontId="8"/>
  </si>
  <si>
    <t>災害対応マニュアル（地震・津波/風水害/停電/感染症）</t>
    <rPh sb="0" eb="4">
      <t>サイガイタイオウ</t>
    </rPh>
    <rPh sb="10" eb="12">
      <t>ジシン</t>
    </rPh>
    <rPh sb="13" eb="15">
      <t>ツナミ</t>
    </rPh>
    <rPh sb="16" eb="17">
      <t>フウ</t>
    </rPh>
    <rPh sb="17" eb="19">
      <t>スイガイ</t>
    </rPh>
    <rPh sb="20" eb="22">
      <t>テイデン</t>
    </rPh>
    <rPh sb="23" eb="26">
      <t>カンセンショウ</t>
    </rPh>
    <phoneticPr fontId="3"/>
  </si>
  <si>
    <t>P34、37～38</t>
    <phoneticPr fontId="8"/>
  </si>
  <si>
    <t>通常業務の洗い出し</t>
    <phoneticPr fontId="8"/>
  </si>
  <si>
    <t>P42</t>
    <phoneticPr fontId="8"/>
  </si>
  <si>
    <t>業務影響分析</t>
    <phoneticPr fontId="3"/>
  </si>
  <si>
    <t>P44～45</t>
    <phoneticPr fontId="8"/>
  </si>
  <si>
    <t>５，６</t>
    <phoneticPr fontId="8"/>
  </si>
  <si>
    <t>BCPサマリー</t>
    <phoneticPr fontId="8"/>
  </si>
  <si>
    <t>P48、51～53</t>
    <phoneticPr fontId="8"/>
  </si>
  <si>
    <t>改訂履歴</t>
    <rPh sb="0" eb="4">
      <t>カイテイリレキ</t>
    </rPh>
    <phoneticPr fontId="3"/>
  </si>
  <si>
    <t>P56</t>
    <phoneticPr fontId="8"/>
  </si>
  <si>
    <t>テンプレート</t>
    <phoneticPr fontId="8"/>
  </si>
  <si>
    <t>サンプル</t>
    <phoneticPr fontId="8"/>
  </si>
  <si>
    <t>◆業務継続計画（ＢＣＰ）策定の目的と基本方針</t>
    <rPh sb="15" eb="17">
      <t>モクテキ</t>
    </rPh>
    <phoneticPr fontId="8"/>
  </si>
  <si>
    <t>目的</t>
    <rPh sb="0" eb="2">
      <t>モクテキ</t>
    </rPh>
    <phoneticPr fontId="8"/>
  </si>
  <si>
    <r>
      <rPr>
        <sz val="11"/>
        <color theme="4"/>
        <rFont val="UD デジタル 教科書体 NK-R"/>
        <family val="1"/>
        <charset val="128"/>
      </rPr>
      <t xml:space="preserve">※自施設の方針を鑑み、記載する
※①自施設の理念　②地域の地理的特性　③地域の災害経験が入るとより良いものになる
</t>
    </r>
    <r>
      <rPr>
        <sz val="11"/>
        <color theme="1"/>
        <rFont val="UD デジタル 教科書体 NK-R"/>
        <family val="1"/>
        <charset val="128"/>
      </rPr>
      <t xml:space="preserve">例)　
　　当院は、開設以来、地域包括ケアシステム構築・地域共生社会の実現において重要な役割を担ってきた。①近隣の医療･介護･保険期間と協働し、地域に「治し、支える」医療の提供　②地域の人々、療養場所や最期の場所を自由に選択できるような「地域づくり」への貢献　③地域に「安心」を提供できる人材の育成、これら当院の３つの理念のもと、今後も　　地域の期待に応え続けていくとともに、利用者のいのちや生活を守るという社会的責務を果たしたいと考えている。
　当院は多くの河川に囲まれており、河川の氾濫で交通網が遮断されれば、訪問診療の継続や職員の通勤に影響する。また、南海トラフ地震の被災予測範囲にも位置する。有事においても、当院の外来診療及び訪問診療を継続できるように、また万が一、中断せざるをえない状況になった場合でも、平時からの近隣の診療所との連携により、医療提供を継続し、早期復旧を目指すためにBCPをここに策定する。
　さらには、地域包括ケアシステム、地域共生社会構築の文脈の中で、周辺の医療介護福祉機関や行政との連携をベースとする「地域BCP」へと繋げ、地域全体でPreventable Disaster Death（PDD：防ぎ得た災害関連死）の阻止に努める。
</t>
    </r>
    <phoneticPr fontId="8"/>
  </si>
  <si>
    <t>基本方針</t>
    <rPh sb="0" eb="4">
      <t>キホンホウシン</t>
    </rPh>
    <phoneticPr fontId="8"/>
  </si>
  <si>
    <t>　　　　　　</t>
    <phoneticPr fontId="35"/>
  </si>
  <si>
    <t>例)　
昨今、自然災害や医療機関をターゲットにした事件が頻繁に発生している。地震・台風など自然災害や感染症、さらには人災からの被害を最小限に抑え、利用者や地域住民の期待に応えて医療提供体制を存続することは重要なことである。　そのためには普段から十分な“備え”をし、どのような災害が発生しても迅速に適切な対応がとれることを目指す。
１)　職員のいのちと安全を最優先にする
２)　利用者のいのちと生活を守る医療提供を途切れさせない
３)　地域住民の助けとなる
４） 職員の権利と意思を尊重する　　　</t>
    <phoneticPr fontId="35"/>
  </si>
  <si>
    <t>◆業務継続計画（BCP）の策定・管理体制</t>
    <phoneticPr fontId="8"/>
  </si>
  <si>
    <t>BCP責任者（BCPトップマネジャー）</t>
    <rPh sb="3" eb="6">
      <t>セキニンシャ</t>
    </rPh>
    <phoneticPr fontId="8"/>
  </si>
  <si>
    <t xml:space="preserve">
</t>
    <phoneticPr fontId="8"/>
  </si>
  <si>
    <t>災害対策本部長</t>
  </si>
  <si>
    <t>災害対策本部長</t>
    <phoneticPr fontId="8"/>
  </si>
  <si>
    <t>（例）　所　長　　　　　　　　　　　　 〇〇　〇〇〇</t>
    <phoneticPr fontId="8"/>
  </si>
  <si>
    <t>有事におけるBCPの発動者</t>
    <rPh sb="0" eb="2">
      <t>ユウジ</t>
    </rPh>
    <phoneticPr fontId="8"/>
  </si>
  <si>
    <t>（例）　所長　　　　　　　　　　　　　 〇〇　〇〇〇
　　　　(所長不在の場合：主任が代行)</t>
    <phoneticPr fontId="8"/>
  </si>
  <si>
    <t>BCPリーダー</t>
    <phoneticPr fontId="8"/>
  </si>
  <si>
    <t>（例）　主任　　　　　　　　　　　　　 〇〇　〇〇〇</t>
    <phoneticPr fontId="8"/>
  </si>
  <si>
    <t>◇コングロマリット経営の場合（該当しない場合削除可）</t>
    <rPh sb="15" eb="17">
      <t>ガイトウ</t>
    </rPh>
    <rPh sb="20" eb="24">
      <t>バアイサクジョ</t>
    </rPh>
    <rPh sb="24" eb="25">
      <t>カ</t>
    </rPh>
    <phoneticPr fontId="8"/>
  </si>
  <si>
    <t>自然災害</t>
    <rPh sb="0" eb="4">
      <t>シゼンサイガイ</t>
    </rPh>
    <phoneticPr fontId="8"/>
  </si>
  <si>
    <t>(天災)</t>
    <rPh sb="1" eb="3">
      <t>テンサイ</t>
    </rPh>
    <phoneticPr fontId="8"/>
  </si>
  <si>
    <t>地震　台風　水害　噴火　土砂崩れ　積雪　感染症　火災</t>
    <rPh sb="0" eb="2">
      <t>ジシン</t>
    </rPh>
    <rPh sb="3" eb="5">
      <t>タイフウ</t>
    </rPh>
    <rPh sb="6" eb="8">
      <t>スイガイ</t>
    </rPh>
    <rPh sb="9" eb="11">
      <t>フンカ</t>
    </rPh>
    <rPh sb="12" eb="15">
      <t>ドシャクズ</t>
    </rPh>
    <rPh sb="17" eb="19">
      <t>セキセツ</t>
    </rPh>
    <rPh sb="20" eb="23">
      <t>カンセンショウ</t>
    </rPh>
    <rPh sb="24" eb="26">
      <t>カサイ</t>
    </rPh>
    <phoneticPr fontId="8"/>
  </si>
  <si>
    <t>技術的リスク</t>
    <rPh sb="0" eb="3">
      <t>ギジュツテキ</t>
    </rPh>
    <phoneticPr fontId="8"/>
  </si>
  <si>
    <t>(事故)</t>
    <rPh sb="1" eb="3">
      <t>ジコ</t>
    </rPh>
    <phoneticPr fontId="8"/>
  </si>
  <si>
    <t>停電　上水道停止　下水道機能不全　火災　ガス提供停止
PCシャットダウン</t>
    <rPh sb="0" eb="2">
      <t>テイデン</t>
    </rPh>
    <rPh sb="3" eb="8">
      <t>ジョウスイドウテイシ</t>
    </rPh>
    <rPh sb="9" eb="16">
      <t>ゲスイドウキノウフゼン</t>
    </rPh>
    <rPh sb="17" eb="19">
      <t>カサイ</t>
    </rPh>
    <rPh sb="22" eb="26">
      <t>テイキョウテイシ</t>
    </rPh>
    <phoneticPr fontId="8"/>
  </si>
  <si>
    <t>人為的リスク</t>
    <rPh sb="0" eb="3">
      <t>ジンイテキ</t>
    </rPh>
    <phoneticPr fontId="8"/>
  </si>
  <si>
    <t>(人災)</t>
    <rPh sb="1" eb="3">
      <t>ジンサイ</t>
    </rPh>
    <phoneticPr fontId="8"/>
  </si>
  <si>
    <t>多数傷病者事故　　テロ  　ヒューマンエラー　　戦争　　交通事故　　事件　　</t>
    <rPh sb="0" eb="2">
      <t>タスウ</t>
    </rPh>
    <rPh sb="2" eb="5">
      <t>ショウビョウシャ</t>
    </rPh>
    <rPh sb="5" eb="7">
      <t>ジコ</t>
    </rPh>
    <rPh sb="24" eb="26">
      <t>センソウ</t>
    </rPh>
    <rPh sb="28" eb="30">
      <t>コウツウ</t>
    </rPh>
    <rPh sb="30" eb="32">
      <t>ジコ</t>
    </rPh>
    <rPh sb="34" eb="36">
      <t>ジケン</t>
    </rPh>
    <phoneticPr fontId="8"/>
  </si>
  <si>
    <t>リスクアセスメントサマリー</t>
    <phoneticPr fontId="8"/>
  </si>
  <si>
    <r>
      <rPr>
        <b/>
        <u/>
        <sz val="12"/>
        <color theme="1"/>
        <rFont val="UD デジタル 教科書体 NK-R"/>
        <family val="1"/>
        <charset val="128"/>
      </rPr>
      <t>リスク評価結果</t>
    </r>
    <r>
      <rPr>
        <sz val="12"/>
        <color theme="1"/>
        <rFont val="UD デジタル 教科書体 NK-R"/>
        <family val="1"/>
        <charset val="128"/>
      </rPr>
      <t xml:space="preserve">
</t>
    </r>
    <rPh sb="3" eb="5">
      <t>ヒョウカ</t>
    </rPh>
    <phoneticPr fontId="8"/>
  </si>
  <si>
    <r>
      <rPr>
        <b/>
        <u/>
        <sz val="12"/>
        <color theme="1"/>
        <rFont val="UD デジタル 教科書体 NK-R"/>
        <family val="1"/>
        <charset val="128"/>
      </rPr>
      <t>リスク評価結果</t>
    </r>
    <r>
      <rPr>
        <sz val="12"/>
        <color theme="1"/>
        <rFont val="UD デジタル 教科書体 NK-R"/>
        <family val="1"/>
        <charset val="128"/>
      </rPr>
      <t xml:space="preserve">
◆当機関においては、水害、火災、停電、感染症への日常的な備えが必要である。
◆特に、当地の地理的条件から、水害（〇〇川・〇〇氾濫による浸水）については、治水工事が完了する３年後までは体制強化を要する。
◆さらに、頻度は低いが影響が大きいものとして、地震（南海トラフ巨大地震等）があり、長期的な視点での備えが必要である。
</t>
    </r>
    <rPh sb="3" eb="5">
      <t>ヒョウカ</t>
    </rPh>
    <phoneticPr fontId="8"/>
  </si>
  <si>
    <r>
      <rPr>
        <b/>
        <sz val="16"/>
        <color theme="0"/>
        <rFont val="UD デジタル 教科書体 NP-B"/>
        <family val="1"/>
        <charset val="128"/>
      </rPr>
      <t>組織の状況把握チェックリスト</t>
    </r>
    <r>
      <rPr>
        <sz val="16"/>
        <color theme="0"/>
        <rFont val="UD デジタル 教科書体 NP-B"/>
        <family val="1"/>
        <charset val="128"/>
      </rPr>
      <t xml:space="preserve"> 　</t>
    </r>
    <r>
      <rPr>
        <b/>
        <sz val="14"/>
        <color theme="0"/>
        <rFont val="UD デジタル 教科書体 NP-B"/>
        <family val="1"/>
        <charset val="128"/>
      </rPr>
      <t>※できていることに</t>
    </r>
    <r>
      <rPr>
        <b/>
        <sz val="14"/>
        <color theme="0"/>
        <rFont val="Segoe UI Symbol"/>
        <family val="2"/>
      </rPr>
      <t>☑</t>
    </r>
    <r>
      <rPr>
        <sz val="16"/>
        <color theme="0"/>
        <rFont val="UD デジタル 教科書体 NP-B"/>
        <family val="1"/>
        <charset val="128"/>
      </rPr>
      <t>　</t>
    </r>
    <r>
      <rPr>
        <b/>
        <u/>
        <sz val="14"/>
        <color theme="0"/>
        <rFont val="UD デジタル 教科書体 NP-B"/>
        <family val="1"/>
        <charset val="128"/>
      </rPr>
      <t>できていないことは要対策</t>
    </r>
    <rPh sb="0" eb="2">
      <t>ソシキ</t>
    </rPh>
    <rPh sb="3" eb="7">
      <t>ジョウキョウハアク</t>
    </rPh>
    <rPh sb="36" eb="39">
      <t>ヨウタイサク</t>
    </rPh>
    <phoneticPr fontId="8"/>
  </si>
  <si>
    <t>□</t>
    <phoneticPr fontId="8"/>
  </si>
  <si>
    <t>想定される被害を把握している</t>
    <phoneticPr fontId="8"/>
  </si>
  <si>
    <t>災害時情報を得る手段を把握している</t>
    <phoneticPr fontId="8"/>
  </si>
  <si>
    <t>消火器や火災探知機、スプリンクラーなど二次被害を防ぐ対策をしている</t>
    <phoneticPr fontId="8"/>
  </si>
  <si>
    <t>従業員を救出するための道具を用意している</t>
    <phoneticPr fontId="8"/>
  </si>
  <si>
    <t>食料を社内などに備蓄している（最低3日分）</t>
    <phoneticPr fontId="8"/>
  </si>
  <si>
    <t>定期的に備蓄品を確認している</t>
    <phoneticPr fontId="8"/>
  </si>
  <si>
    <t>医薬品を社内などに備蓄している</t>
    <phoneticPr fontId="8"/>
  </si>
  <si>
    <t>簡易トイレを用意している</t>
    <phoneticPr fontId="8"/>
  </si>
  <si>
    <t>毛布やマスクなどを用意している</t>
    <phoneticPr fontId="8"/>
  </si>
  <si>
    <t>ハザードマップにより、自機関の各リスク（地震・水害など）に関する被害想定を把握している</t>
    <rPh sb="11" eb="14">
      <t>ジキカン</t>
    </rPh>
    <rPh sb="15" eb="16">
      <t>カク</t>
    </rPh>
    <rPh sb="20" eb="22">
      <t>ジシン</t>
    </rPh>
    <rPh sb="23" eb="25">
      <t>スイガイ</t>
    </rPh>
    <rPh sb="29" eb="30">
      <t>カン</t>
    </rPh>
    <rPh sb="32" eb="36">
      <t>ヒガイソウテイ</t>
    </rPh>
    <rPh sb="37" eb="39">
      <t>ハアク</t>
    </rPh>
    <phoneticPr fontId="8"/>
  </si>
  <si>
    <t>建物の耐震について把握している</t>
    <rPh sb="0" eb="2">
      <t>タテモノ</t>
    </rPh>
    <rPh sb="3" eb="5">
      <t>タイシン</t>
    </rPh>
    <rPh sb="9" eb="11">
      <t>ハアク</t>
    </rPh>
    <phoneticPr fontId="8"/>
  </si>
  <si>
    <t>建物内の危険個所を把握している</t>
    <phoneticPr fontId="8"/>
  </si>
  <si>
    <t>落下防止対策をしている</t>
    <phoneticPr fontId="8"/>
  </si>
  <si>
    <t>パソコンが机から落ちないように固定する</t>
    <phoneticPr fontId="8"/>
  </si>
  <si>
    <t>鏡や額縁など壁に掛けた物が落下しないように固定する</t>
    <phoneticPr fontId="8"/>
  </si>
  <si>
    <t>室内植物や消火器は転倒しないように固定する</t>
    <phoneticPr fontId="8"/>
  </si>
  <si>
    <t>背の高いファイルキャビネットや収納庫は壁に固定する</t>
    <phoneticPr fontId="8"/>
  </si>
  <si>
    <t>キャビネットが並んでいるところは連結する</t>
    <phoneticPr fontId="8"/>
  </si>
  <si>
    <t>ファイルキャビネットの引き出しにラッチ（止め金）をつけて地震時に開かないようにする</t>
    <phoneticPr fontId="8"/>
  </si>
  <si>
    <t>キャビネットの上に重い箱や書籍、器具を置かない</t>
    <phoneticPr fontId="8"/>
  </si>
  <si>
    <t>コピー機やファックスのような事務機や店舗用の機械設備が床を滑ったり固定台から外れたりしないように対策を講じる</t>
    <phoneticPr fontId="8"/>
  </si>
  <si>
    <t>建物や設備の点検を定期的に行っている</t>
    <phoneticPr fontId="8"/>
  </si>
  <si>
    <t>避難経路を確保し、定期的に防災訓練を行っている</t>
    <phoneticPr fontId="8"/>
  </si>
  <si>
    <t>地域と連携を取っている（日中のみならず、夜間、緊急時の連絡先の把握）</t>
    <rPh sb="12" eb="14">
      <t>ニッチュウ</t>
    </rPh>
    <rPh sb="20" eb="22">
      <t>ヤカン</t>
    </rPh>
    <rPh sb="23" eb="26">
      <t>キンキュウジ</t>
    </rPh>
    <rPh sb="27" eb="30">
      <t>レンラクサキ</t>
    </rPh>
    <rPh sb="31" eb="33">
      <t>ハアク</t>
    </rPh>
    <phoneticPr fontId="8"/>
  </si>
  <si>
    <t>各リスク（地震・水害・感染症など）発生時の行動について全従業員で情報を共有している</t>
    <rPh sb="0" eb="1">
      <t>カク</t>
    </rPh>
    <rPh sb="5" eb="7">
      <t>ジシン</t>
    </rPh>
    <rPh sb="8" eb="10">
      <t>スイガイ</t>
    </rPh>
    <rPh sb="11" eb="14">
      <t>カンセンショウ</t>
    </rPh>
    <phoneticPr fontId="8"/>
  </si>
  <si>
    <t>衛星通信など災害発生時の通信手段を複数確保している</t>
    <phoneticPr fontId="8"/>
  </si>
  <si>
    <t>携帯電話などを充電できる非常用のバッテリーを準備している</t>
    <phoneticPr fontId="8"/>
  </si>
  <si>
    <t>復旧に必要な資材や機材を把握している</t>
    <phoneticPr fontId="8"/>
  </si>
  <si>
    <t>データの管理方法が決まっている</t>
    <phoneticPr fontId="8"/>
  </si>
  <si>
    <t>重要なデータや管理・運営しているウェブサイトの復旧手段を把握している</t>
    <phoneticPr fontId="8"/>
  </si>
  <si>
    <t>被災時に備えて保険や銀行の災害時融資を予約したり、自治体の災害時ローンを検討している</t>
    <phoneticPr fontId="8"/>
  </si>
  <si>
    <t>安否を確認する手段が決まっている</t>
    <phoneticPr fontId="8"/>
  </si>
  <si>
    <t>災害時、全従業員の帰宅方法を把握している</t>
    <phoneticPr fontId="8"/>
  </si>
  <si>
    <t>全従業員の避難先を把握している</t>
    <phoneticPr fontId="8"/>
  </si>
  <si>
    <t>全従業員の家族の安否の確認方法が決まっている</t>
    <phoneticPr fontId="8"/>
  </si>
  <si>
    <t>氏名</t>
    <rPh sb="0" eb="2">
      <t>シメイ</t>
    </rPh>
    <phoneticPr fontId="8"/>
  </si>
  <si>
    <t>職種</t>
    <rPh sb="0" eb="2">
      <t>ショクシュ</t>
    </rPh>
    <phoneticPr fontId="8"/>
  </si>
  <si>
    <t>自宅住所</t>
  </si>
  <si>
    <t>自宅と職場の距離</t>
  </si>
  <si>
    <t>徒歩時間</t>
  </si>
  <si>
    <t>出勤に影響する
同居家族の有無</t>
    <phoneticPr fontId="8"/>
  </si>
  <si>
    <t>大規模災害時に 
おける出勤の可否</t>
    <phoneticPr fontId="8"/>
  </si>
  <si>
    <t>○○○○</t>
  </si>
  <si>
    <t>医師</t>
    <rPh sb="0" eb="2">
      <t>イシ</t>
    </rPh>
    <phoneticPr fontId="35"/>
  </si>
  <si>
    <t>●●●●●</t>
  </si>
  <si>
    <t>２Km</t>
  </si>
  <si>
    <t>30分</t>
  </si>
  <si>
    <t>〇</t>
  </si>
  <si>
    <t>△△△△</t>
  </si>
  <si>
    <t>５Km</t>
  </si>
  <si>
    <t>1.5時間</t>
  </si>
  <si>
    <t>育児中</t>
  </si>
  <si>
    <t>△</t>
  </si>
  <si>
    <t>（2歳・4歳児）</t>
  </si>
  <si>
    <t>△〇△〇</t>
  </si>
  <si>
    <t>看護師</t>
    <rPh sb="0" eb="3">
      <t>カンゴシ</t>
    </rPh>
    <phoneticPr fontId="35"/>
  </si>
  <si>
    <t>１Km</t>
  </si>
  <si>
    <t>20分</t>
  </si>
  <si>
    <t>〇△△○○</t>
  </si>
  <si>
    <t>介護中</t>
  </si>
  <si>
    <t>×</t>
    <phoneticPr fontId="35"/>
  </si>
  <si>
    <t>（要介護4）</t>
  </si>
  <si>
    <t>事務</t>
    <rPh sb="0" eb="2">
      <t>ジム</t>
    </rPh>
    <phoneticPr fontId="35"/>
  </si>
  <si>
    <t>２Km</t>
    <phoneticPr fontId="35"/>
  </si>
  <si>
    <t>40分</t>
    <rPh sb="2" eb="3">
      <t>フン</t>
    </rPh>
    <phoneticPr fontId="35"/>
  </si>
  <si>
    <t>５Km</t>
    <phoneticPr fontId="35"/>
  </si>
  <si>
    <t>1.5時間</t>
    <phoneticPr fontId="35"/>
  </si>
  <si>
    <t>地震</t>
  </si>
  <si>
    <t>水害</t>
  </si>
  <si>
    <t>火災</t>
  </si>
  <si>
    <t>感染症</t>
  </si>
  <si>
    <t>停電</t>
    <rPh sb="0" eb="2">
      <t>テイデン</t>
    </rPh>
    <phoneticPr fontId="8"/>
  </si>
  <si>
    <t>影響度</t>
    <rPh sb="0" eb="3">
      <t>エイキョウド</t>
    </rPh>
    <phoneticPr fontId="8"/>
  </si>
  <si>
    <t>脆弱性</t>
    <rPh sb="0" eb="1">
      <t>モロ</t>
    </rPh>
    <rPh sb="1" eb="2">
      <t>ヨワ</t>
    </rPh>
    <rPh sb="2" eb="3">
      <t>セイ</t>
    </rPh>
    <phoneticPr fontId="8"/>
  </si>
  <si>
    <t>リスク値</t>
    <rPh sb="3" eb="4">
      <t>アタイ</t>
    </rPh>
    <phoneticPr fontId="8"/>
  </si>
  <si>
    <t>ヒト</t>
  </si>
  <si>
    <t>スタッフ</t>
  </si>
  <si>
    <t>スタッフの安否確認が迅速にできない</t>
  </si>
  <si>
    <t>スタッフの安否認が迅速にできない</t>
  </si>
  <si>
    <t>交通網が断絶し、スタッフが参集/訪問できない</t>
  </si>
  <si>
    <t>スタッフが被災して出勤できない</t>
  </si>
  <si>
    <t>スタッフが感染して出勤できない</t>
  </si>
  <si>
    <t>訪問先で被災する</t>
  </si>
  <si>
    <t>発災直後の患者の安否確認のために人手が必要になる</t>
  </si>
  <si>
    <t>スタッフが帰宅困難になる</t>
  </si>
  <si>
    <t>スタッフが帰宅できない</t>
  </si>
  <si>
    <t>モノ</t>
    <phoneticPr fontId="8"/>
  </si>
  <si>
    <t>移動</t>
    <rPh sb="0" eb="2">
      <t>イドウ</t>
    </rPh>
    <phoneticPr fontId="8"/>
  </si>
  <si>
    <t>車両等の破損等で、移動手段が確保できず、訪問できない</t>
  </si>
  <si>
    <t>資器材</t>
    <rPh sb="0" eb="3">
      <t>シキザイ</t>
    </rPh>
    <phoneticPr fontId="8"/>
  </si>
  <si>
    <t>衛生資器材の不足</t>
  </si>
  <si>
    <t>特に感染防護に関する資材の不足</t>
    <phoneticPr fontId="8"/>
  </si>
  <si>
    <t>建物</t>
    <rPh sb="0" eb="2">
      <t>タテモノ</t>
    </rPh>
    <phoneticPr fontId="8"/>
  </si>
  <si>
    <t>事務所が使えない</t>
  </si>
  <si>
    <t>棚からモノが落下
什器等の倒壊</t>
    <phoneticPr fontId="8"/>
  </si>
  <si>
    <t>モノが流される
モノが水没する</t>
    <phoneticPr fontId="8"/>
  </si>
  <si>
    <t>モノが燃える</t>
    <phoneticPr fontId="8"/>
  </si>
  <si>
    <t>カネ</t>
  </si>
  <si>
    <t>支出増</t>
    <phoneticPr fontId="8"/>
  </si>
  <si>
    <t>復旧・復興費が必要になる</t>
    <phoneticPr fontId="8"/>
  </si>
  <si>
    <t>休業を余儀なくされた際の運転資金の確保が必要</t>
    <phoneticPr fontId="8"/>
  </si>
  <si>
    <t>収入減</t>
  </si>
  <si>
    <t>患者が減る
訪問回数が減る</t>
    <phoneticPr fontId="8"/>
  </si>
  <si>
    <t>患者が減る
訪問回数が減る</t>
  </si>
  <si>
    <t>スタッフへの保障の危機</t>
    <phoneticPr fontId="8"/>
  </si>
  <si>
    <t>・スタッフの就業の場と
報酬の保障ができない</t>
    <phoneticPr fontId="8"/>
  </si>
  <si>
    <t>ライフライン</t>
  </si>
  <si>
    <t>電気</t>
  </si>
  <si>
    <t>電力停止
診療所の電気がつかない
検査機器が使えない
帰宅困難のスタッフがしばらく診療所に寝泊まりすることになるが、生活が維持できない
（冷暖房・食事等）</t>
    <rPh sb="5" eb="8">
      <t>シンリョウショ</t>
    </rPh>
    <rPh sb="9" eb="11">
      <t>デンキ</t>
    </rPh>
    <rPh sb="17" eb="21">
      <t>ケンサキキ</t>
    </rPh>
    <rPh sb="22" eb="23">
      <t>ツカ</t>
    </rPh>
    <rPh sb="27" eb="29">
      <t>キタク</t>
    </rPh>
    <rPh sb="29" eb="31">
      <t>コンナン</t>
    </rPh>
    <rPh sb="41" eb="44">
      <t>シンリョウショ</t>
    </rPh>
    <rPh sb="45" eb="47">
      <t>ネト</t>
    </rPh>
    <rPh sb="58" eb="60">
      <t>セイカツ</t>
    </rPh>
    <rPh sb="61" eb="63">
      <t>イジ</t>
    </rPh>
    <rPh sb="69" eb="72">
      <t>レイダンボウ</t>
    </rPh>
    <rPh sb="73" eb="76">
      <t>ショクジトウ</t>
    </rPh>
    <phoneticPr fontId="8"/>
  </si>
  <si>
    <t>上下水道</t>
    <phoneticPr fontId="8"/>
  </si>
  <si>
    <t>断水発生
下水の支障
トイレが使えない</t>
    <rPh sb="15" eb="16">
      <t>ツカ</t>
    </rPh>
    <phoneticPr fontId="8"/>
  </si>
  <si>
    <t>断水発生
下水の支障
トイレが使えない</t>
    <phoneticPr fontId="8"/>
  </si>
  <si>
    <t>ガス</t>
  </si>
  <si>
    <t>ガス供給停止</t>
  </si>
  <si>
    <t>情報</t>
    <rPh sb="0" eb="2">
      <t>ジョウホウ</t>
    </rPh>
    <phoneticPr fontId="8"/>
  </si>
  <si>
    <t>通信</t>
  </si>
  <si>
    <t>電話・FAXが不通
患者からの急変等の連絡が取れない
請求業務に支障が出る</t>
    <rPh sb="10" eb="12">
      <t>カンジャ</t>
    </rPh>
    <rPh sb="15" eb="18">
      <t>キュウヘントウ</t>
    </rPh>
    <rPh sb="19" eb="21">
      <t>レンラク</t>
    </rPh>
    <rPh sb="22" eb="23">
      <t>ト</t>
    </rPh>
    <rPh sb="27" eb="31">
      <t>セイキュウギョウム</t>
    </rPh>
    <rPh sb="32" eb="34">
      <t>シショウ</t>
    </rPh>
    <rPh sb="35" eb="36">
      <t>デ</t>
    </rPh>
    <phoneticPr fontId="8"/>
  </si>
  <si>
    <t>カルテ</t>
  </si>
  <si>
    <t>・電子カルテ（記録、計画・報告、請求システム）が使えない
・紙カルテが埋もれてしまう</t>
    <phoneticPr fontId="8"/>
  </si>
  <si>
    <t>・電子カルテ（記録、計画・報告、請求システム）が使えない
・紙カルテが流されてしまう</t>
    <phoneticPr fontId="8"/>
  </si>
  <si>
    <t>・電子カルテ（記録、計画・報告、請求システム）が使えない
・紙カルテが燃える</t>
    <phoneticPr fontId="8"/>
  </si>
  <si>
    <t>・電子カルテ（記録、計画・報告、請求システム）が使えない</t>
    <phoneticPr fontId="8"/>
  </si>
  <si>
    <t>リスク対応計画書</t>
    <phoneticPr fontId="8"/>
  </si>
  <si>
    <t>対応計画書　　　【ヒト】　　　　　　　　　　　　リスク：地震・水害・火災</t>
  </si>
  <si>
    <t>リスクシナリオ</t>
  </si>
  <si>
    <t>現状の課題と対応</t>
  </si>
  <si>
    <t>全スタッフがスマホを携帯し、組織として緊急連絡先を把握しているが、訪問診療の特性から、スタッフは地域に散在。連絡が取れなくなる可能性は高い。</t>
    <rPh sb="35" eb="37">
      <t>シンリョウ</t>
    </rPh>
    <phoneticPr fontId="8"/>
  </si>
  <si>
    <t>影響度×脆弱性=リスク値</t>
  </si>
  <si>
    <t>３　×　３　＝　９</t>
  </si>
  <si>
    <t>不備な点に対する対策
費用対効果のある対策</t>
    <phoneticPr fontId="8"/>
  </si>
  <si>
    <t xml:space="preserve">・複数の安否確認手段の取り決め（SNS、災害伝言板、Googleフォームなどの活用）
</t>
    <phoneticPr fontId="8"/>
  </si>
  <si>
    <t>-期限　（いつまでに？）</t>
  </si>
  <si>
    <t>○○年〇月〇日</t>
    <rPh sb="0" eb="3">
      <t>マルマルネン</t>
    </rPh>
    <rPh sb="3" eb="5">
      <t>マルガツ</t>
    </rPh>
    <rPh sb="6" eb="7">
      <t>ニチ</t>
    </rPh>
    <phoneticPr fontId="8"/>
  </si>
  <si>
    <t>-担当者　（誰が？）</t>
  </si>
  <si>
    <t>　〇〇</t>
  </si>
  <si>
    <t>対応計画書　　　【ヒト】　　　　　　　　　　　　リスク：地震・水害</t>
  </si>
  <si>
    <t>交通網が断絶し、スタッフが参集できない</t>
  </si>
  <si>
    <t>現状、有時のスタッフの出勤の可否について詳細な把握はしていない</t>
  </si>
  <si>
    <t>4　×　３　＝　12</t>
  </si>
  <si>
    <t>【緊急対応】
・法人内の他部署職員に支援を要請する
【事前対策】
・スタッフの住居をマッピングしておき、公共交通機関等、有事の対策に資するデータを揃えておく
・レンタカー、カーシェアリングなどの契約・提携
・甚大な災害の場合（復旧復興までに期間が必要となる場合）に備えて、スタッフの自宅近くの診療所等と協定を結び、有事もそのスタッフが何らかの診療に従事できるような仕組みづくりに着手する
・法人内の他部署職員に支援を得るために、平時からの業務内容の整理と、業務手順書の統一を図る
・法人内の他部署職員に支援を要請する</t>
    <rPh sb="146" eb="149">
      <t>シンリョウショ</t>
    </rPh>
    <rPh sb="149" eb="150">
      <t>トウ</t>
    </rPh>
    <rPh sb="167" eb="168">
      <t>ナン</t>
    </rPh>
    <rPh sb="171" eb="173">
      <t>シンリョウ</t>
    </rPh>
    <phoneticPr fontId="8"/>
  </si>
  <si>
    <t>対応計画書　　　【ヒト】　　　　　　　　　　　　リスク：地震・水害・火災・感染症</t>
    <phoneticPr fontId="8"/>
  </si>
  <si>
    <t>スタッフが被災・感染して出勤できない</t>
    <phoneticPr fontId="8"/>
  </si>
  <si>
    <t>特に対策なし
しかし、院内、自宅における双方の対策を要する</t>
    <phoneticPr fontId="8"/>
  </si>
  <si>
    <t>　　4　×　３　＝　12</t>
    <phoneticPr fontId="8"/>
  </si>
  <si>
    <t>【緊急対応】
・勤務者数に応じた組織の臨機応変な人員配置と、そのために業務の切り分けを行う
【事前対策】
・業務縮小のスキームを作成する（勤務表含め）
・診療所内の防災対策の徹底
・スタッフの自宅での防災対策の徹底
・院内、自宅での感染予防の徹底とともに、院内感染を防ぐために、症状があれば必ず休むことを徹底。そのために公休等の柔軟な運用
・プライベートな事情も鑑み、各スタッフに有事の際の勤務の方法や継続するための策について、相談の機会を設ける。</t>
  </si>
  <si>
    <t>〇〇</t>
  </si>
  <si>
    <t>対応計画書　　　【ヒト】　　　　　　　　　　　　リスク：地震・水害</t>
    <phoneticPr fontId="8"/>
  </si>
  <si>
    <t>スタッフが訪問先で被災する</t>
  </si>
  <si>
    <t>スタッフが訪問先で被災する可能性は高い。その際、迅速に適切な対応を取り、スタッフ自身、そして患者・家族の安全確保に努められるよう、平時から研修、取り決めをしておく必要がある</t>
  </si>
  <si>
    <t>【緊急対応】
・まずは、スタッフの安全を確保
・安否確認
・患者・家族への説明と安全確保
【事前対策】
・スタッフの安全を確保するためのパンフの作成
・複数の安否確認手段の取り決め（SNS、災害伝言板、Googleフォームなどの活用）
・災害対応カードを作成（複数の安否確認の方法、スマホが使用できない際の対応、連絡先などを記載）し、スタッフは携帯する
・訓練・研修の実施</t>
  </si>
  <si>
    <t>発災直後の患者の安否確認のために人手が必要になる</t>
    <rPh sb="5" eb="7">
      <t>カンジャ</t>
    </rPh>
    <phoneticPr fontId="8"/>
  </si>
  <si>
    <t>発災直後の患者の安否確認は、訪問診療の必須業務ともいえる。スタッフも被災している可能性があり、普段より人手が少ない中で、確認作業にあたる必要がある。通信機器が使えない場合は、実際に出向いての安否確認となり、人手を要す。</t>
    <rPh sb="5" eb="7">
      <t>カンジャ</t>
    </rPh>
    <phoneticPr fontId="8"/>
  </si>
  <si>
    <t>脆弱性×影響度=リスク値</t>
  </si>
  <si>
    <t>【緊急対応】
・人工呼吸器、ＨＯＴ、独居、老老世帯など、平時から安否確認の優先度を決めておき、可能な手段で確認していく
【事前対策】
・安否確認の優先度を患者ごとに決めておく
・安否確認の方法を検討しておく
・ＩＴリテラシーの高い患者については、複数の安否確認手段（SNS、災害伝言板、Googleフォームなどの活用）を伝え、安全を確保した上で、連絡を入れてもらうようにする
・個別避難支援計画の立案に参画し、安否確認や避難支援に関し、近隣住民、住民自治組織の支援を受けられるようにする
・訓練・研修の実施</t>
  </si>
  <si>
    <t>リスク事象によっては、おおいに予測される事態であり、現状、対策していないが、早急に対応を検討すべき課題である</t>
  </si>
  <si>
    <t>【緊急対応】</t>
  </si>
  <si>
    <t>・診療所内の生活用品の備蓄でしのぐ</t>
  </si>
  <si>
    <t>【事前対策】</t>
  </si>
  <si>
    <t>・数日間、スタッフが診療所内で生活に困らないように必要品を備蓄しておく（食料・水・簡易トイレ、懐中電灯、毛布、保温シート、貯水タンクなど）</t>
  </si>
  <si>
    <t>対応計画書　　　【モノ】　　　　　　　　　　　　リスク：地震・水害・火災</t>
  </si>
  <si>
    <t>移動手段は、訪問診療の重要な経営資源の1つである。平時からの備えと緊急対応に関し、早急に対策する必要がある</t>
  </si>
  <si>
    <t>4　×　３　＝　１２</t>
  </si>
  <si>
    <t>不備な点に対する対策
費用対効果のある対策</t>
  </si>
  <si>
    <t>・公共交通機関の活用</t>
  </si>
  <si>
    <t>・レンタカー、カーシェアリング、レンタサイクルの活用</t>
  </si>
  <si>
    <t>・長期化する場合、訪問頻度の検討、その患者宅の近隣の医療機関へ訪問診療を依頼</t>
    <rPh sb="26" eb="30">
      <t>イリョウキカン</t>
    </rPh>
    <rPh sb="33" eb="35">
      <t>シンリョウ</t>
    </rPh>
    <phoneticPr fontId="8"/>
  </si>
  <si>
    <t>・患者ごとの公共交通機関のルート及び時刻表のチェック</t>
  </si>
  <si>
    <t>・各患者の訪問頻度に関する検討</t>
  </si>
  <si>
    <t>・レンタカー、カーシェアリング、レンタサイクル事業所のとの提携</t>
  </si>
  <si>
    <t>・近隣の医療機関との連携協定の提携</t>
  </si>
  <si>
    <t>対応計画書　　　【モノ】　　　　　　　　　　　　リスク：地震・水害・火災・感染症</t>
  </si>
  <si>
    <t>衛生資機材に関しての予備・備蓄に関しては重要であるが、現状、特に特に対策していない</t>
  </si>
  <si>
    <t>4　×　２　＝　８</t>
  </si>
  <si>
    <t>・診療所の備蓄で対応する。</t>
  </si>
  <si>
    <t>・複数ルートからの調達を試みる</t>
  </si>
  <si>
    <t>・自治体・医師会と衛生資器材調達の連携をする</t>
  </si>
  <si>
    <t>・リスク事象ごとに必要となる医療資材の種類が異なることから、何がどれくらい必要になる可能性があるかをまずは整理する</t>
  </si>
  <si>
    <t>・在庫リストを作成し、平時の医療資材について集計する。また季節性はあるかなどの検討も行う。</t>
  </si>
  <si>
    <t>・サプライチェーンとの連携を強化し、有事の際の複数の入手ルートを確保する</t>
  </si>
  <si>
    <t>・周辺医療機関および自治体、医師会等との有事の衛生資器材に関する調達に関するアライアンスを組んでおき、非常時に相互に融通しあう計画を立てておく。保健所とも非常時の対応につき話し合い計画を立てておく</t>
    <rPh sb="17" eb="18">
      <t>ナド</t>
    </rPh>
    <phoneticPr fontId="8"/>
  </si>
  <si>
    <t>・感染症流行期のPPE不足に備えるため、PPE装着の適応を明確にし、適切な装着法のe-learning教材を作成する</t>
  </si>
  <si>
    <t>・N95マスクの個人管理のルールと適応基準を決めておく</t>
  </si>
  <si>
    <t>診療所が使えない</t>
    <phoneticPr fontId="8"/>
  </si>
  <si>
    <t>現状は対策なしだが、リスク事象によっては、診療所の建物に入れない、または厳重な感染対策を要するフェイズでは、直行直帰などの策を取らざるを得ないことも考えられ、対策が必要である。</t>
  </si>
  <si>
    <t>・訪問は直行直帰とする</t>
  </si>
  <si>
    <t>・訪問記録は、有事用記録ファイルに記載しクラウド管理</t>
  </si>
  <si>
    <t>・平時に準備していた持ち出し物資を安全な場所に管理</t>
  </si>
  <si>
    <t>・災害時に最優先して持ち出さなければならない金品、文書を定め、災害時に速やかに搬出できるよう特定の場所に整理、保管
・データ管理：クラウドサーバーに保管されているデータは、定期的にデータのバックアップが行われているか確認する</t>
    <phoneticPr fontId="8"/>
  </si>
  <si>
    <t>対応計画書　　　【カネ】　　　　　　　　　　　　リスク：地震・水害・火災・感染症</t>
  </si>
  <si>
    <t>復旧・復興費・事業運転資金を準備する必要がある</t>
  </si>
  <si>
    <t>保険に入っているが、水害や感染症に関しては、含まれていないことが多い。確認を要する。</t>
    <phoneticPr fontId="8"/>
  </si>
  <si>
    <t>・準備していた各種対策を講じる</t>
  </si>
  <si>
    <t>・保険の見直し</t>
  </si>
  <si>
    <t>・公的な助成金等の情報も集めておき、発災時早急に手続きを行うため、担当者と手順を決めておく</t>
  </si>
  <si>
    <t>・１ヶ月事業中断した際のキャッシュフローを把握し、その額を確保</t>
  </si>
  <si>
    <t>・被災による患者減の場合の対応策の立案</t>
  </si>
  <si>
    <t>・被災後の新規患者のための取り組みに関する方策を検討</t>
  </si>
  <si>
    <t>給与が満額払えない</t>
  </si>
  <si>
    <t>スタッフの就業の場と報酬の保障ができない</t>
  </si>
  <si>
    <t>特に対策なし</t>
  </si>
  <si>
    <t>・被災したスタッフへの支援</t>
  </si>
  <si>
    <t>・近隣機関での就労支援</t>
  </si>
  <si>
    <t>・被災したスタッフへの支援について検討する</t>
  </si>
  <si>
    <t>・診療所稼働/収入、被害想定等から、いくつかのパターンでスタッフへの給与への影響を想定しておく必要がある</t>
  </si>
  <si>
    <t>・事業運営資金の確保に関して、見直す</t>
  </si>
  <si>
    <t>・有事の際の融資制度、助成金、補助金の方法収取</t>
  </si>
  <si>
    <t>・避難所への訪問診療に関するルール等について行政と協議</t>
  </si>
  <si>
    <t>・近隣の診療所、医療機関と、事業中断した際の相互支援（スタッフの就労の確保と給与の担保を含む）について協定を締結
　（近隣の医療機関同士で、スタッフを一時的に預かり、また再開した際にはスタッフを戻すといったような互助システムも提案していく必要がある）</t>
  </si>
  <si>
    <t>対応計画書　　【情報】　　　　　　　　　　　　リスク：地震・水害・火災</t>
  </si>
  <si>
    <t>通信機器が使えない</t>
  </si>
  <si>
    <t>訪問診療の特性上、スタッフが散在している状況にあるため、通信手段については、複数の代替案を準備し、実際にスタッフが活用できることを確認しておく必要がある。</t>
  </si>
  <si>
    <t>・使用可能な通信手段で、スタッフ及び患者・家族の安否確認を行う</t>
  </si>
  <si>
    <t>・複数の通信手段（SNS、災害伝言板、Googleフォームなどの活用）を確保し、スタッフが実際に活用できるようにしておく</t>
  </si>
  <si>
    <t>・データ管理：サーバーに保管されているデータは、定期的にデータのバックアップが行われているか確認する</t>
  </si>
  <si>
    <t>・訓練・研修の実施</t>
  </si>
  <si>
    <t>電子カルテ（記録、オーダー、請求システム）が使えない</t>
    <phoneticPr fontId="8"/>
  </si>
  <si>
    <t>現状、特に対策できていない。しかし、診療所が1階にあり、水害によるIT機器被害のリスクは非常に高い。</t>
    <rPh sb="18" eb="21">
      <t>シンリョウショ</t>
    </rPh>
    <phoneticPr fontId="8"/>
  </si>
  <si>
    <t>・手書き記録用紙や記録ファイルで、日々の記録をしっかりとる</t>
  </si>
  <si>
    <t>・状況に応じて、ICT、紙媒体を上手く活用しながら対応する</t>
  </si>
  <si>
    <t>・実施したことは、必ず記録に残しておく</t>
  </si>
  <si>
    <t>・電子カルテシステムが稼働しない時のために、手書き記録用紙や記録ファイルなどを準備し、その運用方法の明確化と周知を図る</t>
  </si>
  <si>
    <t>・情報の種類により、保存形態について、よく検討する</t>
  </si>
  <si>
    <t>・情報システムが復旧した際、紙記録や記録ファイルの情報をどのように電子カルテ上に取り込むかを検討する</t>
  </si>
  <si>
    <t>・年に一度は上記に関し、訓練として実際にやってみる</t>
  </si>
  <si>
    <t>地震・津波対応マニュアル</t>
    <rPh sb="0" eb="2">
      <t>ジシン</t>
    </rPh>
    <rPh sb="3" eb="5">
      <t>ツナミ</t>
    </rPh>
    <rPh sb="5" eb="7">
      <t>タイオウ</t>
    </rPh>
    <phoneticPr fontId="8"/>
  </si>
  <si>
    <t>直後</t>
  </si>
  <si>
    <t>～24時間</t>
    <rPh sb="3" eb="5">
      <t>ジカン</t>
    </rPh>
    <phoneticPr fontId="8"/>
  </si>
  <si>
    <t>～７２時間</t>
    <rPh sb="3" eb="5">
      <t>ジカン</t>
    </rPh>
    <phoneticPr fontId="8"/>
  </si>
  <si>
    <t>管理者</t>
    <rPh sb="0" eb="3">
      <t>カンリシャ</t>
    </rPh>
    <phoneticPr fontId="8"/>
  </si>
  <si>
    <t>指揮者</t>
    <rPh sb="0" eb="3">
      <t>シキシャ</t>
    </rPh>
    <phoneticPr fontId="8"/>
  </si>
  <si>
    <t>・統括・現場指揮者を明確に宣言。
（統括指揮権は、●● →　●● →　●● →　●●　の順とする）
・被害状況の把握 情報収集・整理・開示
・他機関との連携、現場指揮者との連携とサポート
・BCP発動の判断</t>
    <rPh sb="10" eb="12">
      <t>メイカク</t>
    </rPh>
    <rPh sb="13" eb="15">
      <t>センゲン</t>
    </rPh>
    <rPh sb="98" eb="100">
      <t>ハツドウ</t>
    </rPh>
    <rPh sb="101" eb="103">
      <t>ハンダン</t>
    </rPh>
    <phoneticPr fontId="8"/>
  </si>
  <si>
    <t>・院長（指揮者）は直接活動せず安全が確保できる場所にて情報整理と指揮出しに集中する。
・院長（指揮者）はスタッフによる安否確認で得られた情報に基づき、安否確認訪問の順序を定める。
・院長（指揮者）は常に情報をアップデートし、各バディに指示を出す。バディの安全確保を第一として判断を行う。
・BCP発動の判断</t>
    <rPh sb="1" eb="3">
      <t>インチョウ</t>
    </rPh>
    <rPh sb="61" eb="63">
      <t>カクニン</t>
    </rPh>
    <rPh sb="64" eb="65">
      <t>エ</t>
    </rPh>
    <rPh sb="68" eb="70">
      <t>ジョウホウ</t>
    </rPh>
    <rPh sb="71" eb="72">
      <t>モト</t>
    </rPh>
    <rPh sb="79" eb="81">
      <t>ホウモン</t>
    </rPh>
    <phoneticPr fontId="8"/>
  </si>
  <si>
    <t>・3 日以内にて自衛隊などの救助部隊の到着を見込むことから最長 3 日間の活動を予定する。
・活動が 3 日以上に及ぶ場合は、スタッフ休息や人員の交換、確保についても指揮者より指示を出す。
・BCP発動の判断：優先業務・縮小業務・停止業務に分け移行、可能な限り復旧を目指す。</t>
    <phoneticPr fontId="8"/>
  </si>
  <si>
    <t>スタッフ</t>
    <phoneticPr fontId="8"/>
  </si>
  <si>
    <r>
      <rPr>
        <b/>
        <u/>
        <sz val="18"/>
        <color theme="1"/>
        <rFont val="UD デジタル 教科書体 NK-R"/>
        <family val="1"/>
        <charset val="128"/>
      </rPr>
      <t xml:space="preserve">・すべてのスタッフが、アクションカードに沿って行動。
</t>
    </r>
    <r>
      <rPr>
        <sz val="18"/>
        <color theme="1"/>
        <rFont val="UD デジタル 教科書体 NK-R"/>
        <family val="1"/>
        <charset val="128"/>
      </rPr>
      <t xml:space="preserve">
</t>
    </r>
    <r>
      <rPr>
        <sz val="18"/>
        <color theme="1"/>
        <rFont val="UD デジタル 教科書体 NK-B"/>
        <family val="1"/>
        <charset val="128"/>
      </rPr>
      <t>＜参集＞</t>
    </r>
    <r>
      <rPr>
        <sz val="18"/>
        <color theme="1"/>
        <rFont val="UD デジタル 教科書体 NK-R"/>
        <family val="1"/>
        <charset val="128"/>
      </rPr>
      <t xml:space="preserve">
・区域に</t>
    </r>
    <r>
      <rPr>
        <b/>
        <sz val="18"/>
        <color theme="1"/>
        <rFont val="UD デジタル 教科書体 NK-R"/>
        <family val="1"/>
        <charset val="128"/>
      </rPr>
      <t>震度５強以上の地震、</t>
    </r>
    <r>
      <rPr>
        <sz val="18"/>
        <color theme="1"/>
        <rFont val="UD デジタル 教科書体 NK-R"/>
        <family val="1"/>
        <charset val="128"/>
      </rPr>
      <t xml:space="preserve">それ以外でも指揮者の判断で参集を実施。震度5弱以下で停電などがある場合、オンラインで参集し安否確認へ進む。
・ライフラインが遮断されネットワークが繋がらない場合は自主参集とする。
　自主参集は、夜間帯であれば診療所（または代替拠点）まで自転車または徒歩で行けるスタッフに限り、自身の安全を確保して行う。
・最初に診療所（または代替拠点）に着いた者は、診療所（または代替拠点）が参集場所として危険と判断した場合は、診療所（または代替拠点）内へは立ち入らず、避難所等安全な場所の拠点設置が可能か検討・調整する
</t>
    </r>
    <r>
      <rPr>
        <b/>
        <sz val="18"/>
        <color theme="1"/>
        <rFont val="UD デジタル 教科書体 NK-R"/>
        <family val="1"/>
        <charset val="128"/>
      </rPr>
      <t xml:space="preserve">＜連絡方法は下記の順＞
</t>
    </r>
    <r>
      <rPr>
        <sz val="18"/>
        <color theme="1"/>
        <rFont val="UD デジタル 教科書体 NK-R"/>
        <family val="1"/>
        <charset val="128"/>
      </rPr>
      <t xml:space="preserve">１ LINEもしくはGoogleChat
２ 個人携帯、プライベート携帯
</t>
    </r>
    <r>
      <rPr>
        <b/>
        <sz val="18"/>
        <color theme="1"/>
        <rFont val="UD デジタル 教科書体 NK-R"/>
        <family val="1"/>
        <charset val="128"/>
      </rPr>
      <t xml:space="preserve">＜スタッフ帰宅困難者の対応＞ </t>
    </r>
    <r>
      <rPr>
        <sz val="18"/>
        <color theme="1"/>
        <rFont val="UD デジタル 教科書体 NK-R"/>
        <family val="1"/>
        <charset val="128"/>
      </rPr>
      <t xml:space="preserve">
・最低 3 日間分の食材・生活用品の備蓄でしのぐ
・参集したスタッフは 3 日間を目処に事務所または付近の避難所で過ごす
</t>
    </r>
    <rPh sb="63" eb="65">
      <t>ジッシ</t>
    </rPh>
    <rPh sb="151" eb="154">
      <t>シンリョウショ</t>
    </rPh>
    <rPh sb="158" eb="160">
      <t>ダイタイ</t>
    </rPh>
    <rPh sb="160" eb="162">
      <t>キョテン</t>
    </rPh>
    <rPh sb="274" eb="277">
      <t>ヒナンショ</t>
    </rPh>
    <rPh sb="277" eb="278">
      <t>トウ</t>
    </rPh>
    <rPh sb="278" eb="280">
      <t>アンゼン</t>
    </rPh>
    <rPh sb="281" eb="283">
      <t>バショ</t>
    </rPh>
    <rPh sb="284" eb="288">
      <t>キョテンセッチ</t>
    </rPh>
    <rPh sb="289" eb="291">
      <t>カノウ</t>
    </rPh>
    <rPh sb="292" eb="294">
      <t>ケントウ</t>
    </rPh>
    <rPh sb="295" eb="297">
      <t>チョウセイ</t>
    </rPh>
    <phoneticPr fontId="8"/>
  </si>
  <si>
    <r>
      <rPr>
        <b/>
        <sz val="18"/>
        <color theme="1"/>
        <rFont val="UD デジタル 教科書体 NK-R"/>
        <family val="1"/>
        <charset val="128"/>
      </rPr>
      <t>＜通信が維持されている場合＞</t>
    </r>
    <r>
      <rPr>
        <sz val="18"/>
        <color theme="1"/>
        <rFont val="UD デジタル 教科書体 NK-R"/>
        <family val="1"/>
        <charset val="128"/>
      </rPr>
      <t xml:space="preserve">
・自宅待機している者も総動員し、手分けして被災しているエリアの利用者を 安否確認優先順位表のABCD 順に電話で安否確認を行う
・安否の取れた人はスプレッドシートに書き込む。
・安否確認では、スプレットシートの項目の順に確認し、その情報を入力するようにする
・管理者（指揮者）は書き込まれた情報に基づき、安否確認訪問の順序を定める。
</t>
    </r>
    <r>
      <rPr>
        <b/>
        <sz val="18"/>
        <color theme="1"/>
        <rFont val="UD デジタル 教科書体 NK-R"/>
        <family val="1"/>
        <charset val="128"/>
      </rPr>
      <t>＜通信が維持されていない場合＞</t>
    </r>
    <r>
      <rPr>
        <sz val="18"/>
        <color theme="1"/>
        <rFont val="UD デジタル 教科書体 NK-R"/>
        <family val="1"/>
        <charset val="128"/>
      </rPr>
      <t xml:space="preserve">
・参集できるメンバーで
</t>
    </r>
    <r>
      <rPr>
        <b/>
        <sz val="18"/>
        <color theme="1"/>
        <rFont val="UD デジタル 教科書体 NK-R"/>
        <family val="1"/>
        <charset val="128"/>
      </rPr>
      <t>＜安否確認の訪問＞</t>
    </r>
    <r>
      <rPr>
        <sz val="18"/>
        <color theme="1"/>
        <rFont val="UD デジタル 教科書体 NK-R"/>
        <family val="1"/>
        <charset val="128"/>
      </rPr>
      <t xml:space="preserve">
・被災エリアで活動できる人員の範囲で、決めた優先順位に則り安否確認&amp;救助の訪問を開始する。
・</t>
    </r>
    <r>
      <rPr>
        <u/>
        <sz val="18"/>
        <color theme="1"/>
        <rFont val="UD デジタル 教科書体 NK-R"/>
        <family val="1"/>
        <charset val="128"/>
      </rPr>
      <t xml:space="preserve">安否確認の訪問は、日中のみの活動に限る（夜間は行わない）。 </t>
    </r>
    <r>
      <rPr>
        <sz val="18"/>
        <color theme="1"/>
        <rFont val="UD デジタル 教科書体 NK-R"/>
        <family val="1"/>
        <charset val="128"/>
      </rPr>
      <t xml:space="preserve">
・</t>
    </r>
    <r>
      <rPr>
        <u/>
        <sz val="18"/>
        <color theme="1"/>
        <rFont val="UD デジタル 教科書体 NK-R"/>
        <family val="1"/>
        <charset val="128"/>
      </rPr>
      <t>活動は二人一組(バディ)で行動</t>
    </r>
    <r>
      <rPr>
        <sz val="18"/>
        <color theme="1"/>
        <rFont val="UD デジタル 教科書体 NK-R"/>
        <family val="1"/>
        <charset val="128"/>
      </rPr>
      <t xml:space="preserve">。
・バディたちは戻る時刻を決めて、戻り次第点呼を行う。
・夜間は十分に休息をとることを心がける
</t>
    </r>
    <rPh sb="1" eb="3">
      <t>ツウシン</t>
    </rPh>
    <rPh sb="4" eb="6">
      <t>イジ</t>
    </rPh>
    <rPh sb="11" eb="13">
      <t>バアイ</t>
    </rPh>
    <rPh sb="51" eb="55">
      <t>アンピカクニン</t>
    </rPh>
    <rPh sb="55" eb="60">
      <t>ユウセンジュンイヒョウ</t>
    </rPh>
    <rPh sb="104" eb="108">
      <t>アンピカクニン</t>
    </rPh>
    <rPh sb="120" eb="122">
      <t>コウモク</t>
    </rPh>
    <rPh sb="123" eb="124">
      <t>ジュン</t>
    </rPh>
    <rPh sb="125" eb="127">
      <t>カクニン</t>
    </rPh>
    <rPh sb="131" eb="133">
      <t>ジョウホウ</t>
    </rPh>
    <rPh sb="134" eb="136">
      <t>ニュウリョク</t>
    </rPh>
    <rPh sb="145" eb="148">
      <t>カンリシャ</t>
    </rPh>
    <rPh sb="160" eb="162">
      <t>ジョウホウ</t>
    </rPh>
    <rPh sb="163" eb="164">
      <t>モト</t>
    </rPh>
    <rPh sb="171" eb="173">
      <t>ホウモン</t>
    </rPh>
    <rPh sb="200" eb="202">
      <t>サンシュウ</t>
    </rPh>
    <rPh sb="212" eb="216">
      <t>アンピカクニン</t>
    </rPh>
    <rPh sb="217" eb="219">
      <t>ホウモン</t>
    </rPh>
    <rPh sb="273" eb="275">
      <t>ホウモン</t>
    </rPh>
    <phoneticPr fontId="8"/>
  </si>
  <si>
    <t xml:space="preserve">・左に同じ
・避難所、救護所、救助部隊や医師会の災害拠点などにつないでいったあとは、それらの公的部署のサポートを行う。
</t>
    <rPh sb="1" eb="2">
      <t>ヒダリ</t>
    </rPh>
    <rPh sb="3" eb="4">
      <t>オナ</t>
    </rPh>
    <phoneticPr fontId="8"/>
  </si>
  <si>
    <t>対利用者</t>
  </si>
  <si>
    <t>・停電地域がある場合、医療機器の患者に対し電話安否確認を行う。
・安否確認の優先順位 A・B・C の利用者へ、それぞれ患者ごとに決めた連絡方法で安否連絡を行い共有する。</t>
    <rPh sb="16" eb="18">
      <t>カンジャ</t>
    </rPh>
    <rPh sb="33" eb="35">
      <t>アンピ</t>
    </rPh>
    <rPh sb="35" eb="37">
      <t>カクニン</t>
    </rPh>
    <rPh sb="59" eb="61">
      <t>カンジャ</t>
    </rPh>
    <rPh sb="64" eb="65">
      <t>キ</t>
    </rPh>
    <rPh sb="67" eb="71">
      <t>レンラクホウホウ</t>
    </rPh>
    <phoneticPr fontId="8"/>
  </si>
  <si>
    <t>・医療機器使用者に関しては、個別避難支援計画に基づいて行動する 
・認知症または慢性疾患などにより自宅生活継続困難な患者に関しては、まず近隣の一次避難所に非難する支援（または支援を近隣の支援組織に依頼）、担当職員や保健師と対応を相談する。
・怪我によりその場から動かすことができない場合や安全上に不安がある場合は、無理に対応せず、救助を要請する</t>
    <rPh sb="14" eb="20">
      <t>コベツヒナンシエン</t>
    </rPh>
    <rPh sb="20" eb="22">
      <t>ケイカク</t>
    </rPh>
    <rPh sb="58" eb="60">
      <t>カンジャ</t>
    </rPh>
    <rPh sb="77" eb="79">
      <t>ヒナン</t>
    </rPh>
    <rPh sb="81" eb="83">
      <t>シエン</t>
    </rPh>
    <rPh sb="87" eb="89">
      <t>シエン</t>
    </rPh>
    <rPh sb="90" eb="92">
      <t>キンリン</t>
    </rPh>
    <rPh sb="93" eb="97">
      <t>シエンソシキ</t>
    </rPh>
    <rPh sb="98" eb="100">
      <t>イライ</t>
    </rPh>
    <phoneticPr fontId="8"/>
  </si>
  <si>
    <t>発災直後　アクションカード</t>
    <rPh sb="0" eb="4">
      <t>ハッサイチョクゴ</t>
    </rPh>
    <phoneticPr fontId="35"/>
  </si>
  <si>
    <t>◆◆◆デフォルトルール◆◆◆
自らの安全確保が最優先
アクションカードに沿って対応後は診療所（または代替拠点）に帰所</t>
    <rPh sb="36" eb="37">
      <t>ソ</t>
    </rPh>
    <rPh sb="39" eb="42">
      <t>タイオウゴ</t>
    </rPh>
    <rPh sb="43" eb="46">
      <t>シンリョウショ</t>
    </rPh>
    <rPh sb="50" eb="54">
      <t>ダイタイキョテン</t>
    </rPh>
    <rPh sb="56" eb="58">
      <t>キショ</t>
    </rPh>
    <phoneticPr fontId="35"/>
  </si>
  <si>
    <r>
      <t>災害モード「ON」：緊急地震速報の発報、</t>
    </r>
    <r>
      <rPr>
        <b/>
        <sz val="18"/>
        <rFont val="Microsoft JhengHei UI"/>
        <family val="3"/>
        <charset val="134"/>
      </rPr>
      <t>⼤</t>
    </r>
    <r>
      <rPr>
        <b/>
        <sz val="18"/>
        <rFont val="BIZ UDPゴシック"/>
        <family val="3"/>
        <charset val="128"/>
      </rPr>
      <t>きな地震を感じた場合に発動</t>
    </r>
    <phoneticPr fontId="35"/>
  </si>
  <si>
    <t>訪問先</t>
    <rPh sb="0" eb="3">
      <t>ホウモンサキ</t>
    </rPh>
    <phoneticPr fontId="35"/>
  </si>
  <si>
    <t>移動中</t>
    <rPh sb="0" eb="3">
      <t>イドウチュウ</t>
    </rPh>
    <phoneticPr fontId="35"/>
  </si>
  <si>
    <t>診療所</t>
    <phoneticPr fontId="35"/>
  </si>
  <si>
    <t>診療所・自宅</t>
    <rPh sb="4" eb="6">
      <t>ジタク</t>
    </rPh>
    <phoneticPr fontId="35"/>
  </si>
  <si>
    <t>□　自身の安全確保</t>
    <rPh sb="2" eb="4">
      <t>ジシン</t>
    </rPh>
    <rPh sb="5" eb="9">
      <t>アンゼンカクホ</t>
    </rPh>
    <phoneticPr fontId="35"/>
  </si>
  <si>
    <t>□ 患者および同居家族の安全確保</t>
    <rPh sb="7" eb="9">
      <t>ドウキョ</t>
    </rPh>
    <phoneticPr fontId="35"/>
  </si>
  <si>
    <t>□　車を安全な場所に停車
　　　（津波の可能性あり➡高台に避難）</t>
    <rPh sb="4" eb="6">
      <t>アンゼン</t>
    </rPh>
    <rPh sb="7" eb="9">
      <t>バショ</t>
    </rPh>
    <rPh sb="10" eb="12">
      <t>テイシャ</t>
    </rPh>
    <rPh sb="17" eb="19">
      <t>ツナミ</t>
    </rPh>
    <rPh sb="20" eb="23">
      <t>カノウセイ</t>
    </rPh>
    <rPh sb="26" eb="28">
      <t>タカダイ</t>
    </rPh>
    <rPh sb="29" eb="31">
      <t>ヒナン</t>
    </rPh>
    <phoneticPr fontId="35"/>
  </si>
  <si>
    <t>□ 避難出口の確保</t>
    <rPh sb="7" eb="9">
      <t>カクホ</t>
    </rPh>
    <phoneticPr fontId="35"/>
  </si>
  <si>
    <t>□　スマホは「省電力モード」にして、バッテリー消費の軽減</t>
    <phoneticPr fontId="35"/>
  </si>
  <si>
    <t>□　津波被害の可能性があるときは、揺れが落ち着いたら直ちに上階、高台に避難</t>
    <rPh sb="2" eb="4">
      <t>ツナミ</t>
    </rPh>
    <rPh sb="4" eb="6">
      <t>ヒガイ</t>
    </rPh>
    <rPh sb="7" eb="10">
      <t>カノウセイ</t>
    </rPh>
    <rPh sb="17" eb="18">
      <t>ユ</t>
    </rPh>
    <rPh sb="20" eb="21">
      <t>オ</t>
    </rPh>
    <rPh sb="22" eb="23">
      <t>ツ</t>
    </rPh>
    <rPh sb="26" eb="27">
      <t>タダ</t>
    </rPh>
    <rPh sb="29" eb="31">
      <t>ジョウカイ</t>
    </rPh>
    <rPh sb="32" eb="34">
      <t>タカダイ</t>
    </rPh>
    <rPh sb="35" eb="37">
      <t>ヒナン</t>
    </rPh>
    <phoneticPr fontId="35"/>
  </si>
  <si>
    <t>□　電気を必要とする医療機器の
　　　バッテリーへの切り替えの確認</t>
    <rPh sb="2" eb="4">
      <t>デンキ</t>
    </rPh>
    <rPh sb="5" eb="7">
      <t>ヒツヨウ</t>
    </rPh>
    <rPh sb="10" eb="14">
      <t>イリョウキキ</t>
    </rPh>
    <rPh sb="26" eb="27">
      <t>キ</t>
    </rPh>
    <rPh sb="28" eb="29">
      <t>カ</t>
    </rPh>
    <rPh sb="31" eb="33">
      <t>カクニン</t>
    </rPh>
    <phoneticPr fontId="35"/>
  </si>
  <si>
    <t>　➡通信が繋がる場合</t>
    <rPh sb="2" eb="4">
      <t>ツウシン</t>
    </rPh>
    <rPh sb="5" eb="6">
      <t>ツナ</t>
    </rPh>
    <rPh sb="8" eb="10">
      <t>バアイ</t>
    </rPh>
    <phoneticPr fontId="35"/>
  </si>
  <si>
    <t>□　院長または代行者による本震・余震に備えて、代替拠点を開設するか（避難）の判断</t>
    <rPh sb="23" eb="27">
      <t>ダイタイキョテン</t>
    </rPh>
    <rPh sb="28" eb="30">
      <t>カイセツ</t>
    </rPh>
    <rPh sb="34" eb="36">
      <t>ヒナン</t>
    </rPh>
    <rPh sb="38" eb="40">
      <t>ハンダン</t>
    </rPh>
    <phoneticPr fontId="35"/>
  </si>
  <si>
    <t>　　 □　自己の状況の報告</t>
    <rPh sb="5" eb="7">
      <t>ジコ</t>
    </rPh>
    <rPh sb="8" eb="10">
      <t>ジョウキョウ</t>
    </rPh>
    <rPh sb="11" eb="13">
      <t>ホウコク</t>
    </rPh>
    <phoneticPr fontId="35"/>
  </si>
  <si>
    <t>　➡避難しない場合、二次災害の予防</t>
    <rPh sb="2" eb="4">
      <t>ヒナン</t>
    </rPh>
    <rPh sb="7" eb="9">
      <t>バアイ</t>
    </rPh>
    <rPh sb="10" eb="12">
      <t>ニジ</t>
    </rPh>
    <phoneticPr fontId="35"/>
  </si>
  <si>
    <t>□　本震・余震に備え、患者には避難所への移動、もしくは自宅避難を指示</t>
  </si>
  <si>
    <t xml:space="preserve">     □ 次のアクションの指示に従う</t>
    <rPh sb="15" eb="17">
      <t>シジ</t>
    </rPh>
    <rPh sb="18" eb="19">
      <t>シタガ</t>
    </rPh>
    <phoneticPr fontId="35"/>
  </si>
  <si>
    <t>　  □ ガスの火を止める</t>
    <rPh sb="8" eb="9">
      <t>ヒ</t>
    </rPh>
    <rPh sb="10" eb="11">
      <t>ト</t>
    </rPh>
    <phoneticPr fontId="35"/>
  </si>
  <si>
    <t>□　在宅避難の場合、二次災害の予防</t>
    <rPh sb="2" eb="6">
      <t>ザイタクヒナン</t>
    </rPh>
    <rPh sb="7" eb="9">
      <t>バアイ</t>
    </rPh>
    <phoneticPr fontId="35"/>
  </si>
  <si>
    <t>　➡通信が繋がらない場合</t>
    <phoneticPr fontId="35"/>
  </si>
  <si>
    <t xml:space="preserve">    □揺れがおさまったら、必ず「器具栓」・「ガス栓」・「メータガス栓」を閉める</t>
    <rPh sb="38" eb="39">
      <t>シ</t>
    </rPh>
    <phoneticPr fontId="35"/>
  </si>
  <si>
    <t>　　 □　診療所または代替拠点へ移動</t>
    <rPh sb="11" eb="15">
      <t>ダイタイキョテン</t>
    </rPh>
    <phoneticPr fontId="35"/>
  </si>
  <si>
    <t>　　□ 電気のブレーカーを落とす</t>
    <rPh sb="4" eb="6">
      <t>デンキ</t>
    </rPh>
    <phoneticPr fontId="35"/>
  </si>
  <si>
    <t>　➡道路の状況等で、診療所までに移動が難しい場合、避難所等、安全な場所に一時避難</t>
    <rPh sb="2" eb="4">
      <t>ドウロ</t>
    </rPh>
    <rPh sb="5" eb="8">
      <t>ジョウキョウトウ</t>
    </rPh>
    <rPh sb="16" eb="18">
      <t>イドウ</t>
    </rPh>
    <rPh sb="19" eb="20">
      <t>ムズカ</t>
    </rPh>
    <rPh sb="22" eb="24">
      <t>バアイ</t>
    </rPh>
    <rPh sb="25" eb="28">
      <t>ヒナンジョ</t>
    </rPh>
    <rPh sb="28" eb="29">
      <t>ナド</t>
    </rPh>
    <rPh sb="30" eb="32">
      <t>アンゼン</t>
    </rPh>
    <rPh sb="33" eb="35">
      <t>バショ</t>
    </rPh>
    <rPh sb="36" eb="38">
      <t>イチジ</t>
    </rPh>
    <rPh sb="38" eb="40">
      <t>ヒナン</t>
    </rPh>
    <phoneticPr fontId="35"/>
  </si>
  <si>
    <t>　　□ 懐中電灯などの明かりを確保</t>
    <phoneticPr fontId="35"/>
  </si>
  <si>
    <t>　➡診療所への帰路にあるガソリンスタンドで給油可能であれば、給油しておく</t>
    <rPh sb="7" eb="9">
      <t>キロ</t>
    </rPh>
    <rPh sb="21" eb="25">
      <t>キュウユカノウ</t>
    </rPh>
    <rPh sb="30" eb="32">
      <t>キュウユ</t>
    </rPh>
    <phoneticPr fontId="35"/>
  </si>
  <si>
    <t>　　□ 電気のコンセントを抜く</t>
    <phoneticPr fontId="35"/>
  </si>
  <si>
    <t>　➡代替拠点の開設（避難）の場合</t>
    <rPh sb="2" eb="4">
      <t>ダイタイ</t>
    </rPh>
    <rPh sb="4" eb="6">
      <t>キョテン</t>
    </rPh>
    <rPh sb="7" eb="9">
      <t>カイセツ</t>
    </rPh>
    <rPh sb="10" eb="12">
      <t>ヒナン</t>
    </rPh>
    <rPh sb="14" eb="16">
      <t>バアイ</t>
    </rPh>
    <phoneticPr fontId="35"/>
  </si>
  <si>
    <t>　　□ スタッフへの周知</t>
    <rPh sb="10" eb="12">
      <t>シュウチ</t>
    </rPh>
    <phoneticPr fontId="35"/>
  </si>
  <si>
    <t>　　□　夏であれば熱中症、冬であれば
　　　　低体温症予防のための環境整備</t>
    <rPh sb="27" eb="29">
      <t>ヨボウ</t>
    </rPh>
    <rPh sb="33" eb="37">
      <t>カンキョウセイビ</t>
    </rPh>
    <phoneticPr fontId="35"/>
  </si>
  <si>
    <t>　　□ 行政や関係機関への周知</t>
    <rPh sb="4" eb="6">
      <t>ギョウセイ</t>
    </rPh>
    <rPh sb="7" eb="11">
      <t>カンケイキカン</t>
    </rPh>
    <rPh sb="13" eb="15">
      <t>シュウチ</t>
    </rPh>
    <phoneticPr fontId="35"/>
  </si>
  <si>
    <t>　　□　電動ベッド・エアマットの調整</t>
    <rPh sb="4" eb="6">
      <t>デンドウ</t>
    </rPh>
    <rPh sb="16" eb="18">
      <t>チョウセイ</t>
    </rPh>
    <phoneticPr fontId="35"/>
  </si>
  <si>
    <t>□ 行政や各種メディアからの情報の集約</t>
    <rPh sb="2" eb="4">
      <t>ギョウセイ</t>
    </rPh>
    <rPh sb="5" eb="7">
      <t>カクシュ</t>
    </rPh>
    <rPh sb="14" eb="16">
      <t>ジョウホウ</t>
    </rPh>
    <rPh sb="17" eb="19">
      <t>シュウヤク</t>
    </rPh>
    <phoneticPr fontId="35"/>
  </si>
  <si>
    <t>□　訪問スタッフの安否および状況の把握</t>
    <rPh sb="2" eb="4">
      <t>ホウモン</t>
    </rPh>
    <rPh sb="9" eb="11">
      <t>アンピ</t>
    </rPh>
    <rPh sb="14" eb="16">
      <t>ジョウキョウ</t>
    </rPh>
    <rPh sb="17" eb="19">
      <t>ハアク</t>
    </rPh>
    <phoneticPr fontId="35"/>
  </si>
  <si>
    <t>□　院長または代行者による対応レベルの判断</t>
    <rPh sb="7" eb="10">
      <t>ダイコウシャ</t>
    </rPh>
    <rPh sb="13" eb="15">
      <t>タイオウ</t>
    </rPh>
    <rPh sb="19" eb="21">
      <t>ハンダン</t>
    </rPh>
    <phoneticPr fontId="35"/>
  </si>
  <si>
    <t>　　 □　二次災害への予防策を講じた上で、診療所または代替拠点へ移動</t>
    <rPh sb="5" eb="7">
      <t>ニジ</t>
    </rPh>
    <rPh sb="7" eb="9">
      <t>サイガイ</t>
    </rPh>
    <rPh sb="11" eb="14">
      <t>ヨボウサク</t>
    </rPh>
    <rPh sb="15" eb="16">
      <t>コウ</t>
    </rPh>
    <rPh sb="18" eb="19">
      <t>ウエ</t>
    </rPh>
    <rPh sb="27" eb="31">
      <t>ダイタイキョテン</t>
    </rPh>
    <phoneticPr fontId="35"/>
  </si>
  <si>
    <t>　　　　➡道路の状況等で、診療所までに移動が難しい場合、避難所等、安全な場所に一時避難</t>
    <rPh sb="5" eb="7">
      <t>ドウロ</t>
    </rPh>
    <rPh sb="8" eb="11">
      <t>ジョウキョウトウ</t>
    </rPh>
    <rPh sb="19" eb="21">
      <t>イドウ</t>
    </rPh>
    <rPh sb="22" eb="23">
      <t>ムズカ</t>
    </rPh>
    <rPh sb="25" eb="27">
      <t>バアイ</t>
    </rPh>
    <rPh sb="28" eb="31">
      <t>ヒナンジョ</t>
    </rPh>
    <rPh sb="31" eb="32">
      <t>ナド</t>
    </rPh>
    <rPh sb="33" eb="35">
      <t>アンゼン</t>
    </rPh>
    <rPh sb="36" eb="38">
      <t>バショ</t>
    </rPh>
    <rPh sb="39" eb="41">
      <t>イチジ</t>
    </rPh>
    <rPh sb="41" eb="43">
      <t>ヒナン</t>
    </rPh>
    <phoneticPr fontId="35"/>
  </si>
  <si>
    <t>　　　　➡診療所への帰路にあるガソリンスタンドで給油可能であれば、給油しておく</t>
    <rPh sb="10" eb="12">
      <t>キロ</t>
    </rPh>
    <rPh sb="24" eb="28">
      <t>キュウユカノウ</t>
    </rPh>
    <rPh sb="33" eb="35">
      <t>キュウユ</t>
    </rPh>
    <phoneticPr fontId="35"/>
  </si>
  <si>
    <t>　</t>
    <phoneticPr fontId="35"/>
  </si>
  <si>
    <t>◆◆◆デフォルトルール◆◆◆
自らの安全確保が最優先</t>
    <phoneticPr fontId="35"/>
  </si>
  <si>
    <t>出火に居合わせたら、「通報」「初期消火」「避難」の順に行動する</t>
    <rPh sb="0" eb="2">
      <t>シュッカ</t>
    </rPh>
    <rPh sb="3" eb="5">
      <t>イア</t>
    </rPh>
    <rPh sb="11" eb="13">
      <t>ツウホウ</t>
    </rPh>
    <rPh sb="15" eb="17">
      <t>ショキ</t>
    </rPh>
    <rPh sb="17" eb="19">
      <t>ショウカ</t>
    </rPh>
    <rPh sb="21" eb="23">
      <t>ヒナン</t>
    </rPh>
    <rPh sb="25" eb="26">
      <t>ジュン</t>
    </rPh>
    <rPh sb="27" eb="29">
      <t>コウドウ</t>
    </rPh>
    <phoneticPr fontId="35"/>
  </si>
  <si>
    <t>通報</t>
    <rPh sb="0" eb="2">
      <t>ツウホウ</t>
    </rPh>
    <phoneticPr fontId="35"/>
  </si>
  <si>
    <t>初期消火</t>
    <rPh sb="0" eb="4">
      <t>ショキショウカ</t>
    </rPh>
    <phoneticPr fontId="35"/>
  </si>
  <si>
    <t>避難</t>
    <rPh sb="0" eb="2">
      <t>ヒナン</t>
    </rPh>
    <phoneticPr fontId="35"/>
  </si>
  <si>
    <t>□自身の安全確保</t>
    <rPh sb="1" eb="3">
      <t>ジシン</t>
    </rPh>
    <rPh sb="4" eb="8">
      <t>アンゼンカクホ</t>
    </rPh>
    <phoneticPr fontId="35"/>
  </si>
  <si>
    <t>□火が横に広がっているうちなら消火は可能</t>
    <phoneticPr fontId="35"/>
  </si>
  <si>
    <t>□ 避難するときは、燃えている部屋の窓やドアを閉めて空気を遮断</t>
    <rPh sb="2" eb="4">
      <t>ヒナン</t>
    </rPh>
    <rPh sb="10" eb="11">
      <t>モ</t>
    </rPh>
    <rPh sb="15" eb="17">
      <t>ヘヤ</t>
    </rPh>
    <rPh sb="18" eb="19">
      <t>マド</t>
    </rPh>
    <rPh sb="23" eb="24">
      <t>シ</t>
    </rPh>
    <rPh sb="26" eb="28">
      <t>クウキ</t>
    </rPh>
    <rPh sb="29" eb="31">
      <t>シャダン</t>
    </rPh>
    <phoneticPr fontId="35"/>
  </si>
  <si>
    <t>□「火事だ！」と大声で叫び、隣近所に知らせる</t>
    <rPh sb="2" eb="4">
      <t>カジ</t>
    </rPh>
    <rPh sb="8" eb="10">
      <t>オオゴエ</t>
    </rPh>
    <rPh sb="11" eb="12">
      <t>サケ</t>
    </rPh>
    <rPh sb="14" eb="17">
      <t>トナリキンジョ</t>
    </rPh>
    <rPh sb="18" eb="19">
      <t>シ</t>
    </rPh>
    <phoneticPr fontId="35"/>
  </si>
  <si>
    <t>□もし炎が天井に燃え移ったら、初期消火を中断し、すぐに避難</t>
    <phoneticPr fontId="35"/>
  </si>
  <si>
    <t>□同居の家族、近隣のサポートを得ながら利用者の避難支援をする</t>
    <rPh sb="1" eb="3">
      <t>ドウキョ</t>
    </rPh>
    <rPh sb="4" eb="6">
      <t>カゾク</t>
    </rPh>
    <rPh sb="7" eb="9">
      <t>キンリン</t>
    </rPh>
    <rPh sb="15" eb="16">
      <t>エ</t>
    </rPh>
    <rPh sb="19" eb="22">
      <t>リヨウシャ</t>
    </rPh>
    <rPh sb="23" eb="25">
      <t>ヒナン</t>
    </rPh>
    <rPh sb="25" eb="27">
      <t>シエン</t>
    </rPh>
    <phoneticPr fontId="35"/>
  </si>
  <si>
    <t>□声が出ない場合は、音の出る物を叩くなどして異変を知らせる</t>
    <rPh sb="1" eb="2">
      <t>コエ</t>
    </rPh>
    <rPh sb="3" eb="4">
      <t>デ</t>
    </rPh>
    <rPh sb="6" eb="8">
      <t>バアイ</t>
    </rPh>
    <rPh sb="10" eb="11">
      <t>オト</t>
    </rPh>
    <rPh sb="12" eb="13">
      <t>デ</t>
    </rPh>
    <rPh sb="14" eb="15">
      <t>モノ</t>
    </rPh>
    <rPh sb="16" eb="17">
      <t>タタ</t>
    </rPh>
    <rPh sb="22" eb="24">
      <t>イヘン</t>
    </rPh>
    <rPh sb="25" eb="26">
      <t>シ</t>
    </rPh>
    <phoneticPr fontId="35"/>
  </si>
  <si>
    <t>□消防隊（プロ）に救出を依頼するために、自分が先に外に出ることも重要</t>
    <phoneticPr fontId="35"/>
  </si>
  <si>
    <r>
      <t>□近くの人に通報を頼む
　　　（</t>
    </r>
    <r>
      <rPr>
        <sz val="14"/>
        <color theme="1"/>
        <rFont val="BIZ UDPゴシック"/>
        <family val="3"/>
        <charset val="128"/>
      </rPr>
      <t>小さな火でも119番に通報する）</t>
    </r>
    <rPh sb="1" eb="2">
      <t>チカ</t>
    </rPh>
    <phoneticPr fontId="35"/>
  </si>
  <si>
    <t>□利用者の服装などにこだわらず、できるだけ早く避難する</t>
    <rPh sb="1" eb="4">
      <t>リヨウシャ</t>
    </rPh>
    <rPh sb="5" eb="7">
      <t>フクソウ</t>
    </rPh>
    <rPh sb="21" eb="22">
      <t>ハヤ</t>
    </rPh>
    <rPh sb="23" eb="25">
      <t>ヒナン</t>
    </rPh>
    <phoneticPr fontId="35"/>
  </si>
  <si>
    <t>□煙の中を逃げるときは、できるだけ姿勢を低くする</t>
    <rPh sb="1" eb="2">
      <t>ケムリ</t>
    </rPh>
    <rPh sb="3" eb="4">
      <t>ナカ</t>
    </rPh>
    <rPh sb="5" eb="6">
      <t>ニ</t>
    </rPh>
    <rPh sb="17" eb="19">
      <t>シセイ</t>
    </rPh>
    <rPh sb="20" eb="21">
      <t>ヒク</t>
    </rPh>
    <phoneticPr fontId="35"/>
  </si>
  <si>
    <r>
      <rPr>
        <sz val="14"/>
        <color theme="1"/>
        <rFont val="Segoe UI Symbol"/>
        <family val="3"/>
      </rPr>
      <t>▢</t>
    </r>
    <r>
      <rPr>
        <sz val="14"/>
        <color theme="1"/>
        <rFont val="BIZ UDPゴシック"/>
        <family val="3"/>
        <charset val="128"/>
      </rPr>
      <t>いったん外に避難したら、再び中には戻らない</t>
    </r>
    <rPh sb="5" eb="6">
      <t>ソト</t>
    </rPh>
    <rPh sb="7" eb="9">
      <t>ヒナン</t>
    </rPh>
    <rPh sb="13" eb="14">
      <t>フタタ</t>
    </rPh>
    <rPh sb="15" eb="16">
      <t>ナカ</t>
    </rPh>
    <rPh sb="18" eb="19">
      <t>モド</t>
    </rPh>
    <phoneticPr fontId="35"/>
  </si>
  <si>
    <r>
      <rPr>
        <sz val="14"/>
        <color theme="1"/>
        <rFont val="Segoe UI Symbol"/>
        <family val="1"/>
      </rPr>
      <t>▢</t>
    </r>
    <r>
      <rPr>
        <sz val="14"/>
        <color theme="1"/>
        <rFont val="BIZ UDPゴシック"/>
        <family val="3"/>
        <charset val="128"/>
      </rPr>
      <t>逃げ遅れた人がいたら、消防隊にすぐ知らせる</t>
    </r>
    <phoneticPr fontId="35"/>
  </si>
  <si>
    <t>◆◆◆消火器の使い方◆◆◆</t>
    <phoneticPr fontId="35"/>
  </si>
  <si>
    <t>　　　　　</t>
    <phoneticPr fontId="35"/>
  </si>
  <si>
    <r>
      <t xml:space="preserve">
　</t>
    </r>
    <r>
      <rPr>
        <sz val="14"/>
        <color theme="1"/>
        <rFont val="Segoe UI Symbol"/>
        <family val="3"/>
      </rPr>
      <t>▢</t>
    </r>
    <r>
      <rPr>
        <sz val="14"/>
        <color theme="1"/>
        <rFont val="BIZ UDPゴシック"/>
        <family val="3"/>
        <charset val="128"/>
      </rPr>
      <t>安全ピンを上に強く引き抜く
　</t>
    </r>
    <r>
      <rPr>
        <sz val="14"/>
        <color theme="1"/>
        <rFont val="Segoe UI Symbol"/>
        <family val="3"/>
      </rPr>
      <t>▢</t>
    </r>
    <r>
      <rPr>
        <sz val="14"/>
        <color theme="1"/>
        <rFont val="BIZ UDPゴシック"/>
        <family val="3"/>
        <charset val="128"/>
      </rPr>
      <t>ホースのノズルを持ち、火元に向ける
　</t>
    </r>
    <r>
      <rPr>
        <sz val="14"/>
        <color theme="1"/>
        <rFont val="Segoe UI Symbol"/>
        <family val="3"/>
      </rPr>
      <t>▢</t>
    </r>
    <r>
      <rPr>
        <sz val="14"/>
        <color theme="1"/>
        <rFont val="BIZ UDPゴシック"/>
        <family val="3"/>
        <charset val="128"/>
      </rPr>
      <t>レバーを強く握って噴射する</t>
    </r>
    <phoneticPr fontId="35"/>
  </si>
  <si>
    <t>　◆◆◆火元別の消火方法◆◆◆</t>
    <phoneticPr fontId="35"/>
  </si>
  <si>
    <t xml:space="preserve">   ◆　コンロ</t>
    <phoneticPr fontId="35"/>
  </si>
  <si>
    <t xml:space="preserve">    □ 油なべの場合、水をかけのは厳禁。
    □ 粉末消火器　　      ➡なべの全面を覆うように噴射
    □ 強化液消火器   　  ➡なべのふちに向け噴射
　  □ 消火器がない場合 ➡ぬらしたシーツやバスタオルを手前からかぶせ、空気を遮断</t>
    <rPh sb="54" eb="56">
      <t>フンシャ</t>
    </rPh>
    <phoneticPr fontId="35"/>
  </si>
  <si>
    <t xml:space="preserve">   ◆　ストーブ</t>
    <phoneticPr fontId="35"/>
  </si>
  <si>
    <t>　　□　消火器は直接火元に向けて噴射する
　　□　石油ストーブの場合➡粉末消火器を使う
　　□　消火器がない場合　➡水にぬらした毛布などを手前からすべらせるようにかぶせ、空気を遮断</t>
    <phoneticPr fontId="35"/>
  </si>
  <si>
    <t>　　◆　電気器具</t>
    <rPh sb="4" eb="6">
      <t>デンキ</t>
    </rPh>
    <rPh sb="6" eb="8">
      <t>キグ</t>
    </rPh>
    <phoneticPr fontId="35"/>
  </si>
  <si>
    <t>　　□　コンセントかブレーカーを切り、粉末消火器で消火
　　□　泡消火器は、感電のおそれがあるので使用しない
　　□　いきなり水をかけると感電のおそれがある</t>
    <phoneticPr fontId="35"/>
  </si>
  <si>
    <t>　　◆　カーテン・ふすま・障子</t>
    <rPh sb="13" eb="15">
      <t>ショウジ</t>
    </rPh>
    <phoneticPr fontId="35"/>
  </si>
  <si>
    <t>　　□　カーテンなどは上に燃え広がる前の対処が重要
　　□　火がついたら、引きちぎってから消火
　　□　ふすまや障子などはけり倒し、足で踏んで消した後、水をしっかりかけて消火</t>
    <phoneticPr fontId="35"/>
  </si>
  <si>
    <t>◆◆◆一酸化炭素中毒を予防◆◆◆</t>
    <rPh sb="11" eb="13">
      <t>ヨボウ</t>
    </rPh>
    <phoneticPr fontId="35"/>
  </si>
  <si>
    <t>　　□　ぬらしたタオルやハンカチなどで、口と鼻をおおう
　　□　できるだけ姿勢を低くする
　　□　短い距離なら、息をとめて一気に走り抜ける
　　□　視界が悪いときは、壁づたいに避難する</t>
    <phoneticPr fontId="35"/>
  </si>
  <si>
    <t>風水害対応マニュアル</t>
    <rPh sb="0" eb="3">
      <t>フウスイガイ</t>
    </rPh>
    <rPh sb="3" eb="5">
      <t>タイオウ</t>
    </rPh>
    <phoneticPr fontId="35"/>
  </si>
  <si>
    <t>レベル1</t>
    <phoneticPr fontId="8"/>
  </si>
  <si>
    <t>レベル２</t>
    <phoneticPr fontId="8"/>
  </si>
  <si>
    <t>レベル３</t>
    <phoneticPr fontId="8"/>
  </si>
  <si>
    <t>レベル４</t>
    <phoneticPr fontId="8"/>
  </si>
  <si>
    <t>レベル５</t>
    <phoneticPr fontId="8"/>
  </si>
  <si>
    <t>住民の
避難行動レベル</t>
    <rPh sb="0" eb="2">
      <t>ジュウミン</t>
    </rPh>
    <rPh sb="4" eb="6">
      <t>ヒナン</t>
    </rPh>
    <rPh sb="6" eb="8">
      <t>コウドウ</t>
    </rPh>
    <phoneticPr fontId="8"/>
  </si>
  <si>
    <t>日頃からの備え</t>
    <rPh sb="0" eb="2">
      <t>ヒゴロ</t>
    </rPh>
    <rPh sb="5" eb="6">
      <t>ソナ</t>
    </rPh>
    <phoneticPr fontId="35"/>
  </si>
  <si>
    <t>早期注意情報</t>
    <rPh sb="0" eb="6">
      <t>ソウキチュウイジョウホウ</t>
    </rPh>
    <phoneticPr fontId="35"/>
  </si>
  <si>
    <t>大雨・洪水・高潮注意報</t>
    <rPh sb="0" eb="2">
      <t>オオアメ</t>
    </rPh>
    <rPh sb="3" eb="5">
      <t>コウズイ</t>
    </rPh>
    <rPh sb="6" eb="8">
      <t>タカシオ</t>
    </rPh>
    <rPh sb="8" eb="11">
      <t>チュウイホウ</t>
    </rPh>
    <phoneticPr fontId="35"/>
  </si>
  <si>
    <t>高齢者等避難</t>
    <rPh sb="0" eb="6">
      <t>コウレイシャトウヒナン</t>
    </rPh>
    <phoneticPr fontId="35"/>
  </si>
  <si>
    <t>避難指示</t>
    <rPh sb="0" eb="4">
      <t>ヒナンシジ</t>
    </rPh>
    <phoneticPr fontId="35"/>
  </si>
  <si>
    <t>緊急安全確保</t>
    <rPh sb="0" eb="6">
      <t>キンキュウアンゼンカクホ</t>
    </rPh>
    <phoneticPr fontId="35"/>
  </si>
  <si>
    <t>指揮命令の決定
組織体制</t>
    <rPh sb="0" eb="4">
      <t>シキメイレイ</t>
    </rPh>
    <rPh sb="5" eb="7">
      <t>ケッテイ</t>
    </rPh>
    <rPh sb="8" eb="12">
      <t>ソシキタイセイ</t>
    </rPh>
    <phoneticPr fontId="35"/>
  </si>
  <si>
    <t>指揮命令：院長
（不在の場合は事務長）
情報・連絡班、救護班の選定</t>
    <rPh sb="0" eb="4">
      <t>シキメイレイ</t>
    </rPh>
    <rPh sb="9" eb="11">
      <t>フザイ</t>
    </rPh>
    <rPh sb="12" eb="14">
      <t>バアイ</t>
    </rPh>
    <rPh sb="21" eb="23">
      <t>ジョウホウ</t>
    </rPh>
    <rPh sb="24" eb="27">
      <t>レンラクハン</t>
    </rPh>
    <rPh sb="28" eb="31">
      <t>キュウゴハン</t>
    </rPh>
    <rPh sb="32" eb="34">
      <t>センテイ</t>
    </rPh>
    <phoneticPr fontId="35"/>
  </si>
  <si>
    <t>指揮命令：院長
（不在の場合は事務長）
・BCP発動の判断
・情報・連絡班
風水害に関する情報の収集・発信、関係機関との連絡及び情報収集</t>
    <rPh sb="0" eb="4">
      <t>シキメイレイ</t>
    </rPh>
    <rPh sb="9" eb="11">
      <t>フザイ</t>
    </rPh>
    <rPh sb="12" eb="14">
      <t>バアイ</t>
    </rPh>
    <rPh sb="24" eb="26">
      <t>ハツドウ</t>
    </rPh>
    <rPh sb="27" eb="29">
      <t>ハンダン</t>
    </rPh>
    <rPh sb="32" eb="34">
      <t>ジョウホウ</t>
    </rPh>
    <rPh sb="35" eb="38">
      <t>レンラクハン</t>
    </rPh>
    <rPh sb="55" eb="58">
      <t>キュウゴハン</t>
    </rPh>
    <rPh sb="59" eb="61">
      <t>センテイ</t>
    </rPh>
    <phoneticPr fontId="35"/>
  </si>
  <si>
    <t>指揮命令：院長
（不在の場合は事務長）
・BCP発動の判断
・代替拠点を活用するかの判断
・情報・連絡班
風水害に関する情報の収集・発信、関係機関との連絡及び情報収集</t>
    <rPh sb="0" eb="4">
      <t>シキメイレイ</t>
    </rPh>
    <rPh sb="9" eb="11">
      <t>フザイ</t>
    </rPh>
    <rPh sb="12" eb="14">
      <t>バアイ</t>
    </rPh>
    <rPh sb="47" eb="49">
      <t>ジョウホウ</t>
    </rPh>
    <rPh sb="50" eb="53">
      <t>レンラクハン</t>
    </rPh>
    <rPh sb="70" eb="73">
      <t>キュウゴハン</t>
    </rPh>
    <rPh sb="74" eb="76">
      <t>センテイ</t>
    </rPh>
    <phoneticPr fontId="35"/>
  </si>
  <si>
    <t>指揮命令：院長
（不在の場合は事務長）
・BCP発動の判断
・情報・連絡班
風水害に関する情報の収集・発信、関係機関との連絡及び情報収集</t>
    <rPh sb="0" eb="4">
      <t>シキメイレイ</t>
    </rPh>
    <rPh sb="9" eb="11">
      <t>フザイ</t>
    </rPh>
    <rPh sb="12" eb="14">
      <t>バアイ</t>
    </rPh>
    <rPh sb="32" eb="34">
      <t>ジョウホウ</t>
    </rPh>
    <rPh sb="35" eb="38">
      <t>レンラクハン</t>
    </rPh>
    <rPh sb="55" eb="58">
      <t>キュウゴハン</t>
    </rPh>
    <rPh sb="59" eb="61">
      <t>センテイ</t>
    </rPh>
    <phoneticPr fontId="35"/>
  </si>
  <si>
    <t xml:space="preserve">指揮命令：院長
（不在の場合は事務長）
</t>
    <rPh sb="0" eb="4">
      <t>シキメイレイ</t>
    </rPh>
    <rPh sb="9" eb="11">
      <t>フザイ</t>
    </rPh>
    <rPh sb="12" eb="14">
      <t>バアイ</t>
    </rPh>
    <phoneticPr fontId="35"/>
  </si>
  <si>
    <t>自分たちの安全確保を目的にとるべき行動</t>
    <rPh sb="0" eb="2">
      <t>ジブン</t>
    </rPh>
    <rPh sb="5" eb="7">
      <t>アンゼン</t>
    </rPh>
    <rPh sb="7" eb="9">
      <t>カクホ</t>
    </rPh>
    <rPh sb="10" eb="12">
      <t>モクテキ</t>
    </rPh>
    <rPh sb="17" eb="19">
      <t>コウドウ</t>
    </rPh>
    <phoneticPr fontId="35"/>
  </si>
  <si>
    <t>組織としての対応</t>
    <rPh sb="0" eb="2">
      <t>ソシキ</t>
    </rPh>
    <rPh sb="6" eb="8">
      <t>タイオウ</t>
    </rPh>
    <phoneticPr fontId="35"/>
  </si>
  <si>
    <t>組織体制を組んでおく。
○緊急連絡体制を組んでおく。
○スタッフの通勤状況（経路・時間）一覧を作成しておく。
○避難訓練等の計画を作成しておく。
〇3日間、スタッフ3人が生存可能な食料の備蓄を行っておく。
〇患者の避難場所、避難経路を確認
〇非常持ち出し品の点検を行う
〇過去に起きた水害や土砂災害被害の有無を確認を行う</t>
    <rPh sb="75" eb="76">
      <t>ニチ</t>
    </rPh>
    <rPh sb="76" eb="77">
      <t>カン</t>
    </rPh>
    <rPh sb="83" eb="84">
      <t>ニン</t>
    </rPh>
    <rPh sb="85" eb="89">
      <t>セイゾンカノウ</t>
    </rPh>
    <rPh sb="90" eb="92">
      <t>ショクリョウ</t>
    </rPh>
    <rPh sb="93" eb="95">
      <t>ビチク</t>
    </rPh>
    <rPh sb="96" eb="97">
      <t>オコナ</t>
    </rPh>
    <rPh sb="104" eb="106">
      <t>カンジャ</t>
    </rPh>
    <rPh sb="132" eb="133">
      <t>オコナ</t>
    </rPh>
    <rPh sb="158" eb="159">
      <t>オコナ</t>
    </rPh>
    <phoneticPr fontId="35"/>
  </si>
  <si>
    <t>・気象情報の収集
・勤務変更の検討、勤務者の決定（当日はツーマンセル（2人一組）での行動を想定）
・スタッフの家庭事情や家族避難先の確認
・車へのガソリン補給
・事務所の床に電化製品などものを置かない。（机などに上げておく）
・自転車が倒れない工夫
・食料や水の確保
・モバイルバッテリー、照明機器などの準備
・訪問するための安全なルートを把握
・事務所が浸水可能性がある場合は、土嚢などを積む、窓ガラスの防御等
・必要時、事務所の遠隔監視カメラ設置</t>
    <rPh sb="36" eb="39">
      <t>ニンヒトクミ</t>
    </rPh>
    <rPh sb="42" eb="44">
      <t>コウドウ</t>
    </rPh>
    <phoneticPr fontId="35"/>
  </si>
  <si>
    <t>・ハザードマップ等により、患者宅・施設等の災害リスク、指定緊急避難場所や避難経路、避難のタイミング等を再確認
・情報を確認しながら、可能な限り通常通りの業務をおこなっていく
・電車が動かなくなる可能性のあるスタッフなどは出勤・退勤を検討する</t>
    <rPh sb="56" eb="58">
      <t>ジョウホウ</t>
    </rPh>
    <rPh sb="59" eb="61">
      <t>カクニン</t>
    </rPh>
    <rPh sb="113" eb="115">
      <t>タイキン</t>
    </rPh>
    <phoneticPr fontId="35"/>
  </si>
  <si>
    <t>・実際に出勤が可能かを確認する
・自宅から診療所、また訪問先への経路の決定する
・業務に必要な衛生・医療資材やスタッフの食事・水分・排泄用品を準備
・訪問は縮小し、有事体制をとる
・訪問が必要であれば、可能であれば2人態勢を検討する</t>
    <rPh sb="21" eb="24">
      <t>シンリョウショ</t>
    </rPh>
    <rPh sb="75" eb="77">
      <t>ホウモン</t>
    </rPh>
    <rPh sb="78" eb="80">
      <t>シュクショウ</t>
    </rPh>
    <rPh sb="82" eb="86">
      <t>ユウジタイセイ</t>
    </rPh>
    <phoneticPr fontId="35"/>
  </si>
  <si>
    <t>・スタッフも避難
・原則は避難所だが、道路の状況等で移動が困難な場合には、現場にいる建物の上階に避難
・患者およびスタッフの避難先や状況確認を行う
・通信が維持されている場合は、電話等で医療の提供は続ける</t>
    <rPh sb="62" eb="65">
      <t>ヒナンサキ</t>
    </rPh>
    <rPh sb="66" eb="68">
      <t>ジョウキョウ</t>
    </rPh>
    <rPh sb="68" eb="70">
      <t>カクニン</t>
    </rPh>
    <rPh sb="75" eb="77">
      <t>ツウシン</t>
    </rPh>
    <rPh sb="78" eb="80">
      <t>イジ</t>
    </rPh>
    <rPh sb="85" eb="87">
      <t>バアイ</t>
    </rPh>
    <rPh sb="89" eb="91">
      <t>デンワ</t>
    </rPh>
    <rPh sb="91" eb="92">
      <t>トウ</t>
    </rPh>
    <rPh sb="93" eb="95">
      <t>イリョウ</t>
    </rPh>
    <rPh sb="96" eb="98">
      <t>テイキョウ</t>
    </rPh>
    <rPh sb="99" eb="100">
      <t>ツヅ</t>
    </rPh>
    <phoneticPr fontId="35"/>
  </si>
  <si>
    <t>命を守る行動を優先</t>
    <rPh sb="0" eb="1">
      <t>イノチ</t>
    </rPh>
    <rPh sb="2" eb="3">
      <t>マモ</t>
    </rPh>
    <rPh sb="4" eb="6">
      <t>コウドウ</t>
    </rPh>
    <rPh sb="7" eb="9">
      <t>ユウセン</t>
    </rPh>
    <phoneticPr fontId="8"/>
  </si>
  <si>
    <t>患者の
安否確認</t>
    <rPh sb="4" eb="8">
      <t>アンピカクニン</t>
    </rPh>
    <phoneticPr fontId="35"/>
  </si>
  <si>
    <t>患者への対応</t>
    <rPh sb="4" eb="6">
      <t>タイオウ</t>
    </rPh>
    <phoneticPr fontId="35"/>
  </si>
  <si>
    <t>・安否確認優先度の把握
・患者安否確認一覧の作成
・各患者の避難経路・場所、移動方法の確認
・避難の際に持ち出すものの確認・準備
（特に薬剤や衛生材料等）</t>
    <rPh sb="1" eb="8">
      <t>アンピカクニンユウセンド</t>
    </rPh>
    <rPh sb="9" eb="11">
      <t>ハアク</t>
    </rPh>
    <rPh sb="22" eb="24">
      <t>サクセイ</t>
    </rPh>
    <rPh sb="73" eb="75">
      <t>ザイリョウ</t>
    </rPh>
    <phoneticPr fontId="35"/>
  </si>
  <si>
    <t>・患者安否確認一覧の作成・見直し
・浸水区域の特定
・安否確認方法の再確認
・患者の訪問優先度決定</t>
    <rPh sb="10" eb="12">
      <t>サクセイ</t>
    </rPh>
    <rPh sb="13" eb="15">
      <t>ミナオ</t>
    </rPh>
    <phoneticPr fontId="35"/>
  </si>
  <si>
    <t>・安否確認優先度の把握
・患者避難確認
・患者の訪問優先度決定
・患者の事前避難の調整（訪問予定調整や、ショートステイや親類の家避難、備蓄について）
・この先数日のスケジュールイメージの検討</t>
    <rPh sb="1" eb="8">
      <t>アンピカクニンユウセンド</t>
    </rPh>
    <rPh sb="9" eb="11">
      <t>ハアク</t>
    </rPh>
    <rPh sb="15" eb="17">
      <t>ヒナン</t>
    </rPh>
    <rPh sb="17" eb="19">
      <t>カクニン</t>
    </rPh>
    <rPh sb="78" eb="81">
      <t>サキスウジツ</t>
    </rPh>
    <phoneticPr fontId="35"/>
  </si>
  <si>
    <t>・訪問のキャンセルや振替を調整
・オンライン診療・電話診療に変更可能な患者は変更</t>
    <rPh sb="13" eb="15">
      <t>チョウセイ</t>
    </rPh>
    <rPh sb="22" eb="24">
      <t>シンリョウ</t>
    </rPh>
    <rPh sb="25" eb="27">
      <t>デンワ</t>
    </rPh>
    <rPh sb="27" eb="29">
      <t>シンリョウ</t>
    </rPh>
    <rPh sb="30" eb="32">
      <t>ヘンコウ</t>
    </rPh>
    <rPh sb="32" eb="34">
      <t>カノウ</t>
    </rPh>
    <rPh sb="38" eb="40">
      <t>ヘンコウ</t>
    </rPh>
    <phoneticPr fontId="35"/>
  </si>
  <si>
    <t xml:space="preserve">・避難区域にあたる患者の避難状況の電話確認
</t>
    <rPh sb="1" eb="3">
      <t>ヒナン</t>
    </rPh>
    <rPh sb="3" eb="5">
      <t>クイキ</t>
    </rPh>
    <rPh sb="12" eb="14">
      <t>ヒナン</t>
    </rPh>
    <rPh sb="14" eb="16">
      <t>ジョウキョウ</t>
    </rPh>
    <rPh sb="17" eb="19">
      <t>デンワ</t>
    </rPh>
    <rPh sb="19" eb="21">
      <t>カクニン</t>
    </rPh>
    <phoneticPr fontId="35"/>
  </si>
  <si>
    <t>避難の喚起
訪問調整</t>
    <rPh sb="0" eb="2">
      <t>ヒナン</t>
    </rPh>
    <rPh sb="3" eb="5">
      <t>カンキ</t>
    </rPh>
    <rPh sb="6" eb="10">
      <t>ホウモンチョウセイ</t>
    </rPh>
    <phoneticPr fontId="35"/>
  </si>
  <si>
    <t>・確実に被災が予測される場合、特に移動が困難な患者・家族へは、この段階で避難を喚起
・避難が困難であれば訪問し、避難を介助
（原則、訪問は車を使用で2人で訪問する）</t>
    <rPh sb="1" eb="3">
      <t>カクジツ</t>
    </rPh>
    <rPh sb="4" eb="6">
      <t>ヒサイ</t>
    </rPh>
    <rPh sb="7" eb="9">
      <t>ヨソク</t>
    </rPh>
    <rPh sb="12" eb="14">
      <t>バアイ</t>
    </rPh>
    <rPh sb="15" eb="16">
      <t>トク</t>
    </rPh>
    <rPh sb="17" eb="19">
      <t>イドウ</t>
    </rPh>
    <rPh sb="20" eb="22">
      <t>コンナン</t>
    </rPh>
    <rPh sb="26" eb="28">
      <t>カゾク</t>
    </rPh>
    <rPh sb="33" eb="35">
      <t>ダンカイ</t>
    </rPh>
    <rPh sb="36" eb="38">
      <t>ヒナン</t>
    </rPh>
    <rPh sb="39" eb="41">
      <t>カンキ</t>
    </rPh>
    <rPh sb="43" eb="45">
      <t>ヒナン</t>
    </rPh>
    <rPh sb="46" eb="48">
      <t>コンナン</t>
    </rPh>
    <rPh sb="52" eb="54">
      <t>ホウモン</t>
    </rPh>
    <rPh sb="56" eb="58">
      <t>ヒナン</t>
    </rPh>
    <rPh sb="59" eb="61">
      <t>カイジョ</t>
    </rPh>
    <rPh sb="63" eb="65">
      <t>ゲンソク</t>
    </rPh>
    <rPh sb="66" eb="68">
      <t>ホウモン</t>
    </rPh>
    <rPh sb="69" eb="70">
      <t>クルマ</t>
    </rPh>
    <rPh sb="71" eb="73">
      <t>シヨウ</t>
    </rPh>
    <rPh sb="75" eb="76">
      <t>ニン</t>
    </rPh>
    <rPh sb="77" eb="79">
      <t>ホウモン</t>
    </rPh>
    <phoneticPr fontId="35"/>
  </si>
  <si>
    <t>・患者・家族へ避難を喚起
・避難が困難であれば訪問し、避難を介助（原則、訪問は車を使用で2人で訪問する）</t>
    <rPh sb="4" eb="6">
      <t>カゾク</t>
    </rPh>
    <rPh sb="7" eb="9">
      <t>ヒナン</t>
    </rPh>
    <rPh sb="10" eb="12">
      <t>カンキ</t>
    </rPh>
    <rPh sb="14" eb="16">
      <t>ヒナン</t>
    </rPh>
    <rPh sb="17" eb="19">
      <t>コンナン</t>
    </rPh>
    <rPh sb="23" eb="25">
      <t>ホウモン</t>
    </rPh>
    <rPh sb="27" eb="29">
      <t>ヒナン</t>
    </rPh>
    <rPh sb="30" eb="32">
      <t>カイジョ</t>
    </rPh>
    <rPh sb="33" eb="35">
      <t>ゲンソク</t>
    </rPh>
    <rPh sb="36" eb="38">
      <t>ホウモン</t>
    </rPh>
    <rPh sb="39" eb="40">
      <t>クルマ</t>
    </rPh>
    <rPh sb="41" eb="43">
      <t>シヨウ</t>
    </rPh>
    <rPh sb="45" eb="46">
      <t>ニン</t>
    </rPh>
    <rPh sb="47" eb="49">
      <t>ホウモン</t>
    </rPh>
    <phoneticPr fontId="35"/>
  </si>
  <si>
    <t xml:space="preserve">・患者・家族へ避難を喚起
・避難が困難であれば訪問し、避難を介助（原則、訪問は車を使用で2人で訪問する）
</t>
    <rPh sb="4" eb="6">
      <t>カゾク</t>
    </rPh>
    <rPh sb="7" eb="9">
      <t>ヒナン</t>
    </rPh>
    <rPh sb="10" eb="12">
      <t>カンキ</t>
    </rPh>
    <rPh sb="14" eb="16">
      <t>ヒナン</t>
    </rPh>
    <rPh sb="17" eb="19">
      <t>コンナン</t>
    </rPh>
    <rPh sb="23" eb="25">
      <t>ホウモン</t>
    </rPh>
    <rPh sb="27" eb="29">
      <t>ヒナン</t>
    </rPh>
    <rPh sb="30" eb="32">
      <t>カイジョ</t>
    </rPh>
    <rPh sb="33" eb="35">
      <t>ゲンソク</t>
    </rPh>
    <rPh sb="36" eb="38">
      <t>ホウモン</t>
    </rPh>
    <rPh sb="39" eb="40">
      <t>クルマ</t>
    </rPh>
    <rPh sb="41" eb="43">
      <t>シヨウ</t>
    </rPh>
    <rPh sb="45" eb="46">
      <t>ニン</t>
    </rPh>
    <rPh sb="47" eb="49">
      <t>ホウモン</t>
    </rPh>
    <phoneticPr fontId="35"/>
  </si>
  <si>
    <t>備考</t>
    <rPh sb="0" eb="2">
      <t>ビコウ</t>
    </rPh>
    <phoneticPr fontId="8"/>
  </si>
  <si>
    <t>※避難指示等が深夜帯になり、診療所への参集が可能かの判断が難しい場合には、自治体の「防災LINE」などにて確認するものとする。
※スタッフの安否確認等は原則として●●で行うが、繋がらない場合には災害伝言ダイヤルを利用する。
※スタッフの水分と食事の備蓄(3日分）はあるが、スタッフで調達が可能な場合には持参するものとする。
※連携施設への連絡については、原則として●●で行うものとする。
※「避難命令」以降はスタッフ全員が自宅待機できることを理想とする。</t>
    <rPh sb="14" eb="17">
      <t>シンリョウショ</t>
    </rPh>
    <phoneticPr fontId="8"/>
  </si>
  <si>
    <t>情報入手経路
気象庁発表内容
・気象警報・注意報：、https://www.jma.go.jp/jp/warn/
・大雨警報（土砂災害）の危険度分布※２：https://www.jma.go.jp/jp/doshamesh/
・大雨警報（浸水害）の危険度分布：https://www.jma.go.jp/jp/suigaimesh/inund.html
・洪水警報の危険度分布：https://www.jma.go.jp/jp/suigaimesh/flood.html
・指定河川洪水予報：https://www.jma.go.jp/jp/flood/
・土砂災害警戒情報※３：https://www.jma.go.jp/jp/dosha/</t>
    <rPh sb="0" eb="6">
      <t>ジョウホウニュウシュケイロ</t>
    </rPh>
    <rPh sb="9" eb="12">
      <t>キショウチョウ</t>
    </rPh>
    <rPh sb="12" eb="16">
      <t>ハッピョウナイヨウ</t>
    </rPh>
    <phoneticPr fontId="35"/>
  </si>
  <si>
    <t>情報入手経路
〇〇市発表内容
・○○市ホームページ
気象庁発表内容
・気象警報・注意報：、https://www.jma.go.jp/jp/warn/
・大雨警報（土砂災害）の危険度分布※２：https://www.jma.go.jp/jp/doshamesh/
・大雨警報（浸水害）の危険度分布：https://www.jma.go.jp/jp/suigaimesh/inund.html
・洪水警報の危険度分布：https://www.jma.go.jp/jp/suigaimesh/flood.html
・指定河川洪水予報：https://www.jma.go.jp/jp/flood/
・土砂災害警戒情報※３：https://www.jma.go.jp/jp/dosha/</t>
    <rPh sb="0" eb="6">
      <t>ジョウホウニュウシュケイロ</t>
    </rPh>
    <rPh sb="9" eb="10">
      <t>シ</t>
    </rPh>
    <rPh sb="10" eb="14">
      <t>ハッピョウナイヨウ</t>
    </rPh>
    <rPh sb="18" eb="19">
      <t>シ</t>
    </rPh>
    <rPh sb="26" eb="29">
      <t>キショウチョウ</t>
    </rPh>
    <rPh sb="29" eb="33">
      <t>ハッピョウナイヨウ</t>
    </rPh>
    <phoneticPr fontId="35"/>
  </si>
  <si>
    <t>感染症対応マニュアル</t>
    <rPh sb="0" eb="3">
      <t>カンセンショウ</t>
    </rPh>
    <rPh sb="3" eb="5">
      <t>タイオウ</t>
    </rPh>
    <phoneticPr fontId="35"/>
  </si>
  <si>
    <t xml:space="preserve">予防期
地域での発生を認めていない状況
</t>
    <rPh sb="0" eb="2">
      <t>ヨボウ</t>
    </rPh>
    <rPh sb="2" eb="3">
      <t>キ</t>
    </rPh>
    <rPh sb="4" eb="6">
      <t>チイキ</t>
    </rPh>
    <rPh sb="8" eb="10">
      <t>ハッセイ</t>
    </rPh>
    <rPh sb="11" eb="12">
      <t>ミト</t>
    </rPh>
    <rPh sb="17" eb="19">
      <t>ジョウキョウ</t>
    </rPh>
    <phoneticPr fontId="35"/>
  </si>
  <si>
    <t>発生期
地域で発生しており、
患者への入院勧告が行われている状況</t>
    <phoneticPr fontId="35"/>
  </si>
  <si>
    <t>流行期
地域で流行しており、
患者への入院勧告が行われない状況</t>
    <phoneticPr fontId="35"/>
  </si>
  <si>
    <t>時期の定義</t>
  </si>
  <si>
    <t>・感染者の報告はあるが、いずれも流行状況は限定的であると考えられる状況</t>
    <phoneticPr fontId="8"/>
  </si>
  <si>
    <t>・接触歴のない患者の報告が増加しており、自機関の患者やスタッフまでは及んでいないが、周囲では流行が始まっていると考えられる状況。</t>
    <rPh sb="20" eb="23">
      <t>ジキカン</t>
    </rPh>
    <rPh sb="24" eb="26">
      <t>カンジャ</t>
    </rPh>
    <phoneticPr fontId="8"/>
  </si>
  <si>
    <t>・地域で感染拡大が進んでおり、確定患者に対する入院措置できなくなっている状況
・患者やスタッフ、家族にも日常的に感染などが起こっている</t>
    <rPh sb="40" eb="42">
      <t>カンジャ</t>
    </rPh>
    <phoneticPr fontId="8"/>
  </si>
  <si>
    <t>事業所の
感染対策</t>
    <phoneticPr fontId="8"/>
  </si>
  <si>
    <t>・手洗い、うがい、マスク、換気など標準予防策</t>
    <phoneticPr fontId="8"/>
  </si>
  <si>
    <t>・手洗い、うがい、マスクなど標準予防策
 ・飛沫感染のリスクについては2点喚起を常に行う
 ・飛沫感染リスクにおいては会話時はマスクを必須
 ・飛沫感染リスクが高い場合においては集合を極力行わない。行う場合も距離や換気をとって実施し、直行直帰を励行。
 ・接触・飛沫感染リスクが高い場合は、作業スペースは可能なら、　2つにわけ、集団感染時にも半分が残るようにする
 ・空気感染リスクが高い場合においては、出社・集合を行わない</t>
    <phoneticPr fontId="8"/>
  </si>
  <si>
    <t>・手洗い、うがい、マスクなど標準予防策
 ・飛沫感染のリスクについては2点喚起を常に行う
 ・飛沫感染リスクにおいては会話時はマスクを必須
 ・飛沫感染リスクが高い場合においては集合を極力行わない。行う場合も距離や換気をとって実施し、直行直帰を励行。
 ・接触・飛沫感染リスクが高い場合は、作業スペースは可能なら2つにわけ、集団感染時にも半分が残るようにする
 ・空気感染リスクが高い場合においては、特に訪問スタッフは出社・集合を行わない</t>
    <rPh sb="200" eb="201">
      <t>トク</t>
    </rPh>
    <rPh sb="202" eb="204">
      <t>ホウモン</t>
    </rPh>
    <phoneticPr fontId="8"/>
  </si>
  <si>
    <t>PPE</t>
  </si>
  <si>
    <t>・PPEなどの消耗品のローリングストックを十分に確認して行う。突発的な消費があっても保てる数で運用する
 ・訪問時はスタンダードプリコーション
 ・患者がマスクをつけられない方の場合はフェイスシールドもしくはゴーグルを着用</t>
    <rPh sb="74" eb="76">
      <t>カンジャ</t>
    </rPh>
    <phoneticPr fontId="8"/>
  </si>
  <si>
    <t>・消耗品のローリングストックを十分に確認して行う。突発的な消費があっても保てる数で運用する
 ・患者がマスクをつけられない方の場合はフェイスシールドもしくはゴーグルを着用
 ・接触ケアがある場合はガウンを着用。
 ・飛沫感染リスクは2点換気実施
 ・接触感染リスクのある利用者は訪問を最終に回す
 ・接触感染リスクはシャワーも浴びる
 ・空気感染リスクのある利用者はN95を着用する</t>
    <rPh sb="48" eb="50">
      <t>カンジャ</t>
    </rPh>
    <phoneticPr fontId="8"/>
  </si>
  <si>
    <t>スタッフの
役割分担</t>
    <phoneticPr fontId="8"/>
  </si>
  <si>
    <t>・陽性者・濃厚接触者に対応するスタッフについて話し合う。</t>
  </si>
  <si>
    <t>・陽性者・濃厚接触者に対応するスタッフについて話し合う。
 ・同居者や基礎疾患などの背景を鑑みて、対応者を考慮する</t>
  </si>
  <si>
    <t>・陽性者・濃厚接触者に対応するスタッフについて話し合う。
 ・特定の者に限らず全スタッフが対応することも視野にいれる</t>
  </si>
  <si>
    <t>訪問の優先度</t>
    <phoneticPr fontId="8"/>
  </si>
  <si>
    <t>・感染リスク、また重症化リスクのある患者については診療の内容次第で訪問の有無を関係者と検討する
 ・訪問診療の内容に関し引き算が可能であれば、できるだけ短時間の接触とする。
 ・感染症そのものへの治療が必要であれば、感染対策のもと実施する</t>
    <rPh sb="9" eb="12">
      <t>ジュウショウカ</t>
    </rPh>
    <rPh sb="25" eb="27">
      <t>シンリョウ</t>
    </rPh>
    <rPh sb="50" eb="54">
      <t>ホウモンシンリョウ</t>
    </rPh>
    <rPh sb="55" eb="57">
      <t>ナイヨウ</t>
    </rPh>
    <rPh sb="58" eb="59">
      <t>カン</t>
    </rPh>
    <rPh sb="76" eb="79">
      <t>タンジカン</t>
    </rPh>
    <rPh sb="80" eb="82">
      <t>セッショク</t>
    </rPh>
    <phoneticPr fontId="8"/>
  </si>
  <si>
    <t>スタッフの
健康管理</t>
    <phoneticPr fontId="8"/>
  </si>
  <si>
    <t>・スタッフまたは同居者が体調不良時の報告、対応</t>
  </si>
  <si>
    <t>・日常的な健康管理の方法、報告方法等
 ・スタッフまたは同居者が体調不良時の報告、対応
 ・就業制限
 ・メンタルサポート
 ・感染者対応などは、特定の人物だけに偏らせず、期間を限定し回す。終わりが見えないと疲弊する。</t>
    <phoneticPr fontId="8"/>
  </si>
  <si>
    <t>スタッフの
勤務外行動制限</t>
    <phoneticPr fontId="8"/>
  </si>
  <si>
    <t>なし</t>
  </si>
  <si>
    <t>・自治体やモデルとなる大手病院等が採用しているレベルに応じた対応を明示</t>
  </si>
  <si>
    <t>停電対応マニュアル</t>
    <rPh sb="0" eb="4">
      <t>テイデンタイオウ</t>
    </rPh>
    <phoneticPr fontId="8"/>
  </si>
  <si>
    <t>日常的な備え</t>
    <rPh sb="0" eb="2">
      <t>ニチジョウ</t>
    </rPh>
    <rPh sb="2" eb="3">
      <t>テキ</t>
    </rPh>
    <rPh sb="4" eb="5">
      <t>ソナ</t>
    </rPh>
    <phoneticPr fontId="35"/>
  </si>
  <si>
    <r>
      <rPr>
        <b/>
        <sz val="14"/>
        <color theme="1"/>
        <rFont val="UD デジタル 教科書体 NK-R"/>
        <family val="1"/>
        <charset val="128"/>
      </rPr>
      <t>≪安否確認・連絡・情報共有方法の確立≫</t>
    </r>
    <r>
      <rPr>
        <sz val="14"/>
        <color theme="1"/>
        <rFont val="UD デジタル 教科書体 NK-R"/>
        <family val="1"/>
        <charset val="128"/>
      </rPr>
      <t xml:space="preserve">
・人工呼吸器、在宅酸素療法中の利用者の他、吸引機、電動ベッド、エアマットを使用している利用者、高層マンション上層階在住の利用者（エレベーターが止まると家に閉じ込め状態に生活の継続が厳しくなる者）を抽出し、対応必要者リストを作成しておく。
・停電時に電波が阻害されることは考えにくいので、電話かSNS、チャット等、どの媒体を優先的に使うのかを確定しておく
・利用者安否確認は、誰が中心に何を確認していくのか、停電時に安否確認が必要な利用者数と、その確認に必要なスタッフ数を確認して、必要数を割り振っておく
</t>
    </r>
    <r>
      <rPr>
        <b/>
        <sz val="14"/>
        <color theme="1"/>
        <rFont val="UD デジタル 教科書体 NK-R"/>
        <family val="1"/>
        <charset val="128"/>
      </rPr>
      <t>≪事業所としての備え≫</t>
    </r>
    <r>
      <rPr>
        <sz val="14"/>
        <color theme="1"/>
        <rFont val="UD デジタル 教科書体 NK-R"/>
        <family val="1"/>
        <charset val="128"/>
      </rPr>
      <t xml:space="preserve">
・施設内の確認係：ブレーカーや電源の確認を行う
・シガーソケット形のコンセントなど、車のバッテリーに接続して使える機器を揃えておく
・経済的余裕があれば発電機を準備しておく
・懐中電灯が使えるか、確認し電池などの予備も確認する
・冬季や夏季など冷暖房が必要な場合に備えた準備もしておく
・電子カルテに記録ができなくなった場合に備えて、複写式の記録を準備しておく
</t>
    </r>
    <r>
      <rPr>
        <b/>
        <sz val="14"/>
        <color theme="1"/>
        <rFont val="UD デジタル 教科書体 NK-R"/>
        <family val="1"/>
        <charset val="128"/>
      </rPr>
      <t>≪利用者の準備支援≫</t>
    </r>
    <r>
      <rPr>
        <sz val="14"/>
        <color theme="1"/>
        <rFont val="UD デジタル 教科書体 NK-R"/>
        <family val="1"/>
        <charset val="128"/>
      </rPr>
      <t xml:space="preserve">
・人工呼吸器、在宅酸素療法中の利用者の他、吸引機、電動ベッド、エアマットを使用している利用者については、バッテリーの設置や充電方法、停電時の対応について、本人・家族が理解できるように平時から説明、訓練もしておく。
・吸引器が必須な利用者については、手動式の吸引器について説明・導入・練習をしておく。
</t>
    </r>
    <r>
      <rPr>
        <b/>
        <sz val="14"/>
        <color theme="1"/>
        <rFont val="UD デジタル 教科書体 NK-R"/>
        <family val="1"/>
        <charset val="128"/>
      </rPr>
      <t>≪地域のリソースとの連携体制構築≫</t>
    </r>
    <r>
      <rPr>
        <sz val="14"/>
        <color theme="1"/>
        <rFont val="UD デジタル 教科書体 NK-R"/>
        <family val="1"/>
        <charset val="128"/>
      </rPr>
      <t xml:space="preserve">
・人工呼吸器、在宅酸素療法中の利用者は、個別避難支援計画を確認、本人・家族、行政（保健所保健師・市役所担当課）、訪問看護師、医療機器メーカー、近隣住民と停電時の対応について、患者ごとに相談しておく。
・停電が長期化した場合、自家発電機を備えた医療機関や福祉機関への受け入れが可能かどうか等含め、地域のリソースの開拓・把握を行政と共に行う。災害時に、ロビーでも、とにかく電源を借りられれば命を繋げられる
・電力会社からの情報だけでは、リアルタイムの正しい情報が入らないことがあるため、事前の情報収集方法について行政に確認して詰めておく
・端末類の充電を満タンにしておく、モバイルバッテリーなどを準備しておく</t>
    </r>
    <rPh sb="1" eb="5">
      <t>アンピカクニン</t>
    </rPh>
    <rPh sb="6" eb="8">
      <t>レンラク</t>
    </rPh>
    <rPh sb="16" eb="18">
      <t>カクリツ</t>
    </rPh>
    <rPh sb="21" eb="26">
      <t>ジンコウコキュウキ</t>
    </rPh>
    <rPh sb="27" eb="33">
      <t>ザイタクサンソリョウホウ</t>
    </rPh>
    <rPh sb="33" eb="34">
      <t>チュウ</t>
    </rPh>
    <rPh sb="35" eb="38">
      <t>リヨウシャ</t>
    </rPh>
    <rPh sb="39" eb="40">
      <t>ホカ</t>
    </rPh>
    <rPh sb="41" eb="44">
      <t>キュウインキ</t>
    </rPh>
    <rPh sb="45" eb="47">
      <t>デンドウ</t>
    </rPh>
    <rPh sb="57" eb="59">
      <t>シヨウ</t>
    </rPh>
    <rPh sb="63" eb="66">
      <t>リヨウシャ</t>
    </rPh>
    <rPh sb="67" eb="69">
      <t>コウソウ</t>
    </rPh>
    <rPh sb="74" eb="77">
      <t>ジョウソウカイ</t>
    </rPh>
    <rPh sb="77" eb="79">
      <t>ザイジュウ</t>
    </rPh>
    <rPh sb="80" eb="83">
      <t>リヨウシャ</t>
    </rPh>
    <rPh sb="91" eb="92">
      <t>ト</t>
    </rPh>
    <rPh sb="95" eb="96">
      <t>イエ</t>
    </rPh>
    <rPh sb="97" eb="98">
      <t>ト</t>
    </rPh>
    <rPh sb="99" eb="100">
      <t>コ</t>
    </rPh>
    <rPh sb="101" eb="103">
      <t>ジョウタイ</t>
    </rPh>
    <rPh sb="104" eb="106">
      <t>セイカツ</t>
    </rPh>
    <rPh sb="107" eb="109">
      <t>ケイゾク</t>
    </rPh>
    <rPh sb="110" eb="111">
      <t>キビ</t>
    </rPh>
    <rPh sb="115" eb="116">
      <t>シャ</t>
    </rPh>
    <rPh sb="118" eb="120">
      <t>チュウシュツ</t>
    </rPh>
    <rPh sb="131" eb="133">
      <t>サクセイ</t>
    </rPh>
    <rPh sb="212" eb="213">
      <t>ナニ</t>
    </rPh>
    <rPh sb="273" eb="276">
      <t>ジギョウショ</t>
    </rPh>
    <rPh sb="280" eb="281">
      <t>ソナ</t>
    </rPh>
    <rPh sb="416" eb="417">
      <t>ソナ</t>
    </rPh>
    <rPh sb="466" eb="469">
      <t>リヨウシャ</t>
    </rPh>
    <rPh sb="470" eb="472">
      <t>ジュンビ</t>
    </rPh>
    <rPh sb="472" eb="474">
      <t>シエン</t>
    </rPh>
    <rPh sb="539" eb="541">
      <t>ホウホウ</t>
    </rPh>
    <rPh sb="542" eb="545">
      <t>テイデンジ</t>
    </rPh>
    <rPh sb="546" eb="548">
      <t>タイオウ</t>
    </rPh>
    <rPh sb="567" eb="569">
      <t>ヘイジ</t>
    </rPh>
    <rPh sb="574" eb="576">
      <t>クンレン</t>
    </rPh>
    <rPh sb="611" eb="613">
      <t>セツメイ</t>
    </rPh>
    <rPh sb="614" eb="616">
      <t>ドウニュウ</t>
    </rPh>
    <rPh sb="617" eb="619">
      <t>レンシュウ</t>
    </rPh>
    <rPh sb="627" eb="629">
      <t>チイキ</t>
    </rPh>
    <rPh sb="636" eb="638">
      <t>レンケイ</t>
    </rPh>
    <rPh sb="638" eb="642">
      <t>タイセイコウチク</t>
    </rPh>
    <rPh sb="645" eb="650">
      <t>ジンコウコキュウキ</t>
    </rPh>
    <rPh sb="651" eb="658">
      <t>ザイタクサンソリョウホウチュウ</t>
    </rPh>
    <rPh sb="659" eb="662">
      <t>リヨウシャ</t>
    </rPh>
    <rPh sb="664" eb="672">
      <t>コベツヒナンシエンケイカク</t>
    </rPh>
    <rPh sb="673" eb="675">
      <t>カクニン</t>
    </rPh>
    <rPh sb="676" eb="678">
      <t>ホンニン</t>
    </rPh>
    <rPh sb="679" eb="681">
      <t>カゾク</t>
    </rPh>
    <rPh sb="682" eb="684">
      <t>ギョウセイ</t>
    </rPh>
    <rPh sb="685" eb="688">
      <t>ホケンショ</t>
    </rPh>
    <rPh sb="688" eb="691">
      <t>ホケンシ</t>
    </rPh>
    <rPh sb="692" eb="695">
      <t>シヤクショ</t>
    </rPh>
    <rPh sb="695" eb="698">
      <t>タントウカ</t>
    </rPh>
    <rPh sb="700" eb="705">
      <t>ホウモンカンゴシ</t>
    </rPh>
    <rPh sb="706" eb="710">
      <t>イリョウキキ</t>
    </rPh>
    <rPh sb="715" eb="717">
      <t>キンリン</t>
    </rPh>
    <rPh sb="720" eb="723">
      <t>テイデンジ</t>
    </rPh>
    <rPh sb="724" eb="726">
      <t>タイオウ</t>
    </rPh>
    <rPh sb="731" eb="733">
      <t>カンジャ</t>
    </rPh>
    <rPh sb="736" eb="738">
      <t>ソウダン</t>
    </rPh>
    <rPh sb="745" eb="747">
      <t>テイデン</t>
    </rPh>
    <rPh sb="753" eb="755">
      <t>バアイ</t>
    </rPh>
    <rPh sb="781" eb="783">
      <t>カノウ</t>
    </rPh>
    <rPh sb="787" eb="789">
      <t>トウフク</t>
    </rPh>
    <rPh sb="791" eb="793">
      <t>チイキ</t>
    </rPh>
    <rPh sb="799" eb="801">
      <t>カイタク</t>
    </rPh>
    <rPh sb="802" eb="804">
      <t>ハアク</t>
    </rPh>
    <rPh sb="805" eb="807">
      <t>ギョウセイ</t>
    </rPh>
    <rPh sb="808" eb="809">
      <t>トモ</t>
    </rPh>
    <rPh sb="810" eb="811">
      <t>オコナ</t>
    </rPh>
    <phoneticPr fontId="35"/>
  </si>
  <si>
    <t>計画停電の場合の事前対応</t>
    <rPh sb="0" eb="2">
      <t>ケイカク</t>
    </rPh>
    <rPh sb="2" eb="4">
      <t>テイデン</t>
    </rPh>
    <rPh sb="5" eb="7">
      <t>バアイ</t>
    </rPh>
    <rPh sb="8" eb="12">
      <t>ジゼンタイオウ</t>
    </rPh>
    <phoneticPr fontId="35"/>
  </si>
  <si>
    <t>停電時の緊急・初期対応</t>
    <rPh sb="0" eb="3">
      <t>テイデンジ</t>
    </rPh>
    <rPh sb="4" eb="6">
      <t>キンキュウ</t>
    </rPh>
    <rPh sb="7" eb="9">
      <t>ショキ</t>
    </rPh>
    <rPh sb="9" eb="11">
      <t>タイオウ</t>
    </rPh>
    <phoneticPr fontId="35"/>
  </si>
  <si>
    <t>・事業所の予備バッテリーを充電し満タンにしておく
・車のガソリンを全て満タンにしておく
・電車が動かない場合に、出勤方法やシフトの調整などを事前に行う
・長期化する予定であれば、自家発電機を備えた医療機関や福祉機関への受け入れを打診する
・夜間の発生では、暗く危険になるため安全確保の観点から移動は控えるようにする。
　→このため、夜にさしかかる場合には早めのアクションを検討する。
　→夜間に発生した場合には、夜明けから動けるようアクションの確認をする</t>
    <rPh sb="77" eb="80">
      <t>チョウキカ</t>
    </rPh>
    <rPh sb="82" eb="84">
      <t>ヨテイ</t>
    </rPh>
    <rPh sb="89" eb="94">
      <t>ジカハツデンキ</t>
    </rPh>
    <rPh sb="95" eb="96">
      <t>ソナ</t>
    </rPh>
    <rPh sb="98" eb="102">
      <t>イリョウキカン</t>
    </rPh>
    <rPh sb="103" eb="107">
      <t>フクシキカン</t>
    </rPh>
    <rPh sb="109" eb="110">
      <t>ウ</t>
    </rPh>
    <rPh sb="111" eb="112">
      <t>イ</t>
    </rPh>
    <rPh sb="114" eb="116">
      <t>ダシン</t>
    </rPh>
    <phoneticPr fontId="35"/>
  </si>
  <si>
    <t xml:space="preserve">・どのエリアが停電しているか、見通しはいつまでに復旧しそうか、原因はなにかを把握する
・バッテリーを省エネモードにする
・長期化しそうな場合にはブレイカーを上げ、コンセントを抜いておく（停電から復旧した場合に電化製品へ一斉に電気が流れ、電化製品の故障や電化製品による火災が発生する可能性がある）
・火災の原因になるので、火を用いない
・夜間の発生では、暗く危険になるため安全確保の観点から移動は控えるようにする。
　→このため、夜にさしかかる場合には早めのアクションを検討する。
　→夜間に発生した場合には、夜明けから動けるようアクションの確認をする
・人工呼吸器利用している方について、保健センターへ無事やトラブルの有無などを報告する
</t>
    <rPh sb="38" eb="40">
      <t>ハアク</t>
    </rPh>
    <rPh sb="50" eb="51">
      <t>ショウ</t>
    </rPh>
    <rPh sb="149" eb="151">
      <t>カサイ</t>
    </rPh>
    <rPh sb="152" eb="154">
      <t>ゲンイン</t>
    </rPh>
    <rPh sb="160" eb="161">
      <t>ヒ</t>
    </rPh>
    <rPh sb="162" eb="163">
      <t>モチ</t>
    </rPh>
    <phoneticPr fontId="8"/>
  </si>
  <si>
    <t>利用者への対応</t>
    <rPh sb="0" eb="3">
      <t>リヨウシャ</t>
    </rPh>
    <rPh sb="5" eb="7">
      <t>タイオウ</t>
    </rPh>
    <phoneticPr fontId="35"/>
  </si>
  <si>
    <t>・全利用者への周知を行う
・停電地域を確認し、該当地域の対応必要者リストに挙がった利用者については、準備状況の確認と支援を行う
・HOT利用者の場合は、投与量に応じたボンベの備蓄量を確認し、在宅酸素業者とも協議するよう伝える
・季節により、冷暖房器具停止による生命危機リスクがあるため、ケアマネジャーなどと事前に対策を協議する</t>
    <rPh sb="1" eb="2">
      <t>ゼン</t>
    </rPh>
    <rPh sb="10" eb="11">
      <t>オコナ</t>
    </rPh>
    <rPh sb="23" eb="25">
      <t>ガイトウ</t>
    </rPh>
    <rPh sb="25" eb="27">
      <t>チイキ</t>
    </rPh>
    <rPh sb="28" eb="30">
      <t>タイオウ</t>
    </rPh>
    <rPh sb="30" eb="33">
      <t>ヒツヨウシャ</t>
    </rPh>
    <rPh sb="37" eb="38">
      <t>ア</t>
    </rPh>
    <rPh sb="41" eb="44">
      <t>リヨウシャ</t>
    </rPh>
    <rPh sb="50" eb="54">
      <t>ジュンビジョウキョウ</t>
    </rPh>
    <rPh sb="55" eb="57">
      <t>カクニン</t>
    </rPh>
    <rPh sb="58" eb="60">
      <t>シエン</t>
    </rPh>
    <rPh sb="61" eb="62">
      <t>オコナ</t>
    </rPh>
    <rPh sb="95" eb="101">
      <t>ザイタクサンソギョウシャ</t>
    </rPh>
    <phoneticPr fontId="35"/>
  </si>
  <si>
    <t>・停電地域を確認し、該当地域の対応必要者リストに挙がった利用者については、状況の確認と支援を行う
・連絡がつかない場合や、対応ができていない利用者については、臨時訪問を検討する。
・停電が長期化するような場合には近隣の医療機関への受け入れ調整を検討する。</t>
    <phoneticPr fontId="8"/>
  </si>
  <si>
    <t>通常業務の洗い出し</t>
    <rPh sb="0" eb="4">
      <t>ツウジョウギョウム</t>
    </rPh>
    <rPh sb="5" eb="6">
      <t>アラ</t>
    </rPh>
    <rPh sb="7" eb="8">
      <t>ダ</t>
    </rPh>
    <phoneticPr fontId="8"/>
  </si>
  <si>
    <t>業務項目</t>
    <rPh sb="0" eb="2">
      <t>ギョウム</t>
    </rPh>
    <rPh sb="2" eb="4">
      <t>コウモク</t>
    </rPh>
    <phoneticPr fontId="35"/>
  </si>
  <si>
    <t>優先業務</t>
    <rPh sb="0" eb="2">
      <t xml:space="preserve">ユウセン </t>
    </rPh>
    <rPh sb="2" eb="4">
      <t>ギョウム</t>
    </rPh>
    <phoneticPr fontId="35"/>
  </si>
  <si>
    <t>縮小業務</t>
    <rPh sb="0" eb="2">
      <t xml:space="preserve">シュクショウ </t>
    </rPh>
    <phoneticPr fontId="35"/>
  </si>
  <si>
    <t>一時休止
業務</t>
    <rPh sb="0" eb="4">
      <t xml:space="preserve">イチジキュウシ </t>
    </rPh>
    <phoneticPr fontId="35"/>
  </si>
  <si>
    <t>訪問診療業務</t>
    <rPh sb="0" eb="4">
      <t>ホウモンシンリョウ</t>
    </rPh>
    <rPh sb="4" eb="6">
      <t>ギョウム</t>
    </rPh>
    <phoneticPr fontId="35"/>
  </si>
  <si>
    <t>①定期訪問・処方・検査</t>
    <rPh sb="6" eb="8">
      <t>ショホウ</t>
    </rPh>
    <rPh sb="9" eb="11">
      <t>ケンサ</t>
    </rPh>
    <phoneticPr fontId="35"/>
  </si>
  <si>
    <t>✔</t>
  </si>
  <si>
    <t>②緊急訪問・往診</t>
    <rPh sb="1" eb="3">
      <t>キンキュウ</t>
    </rPh>
    <rPh sb="3" eb="5">
      <t>ホウモン</t>
    </rPh>
    <rPh sb="6" eb="8">
      <t>オウシン</t>
    </rPh>
    <phoneticPr fontId="35"/>
  </si>
  <si>
    <t>外来診療業務</t>
    <phoneticPr fontId="35"/>
  </si>
  <si>
    <t>①定期診察・処方</t>
  </si>
  <si>
    <t>②検査　（採血・レントゲン・心電図・エコー・HbA1c測定）</t>
  </si>
  <si>
    <t>③処置（点滴・注射）</t>
  </si>
  <si>
    <t>連携関連業務</t>
    <phoneticPr fontId="35"/>
  </si>
  <si>
    <t>①他機関との連携・調整（FAX,電話、メールなど）</t>
  </si>
  <si>
    <t>②サービス担当者会議・退院カンファレンスなど多職種カンファレンス</t>
  </si>
  <si>
    <t>③所外ブロック関連委員会、地域リハ会議</t>
    <phoneticPr fontId="8"/>
  </si>
  <si>
    <t>記録作成・情報共有確認</t>
    <phoneticPr fontId="35"/>
  </si>
  <si>
    <t>①診療記録</t>
  </si>
  <si>
    <t>②居宅療養管理指導書　作成・管理</t>
  </si>
  <si>
    <t>③訪問看護指示書　作成・送付・管理</t>
  </si>
  <si>
    <t>④訪問薬剤管理指導書　作成・管理</t>
  </si>
  <si>
    <t>⑤診療計画（クロスログ）の管理</t>
    <phoneticPr fontId="8"/>
  </si>
  <si>
    <t>⑥FAXの確認</t>
    <phoneticPr fontId="8"/>
  </si>
  <si>
    <t>⑦新患・看取り患者・麻薬使用者リスト管理</t>
    <rPh sb="18" eb="20">
      <t>カンリ</t>
    </rPh>
    <phoneticPr fontId="8"/>
  </si>
  <si>
    <t>⑧施設基準届の為の集計</t>
  </si>
  <si>
    <t>請求業務</t>
    <phoneticPr fontId="35"/>
  </si>
  <si>
    <t>①請求業務・実績入力確認・レセプト送付</t>
  </si>
  <si>
    <t>②請求書、領収書の作成、送付</t>
    <phoneticPr fontId="8"/>
  </si>
  <si>
    <t>備品管理</t>
    <phoneticPr fontId="35"/>
  </si>
  <si>
    <t>①消耗品管理（発注、在庫確認）</t>
  </si>
  <si>
    <t>②固定物品の管理（車、自転車、バイク、バイタルグッズ、端末）</t>
  </si>
  <si>
    <t>③掃除・整頓</t>
  </si>
  <si>
    <t>④医療衛生材料の管理</t>
    <phoneticPr fontId="8"/>
  </si>
  <si>
    <t>情報共有・教育・研修</t>
    <phoneticPr fontId="35"/>
  </si>
  <si>
    <t>①朝のミーティング（利用者情報、連絡事項）</t>
  </si>
  <si>
    <t>②所内会議（サービス内容会議、合同会議、運営会議）</t>
  </si>
  <si>
    <t>③制度上必要研修（認知症、感染症、虐待、ハラスメント等）</t>
  </si>
  <si>
    <t>④法人内等級別研修・全体研修</t>
  </si>
  <si>
    <t>マネジメント関連</t>
    <phoneticPr fontId="35"/>
  </si>
  <si>
    <t>①金銭管理（入金・支払い・給与支払い等）</t>
    <rPh sb="1" eb="5">
      <t>キンセンカンリ</t>
    </rPh>
    <rPh sb="6" eb="8">
      <t>ニュウキン</t>
    </rPh>
    <rPh sb="9" eb="11">
      <t>シハラ</t>
    </rPh>
    <rPh sb="13" eb="17">
      <t>キュウヨシハラ</t>
    </rPh>
    <rPh sb="18" eb="19">
      <t>トウ</t>
    </rPh>
    <phoneticPr fontId="35"/>
  </si>
  <si>
    <t>②法人内会議・委員会・ミーティング</t>
    <rPh sb="1" eb="3">
      <t>ホウジン</t>
    </rPh>
    <rPh sb="3" eb="4">
      <t>ナイ</t>
    </rPh>
    <rPh sb="4" eb="6">
      <t>カイギ</t>
    </rPh>
    <rPh sb="7" eb="10">
      <t>イインカイ</t>
    </rPh>
    <phoneticPr fontId="35"/>
  </si>
  <si>
    <t>③各種提出書類管理（実績総括・施設基準届の為の集計等含む）</t>
    <rPh sb="1" eb="3">
      <t>カクシュ</t>
    </rPh>
    <rPh sb="3" eb="5">
      <t>テイシュツ</t>
    </rPh>
    <rPh sb="5" eb="7">
      <t>ショルイ</t>
    </rPh>
    <rPh sb="7" eb="9">
      <t>カンリ</t>
    </rPh>
    <rPh sb="25" eb="27">
      <t>トウフク</t>
    </rPh>
    <phoneticPr fontId="8"/>
  </si>
  <si>
    <t>④労務管理（出退勤、休暇、超勤、勤務表、携帯当番シフト等）</t>
    <rPh sb="1" eb="3">
      <t>ロウム</t>
    </rPh>
    <rPh sb="3" eb="5">
      <t>カンリ</t>
    </rPh>
    <rPh sb="6" eb="9">
      <t>シュツタイキン</t>
    </rPh>
    <rPh sb="10" eb="12">
      <t>キュウカ</t>
    </rPh>
    <rPh sb="13" eb="15">
      <t>チョウキン</t>
    </rPh>
    <rPh sb="16" eb="18">
      <t>キンム</t>
    </rPh>
    <rPh sb="18" eb="19">
      <t>ヒョウ</t>
    </rPh>
    <rPh sb="20" eb="22">
      <t>ケイタイ</t>
    </rPh>
    <rPh sb="22" eb="24">
      <t>トウバン</t>
    </rPh>
    <rPh sb="27" eb="28">
      <t>トウ</t>
    </rPh>
    <phoneticPr fontId="35"/>
  </si>
  <si>
    <t>⑤スタッフメンタルフォロー</t>
    <phoneticPr fontId="35"/>
  </si>
  <si>
    <t>業務影響分析</t>
    <phoneticPr fontId="8"/>
  </si>
  <si>
    <t>業務</t>
  </si>
  <si>
    <t>業務影響分析（ボトルネック、代替手段の検討）</t>
  </si>
  <si>
    <t>「ヒト」、「カネ（収入・支出）」、「モノ（物資・機器）」、「移動手段」、「ライフライン」、「情報・システム」の視点から検討する</t>
    <rPh sb="55" eb="57">
      <t>シテン</t>
    </rPh>
    <rPh sb="59" eb="61">
      <t>ケントウ</t>
    </rPh>
    <phoneticPr fontId="8"/>
  </si>
  <si>
    <r>
      <t xml:space="preserve">1.訪問診療業務
</t>
    </r>
    <r>
      <rPr>
        <sz val="14"/>
        <color theme="5"/>
        <rFont val="UD デジタル 教科書体 NK-B"/>
        <family val="1"/>
        <charset val="128"/>
      </rPr>
      <t>　 ①定期訪問・処方・検査➡縮小
　 ②緊急訪問・ 往診➡優先</t>
    </r>
    <rPh sb="2" eb="4">
      <t>ホウモン</t>
    </rPh>
    <rPh sb="4" eb="6">
      <t>シンリョウ</t>
    </rPh>
    <rPh sb="6" eb="8">
      <t>ギョウム</t>
    </rPh>
    <rPh sb="29" eb="33">
      <t>キンキュウホウモン</t>
    </rPh>
    <rPh sb="35" eb="37">
      <t>オウシン</t>
    </rPh>
    <phoneticPr fontId="35"/>
  </si>
  <si>
    <r>
      <rPr>
        <b/>
        <sz val="12"/>
        <color theme="1"/>
        <rFont val="UD デジタル 教科書体 NK-R"/>
        <family val="1"/>
        <charset val="128"/>
      </rPr>
      <t>【ボトルネック】</t>
    </r>
    <r>
      <rPr>
        <sz val="12"/>
        <color theme="1"/>
        <rFont val="UD デジタル 教科書体 NK-R"/>
        <family val="1"/>
        <charset val="128"/>
      </rPr>
      <t xml:space="preserve">
・訪問が可能なスタッフの確保と移動手段の確保が必要。
・収入への影響は訪問件数に依存するところが大きく、有事においても件数の確保をする必要がある　
・有事においても損益分岐点を下回らないよう、収入を確保したい。
・訪問が減れば収入が減る
　→ 8割程度（レセプト件数　100件/月）の訪問量まで復旧を目標、2か月は収入がなくても給与の保証あり
・スタッフとその安全の確保、移動手段の確保、活動できるための水・食料の確保、水道、ガソリン、電気、利用者の不在（避難で四散した場合）・とはいえ、有事は落ち着いている利用者の定期訪問を落とし、臨時・緊急訪問ニーズにできるだけ応える方針
</t>
    </r>
    <r>
      <rPr>
        <b/>
        <sz val="12"/>
        <color theme="1"/>
        <rFont val="UD デジタル 教科書体 NK-R"/>
        <family val="1"/>
        <charset val="128"/>
      </rPr>
      <t>【代替手段】</t>
    </r>
    <r>
      <rPr>
        <sz val="12"/>
        <color theme="1"/>
        <rFont val="UD デジタル 教科書体 NK-R"/>
        <family val="1"/>
        <charset val="128"/>
      </rPr>
      <t xml:space="preserve">
・自施設のスタッフの確保が難しければ、一定期間の代替訪問、訪問回数の縮小、オンライン診療の利用を検討
・自施設で訪問が可能な場合は、出勤者と勤怠、移動手段を臨機応変に管理する司令塔が必要である。
・平時の訪問時より、ライフラインが途絶えたときや避難が必要になった時のことを患者、家族に問いかけていく。この対話ができるための力量も問われていることは意識しておく。
・外部から応援を依頼、徒歩、備蓄（3日間）と炊き出し、下水は避難所などエリア確保する
・避難所訪問や行政への協力については要検討
　➡訪問診療の縮小にあたっての患者のトリアージ基準などを平時から設けておく。
　➡平時の訪問時より、ライフラインが途絶えたときの対応や避難の方法、また有事の訪問診療提供のあり方について、患者、家族にも説明し、共に備えを進めていく必要がある（安否確認の方法、有事の際の医療処置、薬剤・衛生材料の確保、医療デバイスの管理等）。
　➡安否確認についても、患者ごとにどのような手段で連絡をとるかを決めておく必要がある。自身で、または家族が安否確認を発信できる場合はそのようにしてもらうことで安否確認の効率化にもなる。
　➡お誕生日月の訪問のうち1回は、災害時の対応について、本人や家族と話し合うようにしてはどうか？
　➡「大規模災害時出勤可否表」をもとに、安否確認訪問体制をシミュレーションしておく。
　➡人工呼吸器や在宅酸素の利用者については、停電が長引く際の対応や電源確保について、行政も含め対策を立てて
　　　おく必要がある
　➡移動方法については、カーシェアリングや災害時の車両を扱うNPOなどとの契約を検討する。
　➡緊急事態の対応体制強化のために今後は診療所から徒歩圏内に在住可能なスタッフの雇用を検討する。
　➡自機関からの診療提供が難しくなった時に備えて、平時からの他診療所との連携協定を締結、一定期間の代行訪問などについて、検討、調整しておく必要がある。その際、依頼の方法、報酬の分配、診療情報の共有方法、患者・家族への説明内容などを取り決めておき、また定期的な訓練を共催することとしたい。
・収入への影響は訪問件数に依存するところが大きく、有事においても件数の確保をする必要がある。有事においても損益分岐点を下回らないよう、収入を確保するようにする
　　➡被災状況により、患者減となった時に、救護所での診療、在宅避難者の安否確認およびアセスメント（ローラー作戦）など、行政や職能団体等とも平時から役割分担やその対価について相談しておきたい。
　　➡被災による往診依頼がある可能性もあるため、全看護職員が新規依頼に対応できるよう、またその対応・調整記録についても平時から整えておく必要がある。
・居宅以外での訪問依頼も、請求につながる可能性があるためできるだけ対応する。
・縮小する業務については、落ち着いたらすぐに再開する。再開のめどとしては1か月としたい。</t>
    </r>
    <rPh sb="253" eb="255">
      <t>ユウジ</t>
    </rPh>
    <rPh sb="256" eb="257">
      <t>オ</t>
    </rPh>
    <rPh sb="258" eb="259">
      <t>ツ</t>
    </rPh>
    <rPh sb="263" eb="266">
      <t>リヨウシャ</t>
    </rPh>
    <rPh sb="267" eb="271">
      <t>テイキホウモン</t>
    </rPh>
    <rPh sb="272" eb="273">
      <t>オ</t>
    </rPh>
    <rPh sb="276" eb="278">
      <t>リンジ</t>
    </rPh>
    <rPh sb="557" eb="559">
      <t>シンリョウ</t>
    </rPh>
    <rPh sb="560" eb="562">
      <t>シュクショウ</t>
    </rPh>
    <rPh sb="568" eb="570">
      <t>カンジャ</t>
    </rPh>
    <rPh sb="633" eb="635">
      <t>シンリョウ</t>
    </rPh>
    <rPh sb="646" eb="648">
      <t>カンジャ</t>
    </rPh>
    <rPh sb="727" eb="729">
      <t>カンジャ</t>
    </rPh>
    <rPh sb="883" eb="885">
      <t>タイセイ</t>
    </rPh>
    <rPh sb="1014" eb="1018">
      <t>キンキュウジタイ</t>
    </rPh>
    <rPh sb="1032" eb="1035">
      <t>シンリョウショ</t>
    </rPh>
    <rPh sb="1042" eb="1044">
      <t>ザイジュウ</t>
    </rPh>
    <rPh sb="1044" eb="1046">
      <t>カノウ</t>
    </rPh>
    <rPh sb="1063" eb="1064">
      <t>ジ</t>
    </rPh>
    <rPh sb="1064" eb="1066">
      <t>キカン</t>
    </rPh>
    <rPh sb="1069" eb="1071">
      <t>シンリョウ</t>
    </rPh>
    <rPh sb="1071" eb="1073">
      <t>テイキョウ</t>
    </rPh>
    <rPh sb="1074" eb="1075">
      <t>ムズカ</t>
    </rPh>
    <rPh sb="1080" eb="1081">
      <t>トキ</t>
    </rPh>
    <rPh sb="1082" eb="1083">
      <t>ソナ</t>
    </rPh>
    <rPh sb="1092" eb="1095">
      <t>シンリョウショ</t>
    </rPh>
    <rPh sb="1102" eb="1104">
      <t>テイケツ</t>
    </rPh>
    <rPh sb="1105" eb="1109">
      <t>イッテイキカン</t>
    </rPh>
    <rPh sb="1110" eb="1114">
      <t>ダイコウホウモン</t>
    </rPh>
    <rPh sb="1152" eb="1156">
      <t>シンリョウジョウホウ</t>
    </rPh>
    <rPh sb="1162" eb="1164">
      <t>カンジャ</t>
    </rPh>
    <rPh sb="1165" eb="1167">
      <t>カゾク</t>
    </rPh>
    <rPh sb="1171" eb="1173">
      <t>ナイヨウ</t>
    </rPh>
    <rPh sb="1297" eb="1299">
      <t>カンジャ</t>
    </rPh>
    <rPh sb="1307" eb="1310">
      <t>キュウゴショ</t>
    </rPh>
    <rPh sb="1312" eb="1314">
      <t>シンリョウ</t>
    </rPh>
    <rPh sb="1339" eb="1341">
      <t>サクセン</t>
    </rPh>
    <rPh sb="1348" eb="1353">
      <t>ショクノウダンタイトウ</t>
    </rPh>
    <rPh sb="1390" eb="1392">
      <t>オウシン</t>
    </rPh>
    <rPh sb="1392" eb="1394">
      <t>イライ</t>
    </rPh>
    <rPh sb="1429" eb="1431">
      <t>タイオウ</t>
    </rPh>
    <rPh sb="1432" eb="1436">
      <t>チョウセイキロク</t>
    </rPh>
    <rPh sb="1445" eb="1446">
      <t>トトノ</t>
    </rPh>
    <rPh sb="1450" eb="1452">
      <t>ヒツヨウ</t>
    </rPh>
    <phoneticPr fontId="8"/>
  </si>
  <si>
    <t>【訪問診療を縮小した際の利用者への影響】</t>
    <rPh sb="3" eb="5">
      <t>シンリョウ</t>
    </rPh>
    <phoneticPr fontId="8"/>
  </si>
  <si>
    <r>
      <rPr>
        <sz val="12"/>
        <color rgb="FFFF0000"/>
        <rFont val="Ud デジタル 教科書体 nk-b"/>
        <family val="1"/>
        <charset val="128"/>
      </rPr>
      <t>【訪問診療を縮小した際の患者への影響】</t>
    </r>
    <r>
      <rPr>
        <sz val="12"/>
        <color theme="1"/>
        <rFont val="Ud デジタル 教科書体 nk-b"/>
        <family val="1"/>
        <charset val="128"/>
      </rPr>
      <t xml:space="preserve">
　◆人工呼吸器装着・在宅酸素療法中の患者の電源確保、生活環境の維持が困難になる
　</t>
    </r>
    <r>
      <rPr>
        <sz val="12"/>
        <color theme="1"/>
        <rFont val="UD デジタル 教科書体 NK-R"/>
        <family val="1"/>
        <charset val="128"/>
      </rPr>
      <t xml:space="preserve">　　　・非常用電源の確保をしておく（バッテリーの確保、発電機、自家用車からの電気供給等、各利用者ごとに検討）
　　　　・非常用電源のある施設（福祉避難所）等における緊急ショートステイの可能性を探って（開拓して）おく
　　　　・在宅避難をする方針の利用者宅の環境整備（食事・排泄等も含め）について、平時から相談し備えておく
</t>
    </r>
    <r>
      <rPr>
        <sz val="12"/>
        <color theme="1"/>
        <rFont val="Ud デジタル 教科書体 nk-b"/>
        <family val="1"/>
        <charset val="128"/>
      </rPr>
      <t xml:space="preserve">　◆処方が間に合わない、薬剤が不足する、薬局に行けない
</t>
    </r>
    <r>
      <rPr>
        <sz val="12"/>
        <color theme="1"/>
        <rFont val="UD デジタル 教科書体 NK-R"/>
        <family val="1"/>
        <charset val="128"/>
      </rPr>
      <t xml:space="preserve">　　　　・平時から1週間分多めに処方し、非常用持ち出し袋に入れておく
　　　　・大きな処方変更があった時には、非常用持ち出し袋に入れておく薬を入れ替えるよう、訪問看護師や薬剤師と連携して対応する
　　　　・最低でも1年に１度、その方のお誕生日月に、非常用持ち出し袋の薬を確認するよう、訪問看護師や薬剤師と連携して対応する
</t>
    </r>
    <r>
      <rPr>
        <sz val="12"/>
        <color theme="1"/>
        <rFont val="Ud デジタル 教科書体 nk-b"/>
        <family val="1"/>
        <charset val="128"/>
      </rPr>
      <t xml:space="preserve">　◆連絡がつかず、安否確認ができない
</t>
    </r>
    <r>
      <rPr>
        <sz val="12"/>
        <color theme="1"/>
        <rFont val="UD デジタル 教科書体 NK-R"/>
        <family val="1"/>
        <charset val="128"/>
      </rPr>
      <t xml:space="preserve">　　　　・固定電話以外の連絡方法を各患者ごとに確立する（家族経由）
　　　　・自身もしくは家族から安否情報を発信できる方たちは、そうしてもらうことで、安否確認の効率化を図る。仕組みについてよく検討し整備する。
　　　　　今後、患者の年齢層もシフトしていくため、普段の訪問時間の連絡などからSNS活用を推進すれば、有事の連絡手段としても有用であろう。
</t>
    </r>
    <r>
      <rPr>
        <sz val="12"/>
        <color theme="1"/>
        <rFont val="Ud デジタル 教科書体 nk-b"/>
        <family val="1"/>
        <charset val="128"/>
      </rPr>
      <t xml:space="preserve">　◆独居または老々世帯の利用者が自力で避難できない
</t>
    </r>
    <r>
      <rPr>
        <sz val="12"/>
        <color theme="1"/>
        <rFont val="UD デジタル 教科書体 NK-R"/>
        <family val="1"/>
        <charset val="128"/>
      </rPr>
      <t>　　　・個別避難支援計画を確認。もし立案されていなければ、サービス担当者会議に近隣住民の方にも参加いただき、有事の避難方法について相談する。
　　 ・独居・老々世帯に限らず、初回訪問の際に、患者宅のハザードマップの確認、有事の際の避難場所・移動方法、　サポートの有無の確認をルーティンとする。
　　・ホイッスルを配布または購入してもらう（１つ１00円程度）</t>
    </r>
    <rPh sb="12" eb="14">
      <t>カンジャ</t>
    </rPh>
    <rPh sb="16" eb="18">
      <t>エイキョウ</t>
    </rPh>
    <rPh sb="22" eb="27">
      <t>ジンコウコキュウキ</t>
    </rPh>
    <rPh sb="27" eb="29">
      <t>ソウチャク</t>
    </rPh>
    <rPh sb="30" eb="34">
      <t>ザイタクサンソ</t>
    </rPh>
    <rPh sb="34" eb="37">
      <t>リョウホウチュウ</t>
    </rPh>
    <rPh sb="38" eb="40">
      <t>カンジャ</t>
    </rPh>
    <rPh sb="41" eb="45">
      <t>デンゲンカクホ</t>
    </rPh>
    <rPh sb="46" eb="50">
      <t>セイカツカンキョウ</t>
    </rPh>
    <rPh sb="51" eb="53">
      <t>イジ</t>
    </rPh>
    <rPh sb="54" eb="56">
      <t>コンナン</t>
    </rPh>
    <rPh sb="65" eb="70">
      <t>ヒジョウヨウデンゲン</t>
    </rPh>
    <rPh sb="71" eb="73">
      <t>カクホ</t>
    </rPh>
    <rPh sb="85" eb="87">
      <t>カクホ</t>
    </rPh>
    <rPh sb="88" eb="91">
      <t>ハツデンキ</t>
    </rPh>
    <rPh sb="92" eb="96">
      <t>ジカヨウシャ</t>
    </rPh>
    <rPh sb="99" eb="103">
      <t>デンキキョウキュウ</t>
    </rPh>
    <rPh sb="103" eb="104">
      <t>トウ</t>
    </rPh>
    <rPh sb="105" eb="109">
      <t>カクリヨウシャ</t>
    </rPh>
    <rPh sb="112" eb="114">
      <t>ケントウ</t>
    </rPh>
    <rPh sb="121" eb="126">
      <t>ヒジョウヨウデンゲン</t>
    </rPh>
    <rPh sb="129" eb="131">
      <t>シセツ</t>
    </rPh>
    <rPh sb="132" eb="137">
      <t>フクシヒナンショ</t>
    </rPh>
    <rPh sb="138" eb="139">
      <t>トウ</t>
    </rPh>
    <rPh sb="143" eb="145">
      <t>キンキュウ</t>
    </rPh>
    <rPh sb="153" eb="156">
      <t>カノウセイ</t>
    </rPh>
    <rPh sb="157" eb="158">
      <t>サグ</t>
    </rPh>
    <rPh sb="161" eb="163">
      <t>カイタク</t>
    </rPh>
    <rPh sb="174" eb="178">
      <t>ザイタクヒナン</t>
    </rPh>
    <rPh sb="181" eb="183">
      <t>ホウシン</t>
    </rPh>
    <rPh sb="184" eb="187">
      <t>リヨウシャ</t>
    </rPh>
    <rPh sb="187" eb="188">
      <t>タク</t>
    </rPh>
    <rPh sb="189" eb="193">
      <t>カンキョウセイビ</t>
    </rPh>
    <rPh sb="194" eb="196">
      <t>ショクジ</t>
    </rPh>
    <rPh sb="197" eb="199">
      <t>ハイセツ</t>
    </rPh>
    <rPh sb="199" eb="200">
      <t>トウ</t>
    </rPh>
    <rPh sb="201" eb="202">
      <t>フク</t>
    </rPh>
    <rPh sb="209" eb="211">
      <t>ヘイジ</t>
    </rPh>
    <rPh sb="213" eb="215">
      <t>ソウダン</t>
    </rPh>
    <rPh sb="216" eb="217">
      <t>ソナ</t>
    </rPh>
    <rPh sb="224" eb="226">
      <t>ショホウ</t>
    </rPh>
    <rPh sb="227" eb="228">
      <t>マ</t>
    </rPh>
    <rPh sb="229" eb="230">
      <t>ア</t>
    </rPh>
    <rPh sb="234" eb="236">
      <t>ヤクザイ</t>
    </rPh>
    <rPh sb="237" eb="239">
      <t>フソク</t>
    </rPh>
    <rPh sb="242" eb="244">
      <t>ヤッキョク</t>
    </rPh>
    <rPh sb="245" eb="246">
      <t>イ</t>
    </rPh>
    <rPh sb="255" eb="257">
      <t>ヘイジ</t>
    </rPh>
    <rPh sb="260" eb="263">
      <t>シュウカンブン</t>
    </rPh>
    <rPh sb="263" eb="264">
      <t>オオ</t>
    </rPh>
    <rPh sb="266" eb="268">
      <t>ショホウ</t>
    </rPh>
    <rPh sb="270" eb="274">
      <t>ヒジョウヨウモ</t>
    </rPh>
    <rPh sb="275" eb="276">
      <t>ダ</t>
    </rPh>
    <rPh sb="277" eb="278">
      <t>ブクロ</t>
    </rPh>
    <rPh sb="279" eb="280">
      <t>イ</t>
    </rPh>
    <rPh sb="290" eb="291">
      <t>オオ</t>
    </rPh>
    <rPh sb="293" eb="297">
      <t>ショホウヘンコウ</t>
    </rPh>
    <rPh sb="301" eb="302">
      <t>トキ</t>
    </rPh>
    <rPh sb="305" eb="309">
      <t>ヒジョウヨウモ</t>
    </rPh>
    <rPh sb="310" eb="311">
      <t>ダ</t>
    </rPh>
    <rPh sb="312" eb="313">
      <t>ブクロ</t>
    </rPh>
    <rPh sb="314" eb="315">
      <t>イ</t>
    </rPh>
    <rPh sb="319" eb="320">
      <t>クスリ</t>
    </rPh>
    <rPh sb="321" eb="322">
      <t>イ</t>
    </rPh>
    <rPh sb="323" eb="324">
      <t>カ</t>
    </rPh>
    <rPh sb="353" eb="355">
      <t>サイテイ</t>
    </rPh>
    <rPh sb="358" eb="359">
      <t>ネン</t>
    </rPh>
    <rPh sb="365" eb="366">
      <t>カタ</t>
    </rPh>
    <rPh sb="368" eb="371">
      <t>タンジョウビ</t>
    </rPh>
    <rPh sb="371" eb="372">
      <t>ツキ</t>
    </rPh>
    <rPh sb="374" eb="378">
      <t>ヒジョウヨウモ</t>
    </rPh>
    <rPh sb="379" eb="380">
      <t>ダ</t>
    </rPh>
    <rPh sb="381" eb="382">
      <t>ブクロ</t>
    </rPh>
    <rPh sb="383" eb="384">
      <t>クスリ</t>
    </rPh>
    <rPh sb="385" eb="387">
      <t>カクニン</t>
    </rPh>
    <rPh sb="413" eb="415">
      <t>レンラク</t>
    </rPh>
    <rPh sb="420" eb="424">
      <t>アンピカクニン</t>
    </rPh>
    <rPh sb="435" eb="441">
      <t>コテイデンワイガイ</t>
    </rPh>
    <rPh sb="442" eb="446">
      <t>レンラクホウホウ</t>
    </rPh>
    <rPh sb="453" eb="455">
      <t>カクリツ</t>
    </rPh>
    <rPh sb="458" eb="462">
      <t>カゾクケイユ</t>
    </rPh>
    <rPh sb="469" eb="471">
      <t>ジシン</t>
    </rPh>
    <rPh sb="475" eb="477">
      <t>カゾク</t>
    </rPh>
    <rPh sb="479" eb="481">
      <t>アンピ</t>
    </rPh>
    <rPh sb="481" eb="483">
      <t>ジョウホウ</t>
    </rPh>
    <rPh sb="484" eb="486">
      <t>ハッシン</t>
    </rPh>
    <rPh sb="489" eb="490">
      <t>カタ</t>
    </rPh>
    <rPh sb="505" eb="509">
      <t>アンピカクニン</t>
    </rPh>
    <rPh sb="510" eb="513">
      <t>コウリツカ</t>
    </rPh>
    <rPh sb="514" eb="515">
      <t>ハカ</t>
    </rPh>
    <rPh sb="517" eb="519">
      <t>シク</t>
    </rPh>
    <rPh sb="526" eb="528">
      <t>ケントウ</t>
    </rPh>
    <rPh sb="529" eb="531">
      <t>セイビ</t>
    </rPh>
    <rPh sb="540" eb="542">
      <t>コンゴ</t>
    </rPh>
    <rPh sb="543" eb="545">
      <t>カンジャ</t>
    </rPh>
    <rPh sb="546" eb="549">
      <t>ネンレイソウ</t>
    </rPh>
    <rPh sb="560" eb="562">
      <t>フダン</t>
    </rPh>
    <rPh sb="563" eb="567">
      <t>ホウモンジカン</t>
    </rPh>
    <rPh sb="568" eb="570">
      <t>レンラク</t>
    </rPh>
    <rPh sb="577" eb="579">
      <t>カツヨウ</t>
    </rPh>
    <rPh sb="580" eb="582">
      <t>スイシン</t>
    </rPh>
    <rPh sb="586" eb="588">
      <t>ユウジ</t>
    </rPh>
    <rPh sb="589" eb="593">
      <t>レンラクシュダン</t>
    </rPh>
    <rPh sb="597" eb="599">
      <t>ユウヨウ</t>
    </rPh>
    <rPh sb="607" eb="609">
      <t>ドッキョ</t>
    </rPh>
    <rPh sb="612" eb="613">
      <t>ロウ</t>
    </rPh>
    <rPh sb="614" eb="616">
      <t>セタイ</t>
    </rPh>
    <rPh sb="617" eb="620">
      <t>リヨウシャ</t>
    </rPh>
    <rPh sb="621" eb="623">
      <t>ジリキ</t>
    </rPh>
    <rPh sb="624" eb="626">
      <t>ヒナン</t>
    </rPh>
    <rPh sb="644" eb="646">
      <t>カクニン</t>
    </rPh>
    <rPh sb="649" eb="651">
      <t>リツアン</t>
    </rPh>
    <rPh sb="670" eb="674">
      <t>キンリンジュウミン</t>
    </rPh>
    <rPh sb="675" eb="676">
      <t>カタ</t>
    </rPh>
    <rPh sb="678" eb="680">
      <t>サンカ</t>
    </rPh>
    <rPh sb="685" eb="687">
      <t>ユウジ</t>
    </rPh>
    <rPh sb="688" eb="692">
      <t>ヒナンホウホウ</t>
    </rPh>
    <rPh sb="696" eb="698">
      <t>ソウダン</t>
    </rPh>
    <rPh sb="706" eb="708">
      <t>ドッキョ</t>
    </rPh>
    <rPh sb="709" eb="711">
      <t>ロウロウ</t>
    </rPh>
    <rPh sb="711" eb="713">
      <t>セタイ</t>
    </rPh>
    <rPh sb="714" eb="715">
      <t>カギ</t>
    </rPh>
    <rPh sb="718" eb="722">
      <t>ショカイホウモン</t>
    </rPh>
    <rPh sb="723" eb="724">
      <t>サイ</t>
    </rPh>
    <rPh sb="726" eb="728">
      <t>カンジャ</t>
    </rPh>
    <rPh sb="728" eb="729">
      <t>タク</t>
    </rPh>
    <rPh sb="738" eb="740">
      <t>カクニン</t>
    </rPh>
    <rPh sb="741" eb="743">
      <t>ユウジ</t>
    </rPh>
    <rPh sb="744" eb="745">
      <t>サイ</t>
    </rPh>
    <rPh sb="746" eb="748">
      <t>ヒナン</t>
    </rPh>
    <rPh sb="748" eb="750">
      <t>バショ</t>
    </rPh>
    <rPh sb="751" eb="755">
      <t>イドウホウホウ</t>
    </rPh>
    <rPh sb="762" eb="764">
      <t>ウム</t>
    </rPh>
    <rPh sb="765" eb="767">
      <t>カクニン</t>
    </rPh>
    <rPh sb="787" eb="789">
      <t>ハイフ</t>
    </rPh>
    <rPh sb="792" eb="794">
      <t>コウニュウ</t>
    </rPh>
    <rPh sb="805" eb="808">
      <t>エンテイド</t>
    </rPh>
    <phoneticPr fontId="8"/>
  </si>
  <si>
    <r>
      <t xml:space="preserve">２．外来診療業務
</t>
    </r>
    <r>
      <rPr>
        <sz val="14"/>
        <color theme="5"/>
        <rFont val="UD デジタル 教科書体 NK-B"/>
        <family val="1"/>
        <charset val="128"/>
      </rPr>
      <t>①定期診察・処方
②検査　（採血・レントゲン・心電図・エコー・HbA1c測定）
③処置（点滴・注射）
➡縮小業務</t>
    </r>
    <rPh sb="2" eb="8">
      <t>ガイライシンリョウギョウム</t>
    </rPh>
    <phoneticPr fontId="8"/>
  </si>
  <si>
    <r>
      <rPr>
        <b/>
        <sz val="12"/>
        <color theme="1"/>
        <rFont val="UD デジタル 教科書体 NK-R"/>
        <family val="1"/>
        <charset val="128"/>
      </rPr>
      <t xml:space="preserve">【ボトルネック】 </t>
    </r>
    <r>
      <rPr>
        <sz val="12"/>
        <color theme="1"/>
        <rFont val="UD デジタル 教科書体 NK-R"/>
        <family val="1"/>
        <charset val="128"/>
      </rPr>
      <t xml:space="preserve">
・外来診療が可能なスタッフの確保と移動手段の確保が必要。
・外来診療の収入への影響はそれほど大きくなく、医療提供体制はBCP発動時の地域ニーズに依存する。
・保険証等の証類の確認が困難となる可能性がある（災害時の特例等があれば問題にはならない）。
・2か月は収入がなくても給与の保証あり ・スタッフとその安全の確保、移動手段の確保、活動できるための水・食料の確保、水道、ガソリン、電気、利用者の不在（避難で四散した場合） 
</t>
    </r>
    <r>
      <rPr>
        <b/>
        <sz val="12"/>
        <color theme="1"/>
        <rFont val="UD デジタル 教科書体 NK-R"/>
        <family val="1"/>
        <charset val="128"/>
      </rPr>
      <t>【代替手段】</t>
    </r>
    <r>
      <rPr>
        <sz val="12"/>
        <color theme="1"/>
        <rFont val="UD デジタル 教科書体 NK-R"/>
        <family val="1"/>
        <charset val="128"/>
      </rPr>
      <t xml:space="preserve">
・自施設のスタッフの確保が難しければ、電話診療等で不足する定期処方のみ対応する。
・外来診療継続が困難な場合は、近隣医療機関に代診を依頼する、もしくは外来診療は休診とする。
・自施設で外来診療継続が可能な場合は、出勤者と勤怠、移動手段を臨機応変に管理する司令塔が必要である。
・平時の訪問時より、ライフラインが途絶えたときや避難が必要になった時のことを患者、家族に問いかけていく。この対話ができるための力量も問われていることは意識しておく。
・外部から応援を依頼、徒歩、備蓄（3日間）と炊き出し、下水は避難所などエリア確保する 
・避難所訪問や行政への協力については要検討</t>
    </r>
    <phoneticPr fontId="8"/>
  </si>
  <si>
    <t>【外来診療を縮小した際の患者への影響】</t>
  </si>
  <si>
    <r>
      <t xml:space="preserve">【外来診療を縮小した際の患者への影響】
</t>
    </r>
    <r>
      <rPr>
        <sz val="12"/>
        <color theme="1"/>
        <rFont val="UD デジタル 教科書体 NK-R"/>
        <family val="1"/>
        <charset val="128"/>
      </rPr>
      <t>　◆処方が間に合わない、薬剤が不足する、薬局に行けない
　　　　・平時から1週間分多めに処方し、非常用持ち出し袋に入れておく
　　　　・オンライン診療も検討する</t>
    </r>
    <rPh sb="1" eb="3">
      <t>ガイライ</t>
    </rPh>
    <rPh sb="93" eb="95">
      <t>シンリョウ</t>
    </rPh>
    <rPh sb="96" eb="98">
      <t>ケントウ</t>
    </rPh>
    <phoneticPr fontId="8"/>
  </si>
  <si>
    <r>
      <t xml:space="preserve">３.連携関連業務
</t>
    </r>
    <r>
      <rPr>
        <sz val="14"/>
        <color theme="5"/>
        <rFont val="UD デジタル 教科書体 NK-B"/>
        <family val="1"/>
        <charset val="128"/>
      </rPr>
      <t>①他機関との連携・調整➡縮小
②サービス担当者会議・退院時カンファレンスなど多職種カンファレンス
③所外ブロック関連委員会、地域リハ会議
➡縮小</t>
    </r>
    <rPh sb="2" eb="4">
      <t>レンケイ</t>
    </rPh>
    <rPh sb="4" eb="6">
      <t>カンレン</t>
    </rPh>
    <rPh sb="6" eb="8">
      <t>ギョウム</t>
    </rPh>
    <rPh sb="29" eb="32">
      <t>タントウシャ</t>
    </rPh>
    <rPh sb="32" eb="34">
      <t>カイギ</t>
    </rPh>
    <rPh sb="35" eb="37">
      <t>タイイン</t>
    </rPh>
    <rPh sb="37" eb="38">
      <t>ジ</t>
    </rPh>
    <rPh sb="47" eb="48">
      <t>タ</t>
    </rPh>
    <rPh sb="48" eb="50">
      <t>ショクシュ</t>
    </rPh>
    <phoneticPr fontId="35"/>
  </si>
  <si>
    <r>
      <rPr>
        <b/>
        <sz val="12"/>
        <color theme="1"/>
        <rFont val="UD デジタル 教科書体 NK-R"/>
        <family val="1"/>
        <charset val="128"/>
      </rPr>
      <t>【ボトルネック】</t>
    </r>
    <r>
      <rPr>
        <sz val="12"/>
        <color theme="1"/>
        <rFont val="UD デジタル 教科書体 NK-R"/>
        <family val="1"/>
        <charset val="128"/>
      </rPr>
      <t xml:space="preserve">
もっとも大きなボトルネックは、通信手段の確保
</t>
    </r>
    <r>
      <rPr>
        <b/>
        <sz val="12"/>
        <color theme="1"/>
        <rFont val="UD デジタル 教科書体 NK-R"/>
        <family val="1"/>
        <charset val="128"/>
      </rPr>
      <t>【代替手段】</t>
    </r>
    <r>
      <rPr>
        <sz val="12"/>
        <color theme="1"/>
        <rFont val="UD デジタル 教科書体 NK-R"/>
        <family val="1"/>
        <charset val="128"/>
      </rPr>
      <t xml:space="preserve">
・普段の多職種連携のICTの有事活用
    ➡平時から有事のICT活用方法やルールについて、他機関や行政とも相談しておく必要がある。
・SNSやショートメールの活用
    ➡固定電話だけでなく、連絡方法を複数持っておく必要がある。
・方針として、基本的に、連携・張済業務は、必要最小限のやり取りとする
・連絡手段を複数持っておくことで、緊急の連絡体制を整えておく必要がある
・特に行政と連絡を取りたいときのホットライン（どのような情報を共有する場合に、このホットラインを使えるのかのルール作りも含め）なども地域で相談したい
・縮小する業務については、落ち着いたらすぐに再開する。再開のめどとしては1か月としたい。</t>
    </r>
    <phoneticPr fontId="35"/>
  </si>
  <si>
    <r>
      <t xml:space="preserve">４.記録作成・情報共有確認
</t>
    </r>
    <r>
      <rPr>
        <b/>
        <sz val="13"/>
        <color theme="5"/>
        <rFont val="UD デジタル 教科書体 NK-B"/>
        <family val="1"/>
        <charset val="128"/>
      </rPr>
      <t>①診療記録
➡優先
③訪問看護指示書　作成・送付・管理
⑤診療計画、（クロスログ）の管理
⑥FAXの確認
⑦新患・看取り患者・麻薬使用者リスト管理
➡縮小
②居宅療養管理指導書　作成・管理
④訪問薬剤管理指導書　作成・管理
➡一時中止</t>
    </r>
    <rPh sb="2" eb="4">
      <t>キロク</t>
    </rPh>
    <rPh sb="4" eb="6">
      <t>サクセイ</t>
    </rPh>
    <rPh sb="7" eb="9">
      <t>ジョウホウ</t>
    </rPh>
    <rPh sb="9" eb="11">
      <t>キョウユウ</t>
    </rPh>
    <rPh sb="11" eb="13">
      <t>カクニン</t>
    </rPh>
    <rPh sb="86" eb="88">
      <t>カンリ</t>
    </rPh>
    <phoneticPr fontId="35"/>
  </si>
  <si>
    <r>
      <rPr>
        <b/>
        <sz val="12"/>
        <color theme="1"/>
        <rFont val="UD デジタル 教科書体 NK-R"/>
        <family val="1"/>
        <charset val="128"/>
      </rPr>
      <t>【ボトルネック】</t>
    </r>
    <r>
      <rPr>
        <sz val="12"/>
        <color theme="1"/>
        <rFont val="UD デジタル 教科書体 NK-R"/>
        <family val="1"/>
        <charset val="128"/>
      </rPr>
      <t xml:space="preserve">
電子カルテシステムを使用している当ステーションにとっては、停電やネット環境がボトルネックになる。
有事の対応について、後日、報酬がつくこともあり、またリスクマネジメントの面からも記録を残しておくことは重要である。
</t>
    </r>
    <r>
      <rPr>
        <b/>
        <sz val="12"/>
        <color theme="1"/>
        <rFont val="UD デジタル 教科書体 NK-R"/>
        <family val="1"/>
        <charset val="128"/>
      </rPr>
      <t>【代替手段】</t>
    </r>
    <r>
      <rPr>
        <sz val="12"/>
        <color theme="1"/>
        <rFont val="UD デジタル 教科書体 NK-R"/>
        <family val="1"/>
        <charset val="128"/>
      </rPr>
      <t xml:space="preserve">
・基本的には、有事でも訪問をはじめ全ての対応は記録に残しておく。
・停電の場合、発電機（カセットコンロ型発電機）で電気を確保する。
・しばらく電子カルテシステムが使えない場合は、紙の記録用紙で代替する。
・紙だけではなく、エクセルやWordのフォーマットも準備しておく（特に2号紙）。
　➡PCは複数台、確保しておく。
　➡モバイルバッテリー、非常用電源の購入
　➡安否確認についても、どのような情報をとるべきか、記録に残すべきかなどの検討が必要で、平時から安否確認記録のフォーマットの作成をしておく。
・縮小する業務については、落ち着いたらすぐに再開する。再開のめどとしては1か月としたい。</t>
    </r>
    <rPh sb="259" eb="260">
      <t>トク</t>
    </rPh>
    <phoneticPr fontId="35"/>
  </si>
  <si>
    <r>
      <t xml:space="preserve">５.請求業務・金銭管理
</t>
    </r>
    <r>
      <rPr>
        <sz val="14"/>
        <color theme="5"/>
        <rFont val="UD デジタル 教科書体 NK-B"/>
        <family val="1"/>
        <charset val="128"/>
      </rPr>
      <t xml:space="preserve">①請求業務・実績入力確認・レセプト送付
➡優先
②請求書、領収書の作成、送付
➡一時中止
</t>
    </r>
    <rPh sb="2" eb="6">
      <t>セイキュウギョウム</t>
    </rPh>
    <rPh sb="7" eb="11">
      <t>キンセンカンリ</t>
    </rPh>
    <phoneticPr fontId="35"/>
  </si>
  <si>
    <r>
      <rPr>
        <b/>
        <sz val="12"/>
        <color theme="1"/>
        <rFont val="UD デジタル 教科書体 NK-R"/>
        <family val="1"/>
        <charset val="128"/>
      </rPr>
      <t>【ボトルネック】</t>
    </r>
    <r>
      <rPr>
        <sz val="12"/>
        <color theme="1"/>
        <rFont val="UD デジタル 教科書体 NK-R"/>
        <family val="1"/>
        <charset val="128"/>
      </rPr>
      <t xml:space="preserve">
・請求しなければ収入が途絶するので必須業務となる
・銀行が機能していない可能性もある。(口座振替による請求・入金も利用できなくなる可能性あり）
・電子システムのため、電気が寸断されると、利用できない。
・アナログ情報から請求データを作成するのに膨大な時間を要する。
・他事業所居宅の状態によっては、介護保険請求をしても保留になる可能性が高く、医療保険請求だけでも確実に提出したい。
</t>
    </r>
    <r>
      <rPr>
        <b/>
        <sz val="12"/>
        <color theme="1"/>
        <rFont val="UD デジタル 教科書体 NK-R"/>
        <family val="1"/>
        <charset val="128"/>
      </rPr>
      <t>【代替手段】</t>
    </r>
    <r>
      <rPr>
        <sz val="12"/>
        <color theme="1"/>
        <rFont val="UD デジタル 教科書体 NK-R"/>
        <family val="1"/>
        <charset val="128"/>
      </rPr>
      <t xml:space="preserve">
・標準仕様としてどこまでのバックアップが可能なのか、確認しておく必要がある。
・事業所としてもデータを法人サーバに保存し、備えておく必要がある
・紙資料を数か月分保存
・請求業務が可能な人材を複数育成しておく必要がある
・伝送手段をインターネット伝送以外の方法について運用できるよう準備しておく。
・一時中止する業務については、落ち着いたらすぐに再開する。再開のめどとしては1か月としたい。</t>
    </r>
    <rPh sb="359" eb="363">
      <t>イチジチュウシ</t>
    </rPh>
    <phoneticPr fontId="35"/>
  </si>
  <si>
    <r>
      <t xml:space="preserve">６.備品管理
</t>
    </r>
    <r>
      <rPr>
        <sz val="14"/>
        <color theme="5"/>
        <rFont val="UD デジタル 教科書体 NK-B"/>
        <family val="1"/>
        <charset val="128"/>
      </rPr>
      <t>①消耗品管理（発注、在庫確認）
②固定物品の管理（車、自転車、バイク、バイタルグッズ、端末）
④医療衛生材料の管理
➡縮小
③掃除・整頓
➡一時中止</t>
    </r>
    <rPh sb="2" eb="4">
      <t>ビヒン</t>
    </rPh>
    <rPh sb="4" eb="6">
      <t>カンリ</t>
    </rPh>
    <phoneticPr fontId="35"/>
  </si>
  <si>
    <r>
      <rPr>
        <b/>
        <sz val="12"/>
        <color theme="1"/>
        <rFont val="UD デジタル 教科書体 NK-R"/>
        <family val="1"/>
        <charset val="128"/>
      </rPr>
      <t>【ボトルネック】</t>
    </r>
    <r>
      <rPr>
        <sz val="12"/>
        <color theme="1"/>
        <rFont val="UD デジタル 教科書体 NK-R"/>
        <family val="1"/>
        <charset val="128"/>
      </rPr>
      <t xml:space="preserve">
・医療衛生材料を取り扱う業者が被災し通常営業できない可能性がある
・医療衛生材料の物流が滞る可能性がある。
・被災状況により、医療衛生材料の破損・汚染する可能性や、需要が増える可能性がある。
・院内で管理する人材が不足する
</t>
    </r>
    <r>
      <rPr>
        <b/>
        <sz val="12"/>
        <color theme="1"/>
        <rFont val="UD デジタル 教科書体 NK-R"/>
        <family val="1"/>
        <charset val="128"/>
      </rPr>
      <t>【代替手段】</t>
    </r>
    <r>
      <rPr>
        <sz val="12"/>
        <color theme="1"/>
        <rFont val="UD デジタル 教科書体 NK-R"/>
        <family val="1"/>
        <charset val="128"/>
      </rPr>
      <t xml:space="preserve">
・平時より複数の業者と取引をしておき、被災時の発注方法など問いかけておく
・平時より患者宅や事務所にも医療衛生材料をストックしておく
・被災時の代替品や使用回数の制限できるものなど患者・家族に問いかけておく</t>
    </r>
    <phoneticPr fontId="35"/>
  </si>
  <si>
    <r>
      <t xml:space="preserve">７.教育・研修
</t>
    </r>
    <r>
      <rPr>
        <sz val="14"/>
        <color theme="5"/>
        <rFont val="UD デジタル 教科書体 NK-B"/>
        <family val="1"/>
        <charset val="128"/>
      </rPr>
      <t>①所内会議
②制度上必要研修
③法人内研修
④係、委員会活動
➡一時中止</t>
    </r>
    <rPh sb="2" eb="4">
      <t>キョウイク</t>
    </rPh>
    <rPh sb="5" eb="7">
      <t>ケンシュウ</t>
    </rPh>
    <rPh sb="9" eb="11">
      <t>ショナイ</t>
    </rPh>
    <rPh sb="11" eb="13">
      <t>カイギ</t>
    </rPh>
    <rPh sb="15" eb="17">
      <t>セイド</t>
    </rPh>
    <rPh sb="17" eb="18">
      <t>ウエ</t>
    </rPh>
    <rPh sb="18" eb="20">
      <t>ヒツヨウ</t>
    </rPh>
    <rPh sb="20" eb="22">
      <t>ケンシュウ</t>
    </rPh>
    <rPh sb="24" eb="26">
      <t>ホウジン</t>
    </rPh>
    <rPh sb="26" eb="27">
      <t>ナイ</t>
    </rPh>
    <rPh sb="27" eb="29">
      <t>ケンシュウ</t>
    </rPh>
    <rPh sb="31" eb="32">
      <t>カカリ</t>
    </rPh>
    <rPh sb="33" eb="36">
      <t>イインカイ</t>
    </rPh>
    <rPh sb="36" eb="38">
      <t>カツドウ</t>
    </rPh>
    <phoneticPr fontId="35"/>
  </si>
  <si>
    <t>・優先度は低いため、すべて一時中止業務とする</t>
    <rPh sb="1" eb="4">
      <t>ユウセンド</t>
    </rPh>
    <rPh sb="5" eb="6">
      <t>ヒク</t>
    </rPh>
    <rPh sb="13" eb="19">
      <t>イチジチュウシギョウム</t>
    </rPh>
    <phoneticPr fontId="35"/>
  </si>
  <si>
    <r>
      <t xml:space="preserve">８.マネジメント関連
</t>
    </r>
    <r>
      <rPr>
        <sz val="14"/>
        <color theme="5"/>
        <rFont val="UD デジタル 教科書体 NK-B"/>
        <family val="1"/>
        <charset val="128"/>
      </rPr>
      <t>①金銭管理
（入金・支払い・給与支払い等）
③労務管理（出退勤、休暇、超勤、勤務表、携帯当番シフト等）
④メンタルフォロー
➡優先
②法人内会議・委員会・ミーティング
③各種提出書類管理（実績総括・施設基準届の為の集計等含む）
➡一時中止</t>
    </r>
    <rPh sb="8" eb="10">
      <t>カンレン</t>
    </rPh>
    <rPh sb="12" eb="16">
      <t>キンセンカンリ</t>
    </rPh>
    <phoneticPr fontId="35"/>
  </si>
  <si>
    <r>
      <rPr>
        <b/>
        <sz val="12"/>
        <color theme="1"/>
        <rFont val="UD デジタル 教科書体 NK-R"/>
        <family val="1"/>
        <charset val="128"/>
      </rPr>
      <t>【ボトルネック】</t>
    </r>
    <r>
      <rPr>
        <sz val="12"/>
        <color theme="1"/>
        <rFont val="UD デジタル 教科書体 NK-R"/>
        <family val="1"/>
        <charset val="128"/>
      </rPr>
      <t xml:space="preserve">
・入金がなくなることで、必要な支払いができなくなる可能性がある。また、銀行口座にアクセスできないことで、必要な支払いなどができない可能性がある
・勤怠管理や勤務表がデジタルで作成できない
・被災ストレスの高揚感と喪失感でメンタルバランスの崩れるスタッフが一定数以上いるとみたほうがよい。SNS共有もストレスになり得る。
</t>
    </r>
    <r>
      <rPr>
        <b/>
        <sz val="12"/>
        <color theme="1"/>
        <rFont val="UD デジタル 教科書体 NK-R"/>
        <family val="1"/>
        <charset val="128"/>
      </rPr>
      <t>【代替手段】</t>
    </r>
    <r>
      <rPr>
        <sz val="12"/>
        <color theme="1"/>
        <rFont val="UD デジタル 教科書体 NK-R"/>
        <family val="1"/>
        <charset val="128"/>
      </rPr>
      <t xml:space="preserve">
・特に入金がない場合、支払い延期を依頼する。また助成金等、支援資金等の制度をすぐ活用する
・グループ内での貸付等を検討する・出退勤は各自一日の行動メモをおこしておく
　➡電源復旧まではどこかに一元化するか検討
・平時からメンタルフォローを意識するよう、特に今の部屋別での声かけを促していく。係長にメンタルフォローが集中しすぎないよう確認。SNS疲れにも注意しておく。
・オンライン会議
　➡オンラインで会議参加がしやすいようにインターネット環境を整備していくが、法人内セキュリティーの課題があるため情報管理と相談しながら検討をすすめる。
・所外活動は所内優先とはいえ、地域の現状や事業所同士の情報交換のためには縮小してでも早く再開させる必要がある。見込みは1か月以内。</t>
    </r>
    <rPh sb="82" eb="84">
      <t>キンタイ</t>
    </rPh>
    <rPh sb="84" eb="86">
      <t>カンリ</t>
    </rPh>
    <rPh sb="87" eb="89">
      <t>キンム</t>
    </rPh>
    <rPh sb="89" eb="90">
      <t>ヒョウ</t>
    </rPh>
    <rPh sb="96" eb="98">
      <t>サクセイ</t>
    </rPh>
    <rPh sb="104" eb="106">
      <t>ヒサイ</t>
    </rPh>
    <rPh sb="111" eb="114">
      <t>コウヨウカン</t>
    </rPh>
    <rPh sb="115" eb="118">
      <t>ソウシツカン</t>
    </rPh>
    <rPh sb="128" eb="129">
      <t>クズ</t>
    </rPh>
    <rPh sb="136" eb="139">
      <t>イッテイスウ</t>
    </rPh>
    <rPh sb="139" eb="141">
      <t>イジョウ</t>
    </rPh>
    <rPh sb="155" eb="157">
      <t>キョウユウ</t>
    </rPh>
    <rPh sb="165" eb="166">
      <t>エ</t>
    </rPh>
    <rPh sb="171" eb="173">
      <t>ダイタイ</t>
    </rPh>
    <rPh sb="173" eb="175">
      <t>シュダン</t>
    </rPh>
    <rPh sb="178" eb="179">
      <t>トク</t>
    </rPh>
    <rPh sb="180" eb="182">
      <t>ニュウキン</t>
    </rPh>
    <rPh sb="185" eb="187">
      <t>バアイ</t>
    </rPh>
    <rPh sb="201" eb="205">
      <t>ジョセイキントウ</t>
    </rPh>
    <rPh sb="206" eb="208">
      <t>シエン</t>
    </rPh>
    <rPh sb="239" eb="242">
      <t>シュツタイキン</t>
    </rPh>
    <rPh sb="243" eb="245">
      <t>カクジ</t>
    </rPh>
    <rPh sb="245" eb="247">
      <t>イチニチ</t>
    </rPh>
    <rPh sb="248" eb="250">
      <t>コウドウ</t>
    </rPh>
    <rPh sb="262" eb="264">
      <t>デンゲン</t>
    </rPh>
    <rPh sb="264" eb="266">
      <t>フッキュウ</t>
    </rPh>
    <rPh sb="273" eb="276">
      <t>イチゲンカ</t>
    </rPh>
    <rPh sb="279" eb="281">
      <t>ケントウ</t>
    </rPh>
    <rPh sb="283" eb="285">
      <t>ヘイジ</t>
    </rPh>
    <rPh sb="296" eb="298">
      <t>イシキ</t>
    </rPh>
    <rPh sb="303" eb="304">
      <t>トク</t>
    </rPh>
    <rPh sb="305" eb="306">
      <t>イマ</t>
    </rPh>
    <rPh sb="307" eb="309">
      <t>ヘヤ</t>
    </rPh>
    <rPh sb="309" eb="310">
      <t>ベツ</t>
    </rPh>
    <rPh sb="349" eb="350">
      <t>ツカ</t>
    </rPh>
    <rPh sb="353" eb="355">
      <t>チュウイ</t>
    </rPh>
    <rPh sb="367" eb="369">
      <t>カイギ</t>
    </rPh>
    <rPh sb="378" eb="380">
      <t>カイギ</t>
    </rPh>
    <rPh sb="503" eb="505">
      <t>ミコ</t>
    </rPh>
    <rPh sb="509" eb="512">
      <t>ゲツイナイ</t>
    </rPh>
    <phoneticPr fontId="35"/>
  </si>
  <si>
    <t>Business Continuity Plan</t>
    <phoneticPr fontId="8"/>
  </si>
  <si>
    <t>ステージング変更
の資源の状況（目安）</t>
    <rPh sb="6" eb="8">
      <t>ヘンコウ</t>
    </rPh>
    <rPh sb="10" eb="12">
      <t>シゲン</t>
    </rPh>
    <rPh sb="13" eb="15">
      <t>ジョウキョウ</t>
    </rPh>
    <rPh sb="16" eb="18">
      <t>メヤス</t>
    </rPh>
    <phoneticPr fontId="8"/>
  </si>
  <si>
    <t>対応判断</t>
    <phoneticPr fontId="8"/>
  </si>
  <si>
    <t>戦略</t>
    <phoneticPr fontId="8"/>
  </si>
  <si>
    <t>有時の業務継続計画</t>
    <phoneticPr fontId="8"/>
  </si>
  <si>
    <t>平時からの備え</t>
  </si>
  <si>
    <t>担当者と
スケジュール</t>
    <phoneticPr fontId="8"/>
  </si>
  <si>
    <t>ステージング変更
に至る資源の状況（目安）</t>
    <rPh sb="6" eb="8">
      <t>ヘンコウ</t>
    </rPh>
    <rPh sb="10" eb="11">
      <t>イタ</t>
    </rPh>
    <rPh sb="12" eb="14">
      <t>シゲン</t>
    </rPh>
    <rPh sb="15" eb="17">
      <t>ジョウキョウ</t>
    </rPh>
    <rPh sb="18" eb="20">
      <t>メヤス</t>
    </rPh>
    <phoneticPr fontId="8"/>
  </si>
  <si>
    <t>人</t>
  </si>
  <si>
    <t>移動
手段</t>
    <rPh sb="0" eb="2">
      <t>イドウ</t>
    </rPh>
    <rPh sb="3" eb="5">
      <t>シュダン</t>
    </rPh>
    <phoneticPr fontId="8"/>
  </si>
  <si>
    <t>ステージ4</t>
    <phoneticPr fontId="8"/>
  </si>
  <si>
    <t xml:space="preserve">
・８割以上のスタッフが
出務不能
（復職のめどが立たない）</t>
    <rPh sb="13" eb="15">
      <t>シュツム</t>
    </rPh>
    <rPh sb="15" eb="17">
      <t>フノウ</t>
    </rPh>
    <phoneticPr fontId="8"/>
  </si>
  <si>
    <t>　自機関からの
　訪問診療の中止</t>
    <rPh sb="1" eb="4">
      <t>ジキカン</t>
    </rPh>
    <rPh sb="9" eb="11">
      <t>ホウモン</t>
    </rPh>
    <rPh sb="11" eb="13">
      <t>シンリョウ</t>
    </rPh>
    <rPh sb="14" eb="16">
      <t>チュウシ</t>
    </rPh>
    <phoneticPr fontId="8"/>
  </si>
  <si>
    <t>・外来及び訪問診療の中止
・他機関に患者への医療提供を依頼
・診療所の継続・継承に関する判断</t>
    <rPh sb="1" eb="3">
      <t>ガイライ</t>
    </rPh>
    <rPh sb="3" eb="4">
      <t>オヨ</t>
    </rPh>
    <rPh sb="5" eb="7">
      <t>ホウモン</t>
    </rPh>
    <rPh sb="7" eb="9">
      <t>シンリョウ</t>
    </rPh>
    <rPh sb="10" eb="12">
      <t>チュウシ</t>
    </rPh>
    <rPh sb="14" eb="15">
      <t>タ</t>
    </rPh>
    <rPh sb="15" eb="17">
      <t>キカン</t>
    </rPh>
    <rPh sb="18" eb="20">
      <t>カンジャ</t>
    </rPh>
    <rPh sb="22" eb="24">
      <t>イリョウ</t>
    </rPh>
    <rPh sb="24" eb="26">
      <t>テイキョウ</t>
    </rPh>
    <rPh sb="27" eb="29">
      <t>イライ</t>
    </rPh>
    <rPh sb="31" eb="34">
      <t>シンリョウショ</t>
    </rPh>
    <rPh sb="35" eb="37">
      <t>ケイゾク</t>
    </rPh>
    <rPh sb="38" eb="40">
      <t>ケイショウ</t>
    </rPh>
    <rPh sb="41" eb="42">
      <t>カン</t>
    </rPh>
    <rPh sb="44" eb="46">
      <t>ハンダン</t>
    </rPh>
    <phoneticPr fontId="8"/>
  </si>
  <si>
    <t>訪問診療業務</t>
    <rPh sb="2" eb="4">
      <t>シンリョウ</t>
    </rPh>
    <phoneticPr fontId="8"/>
  </si>
  <si>
    <t>・中長期的に患者への医療提供を他機関に依頼
・診療所の継続・継承に関する判断を行う
・就労を希望するスタッフがいた場合、他の医療機関等に繋ぐ
・保健所に休止の届出を行う</t>
    <rPh sb="6" eb="8">
      <t>カンジャ</t>
    </rPh>
    <rPh sb="10" eb="12">
      <t>イリョウ</t>
    </rPh>
    <rPh sb="23" eb="26">
      <t>シンリョウショ</t>
    </rPh>
    <rPh sb="39" eb="40">
      <t>オコナ</t>
    </rPh>
    <rPh sb="43" eb="45">
      <t>シュウロウ</t>
    </rPh>
    <rPh sb="46" eb="48">
      <t>キボウ</t>
    </rPh>
    <rPh sb="57" eb="59">
      <t>バアイ</t>
    </rPh>
    <rPh sb="60" eb="61">
      <t>タ</t>
    </rPh>
    <rPh sb="62" eb="64">
      <t>イリョウ</t>
    </rPh>
    <rPh sb="64" eb="66">
      <t>キカン</t>
    </rPh>
    <rPh sb="66" eb="67">
      <t>トウ</t>
    </rPh>
    <rPh sb="68" eb="69">
      <t>ツナ</t>
    </rPh>
    <rPh sb="72" eb="75">
      <t>ホケンショ</t>
    </rPh>
    <phoneticPr fontId="8"/>
  </si>
  <si>
    <t>１）職能団体に以下を提案する
　　・こうした事態になった際の対応についての意見交換
　　・行政や職能団体ともこうした事態の支援に関する意見交換の場を設ける</t>
    <rPh sb="2" eb="6">
      <t>ショクノウダンタイ</t>
    </rPh>
    <rPh sb="7" eb="9">
      <t>イカ</t>
    </rPh>
    <rPh sb="10" eb="12">
      <t>テイアン</t>
    </rPh>
    <rPh sb="22" eb="24">
      <t>ジタイ</t>
    </rPh>
    <rPh sb="28" eb="29">
      <t>サイ</t>
    </rPh>
    <rPh sb="30" eb="32">
      <t>タイオウ</t>
    </rPh>
    <rPh sb="37" eb="41">
      <t>イケンコウカン</t>
    </rPh>
    <rPh sb="45" eb="47">
      <t>ギョウセイ</t>
    </rPh>
    <rPh sb="48" eb="52">
      <t>ショクノウダンタイ</t>
    </rPh>
    <rPh sb="58" eb="60">
      <t>ジタイ</t>
    </rPh>
    <rPh sb="61" eb="63">
      <t>シエン</t>
    </rPh>
    <rPh sb="64" eb="65">
      <t>カン</t>
    </rPh>
    <rPh sb="67" eb="71">
      <t>イケンコウカン</t>
    </rPh>
    <rPh sb="72" eb="73">
      <t>バ</t>
    </rPh>
    <rPh sb="74" eb="75">
      <t>モウ</t>
    </rPh>
    <phoneticPr fontId="8"/>
  </si>
  <si>
    <t>担当：院長
　（今年度中）</t>
  </si>
  <si>
    <t>記録</t>
    <rPh sb="0" eb="2">
      <t>キロク</t>
    </rPh>
    <phoneticPr fontId="8"/>
  </si>
  <si>
    <t>実施したことを経時的に記録に残しておく</t>
    <rPh sb="7" eb="10">
      <t>ケイジテキ</t>
    </rPh>
    <rPh sb="11" eb="13">
      <t>キロク</t>
    </rPh>
    <phoneticPr fontId="8"/>
  </si>
  <si>
    <t>ステージ２に準ずる</t>
    <rPh sb="6" eb="7">
      <t>ジュン</t>
    </rPh>
    <phoneticPr fontId="8"/>
  </si>
  <si>
    <t>請求</t>
    <rPh sb="0" eb="2">
      <t>セイキュウ</t>
    </rPh>
    <phoneticPr fontId="8"/>
  </si>
  <si>
    <t>行わない</t>
    <rPh sb="0" eb="1">
      <t>オコナ</t>
    </rPh>
    <phoneticPr fontId="8"/>
  </si>
  <si>
    <t>ー</t>
    <phoneticPr fontId="8"/>
  </si>
  <si>
    <t>金銭管理</t>
    <rPh sb="0" eb="4">
      <t>キンセンカンリ</t>
    </rPh>
    <phoneticPr fontId="8"/>
  </si>
  <si>
    <t>支払い先へ事情を説明していく。場合により破産申請をする。</t>
    <phoneticPr fontId="8"/>
  </si>
  <si>
    <t>このような場合の対応について、士業と相談しておく</t>
    <rPh sb="5" eb="7">
      <t>バアイ</t>
    </rPh>
    <rPh sb="8" eb="10">
      <t>タイオウ</t>
    </rPh>
    <rPh sb="18" eb="20">
      <t>ソウダン</t>
    </rPh>
    <phoneticPr fontId="8"/>
  </si>
  <si>
    <t>労務管理</t>
    <rPh sb="0" eb="4">
      <t>ロウムカンリ</t>
    </rPh>
    <phoneticPr fontId="8"/>
  </si>
  <si>
    <t>出退勤は各自一日の行動メモとして残しておく。</t>
    <phoneticPr fontId="8"/>
  </si>
  <si>
    <t>メンタルフォロー</t>
    <phoneticPr fontId="8"/>
  </si>
  <si>
    <t>可能な範囲で行う</t>
    <rPh sb="0" eb="2">
      <t>カノウ</t>
    </rPh>
    <rPh sb="3" eb="5">
      <t>ハンイ</t>
    </rPh>
    <rPh sb="6" eb="7">
      <t>オコナ</t>
    </rPh>
    <phoneticPr fontId="8"/>
  </si>
  <si>
    <t>ステージ３</t>
    <phoneticPr fontId="8"/>
  </si>
  <si>
    <t>・5から7割のスタッフの
出務不能が長引く
・移動手段がない
・外来診療スペースが確保できない</t>
    <rPh sb="24" eb="28">
      <t>イドウシュダン</t>
    </rPh>
    <rPh sb="36" eb="38">
      <t>シンリョウ</t>
    </rPh>
    <rPh sb="43" eb="45">
      <t>カクホ</t>
    </rPh>
    <phoneticPr fontId="8"/>
  </si>
  <si>
    <t>　外部からの支援で
　訪問診療を継続</t>
    <rPh sb="13" eb="15">
      <t>シンリョウ</t>
    </rPh>
    <phoneticPr fontId="8"/>
  </si>
  <si>
    <t xml:space="preserve">
・優先業務継続の縮小の検討
・他事業所への代行訪問依頼</t>
    <rPh sb="22" eb="24">
      <t>ダイコウ</t>
    </rPh>
    <phoneticPr fontId="8"/>
  </si>
  <si>
    <t>◆近隣の医療機関に、一定期間の代行訪問を依頼する
・可能であれば、代行訪問を担う医療機関に出向き、利用者の説明や引継ぎを行う。
・出向くことが難しければ、オンライン会議または電話等で、代行先に十分に情報提供を行う
・もし、勤務可能なスタッフがいる場合は、オンライン診療は自機関で継続する。
◆外来診療は中止する</t>
    <rPh sb="1" eb="3">
      <t>キンリン</t>
    </rPh>
    <rPh sb="4" eb="8">
      <t>イリョウキカン</t>
    </rPh>
    <rPh sb="10" eb="14">
      <t>イッテイキカン</t>
    </rPh>
    <rPh sb="15" eb="19">
      <t>ダイコウホウモン</t>
    </rPh>
    <rPh sb="20" eb="22">
      <t>イライ</t>
    </rPh>
    <rPh sb="26" eb="28">
      <t>カノウ</t>
    </rPh>
    <rPh sb="33" eb="37">
      <t>ダイコウホウモン</t>
    </rPh>
    <rPh sb="38" eb="39">
      <t>ニナ</t>
    </rPh>
    <rPh sb="40" eb="42">
      <t>イリョウ</t>
    </rPh>
    <rPh sb="42" eb="44">
      <t>キカン</t>
    </rPh>
    <rPh sb="45" eb="47">
      <t>デム</t>
    </rPh>
    <rPh sb="49" eb="52">
      <t>リヨウシャ</t>
    </rPh>
    <rPh sb="53" eb="55">
      <t>セツメイ</t>
    </rPh>
    <rPh sb="56" eb="58">
      <t>ヒキツ</t>
    </rPh>
    <rPh sb="60" eb="61">
      <t>オコナ</t>
    </rPh>
    <rPh sb="65" eb="67">
      <t>デム</t>
    </rPh>
    <rPh sb="71" eb="72">
      <t>ムズカ</t>
    </rPh>
    <rPh sb="82" eb="84">
      <t>カイギ</t>
    </rPh>
    <rPh sb="87" eb="89">
      <t>デンワ</t>
    </rPh>
    <rPh sb="89" eb="90">
      <t>トウ</t>
    </rPh>
    <rPh sb="92" eb="94">
      <t>ダイコウ</t>
    </rPh>
    <rPh sb="94" eb="95">
      <t>サキ</t>
    </rPh>
    <rPh sb="96" eb="98">
      <t>ジュウブン</t>
    </rPh>
    <rPh sb="99" eb="103">
      <t>ジョウホウテイキョウ</t>
    </rPh>
    <rPh sb="104" eb="105">
      <t>オコナ</t>
    </rPh>
    <rPh sb="123" eb="125">
      <t>バアイ</t>
    </rPh>
    <rPh sb="132" eb="134">
      <t>シンリョウ</t>
    </rPh>
    <rPh sb="135" eb="138">
      <t>ジキカン</t>
    </rPh>
    <rPh sb="139" eb="141">
      <t>ケイゾク</t>
    </rPh>
    <rPh sb="147" eb="151">
      <t>ガイライシンリョウ</t>
    </rPh>
    <rPh sb="152" eb="154">
      <t>チュウシ</t>
    </rPh>
    <phoneticPr fontId="8"/>
  </si>
  <si>
    <t>１）代行訪問に関する協定を結んでおく
　　‐近隣の医療機関と支援協定を締結しておく
　　　・依頼方法、報酬の分配、診療情報の共有方法についてのルールを決める
　　　・患者への説明について相談しておく
　　　・代行依頼の際のロジスティクスとルールを決めておく
　　　　（患者の個人情報やケアプロトコルの共有方法の確立）</t>
    <rPh sb="2" eb="6">
      <t>ダイコウホウモン</t>
    </rPh>
    <rPh sb="7" eb="8">
      <t>カン</t>
    </rPh>
    <rPh sb="10" eb="12">
      <t>キョウテイ</t>
    </rPh>
    <rPh sb="13" eb="14">
      <t>ムス</t>
    </rPh>
    <rPh sb="30" eb="34">
      <t>シエンキョウテイ</t>
    </rPh>
    <rPh sb="35" eb="37">
      <t>テイケツ</t>
    </rPh>
    <rPh sb="75" eb="76">
      <t>キ</t>
    </rPh>
    <rPh sb="87" eb="89">
      <t>セツメイ</t>
    </rPh>
    <rPh sb="93" eb="95">
      <t>ソウダン</t>
    </rPh>
    <rPh sb="104" eb="108">
      <t>ダイコウイライ</t>
    </rPh>
    <rPh sb="109" eb="110">
      <t>サイ</t>
    </rPh>
    <rPh sb="123" eb="124">
      <t>キ</t>
    </rPh>
    <rPh sb="134" eb="136">
      <t>カンジャ</t>
    </rPh>
    <rPh sb="137" eb="141">
      <t>コジンジョウホウ</t>
    </rPh>
    <rPh sb="150" eb="152">
      <t>キョウユウ</t>
    </rPh>
    <rPh sb="152" eb="154">
      <t>ホウホウ</t>
    </rPh>
    <rPh sb="155" eb="157">
      <t>カクリツ</t>
    </rPh>
    <phoneticPr fontId="8"/>
  </si>
  <si>
    <t>１）担当：院長/事務長
　（今年度中）</t>
    <rPh sb="8" eb="11">
      <t>ジムチョウ</t>
    </rPh>
    <rPh sb="17" eb="18">
      <t>チュウ</t>
    </rPh>
    <phoneticPr fontId="8"/>
  </si>
  <si>
    <t>ステージ2</t>
    <phoneticPr fontId="8"/>
  </si>
  <si>
    <t xml:space="preserve">・２割のスタッフが
出務不能
・移動手段に支障がある
</t>
    <rPh sb="2" eb="3">
      <t>ワリ</t>
    </rPh>
    <rPh sb="10" eb="14">
      <t>シュツムフノウ</t>
    </rPh>
    <rPh sb="17" eb="21">
      <t>イドウシュダン</t>
    </rPh>
    <rPh sb="22" eb="24">
      <t>シショウ</t>
    </rPh>
    <phoneticPr fontId="8"/>
  </si>
  <si>
    <t>自機関のリソースで対応</t>
    <rPh sb="0" eb="3">
      <t>ジキカン</t>
    </rPh>
    <rPh sb="9" eb="11">
      <t>タイオウ</t>
    </rPh>
    <phoneticPr fontId="8"/>
  </si>
  <si>
    <t xml:space="preserve">
・優先業務を遂行しつつ、早期の業務復旧を目指す
・業務の縮小
・業務の一時中止</t>
    <rPh sb="2" eb="6">
      <t>ユウセンギョウム</t>
    </rPh>
    <rPh sb="7" eb="9">
      <t>スイコウ</t>
    </rPh>
    <rPh sb="13" eb="15">
      <t>ソウキ</t>
    </rPh>
    <rPh sb="16" eb="20">
      <t>ギョウムフッキュウ</t>
    </rPh>
    <rPh sb="21" eb="23">
      <t>メザ</t>
    </rPh>
    <rPh sb="26" eb="28">
      <t>ギョウム</t>
    </rPh>
    <rPh sb="29" eb="31">
      <t>シュクショウ</t>
    </rPh>
    <rPh sb="33" eb="35">
      <t>ギョウム</t>
    </rPh>
    <rPh sb="36" eb="40">
      <t>イチジチュウシ</t>
    </rPh>
    <phoneticPr fontId="8"/>
  </si>
  <si>
    <t>訪問・外来
診療業務</t>
    <rPh sb="3" eb="5">
      <t>ガイライ</t>
    </rPh>
    <rPh sb="6" eb="8">
      <t>シンリョウ</t>
    </rPh>
    <phoneticPr fontId="8"/>
  </si>
  <si>
    <t xml:space="preserve"> ◆ 往診・臨時・緊急訪問は優先的に対応する
・初回はできるだけ訪問、2回目以降は可能であればオンライン診療も併用しながら、効率化を図る
 ◆定期訪問は縮小する
・状態の落ち着いている患者については、以下の看護提供方針とする
　➡訪問頻度を一時的に落とす
　➡オンライン診療に切り替える	
 ◆移動手段
・道路が寸断している場合、自転車や徒歩などを活用する。
・近隣の方から自転車を借りるなども検討する。
　◆外来診療は縮小する
　➡落ち着いている患者は長期処方をする、またはオンライン診療に切り替える
 ◆もし訪問件数が激減した場合
・避難所への介入・在宅避難者の健康モニタイング等に積極的に参加（自然災害）、宿泊療養施設等への介入（新興感染症）など含め収入の確保とその記録を行う</t>
    <rPh sb="3" eb="5">
      <t>オウシン</t>
    </rPh>
    <rPh sb="24" eb="26">
      <t>ショカイ</t>
    </rPh>
    <rPh sb="32" eb="34">
      <t>ホウモン</t>
    </rPh>
    <rPh sb="36" eb="40">
      <t>カイメイコウ</t>
    </rPh>
    <rPh sb="41" eb="43">
      <t>カノウ</t>
    </rPh>
    <rPh sb="52" eb="54">
      <t>シンリョウ</t>
    </rPh>
    <rPh sb="55" eb="57">
      <t>ヘイヨウ</t>
    </rPh>
    <rPh sb="62" eb="65">
      <t>コウリツカ</t>
    </rPh>
    <rPh sb="66" eb="67">
      <t>ハカ</t>
    </rPh>
    <rPh sb="82" eb="84">
      <t>ジョウタイ</t>
    </rPh>
    <rPh sb="85" eb="86">
      <t>オ</t>
    </rPh>
    <rPh sb="87" eb="88">
      <t>ツ</t>
    </rPh>
    <rPh sb="92" eb="94">
      <t>カンジャ</t>
    </rPh>
    <rPh sb="100" eb="102">
      <t>イカ</t>
    </rPh>
    <rPh sb="103" eb="107">
      <t>カンゴテイキョウ</t>
    </rPh>
    <rPh sb="107" eb="109">
      <t>ホウシン</t>
    </rPh>
    <rPh sb="115" eb="117">
      <t>ホウモン</t>
    </rPh>
    <rPh sb="117" eb="119">
      <t>ヒンド</t>
    </rPh>
    <rPh sb="120" eb="123">
      <t>イチジテキ</t>
    </rPh>
    <rPh sb="124" eb="125">
      <t>オ</t>
    </rPh>
    <rPh sb="135" eb="137">
      <t>シンリョウ</t>
    </rPh>
    <rPh sb="138" eb="139">
      <t>キ</t>
    </rPh>
    <rPh sb="140" eb="141">
      <t>カ</t>
    </rPh>
    <rPh sb="147" eb="151">
      <t>イドウシュダン</t>
    </rPh>
    <rPh sb="156" eb="158">
      <t>スンダン</t>
    </rPh>
    <rPh sb="256" eb="260">
      <t>ホウモンケンスウ</t>
    </rPh>
    <rPh sb="261" eb="263">
      <t>ゲキゲン</t>
    </rPh>
    <rPh sb="274" eb="276">
      <t>カイニュウ</t>
    </rPh>
    <rPh sb="283" eb="285">
      <t>ケンコウ</t>
    </rPh>
    <rPh sb="291" eb="292">
      <t>トウ</t>
    </rPh>
    <rPh sb="293" eb="296">
      <t>セッキョクテキ</t>
    </rPh>
    <rPh sb="297" eb="299">
      <t>サンカ</t>
    </rPh>
    <rPh sb="300" eb="304">
      <t>シゼンサイガイ</t>
    </rPh>
    <rPh sb="306" eb="313">
      <t>シュクハクリョウヨウシセツトウ</t>
    </rPh>
    <rPh sb="315" eb="317">
      <t>カイニュウ</t>
    </rPh>
    <rPh sb="318" eb="323">
      <t>シンコウカンセンショウ</t>
    </rPh>
    <rPh sb="328" eb="330">
      <t>シュウニュウ</t>
    </rPh>
    <phoneticPr fontId="8"/>
  </si>
  <si>
    <t>１）緊急参集メンバーの数やスキルから、業務整理（出勤しないとできないこと）および代替拠点でも可能な業務（オンライン診療、ロジスティ　クス、各種連絡調整）を洗い出す作業をする
２）訪問頻度を落とす場合の患者・家族への連絡の仕方を確立する
３）代替拠点からオンライン診療を行う場合の患者情報の取り扱いに関するルール作成（法人との交渉、個人情報管理、記録、情報共有等）</t>
    <rPh sb="2" eb="4">
      <t>キンキュウ</t>
    </rPh>
    <rPh sb="4" eb="6">
      <t>サンシュウ</t>
    </rPh>
    <rPh sb="11" eb="12">
      <t>カズ</t>
    </rPh>
    <rPh sb="19" eb="21">
      <t>ギョウム</t>
    </rPh>
    <rPh sb="21" eb="23">
      <t>セイリ</t>
    </rPh>
    <rPh sb="40" eb="44">
      <t>ダイタイキョテン</t>
    </rPh>
    <rPh sb="49" eb="51">
      <t>ギョウム</t>
    </rPh>
    <rPh sb="57" eb="59">
      <t>シンリョウ</t>
    </rPh>
    <rPh sb="69" eb="75">
      <t>カクシュレンラクチョウセイ</t>
    </rPh>
    <rPh sb="77" eb="78">
      <t>アラ</t>
    </rPh>
    <rPh sb="79" eb="80">
      <t>ダ</t>
    </rPh>
    <rPh sb="81" eb="83">
      <t>サギョウ</t>
    </rPh>
    <rPh sb="89" eb="93">
      <t>ホウモンヒンド</t>
    </rPh>
    <rPh sb="94" eb="95">
      <t>オ</t>
    </rPh>
    <rPh sb="97" eb="99">
      <t>バアイ</t>
    </rPh>
    <rPh sb="100" eb="102">
      <t>カンジャ</t>
    </rPh>
    <rPh sb="103" eb="105">
      <t>カゾク</t>
    </rPh>
    <rPh sb="107" eb="109">
      <t>レンラク</t>
    </rPh>
    <rPh sb="110" eb="112">
      <t>シカタ</t>
    </rPh>
    <rPh sb="113" eb="115">
      <t>カクリツ</t>
    </rPh>
    <rPh sb="120" eb="124">
      <t>ダイタイキョテン</t>
    </rPh>
    <rPh sb="131" eb="133">
      <t>シンリョウ</t>
    </rPh>
    <rPh sb="134" eb="135">
      <t>オコナ</t>
    </rPh>
    <rPh sb="136" eb="138">
      <t>バアイ</t>
    </rPh>
    <rPh sb="144" eb="145">
      <t>ト</t>
    </rPh>
    <rPh sb="146" eb="147">
      <t>アツカ</t>
    </rPh>
    <rPh sb="149" eb="150">
      <t>カン</t>
    </rPh>
    <rPh sb="155" eb="157">
      <t>サクセイ</t>
    </rPh>
    <rPh sb="158" eb="160">
      <t>ホウジン</t>
    </rPh>
    <rPh sb="162" eb="164">
      <t>コウショウ</t>
    </rPh>
    <rPh sb="165" eb="171">
      <t>コジンジョウホウカンリ</t>
    </rPh>
    <rPh sb="172" eb="174">
      <t>キロク</t>
    </rPh>
    <rPh sb="175" eb="179">
      <t>ジョウホウキョウユウ</t>
    </rPh>
    <rPh sb="179" eb="180">
      <t>トウ</t>
    </rPh>
    <phoneticPr fontId="8"/>
  </si>
  <si>
    <t xml:space="preserve">１）担当○○
　（今年度上半期に実施）
２）担当○○
　（今年度中に完成）
３）担当：院長/事務長
　（今年度中に完成）
</t>
    <rPh sb="2" eb="4">
      <t>タントウ</t>
    </rPh>
    <rPh sb="9" eb="12">
      <t>コンネンド</t>
    </rPh>
    <rPh sb="12" eb="15">
      <t>カミハンキ</t>
    </rPh>
    <rPh sb="16" eb="18">
      <t>ジッシ</t>
    </rPh>
    <rPh sb="29" eb="33">
      <t>コンネンドチュウ</t>
    </rPh>
    <rPh sb="34" eb="36">
      <t>カンセイ</t>
    </rPh>
    <rPh sb="46" eb="49">
      <t>ジムチョウ</t>
    </rPh>
    <rPh sb="52" eb="56">
      <t>コンネンドチュウ</t>
    </rPh>
    <rPh sb="57" eb="59">
      <t>カンセイ</t>
    </rPh>
    <phoneticPr fontId="8"/>
  </si>
  <si>
    <t xml:space="preserve">連携関連業務
</t>
    <phoneticPr fontId="8"/>
  </si>
  <si>
    <t xml:space="preserve"> ◆他機関との連携・調整は、最低限のみとする（縮小業務とする）
 ◆サービス担当者会議・退院時カンファレンスなど多職種カンファレンスについても最低限のみとする（縮小業務とする）
◆できる限り、オンライン等で効率化を図る（通信が維持されている場合）	</t>
    <rPh sb="14" eb="17">
      <t>サイテイゲン</t>
    </rPh>
    <rPh sb="25" eb="27">
      <t>ギョウム</t>
    </rPh>
    <rPh sb="71" eb="74">
      <t>サイテイゲン</t>
    </rPh>
    <rPh sb="80" eb="84">
      <t>シュクショウギョウム</t>
    </rPh>
    <rPh sb="101" eb="102">
      <t>トウ</t>
    </rPh>
    <rPh sb="103" eb="106">
      <t>コウリツカ</t>
    </rPh>
    <rPh sb="107" eb="108">
      <t>ハカ</t>
    </rPh>
    <rPh sb="110" eb="112">
      <t>ツウシン</t>
    </rPh>
    <rPh sb="113" eb="115">
      <t>イジ</t>
    </rPh>
    <rPh sb="120" eb="122">
      <t>バアイ</t>
    </rPh>
    <phoneticPr fontId="8"/>
  </si>
  <si>
    <t>1）有事にも情報共有する可能性が高い機関をリストアップし、固定電話・ＦＡＸ以外の連絡先を取得する
２）安否確認ができない患者の情報をどのように行政と共有するかや、そのタイミングについて相談する機会を設ける</t>
    <rPh sb="2" eb="4">
      <t>ユウジ</t>
    </rPh>
    <rPh sb="6" eb="10">
      <t>ジョウホウキョウユウ</t>
    </rPh>
    <rPh sb="12" eb="15">
      <t>カノウセイ</t>
    </rPh>
    <rPh sb="16" eb="17">
      <t>タカ</t>
    </rPh>
    <rPh sb="18" eb="20">
      <t>キカン</t>
    </rPh>
    <rPh sb="37" eb="39">
      <t>イガイ</t>
    </rPh>
    <rPh sb="40" eb="43">
      <t>レンラクサキ</t>
    </rPh>
    <rPh sb="44" eb="46">
      <t>シュトク</t>
    </rPh>
    <rPh sb="51" eb="53">
      <t>アンピ</t>
    </rPh>
    <rPh sb="53" eb="55">
      <t>カクニン</t>
    </rPh>
    <rPh sb="60" eb="62">
      <t>カンジャ</t>
    </rPh>
    <rPh sb="63" eb="65">
      <t>ジョウホウ</t>
    </rPh>
    <rPh sb="71" eb="73">
      <t>ギョウセイ</t>
    </rPh>
    <rPh sb="74" eb="76">
      <t>キョウユウ</t>
    </rPh>
    <rPh sb="92" eb="94">
      <t>ソウダン</t>
    </rPh>
    <rPh sb="96" eb="98">
      <t>キカイ</t>
    </rPh>
    <rPh sb="99" eb="100">
      <t>モウ</t>
    </rPh>
    <phoneticPr fontId="8"/>
  </si>
  <si>
    <t>１）担当○○
　（今年度上半期に実施）
２）担当：院長
　（すぐに提案、今年度中に会議を1度持ちたい）</t>
    <rPh sb="33" eb="35">
      <t>テイアン</t>
    </rPh>
    <rPh sb="41" eb="43">
      <t>カイギ</t>
    </rPh>
    <rPh sb="45" eb="47">
      <t>ドモ</t>
    </rPh>
    <phoneticPr fontId="8"/>
  </si>
  <si>
    <t xml:space="preserve">記録作成・情報共有確認
</t>
    <phoneticPr fontId="8"/>
  </si>
  <si>
    <t xml:space="preserve"> ◆基本的には、有事でも訪問をはじめ全ての対応は記録に残しておく（特に2号紙）
 ◆1号紙、報告書・情報提供書作成・送付、計画書作成・送付、指示書管理、ケアプラン確認は縮小業務とする。
 ◆停電の場合、発電機（カセットコンロ型発電機）で電子カルテシステムの電源を確保する。
 ◆しばらく電子カルテシステムが使えない場合は、紙の記録用紙で代替する。
 ◆○○（医療介護連携コミュニケーションツール）を活用し、他機関の状況を把握し、支援しあう</t>
    <rPh sb="33" eb="34">
      <t>トク</t>
    </rPh>
    <rPh sb="36" eb="38">
      <t>ゴウシ</t>
    </rPh>
    <rPh sb="43" eb="45">
      <t>ゴウシ</t>
    </rPh>
    <rPh sb="84" eb="88">
      <t>シュクショウギョウム</t>
    </rPh>
    <phoneticPr fontId="8"/>
  </si>
  <si>
    <t>１）停電で電子カルテシステムが使えない場合に備え、紙の記録用紙を準備しておく（特に2号紙）。またそれを事業所だけでなく、有事の在宅ワークに備え、スタッフの自宅にも常備しておくよう運用を整える
２）停電時への備えをしておく
　➡PCは複数台、確保しておく。
　➡モバイルバッテリー、非常用電源の購入
３）普段の医療介護連携コミュニケーションツールである○○の有事の運用について確認しておく。このツールが使えないときのために、近隣の連携機関とは、SNSで繋がっておく</t>
    <rPh sb="2" eb="4">
      <t>テイデン</t>
    </rPh>
    <rPh sb="5" eb="7">
      <t>デンシ</t>
    </rPh>
    <rPh sb="15" eb="16">
      <t>ツカ</t>
    </rPh>
    <rPh sb="19" eb="21">
      <t>バアイ</t>
    </rPh>
    <rPh sb="22" eb="23">
      <t>ソナ</t>
    </rPh>
    <rPh sb="25" eb="26">
      <t>カミ</t>
    </rPh>
    <rPh sb="27" eb="31">
      <t>キロクヨウシ</t>
    </rPh>
    <rPh sb="32" eb="34">
      <t>ジュンビ</t>
    </rPh>
    <rPh sb="39" eb="40">
      <t>トク</t>
    </rPh>
    <rPh sb="42" eb="44">
      <t>ゴウシ</t>
    </rPh>
    <rPh sb="51" eb="54">
      <t>ジギョウショ</t>
    </rPh>
    <rPh sb="60" eb="62">
      <t>ユウジ</t>
    </rPh>
    <rPh sb="63" eb="65">
      <t>ザイタク</t>
    </rPh>
    <rPh sb="69" eb="70">
      <t>ソナ</t>
    </rPh>
    <rPh sb="77" eb="79">
      <t>ジタク</t>
    </rPh>
    <rPh sb="81" eb="83">
      <t>ジョウビ</t>
    </rPh>
    <rPh sb="89" eb="91">
      <t>ウンヨウ</t>
    </rPh>
    <rPh sb="92" eb="93">
      <t>トトノ</t>
    </rPh>
    <rPh sb="98" eb="101">
      <t>テイデンジ</t>
    </rPh>
    <rPh sb="103" eb="104">
      <t>ソナ</t>
    </rPh>
    <rPh sb="151" eb="153">
      <t>フダン</t>
    </rPh>
    <rPh sb="154" eb="160">
      <t>イリョウカイゴレンケイ</t>
    </rPh>
    <rPh sb="178" eb="180">
      <t>ユウジ</t>
    </rPh>
    <rPh sb="200" eb="201">
      <t>ツカ</t>
    </rPh>
    <rPh sb="211" eb="213">
      <t>キンリン</t>
    </rPh>
    <rPh sb="214" eb="218">
      <t>レンケイキカン</t>
    </rPh>
    <rPh sb="225" eb="226">
      <t>ツナ</t>
    </rPh>
    <phoneticPr fontId="8"/>
  </si>
  <si>
    <t>１）担当○○
　（今年度上半期に実施）
２）担当○○
　（今年度中に購入）
３）担当：院長
　（直近の医療介護連携の会議で提案）</t>
    <rPh sb="32" eb="33">
      <t>チュウ</t>
    </rPh>
    <rPh sb="34" eb="36">
      <t>コウニュウ</t>
    </rPh>
    <rPh sb="48" eb="50">
      <t>チョッキン</t>
    </rPh>
    <rPh sb="51" eb="57">
      <t>イリョウカイゴレンケイ</t>
    </rPh>
    <rPh sb="58" eb="60">
      <t>カイギ</t>
    </rPh>
    <rPh sb="61" eb="63">
      <t>テイアン</t>
    </rPh>
    <phoneticPr fontId="8"/>
  </si>
  <si>
    <t xml:space="preserve">請求業務
</t>
    <phoneticPr fontId="8"/>
  </si>
  <si>
    <t xml:space="preserve"> ◆請求業務・実績入力確認・レセプト送付は、有事でも中断しないようにする。
 ◆請求書、領収書の作成・送付や集金業務は一時中止とする。	</t>
    <rPh sb="22" eb="24">
      <t>ユウジ</t>
    </rPh>
    <rPh sb="26" eb="28">
      <t>チュウダン</t>
    </rPh>
    <rPh sb="56" eb="58">
      <t>ギョウム</t>
    </rPh>
    <rPh sb="59" eb="63">
      <t>イチジチュウシ</t>
    </rPh>
    <phoneticPr fontId="8"/>
  </si>
  <si>
    <t>１）レセプト業務を担いうるスタッフが1名しかおらず、そのスタッフガ出勤できなくなった時の策を至急検討する必要がある</t>
    <rPh sb="6" eb="8">
      <t>ギョウム</t>
    </rPh>
    <rPh sb="9" eb="10">
      <t>ニナ</t>
    </rPh>
    <rPh sb="19" eb="20">
      <t>メイ</t>
    </rPh>
    <rPh sb="33" eb="35">
      <t>シュッキン</t>
    </rPh>
    <rPh sb="42" eb="43">
      <t>トキ</t>
    </rPh>
    <rPh sb="44" eb="45">
      <t>サク</t>
    </rPh>
    <rPh sb="46" eb="48">
      <t>シキュウ</t>
    </rPh>
    <rPh sb="48" eb="50">
      <t>ケントウ</t>
    </rPh>
    <rPh sb="52" eb="54">
      <t>ヒツヨウ</t>
    </rPh>
    <phoneticPr fontId="8"/>
  </si>
  <si>
    <t>１）担当：院長＆事務長
　（今年度前半に検討）</t>
    <rPh sb="8" eb="11">
      <t>ジムチョウ</t>
    </rPh>
    <rPh sb="17" eb="19">
      <t>ゼンハン</t>
    </rPh>
    <rPh sb="20" eb="22">
      <t>ケントウ</t>
    </rPh>
    <phoneticPr fontId="8"/>
  </si>
  <si>
    <t xml:space="preserve">備品管理
</t>
    <phoneticPr fontId="8"/>
  </si>
  <si>
    <t xml:space="preserve"> ◆PPEの不足時は、レインコートやポロ袋の手製ガウンなど、あるものでの防護をする
 ◆掃除当番は一時中止、できる人がする</t>
    <rPh sb="45" eb="47">
      <t>トウバン</t>
    </rPh>
    <rPh sb="48" eb="52">
      <t>イチジチュウシ</t>
    </rPh>
    <rPh sb="56" eb="57">
      <t>ヒト</t>
    </rPh>
    <phoneticPr fontId="8"/>
  </si>
  <si>
    <t>１）衛生材料、特にPPEに関しては、調達のルートを複数持っておく</t>
    <rPh sb="2" eb="6">
      <t>エイセイザイリョウ</t>
    </rPh>
    <rPh sb="7" eb="8">
      <t>トク</t>
    </rPh>
    <rPh sb="13" eb="14">
      <t>カン</t>
    </rPh>
    <phoneticPr fontId="8"/>
  </si>
  <si>
    <t>１）担当○○
　（今年度上半期に実施）</t>
    <phoneticPr fontId="8"/>
  </si>
  <si>
    <t xml:space="preserve">教育・研修
</t>
    <phoneticPr fontId="8"/>
  </si>
  <si>
    <t xml:space="preserve"> ◆以下全て一時中止業務とする
　　①所内会議
　　②制度上必要研修
　　③法人内研修
　　④係、委員会活動</t>
    <rPh sb="2" eb="5">
      <t>イカスベ</t>
    </rPh>
    <rPh sb="10" eb="12">
      <t>ギョウム</t>
    </rPh>
    <phoneticPr fontId="8"/>
  </si>
  <si>
    <t>１）制度上の必要な研修について、有事には猶予が与えられるのかなど、行政に確認しておく。</t>
    <rPh sb="2" eb="4">
      <t>セイド</t>
    </rPh>
    <rPh sb="4" eb="5">
      <t>ジョウ</t>
    </rPh>
    <rPh sb="6" eb="8">
      <t>ヒツヨウ</t>
    </rPh>
    <rPh sb="9" eb="11">
      <t>ケンシュウ</t>
    </rPh>
    <rPh sb="16" eb="18">
      <t>ユウジ</t>
    </rPh>
    <rPh sb="20" eb="22">
      <t>ユウヨ</t>
    </rPh>
    <rPh sb="23" eb="24">
      <t>アタ</t>
    </rPh>
    <phoneticPr fontId="8"/>
  </si>
  <si>
    <t>１）担当：事務長
　（今年度前半に提案）</t>
    <rPh sb="5" eb="8">
      <t>ジムチョウ</t>
    </rPh>
    <phoneticPr fontId="8"/>
  </si>
  <si>
    <t xml:space="preserve">マネジメント関連
	</t>
    <phoneticPr fontId="8"/>
  </si>
  <si>
    <t xml:space="preserve"> ◆金銭管理
　　・スタッフの給与振り込みは、できるだけ遅らせないようにする
　　・支払い延期を依頼する
　　・政府系や行政の緊急つなぎ資金等の制度をすぐ活用する
 ◆労務管理（出退勤、休暇、超勤、勤務表、携帯当番シフト等）
　　・出退勤は各自一日の行動メモとして残しておく。
　　・一定の人物に業務や決断の負荷がかかりすぎないよう休息と交代を必ず決めて回す。
 ◆スタッフのメンタルフォロー
　　・特に有事体制スタート後、1週間をめどに、面談などを設け、吐き出せる場を作る
 ◆定期開催の法人内会議・委員会・ミーティングまた、所外ブロック　　関連委員会、地域リハ会議"等は一時休止業務とする。</t>
    <rPh sb="2" eb="6">
      <t>キンセンカンリ</t>
    </rPh>
    <rPh sb="132" eb="133">
      <t>ノコ</t>
    </rPh>
    <rPh sb="240" eb="244">
      <t>テイキカイサイ</t>
    </rPh>
    <rPh sb="285" eb="286">
      <t>トウ</t>
    </rPh>
    <rPh sb="287" eb="293">
      <t>イチジキュウシギョウム</t>
    </rPh>
    <phoneticPr fontId="8"/>
  </si>
  <si>
    <t>１）3か月収入が不十分だったと仮定したキャッシュフローがどのくらい必要になるかのシミュレーションをしておく
２）政府系や行政の緊急つなぎ資金等の制度に関する情報を取りまとめて、各診療所に情報提供してもらえるか職能団体に問い合わせる
３）出退勤のメモについて、その書類を作成し、スタッフに周知する
４）メンタルフォローに関する勉強会を実施する</t>
    <rPh sb="75" eb="76">
      <t>カン</t>
    </rPh>
    <rPh sb="78" eb="80">
      <t>ジョウホウ</t>
    </rPh>
    <rPh sb="81" eb="82">
      <t>ト</t>
    </rPh>
    <rPh sb="93" eb="97">
      <t>ジョウホウテイキョウ</t>
    </rPh>
    <rPh sb="104" eb="108">
      <t>ショクノウダンタイ</t>
    </rPh>
    <rPh sb="109" eb="110">
      <t>ト</t>
    </rPh>
    <rPh sb="111" eb="112">
      <t>ア</t>
    </rPh>
    <rPh sb="118" eb="121">
      <t>シュッタイキン</t>
    </rPh>
    <rPh sb="131" eb="133">
      <t>ショルイ</t>
    </rPh>
    <rPh sb="134" eb="136">
      <t>サクセイ</t>
    </rPh>
    <rPh sb="143" eb="145">
      <t>シュウチ</t>
    </rPh>
    <rPh sb="159" eb="160">
      <t>カン</t>
    </rPh>
    <rPh sb="162" eb="165">
      <t>ベンキョウカイ</t>
    </rPh>
    <rPh sb="166" eb="168">
      <t>ジッシ</t>
    </rPh>
    <phoneticPr fontId="8"/>
  </si>
  <si>
    <t>１）担当：院長＆○○
　（今年度前半に実施）
２）３）担当：事務長
　（今年度後半に実施）
４）担当○○
　（今年度下半期に実施）</t>
    <rPh sb="30" eb="33">
      <t>ジムチョウ</t>
    </rPh>
    <rPh sb="39" eb="41">
      <t>コウハン</t>
    </rPh>
    <rPh sb="58" eb="59">
      <t>シモ</t>
    </rPh>
    <phoneticPr fontId="8"/>
  </si>
  <si>
    <t>利用者対応</t>
    <rPh sb="0" eb="5">
      <t>リヨウシャタイオウ</t>
    </rPh>
    <phoneticPr fontId="8"/>
  </si>
  <si>
    <t>◆ステーションの状況と看護の提供に関する情報提供を迅速に行う
　　・訪問頻度を落とす利用者には、どんな時には至急で訪問看護に連絡を欲しいかをしっかり伝える（症状の変化含め）
　　・テレナーシングに切り替える利用者は、よく通信環境の確認を行う。</t>
    <rPh sb="8" eb="10">
      <t>ジョウキョウ</t>
    </rPh>
    <rPh sb="11" eb="13">
      <t>カンゴ</t>
    </rPh>
    <rPh sb="14" eb="16">
      <t>テイキョウ</t>
    </rPh>
    <rPh sb="17" eb="18">
      <t>カン</t>
    </rPh>
    <rPh sb="20" eb="22">
      <t>ジョウホウ</t>
    </rPh>
    <rPh sb="22" eb="24">
      <t>テイキョウ</t>
    </rPh>
    <rPh sb="25" eb="27">
      <t>ジンソク</t>
    </rPh>
    <rPh sb="28" eb="29">
      <t>オコナ</t>
    </rPh>
    <rPh sb="34" eb="38">
      <t>ホウモンヒンド</t>
    </rPh>
    <rPh sb="39" eb="40">
      <t>オ</t>
    </rPh>
    <rPh sb="42" eb="45">
      <t>リヨウシャ</t>
    </rPh>
    <rPh sb="51" eb="52">
      <t>トキ</t>
    </rPh>
    <rPh sb="54" eb="56">
      <t>シキュウ</t>
    </rPh>
    <rPh sb="57" eb="61">
      <t>ホウモンカンゴ</t>
    </rPh>
    <rPh sb="62" eb="64">
      <t>レンラク</t>
    </rPh>
    <rPh sb="65" eb="66">
      <t>ホ</t>
    </rPh>
    <rPh sb="74" eb="75">
      <t>ツタ</t>
    </rPh>
    <rPh sb="78" eb="80">
      <t>ショウジョウ</t>
    </rPh>
    <rPh sb="81" eb="83">
      <t>ヘンカ</t>
    </rPh>
    <rPh sb="83" eb="84">
      <t>フク</t>
    </rPh>
    <rPh sb="98" eb="99">
      <t>キ</t>
    </rPh>
    <rPh sb="100" eb="101">
      <t>カ</t>
    </rPh>
    <rPh sb="103" eb="106">
      <t>リヨウシャ</t>
    </rPh>
    <rPh sb="110" eb="114">
      <t>ツウシンカンキョウ</t>
    </rPh>
    <rPh sb="115" eb="117">
      <t>カクニン</t>
    </rPh>
    <rPh sb="118" eb="119">
      <t>オコナ</t>
    </rPh>
    <phoneticPr fontId="8"/>
  </si>
  <si>
    <t>１）有事の際に発行する「ポジションペーパー」のひな形を作っておく
２）メールやSNSなど利用者もしくは家族等と連絡が取れる手段を複数整えておく</t>
    <rPh sb="2" eb="4">
      <t>ユウジ</t>
    </rPh>
    <rPh sb="5" eb="6">
      <t>サイ</t>
    </rPh>
    <rPh sb="7" eb="9">
      <t>ハッコウ</t>
    </rPh>
    <rPh sb="25" eb="26">
      <t>ガタ</t>
    </rPh>
    <rPh sb="27" eb="28">
      <t>ツク</t>
    </rPh>
    <rPh sb="44" eb="47">
      <t>リヨウシャ</t>
    </rPh>
    <rPh sb="51" eb="54">
      <t>カゾクトウ</t>
    </rPh>
    <rPh sb="55" eb="57">
      <t>レンラク</t>
    </rPh>
    <rPh sb="58" eb="59">
      <t>ト</t>
    </rPh>
    <rPh sb="61" eb="63">
      <t>シュダン</t>
    </rPh>
    <rPh sb="64" eb="66">
      <t>フクスウ</t>
    </rPh>
    <rPh sb="66" eb="67">
      <t>トトノ</t>
    </rPh>
    <phoneticPr fontId="8"/>
  </si>
  <si>
    <t>１）２）担当○○
　（今年度下半期に実施）</t>
    <phoneticPr fontId="8"/>
  </si>
  <si>
    <t>ステージ1</t>
    <phoneticPr fontId="8"/>
  </si>
  <si>
    <t>1割のスタッフが
出務不能</t>
    <rPh sb="1" eb="2">
      <t>ワリ</t>
    </rPh>
    <rPh sb="9" eb="13">
      <t>シュツムフノウ</t>
    </rPh>
    <phoneticPr fontId="8"/>
  </si>
  <si>
    <t>危機対応体制を敷き対応</t>
    <rPh sb="0" eb="6">
      <t>キキタイオウタイセイ</t>
    </rPh>
    <rPh sb="7" eb="8">
      <t>シ</t>
    </rPh>
    <rPh sb="9" eb="11">
      <t>タイオウ</t>
    </rPh>
    <phoneticPr fontId="8"/>
  </si>
  <si>
    <t>災害対応マニュアルに沿って対応</t>
    <rPh sb="0" eb="4">
      <t>サイガイタイオウ</t>
    </rPh>
    <rPh sb="10" eb="11">
      <t>ソ</t>
    </rPh>
    <rPh sb="13" eb="15">
      <t>タイオウ</t>
    </rPh>
    <phoneticPr fontId="8"/>
  </si>
  <si>
    <t>緊急・初期対応</t>
    <rPh sb="0" eb="2">
      <t>キンキュウ</t>
    </rPh>
    <rPh sb="3" eb="5">
      <t>ショキ</t>
    </rPh>
    <rPh sb="5" eb="7">
      <t>タイオウ</t>
    </rPh>
    <phoneticPr fontId="8"/>
  </si>
  <si>
    <t>１）スタッフ：発生したリスクに合致する対応マニュアル・アクションカードに沿って対応する
２）管理者：対応マニュアルの沿って指揮を執る</t>
    <rPh sb="7" eb="9">
      <t>ハッセイ</t>
    </rPh>
    <rPh sb="15" eb="17">
      <t>ガッチ</t>
    </rPh>
    <rPh sb="19" eb="21">
      <t>タイオウ</t>
    </rPh>
    <rPh sb="36" eb="37">
      <t>ソ</t>
    </rPh>
    <rPh sb="39" eb="41">
      <t>タイオウ</t>
    </rPh>
    <rPh sb="46" eb="49">
      <t>カンリシャ</t>
    </rPh>
    <rPh sb="50" eb="52">
      <t>タイオウ</t>
    </rPh>
    <rPh sb="58" eb="59">
      <t>ソ</t>
    </rPh>
    <rPh sb="61" eb="63">
      <t>シキ</t>
    </rPh>
    <rPh sb="64" eb="65">
      <t>ト</t>
    </rPh>
    <phoneticPr fontId="8"/>
  </si>
  <si>
    <t>・　ツールについては、以下のように段階的に整備をしていく
　　　１）〇〇年度：地震対応マニュアル・アクションカード作成
　　　２）〇〇年度：感染症対応マニュアルの改訂
　　　３）〇〇年度：水害マネジメントシートの改訂
　　　４）リスク対応計画書に沿って、平時の備えを充実する
　　　５）組織の状況チェックリストで、できていない項目に関し、着実に整備を進めていく（今年度の目標はできていないことの半分を実施することとする）　　　</t>
    <rPh sb="11" eb="13">
      <t>イカ</t>
    </rPh>
    <rPh sb="17" eb="20">
      <t>ダンカイテキ</t>
    </rPh>
    <rPh sb="21" eb="23">
      <t>セイビ</t>
    </rPh>
    <rPh sb="34" eb="38">
      <t>マルマルネンド</t>
    </rPh>
    <rPh sb="39" eb="43">
      <t>ジシンタイオウ</t>
    </rPh>
    <rPh sb="57" eb="59">
      <t>サクセイ</t>
    </rPh>
    <rPh sb="70" eb="75">
      <t>カンセンショウタイオウ</t>
    </rPh>
    <rPh sb="81" eb="83">
      <t>カイテイ</t>
    </rPh>
    <rPh sb="94" eb="96">
      <t>スイガイ</t>
    </rPh>
    <rPh sb="106" eb="108">
      <t>カイテイ</t>
    </rPh>
    <rPh sb="117" eb="122">
      <t>タイオウケイカクショ</t>
    </rPh>
    <rPh sb="123" eb="124">
      <t>ソ</t>
    </rPh>
    <rPh sb="127" eb="129">
      <t>ヘイジ</t>
    </rPh>
    <rPh sb="130" eb="131">
      <t>ソナ</t>
    </rPh>
    <rPh sb="133" eb="135">
      <t>ジュウジツ</t>
    </rPh>
    <rPh sb="143" eb="145">
      <t>ソシキ</t>
    </rPh>
    <rPh sb="146" eb="148">
      <t>ジョウキョウ</t>
    </rPh>
    <rPh sb="163" eb="165">
      <t>コウモク</t>
    </rPh>
    <rPh sb="166" eb="167">
      <t>カン</t>
    </rPh>
    <rPh sb="169" eb="171">
      <t>チャクジツ</t>
    </rPh>
    <rPh sb="172" eb="174">
      <t>セイビ</t>
    </rPh>
    <rPh sb="175" eb="176">
      <t>スス</t>
    </rPh>
    <rPh sb="181" eb="184">
      <t>コンネンド</t>
    </rPh>
    <rPh sb="185" eb="187">
      <t>モクヒョウ</t>
    </rPh>
    <rPh sb="197" eb="199">
      <t>ハンブン</t>
    </rPh>
    <rPh sb="200" eb="202">
      <t>ジッシ</t>
    </rPh>
    <phoneticPr fontId="8"/>
  </si>
  <si>
    <t>１）担当○○
　（○年〇月末までに完成）
２）担当○○
　（○年〇月末までに完成）
３）担当○○
　（○年〇月末までに完成）
4）各リスク対応計画書に記載した担当者
　（当該計画書ににある期限）
５）担当○○
　（○年〇月末までに完成）</t>
    <rPh sb="2" eb="4">
      <t>タントウ</t>
    </rPh>
    <rPh sb="9" eb="11">
      <t>マルネン</t>
    </rPh>
    <rPh sb="11" eb="13">
      <t>マルガツ</t>
    </rPh>
    <rPh sb="13" eb="14">
      <t>マツ</t>
    </rPh>
    <rPh sb="17" eb="19">
      <t>カンセイ</t>
    </rPh>
    <rPh sb="65" eb="66">
      <t>カク</t>
    </rPh>
    <rPh sb="75" eb="77">
      <t>キサイ</t>
    </rPh>
    <rPh sb="79" eb="82">
      <t>タントウシャ</t>
    </rPh>
    <rPh sb="85" eb="87">
      <t>トウガイ</t>
    </rPh>
    <rPh sb="94" eb="96">
      <t>キゲン</t>
    </rPh>
    <phoneticPr fontId="8"/>
  </si>
  <si>
    <t>１）人工呼吸器装着・在宅酸素療法中の利用者
　　・非常用電源の確保をしておく（バッテリーの確保、発電機、自家用車からの電気供給等、各利用者ごとに検討）
　　・非常用電源のある施設（福祉避難所）等における緊急ショートステイの可能性を探って（開拓して）おく
　　・在宅避難をする方針の利用者宅の環境整備（食事・排泄等も含め）について、平時から相談し備えておく
２）処方薬
　　・1週間分多めに処方し、非常用持ち出し袋に入れておくよう伝える。
　　・大きな処方変更があった時には、非常用持ち出し袋のストックも差し替えるよう伝える。
　　・最低でも1年に１度、その方のお誕生日月に、非常用持ち出し袋の薬を確認するよう伝える
　　・本人や家族だけで難しそうな場合は、訪問看護師や薬剤師と連携する。
３）利用者との連絡方法
　　　　・固定電話以外の連絡方法を各利用者ごとに確立する（家族経由）
　　　　・自身もしくは家族から安否情報を発信できる方たちは、そうしてもらうことで、安否確認の効率化を図る。仕組みについてよく検討し整備する。今後、利用者の年齢層もシフトしていくと、普段の訪問時間の連絡などからSNSを活用するようにする。
４）個別避難支援計画
　　　・個別避難支援計画を確認。もし立案されていなければ、サービス社担当者会議に近隣住民の方にも参加いただき、有事の避難方法について相談する。
　　 ・独居・老々世帯に限らず、初回訪問の際に、利用者宅のハザードマップの確認、有事の際の避難場所・移動方法、サポートの有無の確認をルーティンとする。
　　・ホイッスルを配布または購入してもらう（１つ１00円程度）</t>
    <rPh sb="251" eb="252">
      <t>サ</t>
    </rPh>
    <rPh sb="253" eb="254">
      <t>カ</t>
    </rPh>
    <rPh sb="258" eb="259">
      <t>ツタ</t>
    </rPh>
    <rPh sb="311" eb="313">
      <t>ホンニン</t>
    </rPh>
    <rPh sb="314" eb="316">
      <t>カゾク</t>
    </rPh>
    <rPh sb="319" eb="320">
      <t>ムズカ</t>
    </rPh>
    <rPh sb="324" eb="326">
      <t>バアイ</t>
    </rPh>
    <rPh sb="328" eb="330">
      <t>ホウモン</t>
    </rPh>
    <rPh sb="330" eb="333">
      <t>カンゴシ</t>
    </rPh>
    <rPh sb="334" eb="337">
      <t>ヤクザイシ</t>
    </rPh>
    <rPh sb="338" eb="340">
      <t>レンケイ</t>
    </rPh>
    <phoneticPr fontId="8"/>
  </si>
  <si>
    <t>１）担当○○
　（○年〇月末までに完成）
２）担当○○
　（○年〇月末までに完成）
３）担当○○
　（○年〇月末までに完成）
4）担当○○
　（○年〇月末までに完成）</t>
    <phoneticPr fontId="8"/>
  </si>
  <si>
    <t>ステージレベル</t>
    <phoneticPr fontId="8"/>
  </si>
  <si>
    <t>ステージ3</t>
    <phoneticPr fontId="8"/>
  </si>
  <si>
    <t>ステージング変更
に至る資源の状況（目安）</t>
    <phoneticPr fontId="8"/>
  </si>
  <si>
    <t>業務項目</t>
    <rPh sb="0" eb="4">
      <t>ギョウムコウモク</t>
    </rPh>
    <phoneticPr fontId="35"/>
  </si>
  <si>
    <t>優先業務</t>
    <rPh sb="0" eb="4">
      <t>ユウセンギョウム</t>
    </rPh>
    <phoneticPr fontId="35"/>
  </si>
  <si>
    <t>縮小業務</t>
    <rPh sb="0" eb="4">
      <t>シュクショウギョウム</t>
    </rPh>
    <phoneticPr fontId="35"/>
  </si>
  <si>
    <t>一時休止業務</t>
    <rPh sb="0" eb="6">
      <t>イチジキュウシギョウム</t>
    </rPh>
    <phoneticPr fontId="35"/>
  </si>
  <si>
    <t>戦略</t>
    <rPh sb="0" eb="2">
      <t>センリャク</t>
    </rPh>
    <phoneticPr fontId="8"/>
  </si>
  <si>
    <t>1割のスタッフが出務不能</t>
    <phoneticPr fontId="8"/>
  </si>
  <si>
    <t>・２割のスタッフが出務不能
・移動手段に支障がある</t>
    <phoneticPr fontId="8"/>
  </si>
  <si>
    <t>・5から7割のスタッフの出務不能が長引く
・移動手段がない
・外来診療スペースが確保できない</t>
    <phoneticPr fontId="8"/>
  </si>
  <si>
    <t>・８割以上のスタッフが出務不能
（復職のめどが立たない）</t>
    <phoneticPr fontId="8"/>
  </si>
  <si>
    <t>危機対応体制を敷き対応</t>
    <phoneticPr fontId="8"/>
  </si>
  <si>
    <t>自機関のリソースで対応</t>
    <phoneticPr fontId="8"/>
  </si>
  <si>
    <t>外部からの支援で訪問診療を継続</t>
    <phoneticPr fontId="8"/>
  </si>
  <si>
    <t>自機関からの訪問診療の中止</t>
    <phoneticPr fontId="8"/>
  </si>
  <si>
    <t>災害対応マニュアルに沿って対応</t>
    <phoneticPr fontId="8"/>
  </si>
  <si>
    <t>・優先業務を遂行しつつ、早期の業務復旧を目指す
・業務の縮小
・業務の一時中止</t>
    <phoneticPr fontId="8"/>
  </si>
  <si>
    <t>・優先業務継続の縮小の検討
・他事業所への代行訪問依頼</t>
    <phoneticPr fontId="8"/>
  </si>
  <si>
    <t>・外来及び訪問診療の中止
・他機関に患者への医療提供を依頼
・診療所の継続・継承に関する判断</t>
    <phoneticPr fontId="8"/>
  </si>
  <si>
    <t>訪問診療業務</t>
    <phoneticPr fontId="8"/>
  </si>
  <si>
    <t>①定期訪問・処方・検査</t>
    <rPh sb="6" eb="8">
      <t>ショホウ</t>
    </rPh>
    <rPh sb="9" eb="11">
      <t>ケンサ</t>
    </rPh>
    <phoneticPr fontId="169"/>
  </si>
  <si>
    <t>②緊急訪問・往診</t>
    <rPh sb="1" eb="3">
      <t>キンキュウ</t>
    </rPh>
    <rPh sb="3" eb="5">
      <t>ホウモン</t>
    </rPh>
    <rPh sb="6" eb="8">
      <t>オウシン</t>
    </rPh>
    <phoneticPr fontId="169"/>
  </si>
  <si>
    <t>外来診療業務</t>
  </si>
  <si>
    <t>連携関連業務</t>
  </si>
  <si>
    <t>③所外ブロック関連委員会、地域リハ会議</t>
  </si>
  <si>
    <t>記録作成・情報共有確認</t>
  </si>
  <si>
    <t>⑤診療計画（クロスログ）の管理</t>
  </si>
  <si>
    <t>⑥FAXの確認</t>
  </si>
  <si>
    <t>⑦新患・看取り患者・麻薬使用者リスト管理</t>
    <rPh sb="18" eb="20">
      <t>カンリ</t>
    </rPh>
    <phoneticPr fontId="172"/>
  </si>
  <si>
    <t>請求業務</t>
  </si>
  <si>
    <t>②請求書、領収書の作成、送付</t>
  </si>
  <si>
    <t>備品管理</t>
  </si>
  <si>
    <t>④医療衛生材料の管理</t>
  </si>
  <si>
    <t>情報共有・教育・研修</t>
  </si>
  <si>
    <t>マネジメント関連</t>
  </si>
  <si>
    <t>①金銭管理（入金・支払い・給与支払い等）</t>
    <rPh sb="1" eb="5">
      <t>キンセンカンリ</t>
    </rPh>
    <rPh sb="6" eb="8">
      <t>ニュウキン</t>
    </rPh>
    <rPh sb="9" eb="11">
      <t>シハラ</t>
    </rPh>
    <rPh sb="13" eb="17">
      <t>キュウヨシハラ</t>
    </rPh>
    <rPh sb="18" eb="19">
      <t>トウ</t>
    </rPh>
    <phoneticPr fontId="169"/>
  </si>
  <si>
    <t>②法人内会議・委員会・ミーティング</t>
    <rPh sb="1" eb="3">
      <t>ホウジン</t>
    </rPh>
    <rPh sb="3" eb="4">
      <t>ナイ</t>
    </rPh>
    <rPh sb="4" eb="6">
      <t>カイギ</t>
    </rPh>
    <rPh sb="7" eb="10">
      <t>イインカイ</t>
    </rPh>
    <phoneticPr fontId="169"/>
  </si>
  <si>
    <t>③各種提出書類管理（実績総括・施設基準届の為の集計等含む）</t>
    <rPh sb="1" eb="3">
      <t>カクシュ</t>
    </rPh>
    <rPh sb="3" eb="5">
      <t>テイシュツ</t>
    </rPh>
    <rPh sb="5" eb="7">
      <t>ショルイ</t>
    </rPh>
    <rPh sb="7" eb="9">
      <t>カンリ</t>
    </rPh>
    <rPh sb="25" eb="27">
      <t>トウフク</t>
    </rPh>
    <phoneticPr fontId="172"/>
  </si>
  <si>
    <t>④労務管理（出退勤、休暇、超勤、勤務表、携帯当番シフト等）</t>
    <rPh sb="1" eb="3">
      <t>ロウム</t>
    </rPh>
    <rPh sb="3" eb="5">
      <t>カンリ</t>
    </rPh>
    <rPh sb="6" eb="9">
      <t>シュツタイキン</t>
    </rPh>
    <rPh sb="10" eb="12">
      <t>キュウカ</t>
    </rPh>
    <rPh sb="13" eb="15">
      <t>チョウキン</t>
    </rPh>
    <rPh sb="16" eb="18">
      <t>キンム</t>
    </rPh>
    <rPh sb="18" eb="19">
      <t>ヒョウ</t>
    </rPh>
    <rPh sb="20" eb="22">
      <t>ケイタイ</t>
    </rPh>
    <rPh sb="22" eb="24">
      <t>トウバン</t>
    </rPh>
    <rPh sb="27" eb="28">
      <t>トウ</t>
    </rPh>
    <phoneticPr fontId="169"/>
  </si>
  <si>
    <t>⑤スタッフメンタルフォロー</t>
  </si>
  <si>
    <t>○○部</t>
    <rPh sb="2" eb="3">
      <t>ブ</t>
    </rPh>
    <phoneticPr fontId="8"/>
  </si>
  <si>
    <t xml:space="preserve">分類
</t>
    <rPh sb="0" eb="2">
      <t>ブンルイ</t>
    </rPh>
    <phoneticPr fontId="35"/>
  </si>
  <si>
    <t>大項目
（通常業務の洗い出し）</t>
    <rPh sb="0" eb="3">
      <t>ダイコウモク</t>
    </rPh>
    <rPh sb="5" eb="7">
      <t>ツウジョウ</t>
    </rPh>
    <rPh sb="7" eb="9">
      <t>ギョウム</t>
    </rPh>
    <rPh sb="10" eb="11">
      <t>アラ</t>
    </rPh>
    <rPh sb="12" eb="13">
      <t>ダ</t>
    </rPh>
    <phoneticPr fontId="35"/>
  </si>
  <si>
    <t>中項目
（通常業務の洗い出し）</t>
    <rPh sb="0" eb="1">
      <t>チュウ</t>
    </rPh>
    <rPh sb="1" eb="3">
      <t>コウモク</t>
    </rPh>
    <rPh sb="5" eb="7">
      <t>ツウジョウ</t>
    </rPh>
    <rPh sb="7" eb="9">
      <t>ギョウム</t>
    </rPh>
    <rPh sb="10" eb="11">
      <t>アラ</t>
    </rPh>
    <rPh sb="12" eb="13">
      <t>ダ</t>
    </rPh>
    <phoneticPr fontId="35"/>
  </si>
  <si>
    <t>病院の
方針</t>
    <rPh sb="0" eb="2">
      <t>ビョウイン</t>
    </rPh>
    <rPh sb="4" eb="6">
      <t>ホウシン</t>
    </rPh>
    <phoneticPr fontId="35"/>
  </si>
  <si>
    <t>小項目
（部内検討時に区分追加可）</t>
    <rPh sb="0" eb="3">
      <t>ショウコウモク</t>
    </rPh>
    <rPh sb="5" eb="7">
      <t>ブナイ</t>
    </rPh>
    <rPh sb="7" eb="9">
      <t>ケントウ</t>
    </rPh>
    <rPh sb="9" eb="10">
      <t>ジ</t>
    </rPh>
    <rPh sb="11" eb="13">
      <t>クブン</t>
    </rPh>
    <rPh sb="13" eb="15">
      <t>ツイカ</t>
    </rPh>
    <rPh sb="15" eb="16">
      <t>カ</t>
    </rPh>
    <phoneticPr fontId="35"/>
  </si>
  <si>
    <t>部の
方針</t>
    <rPh sb="0" eb="1">
      <t>ブ</t>
    </rPh>
    <rPh sb="3" eb="5">
      <t>ホウシン</t>
    </rPh>
    <phoneticPr fontId="35"/>
  </si>
  <si>
    <t>業務影響分析（ボトルネック、代替手段の検討⇒有事対応、平時からの備え、担当者・期日）</t>
    <rPh sb="0" eb="2">
      <t>ギョウム</t>
    </rPh>
    <rPh sb="2" eb="4">
      <t>エイキョウ</t>
    </rPh>
    <rPh sb="4" eb="6">
      <t>ブンセキ</t>
    </rPh>
    <rPh sb="14" eb="16">
      <t>ダイタイ</t>
    </rPh>
    <rPh sb="16" eb="18">
      <t>シュダン</t>
    </rPh>
    <rPh sb="19" eb="21">
      <t>ケントウ</t>
    </rPh>
    <rPh sb="22" eb="24">
      <t>ユウジ</t>
    </rPh>
    <rPh sb="24" eb="26">
      <t>タイオウ</t>
    </rPh>
    <rPh sb="27" eb="29">
      <t>ヘイジ</t>
    </rPh>
    <rPh sb="32" eb="33">
      <t>ソナ</t>
    </rPh>
    <rPh sb="35" eb="38">
      <t>タントウシャ</t>
    </rPh>
    <rPh sb="39" eb="41">
      <t>キジツ</t>
    </rPh>
    <phoneticPr fontId="35"/>
  </si>
  <si>
    <t>診療部</t>
    <rPh sb="0" eb="3">
      <t>シンリョウブ</t>
    </rPh>
    <phoneticPr fontId="8"/>
  </si>
  <si>
    <t>診療業務</t>
    <rPh sb="0" eb="4">
      <t>シンリョウギョウム</t>
    </rPh>
    <phoneticPr fontId="8"/>
  </si>
  <si>
    <t>訪問診療業務</t>
  </si>
  <si>
    <t>縮小業務</t>
    <rPh sb="0" eb="4">
      <t>シュクショウギョウム</t>
    </rPh>
    <phoneticPr fontId="8"/>
  </si>
  <si>
    <t>【訪問診療を縮小した際の患者への影響】
◆人工呼吸器装着・在宅酸素療法中の患者の電源確保、生活環境の維持が困難になる
・非常用電源の確保をしておく（バッテリーの確保、発電機、自家用車からの電気供給等、各利用者ごとに検討）
・非常用電源のある施設（福祉避難所）等における緊急ショートステイの可能性を探って（開拓して）おく
・在宅避難をする方針の利用者宅の環境整備（食事・排泄等も含め）について、平時から相談し備えておく
◆処方が間に合わない、薬剤が不足する、薬局に行けない
・平時から1週間分多めに処方し、非常用持ち出し袋に入れておく
・大きな処方変更があった時には、非常用持ち出し袋に入れておく薬を入れ替えるよう、訪問看護師や薬剤師と連携して対応する
・最低でも1年に１度、その方のお誕生日月に、非常用持ち出し袋の薬を確認するよう、訪問看護師や薬剤師と連携して対応する
◆連絡がつかず、安否確認ができない
・固定電話以外の連絡方法を各患者ごとに確立する（家族経由）
・自身もしくは家族から安否情報を発信できる方たちは、そうしてもらうことで、安否確認の効率化を図る。仕組みについてよく検討し整備する。今後、患者の年齢層もシフトしていくため、普段の訪問時間の連絡などからSNS活用を推進すれば、有事の連絡手段としても有用であろう。
◆独居または老々世帯の利用者が自力で避難できない
・個別避難支援計画を確認。もし立案されていなければ、サービス担当者会議に近隣住民の方にも参加いただき、有事の避難方法について相談する。
・独居・老々世帯に限らず、初回訪問の際に、患者宅のハザードマップの確認、有事の際の避難場所・移動方法、　サポートの有無の確認をルーティンとする。
・ホイッスルを配布または購入してもらう（１つ１00円程度）</t>
    <phoneticPr fontId="8"/>
  </si>
  <si>
    <t>優先業務</t>
    <rPh sb="0" eb="4">
      <t>ユウセンギョウム</t>
    </rPh>
    <phoneticPr fontId="8"/>
  </si>
  <si>
    <t>【ボトルネック】
・訪問が可能なスタッフの確保と移動手段の確保が必要。
・収入への影響は訪問件数に依存するところが大きく、有事においても件数の確保をする必要がある　
・有事においても損益分岐点を下回らないよう、収入を確保したい。
・訪問が減れば収入が減る
　→ 8割程度（レセプト件数　100件/月）の訪問量まで復旧を目標、2か月は収入がなくても給与の保証あり
・スタッフとその安全の確保、移動手段の確保、活動できるための水・食料の確保、水道、ガソリン、電気、利用者の不在（避難で四散した場合）
・とはいえ、有事は落ち着いている利用者の定期訪問を落とし、臨時・緊急訪問ニーズにできるだけ応える方針</t>
    <phoneticPr fontId="8"/>
  </si>
  <si>
    <t>【代替手段】
・自施設のスタッフの確保が難しければ、一定期間の代替訪問、訪問回数の縮小、オンライン診療の利用を検討
・自施設で訪問が可能な場合は、出勤者と勤怠、移動手段を臨機応変に管理する司令塔が必要である。
・平時の訪問時より、ライフラインが途絶えたときや避難が必要になった時のことを患者、家族に問いかけていく。この対話ができるための力量も問われていることは意識しておく。
・外部から応援を依頼、徒歩、備蓄（3日間）と炊き出し、下水は避難所などエリア確保する
・避難所訪問や行政への協力については要検討
・居宅以外での訪問依頼も、請求につながる可能性があるためできるだけ対応する。
・縮小する業務については、落ち着いたらすぐに再開する。再開のめどとしては1か月としたい。</t>
    <phoneticPr fontId="8"/>
  </si>
  <si>
    <t>　➡訪問診療の縮小にあたっての患者のトリアージ基準などを平時から設けておく。（担当○○：期日○○年○○月末）
　➡平時の訪問時より、ライフラインが途絶えたときの対応や避難の方法、また有事の訪問診療提供のあり方について、患者、家族にも説明し、共に備えを進めていく必要がある（安否確認の方法、有事の際の医療処置、薬剤・衛生材料の確保、医療デバイスの管理等）。（担当○○：期日○○年○○月末）
　➡安否確認についても、患者ごとにどのような手段で連絡をとるかを決めておく必要がある。自身で、または家族が安否確認を発信できる場合はそのようにしてもらうことで安否確認の効率化にもなる。（担当○○：期日○○年○○月末）
　➡お誕生日月の訪問のうち1回は、災害時の対応について、本人や家族と話し合うようにしてはどうか？
　➡「大規模災害時出勤可否表」をもとに、安否確認訪問体制をシミュレーションしておく。（担当○○：期日○○年○○月末）
　➡人工呼吸器や在宅酸素の利用者については、停電が長引く際の対応や電源確保について、行政も含め対策を立てておく必要がある（担当○○：期日○○年○○月末）
　➡移動方法については、カーシェアリングや災害時の車両を扱うNPOなどとの契約を検討する。（担当○○：期日○○年○○月末）
　➡緊急事態の対応体制強化のために今後は診療所から徒歩圏内に在住可能なスタッフの雇用を検討する。
　➡自機関からの診療提供が難しくなった時に備えて、平時からの他診療所との連携協定を締結、一定期間の代行訪問などについて、検討、調整しておく必要がある。その際、依頼の方法、報酬の分配、診療情報の共有方法、患者・家族への説明内容などを取り決めておき、また定期的な訓練を共催することとしたい。（担当○○：期日○○年○○月末）
　➡被災状況により、患者減となった時に、救護所での診療、在宅避難者の安否確認およびアセスメント（ローラー作戦）など、行政や職能団体等とも平時から役割分担やその対価について相談しておきたい。（担当○○：期日○○年○○月末）</t>
    <phoneticPr fontId="8"/>
  </si>
  <si>
    <t>外来診療業務</t>
    <phoneticPr fontId="8"/>
  </si>
  <si>
    <t>①定期診察・処方</t>
    <phoneticPr fontId="8"/>
  </si>
  <si>
    <t xml:space="preserve">【ボトルネック】 
・外来診療が可能なスタッフの確保と移動手段の確保が必要。
・外来診療の収入への影響はそれほど大きくなく、医療提供体制はBCP発動時の地域ニーズに依存する。
・保険証等の証類の確認が困難となる可能性がある（災害時の特例等があれば問題にはならない）。
・2か月は収入がなくても給与の保証あり ・スタッフとその安全の確保、移動手段の確保、活動できるための水・食料の確保、水道、ガソリン、電気、利用者の不在（避難で四散した場合） </t>
    <phoneticPr fontId="8"/>
  </si>
  <si>
    <t>②検査</t>
    <phoneticPr fontId="8"/>
  </si>
  <si>
    <t>採血・レントゲン・心電図・エコー・HbA1c測定</t>
    <phoneticPr fontId="8"/>
  </si>
  <si>
    <t>【代替手段】
・自施設のスタッフの確保が難しければ、電話診療等で不足する定期処方のみ対応する。
・外来診療継続が困難な場合は、近隣医療機関に代診を依頼する、もしくは外来診療は休診とする。
・自施設で外来診療継続が可能な場合は、出勤者と勤怠、移動手段を臨機応変に管理する司令塔が必要である。
・平時の訪問時より、ライフラインが途絶えたときや避難が必要になった時のことを患者、家族に問いかけていく。この対話ができるための力量も問われていることは意識しておく。
・外部から応援を依頼、徒歩、備蓄（3日間）と炊き出し、下水は避難所などエリア確保する 
・避難所訪問や行政への協力については要検討</t>
    <phoneticPr fontId="8"/>
  </si>
  <si>
    <t>③処置</t>
    <phoneticPr fontId="8"/>
  </si>
  <si>
    <t>点滴・注射</t>
    <phoneticPr fontId="8"/>
  </si>
  <si>
    <t>【外来診療を縮小した際の患者への影響】
◆処方が間に合わない、薬剤が不足する、薬局に行けない
・平時から1週間分多めに処方し、非常用持ち出し袋に入れておく
・オンライン診療も検討する</t>
    <phoneticPr fontId="8"/>
  </si>
  <si>
    <t>連携関連業務</t>
    <phoneticPr fontId="8"/>
  </si>
  <si>
    <t>①他機関との連携・調整</t>
    <phoneticPr fontId="8"/>
  </si>
  <si>
    <t>【ボトルネック】
もっとも大きなボトルネックは、通信手段の確保
【代替手段】
・普段の多職種連携のICTの有事活用
   ➡平時から有事のICT活用方法やルールについて、他機関や行政とも相談しておく必要がある。（担当○○：期日○○年○○月末）
・SNSやショートメールの活用
   ➡固定電話だけでなく、連絡方法を複数持っておく必要がある。（担当○○：期日○○年○○月末）
・方針として、基本的に、連携・張済業務は、必要最小限のやり取りとする
・連絡手段を複数持っておくことで、緊急の連絡体制を整えておく必要がある
・特に行政と連絡を取りたいときのホットライン（どのような情報を共有する場合に、このホットラインを使えるのかのルール作りも含め）なども地域で相談したい
・縮小する業務については、落ち着いたらすぐに再開する。再開のめどとしては1か月としたい。</t>
    <phoneticPr fontId="8"/>
  </si>
  <si>
    <t>②サービス担当者会議・退院時カンファレンスなど多職種カンファレンス</t>
    <phoneticPr fontId="8"/>
  </si>
  <si>
    <t>一時休止業務</t>
    <rPh sb="0" eb="6">
      <t>イチジキュウシギョウム</t>
    </rPh>
    <phoneticPr fontId="8"/>
  </si>
  <si>
    <t>【ボトルネック】
電子カルテシステムを使用している当診療所にとっては、停電やネット環境がボトルネックになる。
有事の対応について、後日、報酬がつくこともあり、またリスクマネジメントの面からも記録を残しておくことは重要である。
【代替手段】
・基本的には、有事でも訪問をはじめ全ての対応は記録に残しておく。
・停電の場合、発電機（カセットコンロ型発電機）で電気を確保する。
・しばらく電子カルテシステムが使えない場合は、紙の記録用紙で代替する。
・紙だけではなく、エクセルやWordのフォーマットも準備しておく（特に2号紙）。
　➡PCは複数台、確保しておく。（担当○○：期日○○年○○月末）
　➡モバイルバッテリー、非常用電源の購入（担当○○：期日○○年○○月末）
　➡安否確認についても、どのような情報をとるべきか、記録に残すべきかなどの検討が必要で、平時から安否確認記録のフォーマットの作成をしておく。（担当○○：期日○○年○○月末）
・縮小する業務については、落ち着いたらすぐに再開する。再開のめどとしては1か月としたい。</t>
    <rPh sb="26" eb="29">
      <t>シンリョウショ</t>
    </rPh>
    <phoneticPr fontId="8"/>
  </si>
  <si>
    <t>【ボトルネック】
・請求しなければ収入が途絶するので必須業務となる
・銀行が機能していない可能性もある。(口座振替による請求・入金も利用できなくなる可能性あり）
・電子システムのため、電気が寸断されると、利用できない。
・アナログ情報から請求データを作成するのに膨大な時間を要する。
・他事業所居宅の状態によっては、介護保険請求をしても保留になる可能性が高く、医療保険請求だけでも確実に提出したい。
【代替手段】
・データバックアップ
　➡標準仕様としてどこまでのバックアップが可能なのか、確認しておく必要がある。（担当○○：期日○○年○○月末）
　➡事業所としてもデータを法人サーバに保存し、備えておく必要がある。（担当○○：期日○○年○○月末）
・紙資料を数か月分保存
・請求業務が可能な人材を複数育成しておく必要がある
・複数伝達手段の確保
　➡伝送手段をインターネット伝送以外の方法について運用できるよう準備しておく。（担当○○：期日○○年○○月末）
・一時中止する業務については、落ち着いたらすぐに再開する。再開のめどとしては1か月としたい。</t>
    <rPh sb="365" eb="367">
      <t>フクスウ</t>
    </rPh>
    <rPh sb="367" eb="371">
      <t>デンタツシュダン</t>
    </rPh>
    <rPh sb="372" eb="374">
      <t>カクホ</t>
    </rPh>
    <phoneticPr fontId="8"/>
  </si>
  <si>
    <t>その他業務</t>
    <rPh sb="2" eb="3">
      <t>タ</t>
    </rPh>
    <rPh sb="3" eb="5">
      <t>ギョウム</t>
    </rPh>
    <phoneticPr fontId="8"/>
  </si>
  <si>
    <t>①消耗品管理</t>
    <phoneticPr fontId="8"/>
  </si>
  <si>
    <t>発注、在庫確認</t>
    <phoneticPr fontId="8"/>
  </si>
  <si>
    <t>【ボトルネック】
・医療衛生材料を取り扱う業者が被災し通常営業できない可能性がある
・医療衛生材料の物流が滞る可能性がある。
・被災状況により、医療衛生材料の破損・汚染する可能性や、需要が増える可能性がある。
・院内で管理する人材が不足する
　➡平時より複数の業者と取引をしておき、被災時の発注方法など問いかけておく（担当○○：期日○○年○○月末）
　➡平時より患者宅や事務所にも医療衛生材料をストックしておく（担当○○：期日○○年○○月末）
　➡被災時の代替品や使用回数の制限できるものなど患者・家族に問いかけておく（担当○○：期日○○年○○月末）</t>
    <phoneticPr fontId="8"/>
  </si>
  <si>
    <t>②固定物品の管理</t>
    <phoneticPr fontId="8"/>
  </si>
  <si>
    <t>車、自転車、バイク、バイタルグッズ、端末</t>
    <phoneticPr fontId="8"/>
  </si>
  <si>
    <t>①と同様</t>
    <rPh sb="2" eb="4">
      <t>ドウヨウ</t>
    </rPh>
    <phoneticPr fontId="8"/>
  </si>
  <si>
    <t>①朝のミーティング</t>
    <phoneticPr fontId="8"/>
  </si>
  <si>
    <t>利用者情報、連絡事項</t>
    <phoneticPr fontId="8"/>
  </si>
  <si>
    <t>【代替手段】
・オンライン会議
　➡オンラインで会議参加がしやすいようにインターネット環境を整備していくが、法人内セキュリティーの課題があるため情報管理と相談しながら検討をすすめる。（担当○○：期日○○年○○月末）</t>
    <rPh sb="1" eb="5">
      <t>ダイタイシュダン</t>
    </rPh>
    <phoneticPr fontId="8"/>
  </si>
  <si>
    <t>②所内会議</t>
    <phoneticPr fontId="8"/>
  </si>
  <si>
    <t>サービス内容会議、合同会議、運営会議</t>
    <phoneticPr fontId="8"/>
  </si>
  <si>
    <t>③制度上必要研修（認知症、感染症、虐待、ハラスメント等）</t>
    <phoneticPr fontId="8"/>
  </si>
  <si>
    <t>認知症、感染症、虐待、ハラスメント等</t>
    <phoneticPr fontId="8"/>
  </si>
  <si>
    <t>【ボトルネック】
・入金がなくなることで、必要な支払いができなくなる可能性がある。また、銀行口座にアクセスできないことで、必要な支払いなどができない可能性がある
・勤怠管理や勤務表がデジタルで作成できない
【代替手段】
・特に入金がない場合、支払い延期を依頼する。また助成金等、支援資金等の制度をすぐ活用する
・グループ内での貸付等を検討する
・出退勤は各自一日の行動メモをおこしておく
　➡電源復旧まではどこかに一元化するか検討（担当○○：期日○○年○○月末）</t>
    <phoneticPr fontId="8"/>
  </si>
  <si>
    <t>【代替手段】
・オンライン会議
　➡オンラインで会議参加がしやすいようにインターネット環境を整備していくが、法人内セキュリティーの課題があるため情報管理と相談しながら検討をすすめる。（担当○○：期日○○年○○月末）
・所外活動は所内優先とはいえ、地域の現状や事業所同士の情報交換のためには縮小してでも早く再開させる必要がある。見込みは1か月以内。</t>
    <rPh sb="1" eb="5">
      <t>ダイタイシュダン</t>
    </rPh>
    <phoneticPr fontId="8"/>
  </si>
  <si>
    <t>④労務管理</t>
    <rPh sb="1" eb="3">
      <t>ロウム</t>
    </rPh>
    <rPh sb="3" eb="5">
      <t>カンリ</t>
    </rPh>
    <phoneticPr fontId="169"/>
  </si>
  <si>
    <t>出退勤、休暇、超勤、勤務表、携帯当番シフト等</t>
    <phoneticPr fontId="8"/>
  </si>
  <si>
    <t>【ボトルネック】
・勤怠管理や勤務表がデジタルで作成できない
【代替手段】
・出退勤は各自一日の行動メモをおこしておく
　➡電源復旧まではどこかに一元化するか検討（担当○○：期日○○年○○月末）</t>
    <phoneticPr fontId="8"/>
  </si>
  <si>
    <t>【ボトルネック】
・被災ストレスの高揚感と喪失感でメンタルバランスの崩れるスタッフが一定数以上いるとみたほうがよい。SNS共有もストレスになり得る。
【代替手段】
・平時からメンタルフォローを意識するよう、特に今の部屋別での声かけを促していく。係長にメンタルフォローが集中しすぎないよう確認。SNS疲れにも注意しておく。</t>
    <phoneticPr fontId="8"/>
  </si>
  <si>
    <t>【ボトルネック】
・訪問診療や往診の回数が減少し、患者の状態確認やケアの継続が難しくなる可能性がある。</t>
    <phoneticPr fontId="8"/>
  </si>
  <si>
    <t>【代替手段】
・医師の訪問診療や往診の準備や後方支援を行い、優先度の高い患者に対しては看護師のみでフォローアップの訪問を実施。バイタルチェックや簡易な状態確認を行い、医師への報告を徹底する。</t>
    <phoneticPr fontId="8"/>
  </si>
  <si>
    <t>　➡訪問診療の縮小にあたっての患者のトリアージ基準などを平時から設けておく。（担当○○：期日○○年○○月末）
　➡訪問診療が必要な患者のリストを作成し、迅速に対応できるように備える。（担当○○：期日○○年○○月末）
　➡安否確認についても、患者ごとにどのような手段で連絡をとるかを決めておく必要がある。自身で、または家族が安否確認を発信できる場合はそのようにしてもらうことで安否確認の効率化にもなる。（担当○○：期日○○年○○月末）
　➡お誕生日月の訪問のうち1回は、災害時の対応について、本人や家族と話し合うようにしてはどうか？
　➡「大規模災害時出勤可否表」をもとに、安否確認訪問体制をシミュレーションしておく。（担当○○：期日○○年○○月末）
　➡被災による往診依頼がある可能性もあるため、全看護職員が新規依頼に対応できるよう、またその対応・調整記録についても平時から整えておく必要がある。（担当○○：期日○○年○○月末）</t>
    <phoneticPr fontId="8"/>
  </si>
  <si>
    <t>【ボトルネック】 
・外来診療が可能なスタッフの確保と移動手段の確保が必要。</t>
    <phoneticPr fontId="8"/>
  </si>
  <si>
    <t>【代替手段】
・アクションカードに沿って体制を迅速に整え、患者ニーズに対応する。
・外部からの支援がある場合、ボトルネックは、診療にあたる医師・看護師等の医療者、医療器材、水・電気などのライフライン、診療の場所の確保である。
　➡問題点と手順を整理して、アクションカードの内容を確認する（担当○○：期日○○年○○月末）
・処置は著しい問題がなければ経過観察に切り替える。</t>
    <rPh sb="161" eb="163">
      <t>ショチ</t>
    </rPh>
    <phoneticPr fontId="8"/>
  </si>
  <si>
    <t>【ボトルネック】
地域の支援体制とスムーズに連携できない可能性がある
【代替手段】
・患者の情報を簡単な書面で地域の関係者と共有し、参加が難しい場合でも最低限の連携が維持できる体制を整備。
・定期会議が実施できない場合は、優先的な患者リストと情報をまとめ、災害時には個別連絡で要点のみ共有する。
  ➡平時から、関係者と定型フォーマットを整えておき、災害時の連携が迅速に行えるよう準備する。（担当○○：期日○○年○○月末）
・普段の多職種連携のICTの有事活用
   ➡固定電話だけでなく、連絡方法を複数持っておく必要がある。（担当○○：期日○○年○○月末）
・方針として、基本的に、連携・張済業務は、必要最小限のやり取りとする</t>
    <rPh sb="122" eb="124">
      <t>ジョウホウ</t>
    </rPh>
    <phoneticPr fontId="8"/>
  </si>
  <si>
    <t>【ボトルネック】
電子カルテシステムを使用している当診療所にとっては、停電やネット環境がボトルネックになる。
有事の対応について、後日、報酬がつくこともあり、またリスクマネジメントの面からも記録を残しておくことは重要である。
【代替手段】
・基本的には、有事でも訪問をはじめ全ての対応は記録に残しておく。
・しばらく電子カルテシステムが使えない場合は、紙の記録用紙で代替する。
・紙だけではなく、エクセルやWordのフォーマットも準備しておく（特に2号紙）。
　➡PCは複数台、確保しておく。（担当○○：期日○○年○○月末）
　➡モバイルバッテリー、非常用電源の購入（担当○○：期日○○年○○月末）
　➡安否確認についても、どのような情報をとるべきか、記録に残すべきかなどの検討が必要で、平時から安否確認記録のフォーマットの作成をしておく。（担当○○：期日○○年○○月末）
・縮小する業務については、落ち着いたらすぐに再開する。再開のめどとしては1か月としたい。</t>
    <rPh sb="26" eb="29">
      <t>シンリョウショ</t>
    </rPh>
    <phoneticPr fontId="8"/>
  </si>
  <si>
    <t>【ボトルネック】
・スタッフの人員不足や業務負担の増加により、定例ミーティングを実施する時間が確保できない。</t>
    <phoneticPr fontId="8"/>
  </si>
  <si>
    <t>【代替手段】
・定例ミーティングは一時的に休止し、重要な情報共有は個別のメモや掲示板を活用して簡潔に伝達。必要な事項についてはリーダー看護師が要点をまとめ、チーム全体へ効率的に周知する。
　➡平時から迅速な情報共有方法を準備し、災害時にも対応できる体制を整える。（担当○○：期日○○年○○月末）
・オンライン会議
　➡オンラインで会議参加がしやすいようにインターネット環境を整備していくが、法人内セキュリティーの課題があるため情報管理と相談しながら検討をすすめる。（担当○○：期日○○年○○月末）</t>
    <phoneticPr fontId="8"/>
  </si>
  <si>
    <t>【ボトルネック】 
・スタッフの確保が必要。
・保険証等の証類の確認が困難となる可能性がある（災害時の特例等があれば問題にはならない）。</t>
    <phoneticPr fontId="8"/>
  </si>
  <si>
    <t>【代替手段】
・スタッフの確保が難しければ、電話等で対応する。</t>
    <phoneticPr fontId="8"/>
  </si>
  <si>
    <t>【ボトルネック】 
・スタッフの確保が必要。
・保険証等の証類の確認が困難となる可能性がある（災害時の特例等があれば問題にはならない）。
・患者や家族からの問い合わせが急増し、電話対応が滞ることで外来業務に影響が出る可能性がある。特に医療スタッフが対応する場合、診療業務への負担が増すリスクがある。
【代替手段】
・事務が中心となり、外来診療に関する問い合わせ対応を分担。
　➡問い合わせ内容の分類基準や優先度を事前に設定し、緊急度に応じた対応が迅速に行える体制を構築する。（担当○○：期日○○年○○月末）
・専用窓口の設置: 災害時には事務部門が中心となり、外来診療専用の問い合わせ窓口を設置。専用の電話番号を準備し、必要に応じて外部からの問い合わせ専用ラインに切り替える。
・FAQの作成と掲示: 最も多い問い合わせ内容をFAQとしてまとめ、外来の待合室や病院ホームページに掲示。問い合わせを減らすために、FAQを日頃から更新し、災害時にも速やかに情報提供ができるようにする。
　➡電話対応の事前訓練: 事務部門や他職種のスタッフに対し、電話対応に関するシミュレーションを定期的に実施。問い合わせ内容ごとに標準的な回答例を準備し、職員がスムーズに対応できるよう訓練する。（担当○○：期日○○年○○月末）
　➡電話内容のメモと共有: 重要な電話内容や医療チームに伝えるべき内容については、記録メモを作成し、即座に医療スタッフへ共有する仕組みを整える。伝達手段として、共有ファイルや専用チャットを活用し、情報が即座に伝わる体制を構築する。（担当○○：期日○○年○○月末）
　➡事前情報提供と連絡体制の確立: 災害時に備えて、地域の医療施設や関連機関と連絡体制を確認し、外来診療に関する情報提供を事前に行う。患者に向けた情報発信は、掲示物やインターネットで事前に行い、問い合わせが集中しないように工夫する。（担当○○：期日○○年○○月末）</t>
    <phoneticPr fontId="8"/>
  </si>
  <si>
    <t>請求業務</t>
    <rPh sb="0" eb="4">
      <t>セイキュウギョウム</t>
    </rPh>
    <phoneticPr fontId="8"/>
  </si>
  <si>
    <t>【ボトルネック】
・災害時にはレセプト業務が滞ることで収益の遅延が発生し、経営に影響が出る可能性がある。また、レセプト業務は人員が限られた状況での対応が難しい。
【代替手段】
・災害時には請求漏れを防ぐため、事務は医師や看護師に協力し、最低限の診療記録を優先的に収集。レセプト業務は優先度の高い診療のみを請求対象とし、簡易な記録でも申請が可能な診療報酬項目に限定する。
　➡後日詳細を補完するため、初期記録に注意し、集計漏れがないようフォローアップのリストを作成。（担当○○：期日○○年○○月末）
・データバックアップ
　➡標準仕様としてどこまでのバックアップが可能なのか、確認しておく必要がある。（担当○○：期日○○年○○月末）
　➡事業所としてもデータを法人サーバに保存し、備えておく必要がある。（担当○○：期日○○年○○月末）
・紙資料を数か月分保存
・請求業務が可能な人材を複数育成しておく必要がある
・複数伝達手段の確保</t>
    <rPh sb="406" eb="408">
      <t>フクスウ</t>
    </rPh>
    <rPh sb="408" eb="412">
      <t>デンタツシュダン</t>
    </rPh>
    <rPh sb="413" eb="415">
      <t>カクホ</t>
    </rPh>
    <phoneticPr fontId="8"/>
  </si>
  <si>
    <t>文書の管理と保管</t>
    <rPh sb="0" eb="2">
      <t>ブンショ</t>
    </rPh>
    <rPh sb="3" eb="5">
      <t>カンリ</t>
    </rPh>
    <rPh sb="6" eb="8">
      <t>ホカン</t>
    </rPh>
    <phoneticPr fontId="8"/>
  </si>
  <si>
    <t>【ボトルネック】
・災害時には文書の散逸や管理が困難になり、診療や経営に必要な情報が失われるリスクがある。また、情報漏洩や感染予防の観点からも文書の保管体制が重要。
【代替手段】
・重要文書は簡易な耐水・耐火ファイルに保管し、災害発生時に携行しやすい形式にまとめておく。
・管理責任者を設置し、必要に応じて手書き記録や最低限の内容での記録保存ができるよう準備。
・紙媒体での重要文書は病院内の防水キャビネットで保管し、電力が使えない場合にも対応できるよう、書面でのフォーマットや優先リストを作成。
　➡平時から耐火・耐水対策を講じたキャビネットを準備し、重要文書とそうでない文書の仕分けリストを整備。定期的に文書の保管状況を確認し、緊急時に携行できる体制を整える。（担当○○：期日○○年○○月末）</t>
    <rPh sb="33" eb="35">
      <t>ケイエイ</t>
    </rPh>
    <phoneticPr fontId="8"/>
  </si>
  <si>
    <t>【ボトルネック】
・医療衛生材料を取り扱う業者が被災し通常営業できない可能性がある
・医療衛生材料の物流が滞る可能性がある。
・被災状況により、医療衛生材料の破損・汚染する可能性や、需要が増える可能性がある。
・院内で管理する人材が不足する
【代替手段】
・医療機器・酸素・薬剤等の業者へ注文等の手配。どれぐらいで不足するかを逆算して対応。
　➡平時より複数の業者と取引をしておき、被災時の発注方法など問いかけておく（担当○○：期日○○年○○月末）
　➡平時より患者宅や事務所にも医療衛生材料をストックしておく（担当○○：期日○○年○○月末）
　➡被災時の代替品や使用回数の制限できるものなど患者・家族に問いかけておく（担当○○：期日○○年○○月末）</t>
    <rPh sb="123" eb="127">
      <t>ダイタイシュダン</t>
    </rPh>
    <phoneticPr fontId="8"/>
  </si>
  <si>
    <t>【ボトルネック】
・災害時には診療所の収入が減少し、資金繰りが難しくなる可能性がある。また、医薬品や医療資材の緊急調達に対する支払い確保や、職員への給与支払いが診療継続のために不可欠。
【代替手段】
・病院の運営資金が不足する事態に備え、火災保険や地震保険など、災害に対応する保険の検討。これにより、災害発生時に一定の補償を受けて支払いを維持できるようにする。また、緊急資金を確保するため、自治体の緊急融資制度や政府の災害支援金の利用も視野に入れる。給与支払いに関しては、電子決済ができない場合に備え、銀行や郵便局と協力し、簡易振込方法や現金支給の準備も行う。
　➡保険契約や災害時の緊急融資制度について調査し、災害対応資金の確保方法を平時から整理。（担当○○：期日○○年○○月末）
　➡給与支払いの緊急対応策を職員に周知しておき、災害発生時の支払い手順がスムーズに進むよう備える。（担当○○：期日○○年○○月末）</t>
    <rPh sb="15" eb="18">
      <t>シンリョウショ</t>
    </rPh>
    <rPh sb="125" eb="129">
      <t>ジシンホケン</t>
    </rPh>
    <rPh sb="142" eb="144">
      <t>ケントウ</t>
    </rPh>
    <phoneticPr fontId="1"/>
  </si>
  <si>
    <t>【代替手段】
・出退勤と勤務時間に関しては、簡易な紙やホワイトボードでの記録方法を導入。
・シフトや超過勤務については最も必要な人員配置に絞り、最低限の管理を行う。
・出退勤記録は、勤務の実態が後から確認できるよう簡単に記録し、休暇管理は一時停止。災害対応の負担がかかるスタッフには定期的な休憩を入れるなどの簡易な労務管理で対応。
　➡平時から簡易な勤務記録フォーマットや記録方法を準備し、災害時の労務管理体制について職員に周知しておく。（担当○○：期日○○年○○月末）</t>
    <rPh sb="1" eb="5">
      <t>ダイタイシュダン</t>
    </rPh>
    <phoneticPr fontId="8"/>
  </si>
  <si>
    <t>版数</t>
  </si>
  <si>
    <t>制定/改訂年月日</t>
  </si>
  <si>
    <t>制定/改訂内容</t>
  </si>
  <si>
    <t>作成者</t>
    <rPh sb="2" eb="3">
      <t>シャ</t>
    </rPh>
    <phoneticPr fontId="8"/>
  </si>
  <si>
    <t>承認</t>
  </si>
  <si>
    <t>初版</t>
  </si>
  <si>
    <t>　　　　　　　年　　　月　　　　日</t>
    <phoneticPr fontId="8"/>
  </si>
  <si>
    <t>新規制定</t>
  </si>
  <si>
    <t>改訂：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</si>
</sst>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20"/>
      <color rgb="FF000000"/>
      <name val="UD デジタル 教科書体 NK-B"/>
      <family val="1"/>
      <charset val="128"/>
    </font>
    <font>
      <sz val="11"/>
      <color theme="1"/>
      <name val="BIZ UDPゴシック"/>
      <family val="3"/>
      <charset val="128"/>
    </font>
    <font>
      <sz val="12"/>
      <color theme="1"/>
      <name val="BIZ UDPゴシック"/>
      <family val="3"/>
      <charset val="128"/>
    </font>
    <font>
      <b/>
      <sz val="12"/>
      <color theme="0"/>
      <name val="BIZ UDPゴシック"/>
      <family val="3"/>
      <charset val="128"/>
    </font>
    <font>
      <b/>
      <sz val="12"/>
      <color rgb="FF0070C0"/>
      <name val="BIZ UDPゴシック"/>
      <family val="3"/>
      <charset val="128"/>
    </font>
    <font>
      <sz val="11"/>
      <name val="BIZ UDPゴシック"/>
      <family val="3"/>
      <charset val="128"/>
    </font>
    <font>
      <sz val="12"/>
      <name val="BIZ UDPゴシック"/>
      <family val="3"/>
      <charset val="128"/>
    </font>
    <font>
      <b/>
      <sz val="12"/>
      <color rgb="FFFFFFFF"/>
      <name val="BIZ UDPゴシック"/>
      <family val="3"/>
      <charset val="128"/>
    </font>
    <font>
      <sz val="11"/>
      <color rgb="FF000000"/>
      <name val="BIZ UDPゴシック"/>
      <family val="3"/>
      <charset val="128"/>
    </font>
    <font>
      <sz val="11"/>
      <color theme="0" tint="-0.34998626667073579"/>
      <name val="BIZ UDPゴシック"/>
      <family val="3"/>
      <charset val="128"/>
    </font>
    <font>
      <sz val="12"/>
      <color theme="0" tint="-0.34998626667073579"/>
      <name val="BIZ UDPゴシック"/>
      <family val="3"/>
      <charset val="128"/>
    </font>
    <font>
      <sz val="11"/>
      <color theme="0" tint="-0.34998626667073579"/>
      <name val="ＭＳ Ｐゴシック"/>
      <family val="2"/>
      <scheme val="minor"/>
    </font>
    <font>
      <b/>
      <sz val="11"/>
      <color rgb="FF000000"/>
      <name val="BIZ UDPゴシック"/>
      <family val="3"/>
      <charset val="128"/>
    </font>
    <font>
      <b/>
      <sz val="14"/>
      <color rgb="FFFFFFFF"/>
      <name val="BIZ UDPゴシック"/>
      <family val="3"/>
      <charset val="128"/>
    </font>
    <font>
      <sz val="14"/>
      <color theme="1"/>
      <name val="ＭＳ Ｐゴシック"/>
      <family val="2"/>
      <scheme val="minor"/>
    </font>
    <font>
      <b/>
      <sz val="11"/>
      <color theme="0" tint="-0.34998626667073579"/>
      <name val="BIZ UDPゴシック"/>
      <family val="3"/>
      <charset val="128"/>
    </font>
    <font>
      <b/>
      <sz val="11"/>
      <color theme="0"/>
      <name val="BIZ UDPゴシック"/>
      <family val="3"/>
      <charset val="128"/>
    </font>
    <font>
      <sz val="11"/>
      <color theme="0" tint="-0.249977111117893"/>
      <name val="BIZ UDPゴシック"/>
      <family val="3"/>
      <charset val="128"/>
    </font>
    <font>
      <b/>
      <sz val="11"/>
      <color theme="0" tint="-0.249977111117893"/>
      <name val="BIZ UDPゴシック"/>
      <family val="3"/>
      <charset val="128"/>
    </font>
    <font>
      <sz val="11"/>
      <color theme="0"/>
      <name val="ＭＳ Ｐゴシック"/>
      <family val="2"/>
      <scheme val="minor"/>
    </font>
    <font>
      <sz val="8"/>
      <color theme="1"/>
      <name val="BIZ UDPゴシック"/>
      <family val="3"/>
      <charset val="128"/>
    </font>
    <font>
      <sz val="11"/>
      <color theme="1"/>
      <name val="ＭＳ Ｐゴシック"/>
      <family val="2"/>
      <scheme val="minor"/>
    </font>
    <font>
      <sz val="11"/>
      <color theme="1"/>
      <name val="Arial"/>
      <family val="2"/>
    </font>
    <font>
      <sz val="10"/>
      <color theme="1"/>
      <name val="Ud デジタル 教科書体 np-b"/>
      <family val="1"/>
      <charset val="128"/>
    </font>
    <font>
      <sz val="12"/>
      <color theme="1"/>
      <name val="Ud デジタル 教科書体 nk-b"/>
      <family val="1"/>
      <charset val="128"/>
    </font>
    <font>
      <sz val="12"/>
      <color rgb="FF000000"/>
      <name val="UD デジタル 教科書体 NK-B"/>
      <family val="1"/>
      <charset val="128"/>
    </font>
    <font>
      <sz val="6"/>
      <name val="ＭＳ Ｐゴシック"/>
      <family val="2"/>
      <charset val="128"/>
      <scheme val="minor"/>
    </font>
    <font>
      <sz val="12"/>
      <color theme="1"/>
      <name val="UD Digi Kyokasho NK-R"/>
      <family val="1"/>
      <charset val="128"/>
    </font>
    <font>
      <sz val="11"/>
      <color theme="1"/>
      <name val="UD Digi Kyokasho NK-R"/>
      <family val="1"/>
      <charset val="128"/>
    </font>
    <font>
      <b/>
      <sz val="12"/>
      <color rgb="FF000000"/>
      <name val="UD デジタル 教科書体 NK-B"/>
      <family val="1"/>
      <charset val="128"/>
    </font>
    <font>
      <sz val="14"/>
      <color theme="1"/>
      <name val="UD デジタル 教科書体 NK-B"/>
      <family val="1"/>
      <charset val="128"/>
    </font>
    <font>
      <b/>
      <sz val="18"/>
      <color theme="0"/>
      <name val="BIZ UDPゴシック"/>
      <family val="3"/>
      <charset val="128"/>
    </font>
    <font>
      <b/>
      <sz val="11"/>
      <color theme="1"/>
      <name val="BIZ UDPゴシック"/>
      <family val="3"/>
      <charset val="128"/>
    </font>
    <font>
      <b/>
      <sz val="22"/>
      <color theme="0"/>
      <name val="BIZ UDPゴシック"/>
      <family val="3"/>
      <charset val="128"/>
    </font>
    <font>
      <b/>
      <sz val="16"/>
      <color rgb="FFFF0000"/>
      <name val="BIZ UDPゴシック"/>
      <family val="3"/>
      <charset val="128"/>
    </font>
    <font>
      <b/>
      <sz val="18"/>
      <name val="BIZ UDPゴシック"/>
      <family val="3"/>
      <charset val="128"/>
    </font>
    <font>
      <b/>
      <sz val="18"/>
      <name val="Microsoft JhengHei UI"/>
      <family val="3"/>
      <charset val="134"/>
    </font>
    <font>
      <sz val="12"/>
      <color rgb="FF000000"/>
      <name val="BIZ UDPゴシック"/>
      <family val="3"/>
      <charset val="128"/>
    </font>
    <font>
      <b/>
      <sz val="18"/>
      <color rgb="FFFF0000"/>
      <name val="BIZ UDPゴシック"/>
      <family val="3"/>
      <charset val="128"/>
    </font>
    <font>
      <sz val="14"/>
      <color theme="1"/>
      <name val="ＭＳ Ｐゴシック"/>
      <family val="2"/>
      <charset val="128"/>
      <scheme val="minor"/>
    </font>
    <font>
      <b/>
      <sz val="22"/>
      <color theme="0"/>
      <name val="BIZ UDゴシック"/>
      <family val="3"/>
      <charset val="128"/>
    </font>
    <font>
      <u/>
      <sz val="11"/>
      <color theme="10"/>
      <name val="ＭＳ Ｐゴシック"/>
      <family val="2"/>
      <charset val="128"/>
      <scheme val="minor"/>
    </font>
    <font>
      <b/>
      <sz val="14"/>
      <color theme="1"/>
      <name val="BIZ UDPゴシック"/>
      <family val="3"/>
      <charset val="128"/>
    </font>
    <font>
      <sz val="12"/>
      <color theme="1"/>
      <name val="ＭＳ Ｐゴシック"/>
      <family val="2"/>
      <charset val="128"/>
      <scheme val="minor"/>
    </font>
    <font>
      <b/>
      <sz val="16"/>
      <color theme="1"/>
      <name val="UD デジタル 教科書体 NK-B"/>
      <family val="1"/>
      <charset val="128"/>
    </font>
    <font>
      <b/>
      <sz val="26"/>
      <color theme="1"/>
      <name val="UD デジタル 教科書体 NK-B"/>
      <family val="1"/>
      <charset val="128"/>
    </font>
    <font>
      <sz val="8"/>
      <color theme="1"/>
      <name val="ＭＳ Ｐゴシック"/>
      <family val="2"/>
      <charset val="128"/>
      <scheme val="minor"/>
    </font>
    <font>
      <b/>
      <sz val="16"/>
      <name val="UD デジタル 教科書体 NK-B"/>
      <family val="1"/>
      <charset val="128"/>
    </font>
    <font>
      <sz val="12"/>
      <name val="UD デジタル 教科書体 NK-B"/>
      <family val="1"/>
      <charset val="128"/>
    </font>
    <font>
      <sz val="20"/>
      <color theme="1"/>
      <name val="BIZ UDPゴシック"/>
      <family val="3"/>
      <charset val="128"/>
    </font>
    <font>
      <b/>
      <sz val="12"/>
      <color theme="1"/>
      <name val="BIZ UDPゴシック"/>
      <family val="3"/>
      <charset val="128"/>
    </font>
    <font>
      <sz val="18"/>
      <color theme="1"/>
      <name val="UD デジタル 教科書体 NK-R"/>
      <family val="1"/>
      <charset val="128"/>
    </font>
    <font>
      <sz val="12"/>
      <color theme="1"/>
      <name val="UD デジタル 教科書体 NK-R"/>
      <family val="1"/>
      <charset val="128"/>
    </font>
    <font>
      <b/>
      <sz val="11"/>
      <name val="BIZ UDPゴシック"/>
      <family val="3"/>
      <charset val="128"/>
    </font>
    <font>
      <sz val="11"/>
      <name val="ＭＳ Ｐゴシック"/>
      <family val="2"/>
      <charset val="128"/>
      <scheme val="minor"/>
    </font>
    <font>
      <sz val="12"/>
      <name val="BIZ UDPゴシック"/>
      <family val="1"/>
      <charset val="128"/>
    </font>
    <font>
      <sz val="20"/>
      <color theme="1"/>
      <name val="UD デジタル 教科書体 NK-B"/>
      <family val="1"/>
      <charset val="128"/>
    </font>
    <font>
      <sz val="11"/>
      <color theme="1"/>
      <name val="UD デジタル 教科書体 NK-R"/>
      <family val="1"/>
      <charset val="128"/>
    </font>
    <font>
      <sz val="12"/>
      <color theme="0"/>
      <name val="Ud デジタル 教科書体 nk-b"/>
      <family val="1"/>
      <charset val="128"/>
    </font>
    <font>
      <sz val="10"/>
      <color theme="1"/>
      <name val="UD デジタル 教科書体 NP-R"/>
      <family val="1"/>
      <charset val="128"/>
    </font>
    <font>
      <sz val="10"/>
      <color rgb="FF000000"/>
      <name val="UD デジタル 教科書体 NP-R"/>
      <family val="1"/>
      <charset val="128"/>
    </font>
    <font>
      <sz val="10"/>
      <color theme="1"/>
      <name val="ＭＳ Ｐゴシック"/>
      <family val="2"/>
      <charset val="128"/>
    </font>
    <font>
      <b/>
      <sz val="9"/>
      <color theme="0"/>
      <name val="UD デジタル 教科書体 NK-B"/>
      <family val="1"/>
      <charset val="128"/>
    </font>
    <font>
      <b/>
      <sz val="20"/>
      <color theme="1"/>
      <name val="UD デジタル 教科書体 NK-B"/>
      <family val="1"/>
      <charset val="128"/>
    </font>
    <font>
      <sz val="11"/>
      <color theme="1"/>
      <name val="HG丸ｺﾞｼｯｸM-PRO"/>
      <family val="3"/>
      <charset val="128"/>
    </font>
    <font>
      <sz val="14"/>
      <color theme="5"/>
      <name val="UD デジタル 教科書体 NK-B"/>
      <family val="1"/>
      <charset val="128"/>
    </font>
    <font>
      <sz val="12"/>
      <color rgb="FFFF0000"/>
      <name val="Ud デジタル 教科書体 nk-b"/>
      <family val="1"/>
      <charset val="128"/>
    </font>
    <font>
      <b/>
      <sz val="16"/>
      <color theme="0"/>
      <name val="BIZ UDPゴシック"/>
      <family val="3"/>
      <charset val="128"/>
    </font>
    <font>
      <b/>
      <sz val="16"/>
      <color rgb="FFFFFFFF"/>
      <name val="BIZ UDPゴシック"/>
      <family val="3"/>
      <charset val="128"/>
    </font>
    <font>
      <sz val="16"/>
      <color theme="1"/>
      <name val="ＭＳ Ｐゴシック"/>
      <family val="2"/>
      <scheme val="minor"/>
    </font>
    <font>
      <sz val="14"/>
      <color theme="1"/>
      <name val="BIZ UDPゴシック"/>
      <family val="3"/>
      <charset val="128"/>
    </font>
    <font>
      <b/>
      <sz val="18"/>
      <color rgb="FFFFFFFF"/>
      <name val="BIZ UDPゴシック"/>
      <family val="3"/>
      <charset val="128"/>
    </font>
    <font>
      <b/>
      <sz val="22"/>
      <color rgb="FFFFFFFF"/>
      <name val="BIZ UDPゴシック"/>
      <family val="3"/>
      <charset val="128"/>
    </font>
    <font>
      <b/>
      <sz val="24"/>
      <color rgb="FFFFFFFF"/>
      <name val="BIZ UDPゴシック"/>
      <family val="3"/>
      <charset val="128"/>
    </font>
    <font>
      <b/>
      <sz val="28"/>
      <color rgb="FF000000"/>
      <name val="UD デジタル 教科書体 NK-B"/>
      <family val="1"/>
      <charset val="128"/>
    </font>
    <font>
      <sz val="15"/>
      <color theme="1"/>
      <name val="BIZ UDPゴシック"/>
      <family val="3"/>
      <charset val="128"/>
    </font>
    <font>
      <sz val="18"/>
      <color theme="1"/>
      <name val="BIZ UDPゴシック"/>
      <family val="3"/>
      <charset val="128"/>
    </font>
    <font>
      <sz val="14"/>
      <color theme="1"/>
      <name val="ＭＳ Ｐゴシック"/>
      <family val="3"/>
      <charset val="128"/>
      <scheme val="minor"/>
    </font>
    <font>
      <b/>
      <sz val="12"/>
      <color theme="1"/>
      <name val="UD デジタル 教科書体 NK-B"/>
      <family val="1"/>
      <charset val="128"/>
    </font>
    <font>
      <sz val="16"/>
      <color theme="0"/>
      <name val="IBM Plex Sans"/>
      <family val="1"/>
      <charset val="128"/>
    </font>
    <font>
      <b/>
      <sz val="16"/>
      <color theme="0"/>
      <name val="UD デジタル 教科書体 NP-B"/>
      <family val="1"/>
      <charset val="128"/>
    </font>
    <font>
      <sz val="16"/>
      <color theme="0"/>
      <name val="UD デジタル 教科書体 NP-B"/>
      <family val="1"/>
      <charset val="128"/>
    </font>
    <font>
      <b/>
      <sz val="14"/>
      <color theme="0"/>
      <name val="UD デジタル 教科書体 NP-B"/>
      <family val="1"/>
      <charset val="128"/>
    </font>
    <font>
      <b/>
      <sz val="14"/>
      <color theme="0"/>
      <name val="Segoe UI Symbol"/>
      <family val="2"/>
    </font>
    <font>
      <b/>
      <u/>
      <sz val="14"/>
      <color theme="0"/>
      <name val="UD デジタル 教科書体 NP-B"/>
      <family val="1"/>
      <charset val="128"/>
    </font>
    <font>
      <sz val="16"/>
      <color theme="0"/>
      <name val="IBM Plex Sans"/>
      <family val="2"/>
    </font>
    <font>
      <sz val="18"/>
      <color theme="1"/>
      <name val="MS PGothic"/>
      <family val="3"/>
      <charset val="128"/>
    </font>
    <font>
      <b/>
      <sz val="18"/>
      <color theme="1"/>
      <name val="UD デジタル 教科書体 NK-R"/>
      <family val="1"/>
      <charset val="128"/>
    </font>
    <font>
      <sz val="11"/>
      <name val="UD デジタル 教科書体 NK-R"/>
      <family val="1"/>
      <charset val="128"/>
    </font>
    <font>
      <sz val="18"/>
      <color theme="0"/>
      <name val="UD デジタル 教科書体 NK-R"/>
      <family val="1"/>
      <charset val="128"/>
    </font>
    <font>
      <b/>
      <sz val="24"/>
      <color theme="1"/>
      <name val="UD デジタル 教科書体 NK-B"/>
      <family val="1"/>
      <charset val="128"/>
    </font>
    <font>
      <sz val="20"/>
      <color theme="1"/>
      <name val="UD デジタル 教科書体 NK-R"/>
      <family val="1"/>
      <charset val="128"/>
    </font>
    <font>
      <sz val="22"/>
      <color theme="0"/>
      <name val="UD デジタル 教科書体 NK-B"/>
      <family val="1"/>
      <charset val="128"/>
    </font>
    <font>
      <sz val="24"/>
      <color theme="0"/>
      <name val="UD デジタル 教科書体 NK-B"/>
      <family val="1"/>
      <charset val="128"/>
    </font>
    <font>
      <sz val="24"/>
      <color theme="1"/>
      <name val="UD デジタル 教科書体 NK-R"/>
      <family val="1"/>
      <charset val="128"/>
    </font>
    <font>
      <b/>
      <sz val="28"/>
      <color theme="1"/>
      <name val="UD デジタル 教科書体 NK-B"/>
      <family val="1"/>
      <charset val="128"/>
    </font>
    <font>
      <sz val="28"/>
      <name val="UD デジタル 教科書体 NK-B"/>
      <family val="1"/>
      <charset val="128"/>
    </font>
    <font>
      <sz val="24"/>
      <name val="Calibri"/>
      <family val="2"/>
    </font>
    <font>
      <sz val="18"/>
      <color theme="1"/>
      <name val="UD デジタル 教科書体 NK-B"/>
      <family val="1"/>
      <charset val="128"/>
    </font>
    <font>
      <sz val="11"/>
      <color theme="1"/>
      <name val="UD デジタル 教科書体 NK-B"/>
      <family val="1"/>
      <charset val="128"/>
    </font>
    <font>
      <sz val="22"/>
      <color theme="1"/>
      <name val="UD デジタル 教科書体 NK-B"/>
      <family val="1"/>
      <charset val="128"/>
    </font>
    <font>
      <b/>
      <u/>
      <sz val="18"/>
      <color theme="1"/>
      <name val="UD デジタル 教科書体 NK-R"/>
      <family val="1"/>
      <charset val="128"/>
    </font>
    <font>
      <u/>
      <sz val="18"/>
      <color theme="1"/>
      <name val="UD デジタル 教科書体 NK-R"/>
      <family val="1"/>
      <charset val="128"/>
    </font>
    <font>
      <sz val="8"/>
      <color theme="1"/>
      <name val="UD デジタル 教科書体 NK-R"/>
      <family val="1"/>
      <charset val="128"/>
    </font>
    <font>
      <sz val="10"/>
      <color theme="1"/>
      <name val="UD デジタル 教科書体 NK-B"/>
      <family val="1"/>
      <charset val="128"/>
    </font>
    <font>
      <b/>
      <sz val="10"/>
      <color theme="0"/>
      <name val="UD デジタル 教科書体 NK-R"/>
      <family val="1"/>
      <charset val="128"/>
    </font>
    <font>
      <sz val="14"/>
      <color theme="1"/>
      <name val="MS PGothic"/>
      <family val="3"/>
      <charset val="128"/>
    </font>
    <font>
      <sz val="18"/>
      <color rgb="FF000000"/>
      <name val="UD デジタル 教科書体 NK-R"/>
      <family val="1"/>
      <charset val="128"/>
    </font>
    <font>
      <sz val="16"/>
      <color theme="1"/>
      <name val="UD デジタル 教科書体 NK-R"/>
      <family val="1"/>
      <charset val="128"/>
    </font>
    <font>
      <sz val="16"/>
      <name val="UD デジタル 教科書体 NK-R"/>
      <family val="1"/>
      <charset val="128"/>
    </font>
    <font>
      <sz val="14"/>
      <color theme="1"/>
      <name val="UD デジタル 教科書体 NK-R"/>
      <family val="1"/>
      <charset val="128"/>
    </font>
    <font>
      <sz val="24"/>
      <color theme="1"/>
      <name val="UD デジタル 教科書体 NP-B"/>
      <family val="1"/>
      <charset val="128"/>
    </font>
    <font>
      <b/>
      <sz val="12"/>
      <color theme="0"/>
      <name val="UD デジタル 教科書体 NK-R"/>
      <family val="1"/>
      <charset val="128"/>
    </font>
    <font>
      <sz val="14"/>
      <name val="UD デジタル 教科書体 NK-R"/>
      <family val="1"/>
      <charset val="128"/>
    </font>
    <font>
      <b/>
      <sz val="14"/>
      <color theme="1"/>
      <name val="UD デジタル 教科書体 NK-R"/>
      <family val="1"/>
      <charset val="128"/>
    </font>
    <font>
      <sz val="12"/>
      <name val="UD デジタル 教科書体 NK-R"/>
      <family val="1"/>
      <charset val="128"/>
    </font>
    <font>
      <b/>
      <u/>
      <sz val="12"/>
      <color theme="1"/>
      <name val="UD デジタル 教科書体 NK-R"/>
      <family val="1"/>
      <charset val="128"/>
    </font>
    <font>
      <b/>
      <sz val="16"/>
      <color rgb="FF000000"/>
      <name val="UD デジタル 教科書体 NK-B"/>
      <family val="1"/>
      <charset val="128"/>
    </font>
    <font>
      <b/>
      <sz val="20"/>
      <color theme="0"/>
      <name val="UD デジタル 教科書体 NK-B"/>
      <family val="1"/>
      <charset val="128"/>
    </font>
    <font>
      <b/>
      <sz val="10.5"/>
      <color theme="0"/>
      <name val="UD デジタル 教科書体 NK-R"/>
      <family val="1"/>
      <charset val="128"/>
    </font>
    <font>
      <b/>
      <sz val="10"/>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9"/>
      <name val="UD デジタル 教科書体 NK-R"/>
      <family val="1"/>
      <charset val="128"/>
    </font>
    <font>
      <b/>
      <sz val="12"/>
      <color theme="0"/>
      <name val="UD デジタル 教科書体 NK-B"/>
      <family val="1"/>
      <charset val="128"/>
    </font>
    <font>
      <b/>
      <sz val="10.5"/>
      <color theme="0"/>
      <name val="UD デジタル 教科書体 NK-B"/>
      <family val="1"/>
      <charset val="128"/>
    </font>
    <font>
      <b/>
      <sz val="10"/>
      <name val="UD デジタル 教科書体 NK-B"/>
      <family val="1"/>
      <charset val="128"/>
    </font>
    <font>
      <sz val="9"/>
      <name val="UD デジタル 教科書体 NK-B"/>
      <family val="1"/>
      <charset val="128"/>
    </font>
    <font>
      <sz val="10"/>
      <name val="UD デジタル 教科書体 NK-B"/>
      <family val="1"/>
      <charset val="128"/>
    </font>
    <font>
      <sz val="11"/>
      <color rgb="FFFF0000"/>
      <name val="UD デジタル 教科書体 NK-B"/>
      <family val="1"/>
      <charset val="128"/>
    </font>
    <font>
      <b/>
      <sz val="14"/>
      <color rgb="FF000000"/>
      <name val="UD デジタル 教科書体 NK-B"/>
      <family val="1"/>
      <charset val="128"/>
    </font>
    <font>
      <sz val="11"/>
      <color theme="4"/>
      <name val="UD デジタル 教科書体 NK-R"/>
      <family val="1"/>
      <charset val="128"/>
    </font>
    <font>
      <sz val="16"/>
      <color theme="0"/>
      <name val="UD デジタル 教科書体 N-B"/>
      <family val="1"/>
      <charset val="128"/>
    </font>
    <font>
      <sz val="14"/>
      <color rgb="FF000000"/>
      <name val="BIZ UDPゴシック"/>
      <family val="3"/>
      <charset val="128"/>
    </font>
    <font>
      <sz val="14"/>
      <color rgb="FFFF0000"/>
      <name val="BIZ UDPゴシック"/>
      <family val="3"/>
      <charset val="128"/>
    </font>
    <font>
      <sz val="14"/>
      <color theme="1"/>
      <name val="BIZ UDPゴシック"/>
      <family val="1"/>
      <charset val="128"/>
    </font>
    <font>
      <sz val="14"/>
      <color rgb="FF000000"/>
      <name val="BIZ UDPゴシック"/>
      <family val="1"/>
      <charset val="128"/>
    </font>
    <font>
      <sz val="14"/>
      <color theme="1"/>
      <name val="Segoe UI Symbol"/>
      <family val="3"/>
    </font>
    <font>
      <sz val="14"/>
      <color theme="1"/>
      <name val="Segoe UI Symbol"/>
      <family val="1"/>
    </font>
    <font>
      <b/>
      <sz val="18"/>
      <color theme="0"/>
      <name val="UD デジタル 教科書体 NK-R"/>
      <family val="1"/>
      <charset val="128"/>
    </font>
    <font>
      <sz val="11"/>
      <color rgb="FF000000"/>
      <name val="UD デジタル 教科書体 NK-R"/>
      <family val="1"/>
      <charset val="128"/>
    </font>
    <font>
      <sz val="16"/>
      <name val="UD デジタル 教科書体 NP-B"/>
      <family val="1"/>
      <charset val="128"/>
    </font>
    <font>
      <b/>
      <sz val="12"/>
      <color theme="1"/>
      <name val="UD デジタル 教科書体 NK-R"/>
      <family val="1"/>
      <charset val="128"/>
    </font>
    <font>
      <b/>
      <sz val="11"/>
      <color rgb="FF000000"/>
      <name val="UD デジタル 教科書体 NK-R"/>
      <family val="1"/>
      <charset val="128"/>
    </font>
    <font>
      <b/>
      <sz val="11"/>
      <color theme="1"/>
      <name val="UD デジタル 教科書体 NK-R"/>
      <family val="1"/>
      <charset val="128"/>
    </font>
    <font>
      <sz val="16"/>
      <name val="UD デジタル 教科書体 NK-B"/>
      <family val="1"/>
      <charset val="128"/>
    </font>
    <font>
      <sz val="11"/>
      <color theme="1"/>
      <name val="UD デジタル 教科書体 NP-B"/>
      <family val="1"/>
      <charset val="128"/>
    </font>
    <font>
      <b/>
      <sz val="14"/>
      <color rgb="FF000000"/>
      <name val="UD デジタル 教科書体 NP-B"/>
      <family val="1"/>
      <charset val="128"/>
    </font>
    <font>
      <b/>
      <sz val="16"/>
      <color rgb="FF000000"/>
      <name val="UD デジタル 教科書体 NP-B"/>
      <family val="1"/>
      <charset val="128"/>
    </font>
    <font>
      <b/>
      <sz val="20"/>
      <color rgb="FF000000"/>
      <name val="UD デジタル 教科書体 NP-B"/>
      <family val="1"/>
      <charset val="128"/>
    </font>
    <font>
      <sz val="20"/>
      <color theme="1"/>
      <name val="UD デジタル 教科書体 NP-B"/>
      <family val="1"/>
      <charset val="128"/>
    </font>
    <font>
      <b/>
      <sz val="13"/>
      <color theme="5"/>
      <name val="UD デジタル 教科書体 NK-B"/>
      <family val="1"/>
      <charset val="128"/>
    </font>
    <font>
      <b/>
      <sz val="24"/>
      <color theme="0"/>
      <name val="BIZ UDPゴシック"/>
      <family val="3"/>
      <charset val="128"/>
    </font>
    <font>
      <sz val="24"/>
      <color theme="1"/>
      <name val="ＭＳ Ｐゴシック"/>
      <family val="2"/>
      <scheme val="minor"/>
    </font>
    <font>
      <b/>
      <sz val="20"/>
      <color rgb="FFFFFFFF"/>
      <name val="BIZ UDPゴシック"/>
      <family val="3"/>
      <charset val="128"/>
    </font>
    <font>
      <b/>
      <sz val="20"/>
      <color rgb="FFFFFFFF"/>
      <name val="UD デジタル 教科書体 NK-B"/>
      <family val="1"/>
      <charset val="128"/>
    </font>
    <font>
      <sz val="20"/>
      <color theme="1"/>
      <name val="ＭＳ Ｐゴシック"/>
      <family val="2"/>
      <scheme val="minor"/>
    </font>
    <font>
      <sz val="11"/>
      <color theme="1"/>
      <name val="UD デジタル 教科書体 NP-R"/>
      <family val="1"/>
      <charset val="128"/>
    </font>
    <font>
      <b/>
      <sz val="18"/>
      <color theme="1"/>
      <name val="UD デジタル 教科書体 N-B"/>
      <family val="1"/>
      <charset val="128"/>
    </font>
    <font>
      <sz val="24"/>
      <color theme="1"/>
      <name val="Segoe UI Symbol"/>
      <family val="1"/>
      <charset val="128"/>
    </font>
    <font>
      <b/>
      <sz val="14"/>
      <color theme="0"/>
      <name val="BIZ UDPゴシック"/>
      <family val="3"/>
      <charset val="128"/>
    </font>
    <font>
      <b/>
      <sz val="8"/>
      <color theme="1"/>
      <name val="BIZ UDPゴシック"/>
      <family val="3"/>
      <charset val="128"/>
    </font>
    <font>
      <b/>
      <sz val="10"/>
      <color theme="1"/>
      <name val="BIZ UDPゴシック"/>
      <family val="3"/>
      <charset val="128"/>
    </font>
    <font>
      <sz val="10"/>
      <color theme="1"/>
      <name val="BIZ UDPゴシック"/>
      <family val="3"/>
      <charset val="128"/>
    </font>
  </fonts>
  <fills count="3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bgColor indexed="64"/>
      </patternFill>
    </fill>
    <fill>
      <patternFill patternType="solid">
        <fgColor theme="8" tint="0.79998168889431442"/>
        <bgColor theme="8" tint="0.79998168889431442"/>
      </patternFill>
    </fill>
    <fill>
      <patternFill patternType="solid">
        <fgColor rgb="FFED7D31"/>
        <bgColor indexed="64"/>
      </patternFill>
    </fill>
    <fill>
      <patternFill patternType="solid">
        <fgColor rgb="FF6083CB"/>
        <bgColor indexed="64"/>
      </patternFill>
    </fill>
    <fill>
      <patternFill patternType="solid">
        <fgColor rgb="FFDEEAF6"/>
        <bgColor theme="8" tint="0.79998168889431442"/>
      </patternFill>
    </fill>
    <fill>
      <patternFill patternType="solid">
        <fgColor rgb="FF0033CC"/>
        <bgColor indexed="64"/>
      </patternFill>
    </fill>
    <fill>
      <patternFill patternType="solid">
        <fgColor rgb="FFFFFFFF"/>
        <bgColor indexed="64"/>
      </patternFill>
    </fill>
    <fill>
      <patternFill patternType="solid">
        <fgColor theme="0"/>
        <bgColor theme="8" tint="0.79998168889431442"/>
      </patternFill>
    </fill>
    <fill>
      <patternFill patternType="solid">
        <fgColor theme="9" tint="0.59999389629810485"/>
        <bgColor indexed="64"/>
      </patternFill>
    </fill>
    <fill>
      <patternFill patternType="solid">
        <fgColor rgb="FFF8CBAD"/>
        <bgColor rgb="FFF8CBAD"/>
      </patternFill>
    </fill>
    <fill>
      <patternFill patternType="solid">
        <fgColor theme="0"/>
        <bgColor rgb="FFF8CBAD"/>
      </patternFill>
    </fill>
    <fill>
      <patternFill patternType="solid">
        <fgColor theme="5"/>
        <bgColor indexed="64"/>
      </patternFill>
    </fill>
    <fill>
      <patternFill patternType="solid">
        <fgColor rgb="FFFF0000"/>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333F50"/>
        <bgColor indexed="64"/>
      </patternFill>
    </fill>
    <fill>
      <patternFill patternType="solid">
        <fgColor theme="1"/>
        <bgColor indexed="64"/>
      </patternFill>
    </fill>
    <fill>
      <patternFill patternType="solid">
        <fgColor theme="0" tint="-0.14996795556505021"/>
        <bgColor indexed="64"/>
      </patternFill>
    </fill>
    <fill>
      <patternFill patternType="solid">
        <fgColor rgb="FFD5DCE4"/>
        <bgColor indexed="64"/>
      </patternFill>
    </fill>
    <fill>
      <patternFill patternType="solid">
        <fgColor theme="1" tint="0.499984740745262"/>
        <bgColor indexed="64"/>
      </patternFill>
    </fill>
    <fill>
      <patternFill patternType="solid">
        <fgColor theme="1" tint="0.499984740745262"/>
        <bgColor rgb="FFC6D9F0"/>
      </patternFill>
    </fill>
    <fill>
      <patternFill patternType="solid">
        <fgColor rgb="FFE2EFD9"/>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70C0"/>
        <bgColor indexed="64"/>
      </patternFill>
    </fill>
    <fill>
      <patternFill patternType="solid">
        <fgColor theme="3" tint="-0.249977111117893"/>
        <bgColor indexed="64"/>
      </patternFill>
    </fill>
    <fill>
      <patternFill patternType="solid">
        <fgColor rgb="FF00B050"/>
        <bgColor indexed="64"/>
      </patternFill>
    </fill>
    <fill>
      <patternFill patternType="solid">
        <fgColor theme="9" tint="0.39997558519241921"/>
        <bgColor indexed="64"/>
      </patternFill>
    </fill>
  </fills>
  <borders count="286">
    <border>
      <left/>
      <right/>
      <top/>
      <bottom/>
      <diagonal/>
    </border>
    <border>
      <left style="thin">
        <color rgb="FF70AD47"/>
      </left>
      <right/>
      <top style="thin">
        <color rgb="FF70AD47"/>
      </top>
      <bottom style="thin">
        <color rgb="FF70AD47"/>
      </bottom>
      <diagonal/>
    </border>
    <border>
      <left/>
      <right/>
      <top style="thin">
        <color rgb="FF70AD47"/>
      </top>
      <bottom style="thin">
        <color rgb="FF70AD47"/>
      </bottom>
      <diagonal/>
    </border>
    <border>
      <left/>
      <right style="thin">
        <color rgb="FF70AD47"/>
      </right>
      <top style="thin">
        <color rgb="FF70AD47"/>
      </top>
      <bottom style="thin">
        <color rgb="FF70AD47"/>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8" tint="0.39994506668294322"/>
      </left>
      <right style="thick">
        <color theme="8" tint="0.39994506668294322"/>
      </right>
      <top style="thick">
        <color theme="8" tint="0.39994506668294322"/>
      </top>
      <bottom/>
      <diagonal/>
    </border>
    <border>
      <left style="thick">
        <color rgb="FFED7D31"/>
      </left>
      <right/>
      <top style="thick">
        <color rgb="FFED7D31"/>
      </top>
      <bottom/>
      <diagonal/>
    </border>
    <border>
      <left/>
      <right/>
      <top/>
      <bottom style="thick">
        <color rgb="FF6083CB"/>
      </bottom>
      <diagonal/>
    </border>
    <border>
      <left style="thick">
        <color rgb="FF6083CB"/>
      </left>
      <right/>
      <top style="thick">
        <color rgb="FF6083CB"/>
      </top>
      <bottom/>
      <diagonal/>
    </border>
    <border>
      <left/>
      <right style="thick">
        <color rgb="FF6083CB"/>
      </right>
      <top style="thick">
        <color rgb="FF6083CB"/>
      </top>
      <bottom/>
      <diagonal/>
    </border>
    <border>
      <left style="thick">
        <color rgb="FF6083CB"/>
      </left>
      <right/>
      <top/>
      <bottom style="thick">
        <color rgb="FF6083CB"/>
      </bottom>
      <diagonal/>
    </border>
    <border>
      <left/>
      <right style="thick">
        <color rgb="FF6083CB"/>
      </right>
      <top/>
      <bottom style="thick">
        <color rgb="FF6083CB"/>
      </bottom>
      <diagonal/>
    </border>
    <border>
      <left style="thick">
        <color rgb="FF6083CB"/>
      </left>
      <right/>
      <top/>
      <bottom/>
      <diagonal/>
    </border>
    <border>
      <left/>
      <right style="thick">
        <color rgb="FF6083CB"/>
      </right>
      <top/>
      <bottom/>
      <diagonal/>
    </border>
    <border>
      <left style="thin">
        <color rgb="FF6083CB"/>
      </left>
      <right style="thick">
        <color rgb="FF6083CB"/>
      </right>
      <top/>
      <bottom/>
      <diagonal/>
    </border>
    <border>
      <left style="thin">
        <color rgb="FF6083CB"/>
      </left>
      <right style="thick">
        <color rgb="FF6083CB"/>
      </right>
      <top/>
      <bottom style="thick">
        <color rgb="FF6083CB"/>
      </bottom>
      <diagonal/>
    </border>
    <border>
      <left style="medium">
        <color theme="9"/>
      </left>
      <right style="thin">
        <color theme="9"/>
      </right>
      <top/>
      <bottom/>
      <diagonal/>
    </border>
    <border>
      <left style="thin">
        <color theme="9"/>
      </left>
      <right style="medium">
        <color theme="9"/>
      </right>
      <top/>
      <bottom/>
      <diagonal/>
    </border>
    <border>
      <left style="thin">
        <color theme="9"/>
      </left>
      <right style="thin">
        <color theme="9"/>
      </right>
      <top style="thin">
        <color theme="9"/>
      </top>
      <bottom style="thin">
        <color theme="9"/>
      </bottom>
      <diagonal/>
    </border>
    <border>
      <left style="medium">
        <color theme="9"/>
      </left>
      <right/>
      <top/>
      <bottom/>
      <diagonal/>
    </border>
    <border>
      <left style="medium">
        <color theme="9"/>
      </left>
      <right/>
      <top style="medium">
        <color theme="9"/>
      </top>
      <bottom style="thin">
        <color theme="9" tint="0.39997558519241921"/>
      </bottom>
      <diagonal/>
    </border>
    <border>
      <left style="thin">
        <color theme="9"/>
      </left>
      <right style="medium">
        <color theme="9"/>
      </right>
      <top/>
      <bottom style="thin">
        <color theme="9"/>
      </bottom>
      <diagonal/>
    </border>
    <border>
      <left style="thin">
        <color theme="9"/>
      </left>
      <right style="medium">
        <color theme="9"/>
      </right>
      <top style="thin">
        <color theme="9"/>
      </top>
      <bottom style="thin">
        <color theme="9"/>
      </bottom>
      <diagonal/>
    </border>
    <border>
      <left style="thin">
        <color theme="9"/>
      </left>
      <right style="medium">
        <color theme="9"/>
      </right>
      <top style="thin">
        <color theme="9"/>
      </top>
      <bottom style="medium">
        <color theme="9"/>
      </bottom>
      <diagonal/>
    </border>
    <border>
      <left/>
      <right style="thick">
        <color rgb="FFED7D31"/>
      </right>
      <top style="thick">
        <color rgb="FFED7D31"/>
      </top>
      <bottom/>
      <diagonal/>
    </border>
    <border>
      <left/>
      <right/>
      <top style="thin">
        <color theme="9" tint="0.39997558519241921"/>
      </top>
      <bottom/>
      <diagonal/>
    </border>
    <border>
      <left style="medium">
        <color theme="9"/>
      </left>
      <right/>
      <top style="thin">
        <color theme="9" tint="0.39997558519241921"/>
      </top>
      <bottom style="thin">
        <color theme="9" tint="0.39997558519241921"/>
      </bottom>
      <diagonal/>
    </border>
    <border>
      <left style="medium">
        <color theme="9"/>
      </left>
      <right/>
      <top style="thin">
        <color theme="9" tint="0.39997558519241921"/>
      </top>
      <bottom/>
      <diagonal/>
    </border>
    <border>
      <left style="medium">
        <color theme="9"/>
      </left>
      <right/>
      <top/>
      <bottom style="thin">
        <color theme="9" tint="0.39997558519241921"/>
      </bottom>
      <diagonal/>
    </border>
    <border>
      <left/>
      <right style="thin">
        <color theme="9" tint="0.39997558519241921"/>
      </right>
      <top style="medium">
        <color theme="9"/>
      </top>
      <bottom/>
      <diagonal/>
    </border>
    <border>
      <left style="thin">
        <color theme="9" tint="0.39997558519241921"/>
      </left>
      <right style="thin">
        <color theme="9" tint="0.39997558519241921"/>
      </right>
      <top style="medium">
        <color theme="9"/>
      </top>
      <bottom/>
      <diagonal/>
    </border>
    <border>
      <left style="thin">
        <color theme="9" tint="0.39997558519241921"/>
      </left>
      <right style="medium">
        <color theme="9"/>
      </right>
      <top style="medium">
        <color theme="9"/>
      </top>
      <bottom/>
      <diagonal/>
    </border>
    <border>
      <left/>
      <right/>
      <top style="thick">
        <color theme="8" tint="0.39994506668294322"/>
      </top>
      <bottom/>
      <diagonal/>
    </border>
    <border>
      <left/>
      <right/>
      <top style="thick">
        <color theme="8" tint="0.39991454817346722"/>
      </top>
      <bottom/>
      <diagonal/>
    </border>
    <border>
      <left/>
      <right/>
      <top style="medium">
        <color theme="8"/>
      </top>
      <bottom/>
      <diagonal/>
    </border>
    <border>
      <left/>
      <right/>
      <top/>
      <bottom style="medium">
        <color theme="8"/>
      </bottom>
      <diagonal/>
    </border>
    <border>
      <left style="medium">
        <color theme="9"/>
      </left>
      <right style="thin">
        <color theme="9"/>
      </right>
      <top style="medium">
        <color theme="9"/>
      </top>
      <bottom style="thin">
        <color theme="9"/>
      </bottom>
      <diagonal/>
    </border>
    <border>
      <left style="thin">
        <color theme="9"/>
      </left>
      <right style="medium">
        <color theme="9"/>
      </right>
      <top style="medium">
        <color theme="9"/>
      </top>
      <bottom style="thin">
        <color theme="9"/>
      </bottom>
      <diagonal/>
    </border>
    <border>
      <left style="medium">
        <color theme="9"/>
      </left>
      <right style="thin">
        <color theme="9"/>
      </right>
      <top style="thin">
        <color theme="9"/>
      </top>
      <bottom style="thin">
        <color theme="9"/>
      </bottom>
      <diagonal/>
    </border>
    <border>
      <left style="medium">
        <color theme="9"/>
      </left>
      <right style="thin">
        <color theme="9"/>
      </right>
      <top style="thin">
        <color theme="9"/>
      </top>
      <bottom style="medium">
        <color theme="9"/>
      </bottom>
      <diagonal/>
    </border>
    <border>
      <left style="medium">
        <color theme="9"/>
      </left>
      <right style="thin">
        <color theme="9"/>
      </right>
      <top style="thin">
        <color theme="9"/>
      </top>
      <bottom/>
      <diagonal/>
    </border>
    <border>
      <left style="medium">
        <color theme="9"/>
      </left>
      <right style="thin">
        <color theme="9"/>
      </right>
      <top/>
      <bottom style="thin">
        <color theme="9"/>
      </bottom>
      <diagonal/>
    </border>
    <border>
      <left style="thin">
        <color theme="9"/>
      </left>
      <right style="medium">
        <color theme="9"/>
      </right>
      <top style="thin">
        <color theme="9"/>
      </top>
      <bottom/>
      <diagonal/>
    </border>
    <border>
      <left style="medium">
        <color theme="9"/>
      </left>
      <right style="thin">
        <color theme="9" tint="0.39997558519241921"/>
      </right>
      <top style="medium">
        <color theme="9"/>
      </top>
      <bottom/>
      <diagonal/>
    </border>
    <border>
      <left style="thin">
        <color indexed="64"/>
      </left>
      <right style="thin">
        <color indexed="64"/>
      </right>
      <top style="thin">
        <color indexed="64"/>
      </top>
      <bottom style="thin">
        <color indexed="64"/>
      </bottom>
      <diagonal/>
    </border>
    <border>
      <left style="thin">
        <color rgb="FF70AD47"/>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theme="1"/>
      </left>
      <right/>
      <top style="medium">
        <color theme="1"/>
      </top>
      <bottom style="medium">
        <color theme="1"/>
      </bottom>
      <diagonal/>
    </border>
    <border>
      <left style="medium">
        <color indexed="64"/>
      </left>
      <right style="medium">
        <color theme="1"/>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bottom/>
      <diagonal/>
    </border>
    <border>
      <left style="medium">
        <color theme="1"/>
      </left>
      <right/>
      <top/>
      <bottom style="medium">
        <color theme="1"/>
      </bottom>
      <diagonal/>
    </border>
    <border>
      <left/>
      <right/>
      <top style="medium">
        <color theme="1"/>
      </top>
      <bottom/>
      <diagonal/>
    </border>
    <border>
      <left/>
      <right style="medium">
        <color theme="1"/>
      </right>
      <top/>
      <bottom/>
      <diagonal/>
    </border>
    <border>
      <left/>
      <right style="medium">
        <color theme="1"/>
      </right>
      <top style="medium">
        <color theme="1"/>
      </top>
      <bottom/>
      <diagonal/>
    </border>
    <border>
      <left/>
      <right style="medium">
        <color theme="1"/>
      </right>
      <top/>
      <bottom style="medium">
        <color theme="1"/>
      </bottom>
      <diagonal/>
    </border>
    <border>
      <left style="medium">
        <color theme="1"/>
      </left>
      <right/>
      <top style="medium">
        <color theme="1"/>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medium">
        <color theme="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theme="9"/>
      </bottom>
      <diagonal/>
    </border>
    <border>
      <left style="thin">
        <color indexed="64"/>
      </left>
      <right style="thin">
        <color indexed="64"/>
      </right>
      <top style="medium">
        <color theme="1"/>
      </top>
      <bottom style="thin">
        <color indexed="64"/>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9"/>
      </left>
      <right/>
      <top style="medium">
        <color theme="9"/>
      </top>
      <bottom/>
      <diagonal/>
    </border>
    <border>
      <left/>
      <right style="medium">
        <color theme="9"/>
      </right>
      <top style="medium">
        <color theme="9"/>
      </top>
      <bottom/>
      <diagonal/>
    </border>
    <border>
      <left style="medium">
        <color theme="9"/>
      </left>
      <right style="thin">
        <color theme="9"/>
      </right>
      <top style="medium">
        <color theme="9"/>
      </top>
      <bottom/>
      <diagonal/>
    </border>
    <border>
      <left style="thin">
        <color theme="9"/>
      </left>
      <right style="medium">
        <color theme="9"/>
      </right>
      <top style="medium">
        <color theme="9"/>
      </top>
      <bottom/>
      <diagonal/>
    </border>
    <border>
      <left/>
      <right/>
      <top/>
      <bottom style="thin">
        <color theme="0" tint="-4.9989318521683403E-2"/>
      </bottom>
      <diagonal/>
    </border>
    <border>
      <left/>
      <right style="thin">
        <color indexed="64"/>
      </right>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right/>
      <top style="thin">
        <color theme="0" tint="-4.9989318521683403E-2"/>
      </top>
      <bottom/>
      <diagonal/>
    </border>
    <border>
      <left/>
      <right style="thin">
        <color indexed="64"/>
      </right>
      <top style="thin">
        <color theme="0" tint="-4.9989318521683403E-2"/>
      </top>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0"/>
      </left>
      <right/>
      <top style="medium">
        <color theme="1"/>
      </top>
      <bottom/>
      <diagonal/>
    </border>
    <border>
      <left/>
      <right style="thin">
        <color theme="0"/>
      </right>
      <top style="medium">
        <color theme="1"/>
      </top>
      <bottom/>
      <diagonal/>
    </border>
    <border>
      <left style="thin">
        <color theme="0"/>
      </left>
      <right style="medium">
        <color theme="1"/>
      </right>
      <top style="medium">
        <color theme="1"/>
      </top>
      <bottom/>
      <diagonal/>
    </border>
    <border>
      <left/>
      <right/>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theme="0"/>
      </right>
      <top/>
      <bottom style="thin">
        <color theme="1"/>
      </bottom>
      <diagonal/>
    </border>
    <border>
      <left style="thin">
        <color theme="0"/>
      </left>
      <right style="thin">
        <color theme="1"/>
      </right>
      <top style="medium">
        <color theme="1"/>
      </top>
      <bottom style="thin">
        <color theme="0"/>
      </bottom>
      <diagonal/>
    </border>
    <border>
      <left style="thin">
        <color theme="1"/>
      </left>
      <right style="thin">
        <color theme="0"/>
      </right>
      <top style="medium">
        <color theme="1"/>
      </top>
      <bottom style="thin">
        <color theme="0"/>
      </bottom>
      <diagonal/>
    </border>
    <border>
      <left style="medium">
        <color theme="1"/>
      </left>
      <right/>
      <top/>
      <bottom style="thin">
        <color theme="0"/>
      </bottom>
      <diagonal/>
    </border>
    <border>
      <left style="thin">
        <color theme="0"/>
      </left>
      <right style="medium">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diagonal/>
    </border>
    <border>
      <left style="medium">
        <color theme="1"/>
      </left>
      <right style="thin">
        <color theme="1"/>
      </right>
      <top style="thin">
        <color theme="0"/>
      </top>
      <bottom style="thin">
        <color theme="1"/>
      </bottom>
      <diagonal/>
    </border>
    <border>
      <left style="medium">
        <color theme="1"/>
      </left>
      <right style="thin">
        <color theme="1"/>
      </right>
      <top style="thin">
        <color theme="1"/>
      </top>
      <bottom style="thin">
        <color theme="0"/>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6"/>
      </right>
      <top style="thin">
        <color theme="6"/>
      </top>
      <bottom/>
      <diagonal/>
    </border>
    <border>
      <left style="thin">
        <color theme="6"/>
      </left>
      <right/>
      <top style="thin">
        <color theme="6"/>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theme="6"/>
      </top>
      <bottom/>
      <diagonal/>
    </border>
    <border>
      <left style="thin">
        <color theme="1"/>
      </left>
      <right style="medium">
        <color theme="1"/>
      </right>
      <top style="thin">
        <color theme="1"/>
      </top>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9"/>
      </left>
      <right/>
      <top style="thin">
        <color theme="9"/>
      </top>
      <bottom style="thin">
        <color theme="9"/>
      </bottom>
      <diagonal/>
    </border>
    <border>
      <left style="thin">
        <color theme="9" tint="0.39997558519241921"/>
      </left>
      <right/>
      <top style="medium">
        <color theme="9"/>
      </top>
      <bottom/>
      <diagonal/>
    </border>
    <border>
      <left/>
      <right/>
      <top style="medium">
        <color theme="9"/>
      </top>
      <bottom/>
      <diagonal/>
    </border>
    <border>
      <left style="medium">
        <color theme="9"/>
      </left>
      <right/>
      <top/>
      <bottom style="medium">
        <color theme="9"/>
      </bottom>
      <diagonal/>
    </border>
    <border>
      <left style="thin">
        <color theme="9"/>
      </left>
      <right style="thin">
        <color theme="9"/>
      </right>
      <top style="thin">
        <color theme="9"/>
      </top>
      <bottom style="medium">
        <color theme="9"/>
      </bottom>
      <diagonal/>
    </border>
    <border>
      <left style="thin">
        <color theme="9"/>
      </left>
      <right/>
      <top style="thin">
        <color theme="9"/>
      </top>
      <bottom style="medium">
        <color theme="9"/>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medium">
        <color theme="9"/>
      </top>
      <bottom style="thin">
        <color theme="9" tint="0.39997558519241921"/>
      </bottom>
      <diagonal/>
    </border>
    <border>
      <left style="thick">
        <color rgb="FF6083CB"/>
      </left>
      <right style="thin">
        <color rgb="FF6083CB"/>
      </right>
      <top/>
      <bottom/>
      <diagonal/>
    </border>
    <border>
      <left style="thick">
        <color rgb="FF6083CB"/>
      </left>
      <right style="thin">
        <color rgb="FF6083CB"/>
      </right>
      <top/>
      <bottom style="thick">
        <color rgb="FF6083CB"/>
      </bottom>
      <diagonal/>
    </border>
    <border>
      <left style="medium">
        <color theme="1"/>
      </left>
      <right style="thin">
        <color theme="0"/>
      </right>
      <top style="medium">
        <color theme="1"/>
      </top>
      <bottom style="medium">
        <color theme="1"/>
      </bottom>
      <diagonal/>
    </border>
    <border>
      <left style="thin">
        <color theme="0"/>
      </left>
      <right style="thin">
        <color theme="0"/>
      </right>
      <top style="medium">
        <color theme="1"/>
      </top>
      <bottom style="medium">
        <color theme="1"/>
      </bottom>
      <diagonal/>
    </border>
    <border>
      <left style="thin">
        <color theme="0"/>
      </left>
      <right style="medium">
        <color theme="1"/>
      </right>
      <top style="medium">
        <color theme="1"/>
      </top>
      <bottom style="medium">
        <color theme="1"/>
      </bottom>
      <diagonal/>
    </border>
    <border>
      <left style="thin">
        <color theme="0"/>
      </left>
      <right/>
      <top style="medium">
        <color theme="1"/>
      </top>
      <bottom style="medium">
        <color theme="1"/>
      </bottom>
      <diagonal/>
    </border>
    <border>
      <left style="medium">
        <color theme="1"/>
      </left>
      <right style="thin">
        <color theme="0"/>
      </right>
      <top style="medium">
        <color theme="1"/>
      </top>
      <bottom style="thin">
        <color theme="0"/>
      </bottom>
      <diagonal/>
    </border>
    <border>
      <left/>
      <right style="thin">
        <color theme="0"/>
      </right>
      <top style="medium">
        <color theme="1"/>
      </top>
      <bottom style="medium">
        <color indexed="64"/>
      </bottom>
      <diagonal/>
    </border>
    <border>
      <left/>
      <right/>
      <top style="medium">
        <color theme="1"/>
      </top>
      <bottom style="medium">
        <color indexed="64"/>
      </bottom>
      <diagonal/>
    </border>
    <border>
      <left style="thin">
        <color theme="0"/>
      </left>
      <right style="medium">
        <color theme="1"/>
      </right>
      <top style="medium">
        <color theme="1"/>
      </top>
      <bottom style="medium">
        <color indexed="64"/>
      </bottom>
      <diagonal/>
    </border>
    <border>
      <left style="medium">
        <color theme="1"/>
      </left>
      <right style="thin">
        <color rgb="FF000000"/>
      </right>
      <top/>
      <bottom style="thin">
        <color rgb="FF000000"/>
      </bottom>
      <diagonal/>
    </border>
    <border>
      <left/>
      <right style="medium">
        <color theme="1"/>
      </right>
      <top/>
      <bottom style="thin">
        <color indexed="64"/>
      </bottom>
      <diagonal/>
    </border>
    <border>
      <left style="medium">
        <color theme="1"/>
      </left>
      <right style="thin">
        <color rgb="FF000000"/>
      </right>
      <top style="thin">
        <color rgb="FF000000"/>
      </top>
      <bottom style="thin">
        <color rgb="FF000000"/>
      </bottom>
      <diagonal/>
    </border>
    <border>
      <left/>
      <right style="medium">
        <color theme="1"/>
      </right>
      <top style="thin">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thin">
        <color rgb="FF000000"/>
      </right>
      <top style="thin">
        <color rgb="FF000000"/>
      </top>
      <bottom style="medium">
        <color theme="1"/>
      </bottom>
      <diagonal/>
    </border>
    <border>
      <left style="medium">
        <color indexed="64"/>
      </left>
      <right/>
      <top style="thin">
        <color indexed="64"/>
      </top>
      <bottom style="medium">
        <color theme="1"/>
      </bottom>
      <diagonal/>
    </border>
    <border>
      <left style="medium">
        <color indexed="64"/>
      </left>
      <right style="medium">
        <color theme="1"/>
      </right>
      <top style="thin">
        <color indexed="64"/>
      </top>
      <bottom style="medium">
        <color theme="1"/>
      </bottom>
      <diagonal/>
    </border>
    <border>
      <left style="thin">
        <color theme="0"/>
      </left>
      <right style="thin">
        <color theme="0"/>
      </right>
      <top style="medium">
        <color theme="1"/>
      </top>
      <bottom style="medium">
        <color indexed="64"/>
      </bottom>
      <diagonal/>
    </border>
    <border>
      <left style="thin">
        <color theme="0"/>
      </left>
      <right style="medium">
        <color indexed="64"/>
      </right>
      <top style="medium">
        <color theme="1"/>
      </top>
      <bottom style="medium">
        <color indexed="64"/>
      </bottom>
      <diagonal/>
    </border>
    <border>
      <left/>
      <right style="medium">
        <color theme="1"/>
      </right>
      <top style="medium">
        <color theme="1"/>
      </top>
      <bottom style="medium">
        <color indexed="64"/>
      </bottom>
      <diagonal/>
    </border>
    <border>
      <left style="thin">
        <color rgb="FF000000"/>
      </left>
      <right style="medium">
        <color theme="1"/>
      </right>
      <top style="thin">
        <color rgb="FF000000"/>
      </top>
      <bottom style="thin">
        <color rgb="FF000000"/>
      </bottom>
      <diagonal/>
    </border>
    <border>
      <left style="thin">
        <color rgb="FF000000"/>
      </left>
      <right style="thin">
        <color rgb="FF000000"/>
      </right>
      <top style="thin">
        <color rgb="FF000000"/>
      </top>
      <bottom style="medium">
        <color theme="1"/>
      </bottom>
      <diagonal/>
    </border>
    <border>
      <left style="thin">
        <color rgb="FF000000"/>
      </left>
      <right style="medium">
        <color theme="1"/>
      </right>
      <top style="thin">
        <color rgb="FF000000"/>
      </top>
      <bottom style="medium">
        <color theme="1"/>
      </bottom>
      <diagonal/>
    </border>
    <border>
      <left style="medium">
        <color theme="1"/>
      </left>
      <right style="thin">
        <color indexed="64"/>
      </right>
      <top style="medium">
        <color theme="1"/>
      </top>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indexed="64"/>
      </top>
      <bottom/>
      <diagonal/>
    </border>
    <border>
      <left style="medium">
        <color theme="1"/>
      </left>
      <right style="thin">
        <color indexed="64"/>
      </right>
      <top style="thin">
        <color indexed="64"/>
      </top>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medium">
        <color theme="1"/>
      </left>
      <right style="thin">
        <color indexed="64"/>
      </right>
      <top style="thin">
        <color indexed="64"/>
      </top>
      <bottom style="medium">
        <color theme="1"/>
      </bottom>
      <diagonal/>
    </border>
    <border>
      <left/>
      <right/>
      <top/>
      <bottom style="medium">
        <color theme="1"/>
      </bottom>
      <diagonal/>
    </border>
    <border>
      <left style="thin">
        <color theme="1"/>
      </left>
      <right style="thin">
        <color theme="1"/>
      </right>
      <top style="medium">
        <color theme="1"/>
      </top>
      <bottom style="medium">
        <color theme="1"/>
      </bottom>
      <diagonal/>
    </border>
    <border>
      <left style="thin">
        <color rgb="FF70AD47"/>
      </left>
      <right/>
      <top style="thin">
        <color rgb="FF70AD47"/>
      </top>
      <bottom/>
      <diagonal/>
    </border>
    <border>
      <left/>
      <right/>
      <top style="thin">
        <color rgb="FF70AD47"/>
      </top>
      <bottom/>
      <diagonal/>
    </border>
    <border>
      <left style="medium">
        <color theme="1"/>
      </left>
      <right/>
      <top/>
      <bottom style="medium">
        <color theme="8"/>
      </bottom>
      <diagonal/>
    </border>
    <border>
      <left/>
      <right style="medium">
        <color theme="1"/>
      </right>
      <top/>
      <bottom style="medium">
        <color theme="8"/>
      </bottom>
      <diagonal/>
    </border>
    <border>
      <left/>
      <right style="thin">
        <color rgb="FF000000"/>
      </right>
      <top style="medium">
        <color theme="1"/>
      </top>
      <bottom style="medium">
        <color theme="1"/>
      </bottom>
      <diagonal/>
    </border>
    <border>
      <left style="thin">
        <color rgb="FF000000"/>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thin">
        <color theme="0"/>
      </left>
      <right/>
      <top/>
      <bottom style="medium">
        <color theme="1"/>
      </bottom>
      <diagonal/>
    </border>
    <border>
      <left style="thin">
        <color theme="0"/>
      </left>
      <right style="thin">
        <color theme="0"/>
      </right>
      <top/>
      <bottom style="medium">
        <color theme="1"/>
      </bottom>
      <diagonal/>
    </border>
    <border>
      <left/>
      <right style="thin">
        <color theme="0"/>
      </right>
      <top/>
      <bottom style="medium">
        <color theme="1"/>
      </bottom>
      <diagonal/>
    </border>
    <border>
      <left style="thin">
        <color theme="0"/>
      </left>
      <right style="medium">
        <color theme="1"/>
      </right>
      <top/>
      <bottom style="medium">
        <color theme="1"/>
      </bottom>
      <diagonal/>
    </border>
    <border>
      <left style="medium">
        <color theme="8"/>
      </left>
      <right/>
      <top/>
      <bottom/>
      <diagonal/>
    </border>
    <border>
      <left/>
      <right/>
      <top style="medium">
        <color theme="8"/>
      </top>
      <bottom style="medium">
        <color theme="8"/>
      </bottom>
      <diagonal/>
    </border>
    <border>
      <left style="thick">
        <color theme="8" tint="0.39991454817346722"/>
      </left>
      <right/>
      <top style="thick">
        <color theme="8" tint="0.39994506668294322"/>
      </top>
      <bottom/>
      <diagonal/>
    </border>
    <border>
      <left style="thick">
        <color theme="8" tint="0.39991454817346722"/>
      </left>
      <right style="medium">
        <color theme="8"/>
      </right>
      <top style="thick">
        <color theme="8" tint="0.39991454817346722"/>
      </top>
      <bottom/>
      <diagonal/>
    </border>
    <border>
      <left style="thick">
        <color theme="8" tint="0.39991454817346722"/>
      </left>
      <right style="medium">
        <color theme="8"/>
      </right>
      <top style="medium">
        <color theme="8"/>
      </top>
      <bottom/>
      <diagonal/>
    </border>
    <border>
      <left style="thick">
        <color theme="8" tint="0.39991454817346722"/>
      </left>
      <right style="medium">
        <color theme="8"/>
      </right>
      <top/>
      <bottom/>
      <diagonal/>
    </border>
    <border>
      <left style="thick">
        <color theme="8" tint="0.39991454817346722"/>
      </left>
      <right style="medium">
        <color theme="8"/>
      </right>
      <top/>
      <bottom style="medium">
        <color theme="8"/>
      </bottom>
      <diagonal/>
    </border>
    <border>
      <left style="thick">
        <color theme="8" tint="0.39991454817346722"/>
      </left>
      <right style="medium">
        <color theme="8"/>
      </right>
      <top style="medium">
        <color theme="8"/>
      </top>
      <bottom style="medium">
        <color theme="8"/>
      </bottom>
      <diagonal/>
    </border>
    <border>
      <left/>
      <right style="medium">
        <color theme="8"/>
      </right>
      <top style="thick">
        <color theme="8" tint="0.39991454817346722"/>
      </top>
      <bottom/>
      <diagonal/>
    </border>
    <border>
      <left style="medium">
        <color theme="8"/>
      </left>
      <right style="thick">
        <color theme="8" tint="0.39994506668294322"/>
      </right>
      <top style="thick">
        <color theme="8" tint="0.39991454817346722"/>
      </top>
      <bottom/>
      <diagonal/>
    </border>
    <border>
      <left/>
      <right style="medium">
        <color theme="8"/>
      </right>
      <top style="medium">
        <color theme="8"/>
      </top>
      <bottom/>
      <diagonal/>
    </border>
    <border>
      <left style="medium">
        <color theme="8"/>
      </left>
      <right style="thick">
        <color theme="8" tint="0.39994506668294322"/>
      </right>
      <top style="medium">
        <color theme="8"/>
      </top>
      <bottom/>
      <diagonal/>
    </border>
    <border>
      <left/>
      <right style="medium">
        <color theme="8"/>
      </right>
      <top/>
      <bottom/>
      <diagonal/>
    </border>
    <border>
      <left style="medium">
        <color theme="8"/>
      </left>
      <right style="thick">
        <color theme="8" tint="0.39994506668294322"/>
      </right>
      <top/>
      <bottom/>
      <diagonal/>
    </border>
    <border>
      <left/>
      <right style="medium">
        <color theme="8"/>
      </right>
      <top/>
      <bottom style="medium">
        <color theme="8"/>
      </bottom>
      <diagonal/>
    </border>
    <border>
      <left style="medium">
        <color theme="8"/>
      </left>
      <right style="thick">
        <color theme="8" tint="0.39994506668294322"/>
      </right>
      <top/>
      <bottom style="medium">
        <color theme="8"/>
      </bottom>
      <diagonal/>
    </border>
    <border>
      <left/>
      <right style="medium">
        <color theme="8"/>
      </right>
      <top style="medium">
        <color theme="8"/>
      </top>
      <bottom style="medium">
        <color theme="8"/>
      </bottom>
      <diagonal/>
    </border>
    <border>
      <left style="medium">
        <color theme="8"/>
      </left>
      <right style="thick">
        <color theme="8" tint="0.39994506668294322"/>
      </right>
      <top style="medium">
        <color theme="8"/>
      </top>
      <bottom style="medium">
        <color theme="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top style="thin">
        <color rgb="FF70AD47"/>
      </top>
      <bottom style="medium">
        <color theme="9"/>
      </bottom>
      <diagonal/>
    </border>
    <border>
      <left/>
      <right style="thin">
        <color rgb="FF70AD47"/>
      </right>
      <top style="thin">
        <color rgb="FF70AD47"/>
      </top>
      <bottom style="medium">
        <color theme="9"/>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style="medium">
        <color indexed="64"/>
      </left>
      <right style="medium">
        <color theme="1"/>
      </right>
      <top style="medium">
        <color indexed="64"/>
      </top>
      <bottom style="medium">
        <color indexed="64"/>
      </bottom>
      <diagonal/>
    </border>
    <border>
      <left style="medium">
        <color theme="1"/>
      </left>
      <right/>
      <top/>
      <bottom style="thin">
        <color indexed="64"/>
      </bottom>
      <diagonal/>
    </border>
    <border>
      <left style="medium">
        <color indexed="64"/>
      </left>
      <right style="medium">
        <color theme="1"/>
      </right>
      <top/>
      <bottom style="thin">
        <color indexed="64"/>
      </bottom>
      <diagonal/>
    </border>
    <border>
      <left style="medium">
        <color theme="1"/>
      </left>
      <right/>
      <top style="thin">
        <color indexed="64"/>
      </top>
      <bottom style="thin">
        <color indexed="64"/>
      </bottom>
      <diagonal/>
    </border>
    <border>
      <left style="medium">
        <color indexed="64"/>
      </left>
      <right style="medium">
        <color theme="1"/>
      </right>
      <top style="thin">
        <color indexed="64"/>
      </top>
      <bottom/>
      <diagonal/>
    </border>
    <border>
      <left style="medium">
        <color indexed="64"/>
      </left>
      <right style="medium">
        <color theme="1"/>
      </right>
      <top style="medium">
        <color indexed="64"/>
      </top>
      <bottom style="thin">
        <color indexed="64"/>
      </bottom>
      <diagonal/>
    </border>
    <border>
      <left style="medium">
        <color theme="1"/>
      </left>
      <right/>
      <top style="thin">
        <color indexed="64"/>
      </top>
      <bottom/>
      <diagonal/>
    </border>
    <border>
      <left style="medium">
        <color theme="1"/>
      </left>
      <right/>
      <top style="medium">
        <color indexed="64"/>
      </top>
      <bottom style="thin">
        <color indexed="64"/>
      </bottom>
      <diagonal/>
    </border>
    <border>
      <left style="medium">
        <color indexed="64"/>
      </left>
      <right style="medium">
        <color theme="1"/>
      </right>
      <top style="thin">
        <color indexed="64"/>
      </top>
      <bottom style="medium">
        <color indexed="64"/>
      </bottom>
      <diagonal/>
    </border>
    <border>
      <left style="medium">
        <color theme="1"/>
      </left>
      <right/>
      <top style="thin">
        <color indexed="64"/>
      </top>
      <bottom style="medium">
        <color indexed="64"/>
      </bottom>
      <diagonal/>
    </border>
    <border>
      <left style="medium">
        <color theme="1"/>
      </left>
      <right/>
      <top style="thin">
        <color indexed="64"/>
      </top>
      <bottom style="medium">
        <color theme="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theme="1"/>
      </right>
      <top style="medium">
        <color theme="1"/>
      </top>
      <bottom style="medium">
        <color theme="1"/>
      </bottom>
      <diagonal/>
    </border>
    <border>
      <left style="thin">
        <color theme="1"/>
      </left>
      <right style="medium">
        <color rgb="FF000000"/>
      </right>
      <top style="medium">
        <color theme="1"/>
      </top>
      <bottom style="medium">
        <color theme="1"/>
      </bottom>
      <diagonal/>
    </border>
    <border>
      <left style="medium">
        <color rgb="FF000000"/>
      </left>
      <right style="thin">
        <color theme="1"/>
      </right>
      <top/>
      <bottom style="thin">
        <color theme="1"/>
      </bottom>
      <diagonal/>
    </border>
    <border>
      <left style="thin">
        <color theme="1"/>
      </left>
      <right style="medium">
        <color rgb="FF000000"/>
      </right>
      <top/>
      <bottom style="thin">
        <color theme="1"/>
      </bottom>
      <diagonal/>
    </border>
    <border>
      <left style="medium">
        <color rgb="FF000000"/>
      </left>
      <right style="thin">
        <color theme="1"/>
      </right>
      <top style="thin">
        <color theme="1"/>
      </top>
      <bottom style="thin">
        <color theme="1"/>
      </bottom>
      <diagonal/>
    </border>
    <border>
      <left style="thin">
        <color theme="1"/>
      </left>
      <right style="medium">
        <color rgb="FF000000"/>
      </right>
      <top style="thin">
        <color theme="1"/>
      </top>
      <bottom style="thin">
        <color theme="1"/>
      </bottom>
      <diagonal/>
    </border>
    <border>
      <left style="medium">
        <color rgb="FF000000"/>
      </left>
      <right style="thin">
        <color theme="1"/>
      </right>
      <top style="thin">
        <color theme="1"/>
      </top>
      <bottom style="medium">
        <color theme="1"/>
      </bottom>
      <diagonal/>
    </border>
    <border>
      <left style="thin">
        <color theme="1"/>
      </left>
      <right style="medium">
        <color rgb="FF000000"/>
      </right>
      <top style="thin">
        <color theme="1"/>
      </top>
      <bottom style="medium">
        <color theme="1"/>
      </bottom>
      <diagonal/>
    </border>
    <border>
      <left style="thin">
        <color rgb="FF000000"/>
      </left>
      <right/>
      <top style="thin">
        <color rgb="FF000000"/>
      </top>
      <bottom style="medium">
        <color theme="1"/>
      </bottom>
      <diagonal/>
    </border>
    <border>
      <left/>
      <right/>
      <top style="thin">
        <color rgb="FF000000"/>
      </top>
      <bottom style="medium">
        <color theme="1"/>
      </bottom>
      <diagonal/>
    </border>
    <border>
      <left/>
      <right style="thin">
        <color rgb="FF000000"/>
      </right>
      <top style="thin">
        <color rgb="FF000000"/>
      </top>
      <bottom style="medium">
        <color theme="1"/>
      </bottom>
      <diagonal/>
    </border>
    <border>
      <left/>
      <right style="thin">
        <color theme="1"/>
      </right>
      <top style="thin">
        <color theme="1"/>
      </top>
      <bottom style="thin">
        <color theme="1"/>
      </bottom>
      <diagonal/>
    </border>
    <border>
      <left style="thin">
        <color theme="6"/>
      </left>
      <right style="thin">
        <color theme="6"/>
      </right>
      <top style="thin">
        <color theme="6"/>
      </top>
      <bottom style="thin">
        <color theme="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rgb="FF000000"/>
      </right>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8">
    <xf numFmtId="0" fontId="0" fillId="0" borderId="0"/>
    <xf numFmtId="0" fontId="31" fillId="0" borderId="0"/>
    <xf numFmtId="0" fontId="30" fillId="0" borderId="0"/>
    <xf numFmtId="0" fontId="7" fillId="0" borderId="0">
      <alignment vertical="center"/>
    </xf>
    <xf numFmtId="0" fontId="50" fillId="0" borderId="0" applyNumberFormat="0" applyFill="0" applyBorder="0" applyAlignment="0" applyProtection="0">
      <alignment vertical="center"/>
    </xf>
    <xf numFmtId="0" fontId="52"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70" fillId="0" borderId="0">
      <alignment vertical="center"/>
    </xf>
    <xf numFmtId="0" fontId="2" fillId="0" borderId="0">
      <alignment vertical="center"/>
    </xf>
    <xf numFmtId="0" fontId="30" fillId="0" borderId="0"/>
    <xf numFmtId="0" fontId="30" fillId="0" borderId="0"/>
    <xf numFmtId="0" fontId="30" fillId="0" borderId="0"/>
    <xf numFmtId="0" fontId="30" fillId="0" borderId="0"/>
    <xf numFmtId="0" fontId="1" fillId="0" borderId="0">
      <alignment vertical="center"/>
    </xf>
    <xf numFmtId="0" fontId="1" fillId="0" borderId="0">
      <alignment vertical="center"/>
    </xf>
  </cellStyleXfs>
  <cellXfs count="933">
    <xf numFmtId="0" fontId="0" fillId="0" borderId="0" xfId="0"/>
    <xf numFmtId="0" fontId="12" fillId="4" borderId="7" xfId="0" applyFont="1" applyFill="1" applyBorder="1" applyAlignment="1">
      <alignment horizontal="center" vertical="center"/>
    </xf>
    <xf numFmtId="0" fontId="0" fillId="0" borderId="0" xfId="0" applyAlignment="1">
      <alignment horizontal="center"/>
    </xf>
    <xf numFmtId="0" fontId="0" fillId="3" borderId="0" xfId="0" applyFill="1"/>
    <xf numFmtId="0" fontId="0" fillId="2" borderId="0" xfId="0" applyFill="1"/>
    <xf numFmtId="0" fontId="12" fillId="4" borderId="34" xfId="0" applyFont="1" applyFill="1" applyBorder="1" applyAlignment="1">
      <alignment horizontal="center" vertical="center"/>
    </xf>
    <xf numFmtId="0" fontId="17" fillId="0" borderId="0" xfId="0" applyFont="1" applyAlignment="1">
      <alignment horizontal="left" vertical="center" wrapText="1"/>
    </xf>
    <xf numFmtId="0" fontId="23" fillId="0" borderId="0" xfId="0" applyFont="1"/>
    <xf numFmtId="0" fontId="28" fillId="0" borderId="0" xfId="0" applyFont="1"/>
    <xf numFmtId="0" fontId="31" fillId="0" borderId="0" xfId="1" applyAlignment="1">
      <alignment vertical="center"/>
    </xf>
    <xf numFmtId="0" fontId="7" fillId="0" borderId="0" xfId="3">
      <alignment vertical="center"/>
    </xf>
    <xf numFmtId="0" fontId="11" fillId="0" borderId="0" xfId="3" applyFont="1" applyAlignment="1">
      <alignment vertical="center" wrapText="1"/>
    </xf>
    <xf numFmtId="0" fontId="40" fillId="15" borderId="5" xfId="3" applyFont="1" applyFill="1" applyBorder="1" applyAlignment="1">
      <alignment horizontal="center" vertical="center" wrapText="1"/>
    </xf>
    <xf numFmtId="0" fontId="11" fillId="3" borderId="69" xfId="3" applyFont="1" applyFill="1" applyBorder="1" applyAlignment="1">
      <alignment vertical="center" wrapText="1"/>
    </xf>
    <xf numFmtId="0" fontId="11" fillId="3" borderId="72" xfId="3" applyFont="1" applyFill="1" applyBorder="1" applyAlignment="1">
      <alignment vertical="center" wrapText="1"/>
    </xf>
    <xf numFmtId="0" fontId="46" fillId="0" borderId="0" xfId="3" applyFont="1" applyAlignment="1">
      <alignment horizontal="left" vertical="center" wrapText="1" readingOrder="1"/>
    </xf>
    <xf numFmtId="0" fontId="52" fillId="0" borderId="0" xfId="5">
      <alignment vertical="center"/>
    </xf>
    <xf numFmtId="0" fontId="48" fillId="0" borderId="0" xfId="5" applyFont="1">
      <alignment vertical="center"/>
    </xf>
    <xf numFmtId="0" fontId="53" fillId="0" borderId="0" xfId="5" applyFont="1" applyAlignment="1">
      <alignment horizontal="center" vertical="center"/>
    </xf>
    <xf numFmtId="0" fontId="33" fillId="0" borderId="0" xfId="5" applyFont="1">
      <alignment vertical="center"/>
    </xf>
    <xf numFmtId="0" fontId="33" fillId="0" borderId="0" xfId="5" applyFont="1" applyAlignment="1">
      <alignment horizontal="left" vertical="top"/>
    </xf>
    <xf numFmtId="0" fontId="30" fillId="0" borderId="0" xfId="2"/>
    <xf numFmtId="0" fontId="29" fillId="0" borderId="0" xfId="6" applyFont="1">
      <alignment vertical="center"/>
    </xf>
    <xf numFmtId="0" fontId="55" fillId="0" borderId="0" xfId="6" applyFont="1">
      <alignment vertical="center"/>
    </xf>
    <xf numFmtId="0" fontId="6" fillId="0" borderId="0" xfId="6">
      <alignment vertical="center"/>
    </xf>
    <xf numFmtId="0" fontId="10" fillId="0" borderId="0" xfId="6" applyFont="1">
      <alignment vertical="center"/>
    </xf>
    <xf numFmtId="0" fontId="57" fillId="0" borderId="0" xfId="5" applyFont="1" applyAlignment="1">
      <alignment horizontal="left" vertical="top"/>
    </xf>
    <xf numFmtId="0" fontId="3" fillId="0" borderId="0" xfId="9">
      <alignment vertical="center"/>
    </xf>
    <xf numFmtId="0" fontId="0" fillId="0" borderId="0" xfId="0" applyAlignment="1">
      <alignment vertical="center"/>
    </xf>
    <xf numFmtId="0" fontId="9" fillId="0" borderId="0" xfId="0" applyFont="1" applyAlignment="1">
      <alignment horizontal="center" vertical="center"/>
    </xf>
    <xf numFmtId="0" fontId="11" fillId="0" borderId="0" xfId="0" applyFont="1" applyAlignment="1">
      <alignment vertical="top"/>
    </xf>
    <xf numFmtId="0" fontId="9" fillId="0" borderId="0" xfId="0" applyFont="1" applyAlignment="1">
      <alignment vertical="center"/>
    </xf>
    <xf numFmtId="0" fontId="10" fillId="0" borderId="97"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0" fontId="16" fillId="0" borderId="0" xfId="0" applyFont="1" applyAlignment="1">
      <alignment horizontal="justify" vertical="center" wrapText="1"/>
    </xf>
    <xf numFmtId="0" fontId="18" fillId="0" borderId="0" xfId="0" applyFont="1" applyAlignment="1">
      <alignment horizontal="justify" vertical="center" wrapText="1"/>
    </xf>
    <xf numFmtId="0" fontId="19" fillId="0" borderId="0" xfId="0" applyFont="1" applyAlignment="1">
      <alignment horizontal="left" vertical="center" wrapText="1"/>
    </xf>
    <xf numFmtId="0" fontId="10" fillId="0" borderId="0" xfId="0" applyFont="1" applyAlignment="1">
      <alignment horizontal="left" vertical="center" wrapText="1"/>
    </xf>
    <xf numFmtId="0" fontId="24" fillId="0" borderId="0" xfId="0" applyFont="1" applyAlignment="1">
      <alignment horizontal="justify" vertical="center" wrapText="1"/>
    </xf>
    <xf numFmtId="0" fontId="12" fillId="0" borderId="0" xfId="0" applyFont="1" applyAlignment="1">
      <alignment horizontal="justify" vertical="center" wrapText="1"/>
    </xf>
    <xf numFmtId="0" fontId="25" fillId="0" borderId="0" xfId="0" applyFont="1" applyAlignment="1">
      <alignment horizontal="justify" vertical="center" wrapText="1"/>
    </xf>
    <xf numFmtId="0" fontId="26" fillId="0" borderId="0" xfId="0" applyFont="1" applyAlignment="1">
      <alignment horizontal="justify" vertical="center" wrapText="1"/>
    </xf>
    <xf numFmtId="0" fontId="27" fillId="0" borderId="0" xfId="0" applyFont="1" applyAlignment="1">
      <alignment horizontal="justify" vertical="center" wrapText="1"/>
    </xf>
    <xf numFmtId="0" fontId="26" fillId="0" borderId="0" xfId="0" applyFont="1" applyAlignment="1">
      <alignment horizontal="left" vertical="center" wrapText="1"/>
    </xf>
    <xf numFmtId="0" fontId="62" fillId="0" borderId="40" xfId="0" applyFont="1" applyBorder="1" applyAlignment="1">
      <alignment horizontal="center" vertical="center" wrapText="1"/>
    </xf>
    <xf numFmtId="0" fontId="14" fillId="0" borderId="24" xfId="0" applyFont="1" applyBorder="1" applyAlignment="1">
      <alignment horizontal="left" vertical="center" wrapText="1"/>
    </xf>
    <xf numFmtId="0" fontId="62" fillId="0" borderId="41" xfId="0" applyFont="1" applyBorder="1" applyAlignment="1">
      <alignment horizontal="center" vertical="center" wrapText="1"/>
    </xf>
    <xf numFmtId="0" fontId="14" fillId="0" borderId="25" xfId="0" applyFont="1" applyBorder="1" applyAlignment="1">
      <alignment horizontal="left" vertical="center" wrapText="1"/>
    </xf>
    <xf numFmtId="0" fontId="62" fillId="0" borderId="38" xfId="0" applyFont="1" applyBorder="1" applyAlignment="1">
      <alignment horizontal="center" vertical="center" wrapText="1"/>
    </xf>
    <xf numFmtId="0" fontId="14" fillId="0" borderId="39" xfId="0" applyFont="1" applyBorder="1" applyAlignment="1">
      <alignment horizontal="left" vertical="center" wrapText="1"/>
    </xf>
    <xf numFmtId="0" fontId="62" fillId="0" borderId="42" xfId="0" applyFont="1" applyBorder="1" applyAlignment="1">
      <alignment horizontal="center" vertical="center" wrapText="1"/>
    </xf>
    <xf numFmtId="0" fontId="14" fillId="0" borderId="24" xfId="0" applyFont="1" applyBorder="1" applyAlignment="1">
      <alignment horizontal="justify" vertical="center" wrapText="1"/>
    </xf>
    <xf numFmtId="0" fontId="62" fillId="0" borderId="44" xfId="0" applyFont="1" applyBorder="1" applyAlignment="1">
      <alignment horizontal="justify" vertical="center" wrapText="1"/>
    </xf>
    <xf numFmtId="0" fontId="14" fillId="0" borderId="19" xfId="0" applyFont="1" applyBorder="1" applyAlignment="1">
      <alignment horizontal="justify" vertical="center" wrapText="1"/>
    </xf>
    <xf numFmtId="0" fontId="62" fillId="0" borderId="19" xfId="0" applyFont="1" applyBorder="1" applyAlignment="1">
      <alignment horizontal="justify" vertical="center" wrapText="1"/>
    </xf>
    <xf numFmtId="0" fontId="14" fillId="0" borderId="23" xfId="0" applyFont="1" applyBorder="1" applyAlignment="1">
      <alignment horizontal="justify" vertical="center" wrapText="1"/>
    </xf>
    <xf numFmtId="0" fontId="62" fillId="0" borderId="40" xfId="0" applyFont="1" applyBorder="1" applyAlignment="1">
      <alignment horizontal="justify" vertical="center" wrapText="1"/>
    </xf>
    <xf numFmtId="0" fontId="62" fillId="0" borderId="41"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19" xfId="0" applyFont="1" applyBorder="1" applyAlignment="1">
      <alignment horizontal="left" vertical="center" wrapText="1"/>
    </xf>
    <xf numFmtId="0" fontId="15" fillId="0" borderId="70" xfId="3" applyFont="1" applyBorder="1" applyAlignment="1">
      <alignment vertical="center" wrapText="1"/>
    </xf>
    <xf numFmtId="0" fontId="15" fillId="0" borderId="73" xfId="3" applyFont="1" applyBorder="1" applyAlignment="1">
      <alignment horizontal="left" vertical="center" wrapText="1" readingOrder="1"/>
    </xf>
    <xf numFmtId="0" fontId="15" fillId="0" borderId="72" xfId="3" applyFont="1" applyBorder="1" applyAlignment="1">
      <alignment vertical="center" wrapText="1"/>
    </xf>
    <xf numFmtId="0" fontId="15" fillId="0" borderId="73" xfId="3" applyFont="1" applyBorder="1">
      <alignment vertical="center"/>
    </xf>
    <xf numFmtId="0" fontId="24" fillId="0" borderId="97" xfId="0" applyFont="1" applyBorder="1" applyAlignment="1">
      <alignment horizontal="center" vertical="center" wrapText="1"/>
    </xf>
    <xf numFmtId="0" fontId="15" fillId="0" borderId="39" xfId="0" applyFont="1" applyBorder="1" applyAlignment="1">
      <alignment horizontal="left" vertical="center" wrapText="1"/>
    </xf>
    <xf numFmtId="0" fontId="15" fillId="0" borderId="24" xfId="0" applyFont="1" applyBorder="1" applyAlignment="1">
      <alignment horizontal="left" vertical="center" wrapText="1"/>
    </xf>
    <xf numFmtId="0" fontId="62" fillId="0" borderId="38" xfId="0" applyFont="1" applyBorder="1" applyAlignment="1">
      <alignment horizontal="justify" vertical="center" wrapText="1"/>
    </xf>
    <xf numFmtId="0" fontId="66" fillId="24" borderId="46" xfId="0" applyFont="1" applyFill="1" applyBorder="1" applyAlignment="1">
      <alignment vertical="center"/>
    </xf>
    <xf numFmtId="0" fontId="66" fillId="0" borderId="46" xfId="0" applyFont="1" applyBorder="1" applyAlignment="1">
      <alignment vertical="center" wrapText="1"/>
    </xf>
    <xf numFmtId="0" fontId="67" fillId="23" borderId="106" xfId="0" applyFont="1" applyFill="1" applyBorder="1" applyAlignment="1">
      <alignment horizontal="left" vertical="center" indent="1"/>
    </xf>
    <xf numFmtId="0" fontId="67" fillId="23" borderId="108" xfId="0" applyFont="1" applyFill="1" applyBorder="1" applyAlignment="1">
      <alignment horizontal="left" vertical="center" indent="1"/>
    </xf>
    <xf numFmtId="0" fontId="67" fillId="23" borderId="110" xfId="0" applyFont="1" applyFill="1" applyBorder="1" applyAlignment="1">
      <alignment horizontal="left" vertical="center" indent="1"/>
    </xf>
    <xf numFmtId="0" fontId="67" fillId="23" borderId="107" xfId="0" applyFont="1" applyFill="1" applyBorder="1" applyAlignment="1">
      <alignment horizontal="center" vertical="center"/>
    </xf>
    <xf numFmtId="0" fontId="67" fillId="23" borderId="109" xfId="0" applyFont="1" applyFill="1" applyBorder="1" applyAlignment="1">
      <alignment horizontal="center" vertical="center"/>
    </xf>
    <xf numFmtId="0" fontId="67" fillId="23" borderId="111" xfId="0" applyFont="1" applyFill="1" applyBorder="1" applyAlignment="1">
      <alignment horizontal="center" vertical="center"/>
    </xf>
    <xf numFmtId="0" fontId="68" fillId="25" borderId="113" xfId="0" applyFont="1" applyFill="1" applyBorder="1" applyAlignment="1">
      <alignment horizontal="center" vertical="center" wrapText="1"/>
    </xf>
    <xf numFmtId="0" fontId="69" fillId="25" borderId="114" xfId="0" applyFont="1" applyFill="1" applyBorder="1" applyAlignment="1">
      <alignment horizontal="center" vertical="center" wrapText="1"/>
    </xf>
    <xf numFmtId="0" fontId="68" fillId="0" borderId="80" xfId="0" applyFont="1" applyBorder="1" applyAlignment="1">
      <alignment horizontal="justify" vertical="center" wrapText="1"/>
    </xf>
    <xf numFmtId="0" fontId="68" fillId="0" borderId="87" xfId="0" applyFont="1" applyBorder="1" applyAlignment="1">
      <alignment horizontal="center" vertical="center" wrapText="1"/>
    </xf>
    <xf numFmtId="0" fontId="68" fillId="0" borderId="80" xfId="0" applyFont="1" applyBorder="1" applyAlignment="1">
      <alignment horizontal="center" vertical="center" wrapText="1"/>
    </xf>
    <xf numFmtId="0" fontId="41" fillId="0" borderId="40" xfId="0" applyFont="1" applyBorder="1" applyAlignment="1">
      <alignment horizontal="center" vertical="center" wrapText="1"/>
    </xf>
    <xf numFmtId="0" fontId="10" fillId="0" borderId="24" xfId="0" applyFont="1" applyBorder="1" applyAlignment="1">
      <alignment horizontal="left" vertical="center" wrapText="1"/>
    </xf>
    <xf numFmtId="0" fontId="41" fillId="0" borderId="41" xfId="0" applyFont="1" applyBorder="1" applyAlignment="1">
      <alignment horizontal="center" vertical="center" wrapText="1"/>
    </xf>
    <xf numFmtId="0" fontId="10" fillId="0" borderId="25" xfId="0" applyFont="1" applyBorder="1" applyAlignment="1">
      <alignment horizontal="left" vertical="center" wrapText="1"/>
    </xf>
    <xf numFmtId="0" fontId="41"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41" fillId="0" borderId="42" xfId="0" applyFont="1" applyBorder="1" applyAlignment="1">
      <alignment horizontal="center" vertical="center" wrapText="1"/>
    </xf>
    <xf numFmtId="0" fontId="10" fillId="0" borderId="24" xfId="0" applyFont="1" applyBorder="1" applyAlignment="1">
      <alignment horizontal="justify" vertical="center" wrapText="1"/>
    </xf>
    <xf numFmtId="0" fontId="41" fillId="0" borderId="0" xfId="0" applyFont="1" applyAlignment="1">
      <alignment horizontal="center" vertical="center" wrapText="1"/>
    </xf>
    <xf numFmtId="0" fontId="11" fillId="0" borderId="39" xfId="0" applyFont="1" applyBorder="1" applyAlignment="1">
      <alignment horizontal="left" vertical="center" wrapText="1"/>
    </xf>
    <xf numFmtId="0" fontId="11" fillId="0" borderId="24" xfId="0" applyFont="1" applyBorder="1" applyAlignment="1">
      <alignment horizontal="left" vertical="center" wrapText="1"/>
    </xf>
    <xf numFmtId="0" fontId="41" fillId="0" borderId="97" xfId="0" applyFont="1" applyBorder="1" applyAlignment="1">
      <alignment horizontal="center" vertical="center" wrapText="1"/>
    </xf>
    <xf numFmtId="0" fontId="41" fillId="0" borderId="24" xfId="0" applyFont="1" applyBorder="1" applyAlignment="1">
      <alignment horizontal="justify" vertical="center" wrapText="1"/>
    </xf>
    <xf numFmtId="0" fontId="41" fillId="0" borderId="38" xfId="0" applyFont="1" applyBorder="1" applyAlignment="1">
      <alignment horizontal="justify" vertical="center" wrapText="1"/>
    </xf>
    <xf numFmtId="0" fontId="10" fillId="0" borderId="39" xfId="0" applyFont="1" applyBorder="1" applyAlignment="1">
      <alignment horizontal="justify" vertical="center" wrapText="1"/>
    </xf>
    <xf numFmtId="0" fontId="41" fillId="0" borderId="40" xfId="0" applyFont="1" applyBorder="1" applyAlignment="1">
      <alignment horizontal="justify" vertical="center" wrapText="1"/>
    </xf>
    <xf numFmtId="0" fontId="41" fillId="0" borderId="41" xfId="0" applyFont="1" applyBorder="1" applyAlignment="1">
      <alignment horizontal="justify" vertical="center" wrapText="1"/>
    </xf>
    <xf numFmtId="0" fontId="41" fillId="0" borderId="44" xfId="0" applyFont="1" applyBorder="1" applyAlignment="1">
      <alignment horizontal="justify" vertical="center" wrapText="1"/>
    </xf>
    <xf numFmtId="0" fontId="10" fillId="0" borderId="19" xfId="0" applyFont="1" applyBorder="1" applyAlignment="1">
      <alignment horizontal="justify" vertical="center" wrapText="1"/>
    </xf>
    <xf numFmtId="0" fontId="41" fillId="0" borderId="19"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19" xfId="0" applyFont="1" applyBorder="1" applyAlignment="1">
      <alignment horizontal="left" vertical="center" wrapText="1"/>
    </xf>
    <xf numFmtId="0" fontId="73" fillId="24" borderId="46" xfId="0" applyFont="1" applyFill="1" applyBorder="1" applyAlignment="1">
      <alignment vertical="center"/>
    </xf>
    <xf numFmtId="0" fontId="73" fillId="0" borderId="46" xfId="0" applyFont="1" applyBorder="1" applyAlignment="1">
      <alignment vertical="center" wrapText="1"/>
    </xf>
    <xf numFmtId="0" fontId="30" fillId="0" borderId="117" xfId="2" applyBorder="1"/>
    <xf numFmtId="0" fontId="78" fillId="0" borderId="0" xfId="2" applyFont="1"/>
    <xf numFmtId="0" fontId="77" fillId="6" borderId="122" xfId="2" applyFont="1" applyFill="1" applyBorder="1" applyAlignment="1">
      <alignment horizontal="center" vertical="center" textRotation="255" wrapText="1"/>
    </xf>
    <xf numFmtId="0" fontId="77" fillId="6" borderId="122" xfId="2" applyFont="1" applyFill="1" applyBorder="1" applyAlignment="1">
      <alignment horizontal="center" vertical="center" wrapText="1"/>
    </xf>
    <xf numFmtId="0" fontId="86" fillId="0" borderId="46" xfId="0" applyFont="1" applyBorder="1" applyAlignment="1">
      <alignment horizontal="center" vertical="center"/>
    </xf>
    <xf numFmtId="0" fontId="86" fillId="0" borderId="0" xfId="0" applyFont="1" applyAlignment="1">
      <alignment horizontal="center"/>
    </xf>
    <xf numFmtId="0" fontId="87" fillId="0" borderId="0" xfId="0" applyFont="1"/>
    <xf numFmtId="0" fontId="95" fillId="0" borderId="0" xfId="12" applyFont="1"/>
    <xf numFmtId="0" fontId="30" fillId="0" borderId="0" xfId="12"/>
    <xf numFmtId="0" fontId="95" fillId="0" borderId="0" xfId="12" applyFont="1" applyAlignment="1">
      <alignment vertical="center"/>
    </xf>
    <xf numFmtId="0" fontId="85" fillId="0" borderId="0" xfId="12" applyFont="1" applyAlignment="1">
      <alignment horizontal="left" vertical="center"/>
    </xf>
    <xf numFmtId="0" fontId="60" fillId="0" borderId="0" xfId="12" applyFont="1" applyAlignment="1">
      <alignment horizontal="left" vertical="top"/>
    </xf>
    <xf numFmtId="0" fontId="60" fillId="0" borderId="141" xfId="12" applyFont="1" applyBorder="1" applyAlignment="1">
      <alignment horizontal="left" vertical="top" wrapText="1"/>
    </xf>
    <xf numFmtId="0" fontId="60" fillId="0" borderId="141" xfId="12" applyFont="1" applyBorder="1" applyAlignment="1">
      <alignment horizontal="left" vertical="center" wrapText="1"/>
    </xf>
    <xf numFmtId="0" fontId="60" fillId="0" borderId="0" xfId="12" applyFont="1" applyAlignment="1">
      <alignment horizontal="left" vertical="center"/>
    </xf>
    <xf numFmtId="0" fontId="66" fillId="0" borderId="0" xfId="12" applyFont="1" applyAlignment="1">
      <alignment horizontal="left"/>
    </xf>
    <xf numFmtId="0" fontId="101" fillId="26" borderId="141" xfId="12" applyFont="1" applyFill="1" applyBorder="1" applyAlignment="1">
      <alignment horizontal="center" vertical="center"/>
    </xf>
    <xf numFmtId="0" fontId="103" fillId="0" borderId="0" xfId="12" applyFont="1" applyAlignment="1">
      <alignment horizontal="left" vertical="top"/>
    </xf>
    <xf numFmtId="0" fontId="103" fillId="0" borderId="0" xfId="12" applyFont="1" applyAlignment="1">
      <alignment horizontal="left"/>
    </xf>
    <xf numFmtId="0" fontId="102" fillId="27" borderId="143" xfId="12" applyFont="1" applyFill="1" applyBorder="1" applyAlignment="1">
      <alignment horizontal="center" vertical="center"/>
    </xf>
    <xf numFmtId="0" fontId="101" fillId="26" borderId="143" xfId="12" applyFont="1" applyFill="1" applyBorder="1" applyAlignment="1">
      <alignment horizontal="center" vertical="center"/>
    </xf>
    <xf numFmtId="0" fontId="109" fillId="0" borderId="0" xfId="12" applyFont="1" applyAlignment="1">
      <alignment horizontal="center" vertical="center"/>
    </xf>
    <xf numFmtId="0" fontId="109" fillId="0" borderId="0" xfId="12" applyFont="1" applyAlignment="1">
      <alignment horizontal="center"/>
    </xf>
    <xf numFmtId="0" fontId="112" fillId="0" borderId="0" xfId="6" applyFont="1">
      <alignment vertical="center"/>
    </xf>
    <xf numFmtId="0" fontId="66" fillId="0" borderId="0" xfId="6" applyFont="1">
      <alignment vertical="center"/>
    </xf>
    <xf numFmtId="0" fontId="39" fillId="0" borderId="0" xfId="6" applyFont="1">
      <alignment vertical="center"/>
    </xf>
    <xf numFmtId="0" fontId="95" fillId="0" borderId="0" xfId="15" applyFont="1" applyAlignment="1">
      <alignment vertical="center" wrapText="1"/>
    </xf>
    <xf numFmtId="0" fontId="30" fillId="0" borderId="0" xfId="15"/>
    <xf numFmtId="0" fontId="95" fillId="0" borderId="0" xfId="15" applyFont="1" applyAlignment="1">
      <alignment horizontal="center" vertical="center" wrapText="1"/>
    </xf>
    <xf numFmtId="0" fontId="60" fillId="0" borderId="141" xfId="15" applyFont="1" applyBorder="1" applyAlignment="1">
      <alignment horizontal="left" vertical="center" wrapText="1"/>
    </xf>
    <xf numFmtId="0" fontId="118" fillId="0" borderId="69" xfId="5" applyFont="1" applyBorder="1" applyAlignment="1">
      <alignment horizontal="left" vertical="top" wrapText="1"/>
    </xf>
    <xf numFmtId="0" fontId="118" fillId="0" borderId="71" xfId="5" applyFont="1" applyBorder="1" applyAlignment="1">
      <alignment horizontal="left" vertical="top" wrapText="1"/>
    </xf>
    <xf numFmtId="0" fontId="116" fillId="0" borderId="141" xfId="15" applyFont="1" applyBorder="1" applyAlignment="1">
      <alignment horizontal="left" vertical="center" wrapText="1"/>
    </xf>
    <xf numFmtId="0" fontId="117" fillId="0" borderId="0" xfId="5" applyFont="1" applyAlignment="1">
      <alignment horizontal="left" vertical="top"/>
    </xf>
    <xf numFmtId="0" fontId="66" fillId="0" borderId="0" xfId="15" applyFont="1"/>
    <xf numFmtId="0" fontId="118" fillId="3" borderId="72" xfId="5" applyFont="1" applyFill="1" applyBorder="1" applyAlignment="1">
      <alignment horizontal="left" vertical="top" wrapText="1"/>
    </xf>
    <xf numFmtId="0" fontId="118" fillId="3" borderId="73" xfId="5" applyFont="1" applyFill="1" applyBorder="1" applyAlignment="1">
      <alignment horizontal="left" vertical="top" wrapText="1"/>
    </xf>
    <xf numFmtId="0" fontId="118" fillId="3" borderId="69" xfId="5" applyFont="1" applyFill="1" applyBorder="1" applyAlignment="1">
      <alignment horizontal="left" vertical="top" wrapText="1"/>
    </xf>
    <xf numFmtId="0" fontId="118" fillId="3" borderId="78" xfId="5" applyFont="1" applyFill="1" applyBorder="1" applyAlignment="1">
      <alignment horizontal="left" vertical="top" wrapText="1"/>
    </xf>
    <xf numFmtId="0" fontId="115" fillId="0" borderId="0" xfId="15" applyFont="1" applyAlignment="1">
      <alignment horizontal="center" vertical="center" wrapText="1"/>
    </xf>
    <xf numFmtId="0" fontId="23" fillId="0" borderId="0" xfId="15" applyFont="1"/>
    <xf numFmtId="0" fontId="119" fillId="0" borderId="0" xfId="5" applyFont="1">
      <alignment vertical="center"/>
    </xf>
    <xf numFmtId="0" fontId="56" fillId="20" borderId="68" xfId="5" applyFont="1" applyFill="1" applyBorder="1" applyAlignment="1">
      <alignment horizontal="center" vertical="center" wrapText="1"/>
    </xf>
    <xf numFmtId="0" fontId="53" fillId="20" borderId="68" xfId="5" applyFont="1" applyFill="1" applyBorder="1" applyAlignment="1">
      <alignment horizontal="center" vertical="center" wrapText="1"/>
    </xf>
    <xf numFmtId="0" fontId="53" fillId="20" borderId="5" xfId="5" applyFont="1" applyFill="1" applyBorder="1" applyAlignment="1">
      <alignment horizontal="center" vertical="center" textRotation="255" wrapText="1"/>
    </xf>
    <xf numFmtId="0" fontId="39" fillId="0" borderId="89" xfId="5" applyFont="1" applyBorder="1" applyAlignment="1">
      <alignment vertical="center" textRotation="255"/>
    </xf>
    <xf numFmtId="0" fontId="33" fillId="0" borderId="0" xfId="5" applyFont="1" applyAlignment="1">
      <alignment vertical="center" textRotation="255"/>
    </xf>
    <xf numFmtId="0" fontId="122" fillId="0" borderId="46" xfId="5" applyFont="1" applyBorder="1" applyAlignment="1">
      <alignment horizontal="left" vertical="top" wrapText="1"/>
    </xf>
    <xf numFmtId="0" fontId="126" fillId="0" borderId="0" xfId="0" applyFont="1" applyAlignment="1">
      <alignment horizontal="center" vertical="center"/>
    </xf>
    <xf numFmtId="0" fontId="78" fillId="0" borderId="0" xfId="0" applyFont="1"/>
    <xf numFmtId="0" fontId="61" fillId="0" borderId="46" xfId="0" applyFont="1" applyBorder="1" applyAlignment="1">
      <alignment vertical="center"/>
    </xf>
    <xf numFmtId="0" fontId="117" fillId="0" borderId="46" xfId="9" applyFont="1" applyBorder="1" applyAlignment="1">
      <alignment horizontal="center" vertical="center" wrapText="1"/>
    </xf>
    <xf numFmtId="0" fontId="129" fillId="12" borderId="20" xfId="0" applyFont="1" applyFill="1" applyBorder="1" applyAlignment="1">
      <alignment horizontal="center" vertical="center" textRotation="255" wrapText="1"/>
    </xf>
    <xf numFmtId="0" fontId="130" fillId="10" borderId="20" xfId="0" applyFont="1" applyFill="1" applyBorder="1" applyAlignment="1">
      <alignment horizontal="center" vertical="center" wrapText="1"/>
    </xf>
    <xf numFmtId="0" fontId="130" fillId="2" borderId="20" xfId="0" applyFont="1" applyFill="1" applyBorder="1" applyAlignment="1">
      <alignment horizontal="center" vertical="center" wrapText="1"/>
    </xf>
    <xf numFmtId="0" fontId="130" fillId="0" borderId="20" xfId="0" applyFont="1" applyBorder="1" applyAlignment="1">
      <alignment horizontal="center" vertical="center" wrapText="1"/>
    </xf>
    <xf numFmtId="0" fontId="130" fillId="3" borderId="20" xfId="0" applyFont="1" applyFill="1" applyBorder="1" applyAlignment="1">
      <alignment horizontal="center" vertical="center" wrapText="1"/>
    </xf>
    <xf numFmtId="0" fontId="132" fillId="12" borderId="20" xfId="0" applyFont="1" applyFill="1" applyBorder="1" applyAlignment="1">
      <alignment horizontal="center" vertical="center" textRotation="255" wrapText="1"/>
    </xf>
    <xf numFmtId="0" fontId="130" fillId="10" borderId="148" xfId="0" applyFont="1" applyFill="1" applyBorder="1" applyAlignment="1">
      <alignment horizontal="center" vertical="center" wrapText="1"/>
    </xf>
    <xf numFmtId="0" fontId="130" fillId="2" borderId="148" xfId="0" applyFont="1" applyFill="1" applyBorder="1" applyAlignment="1">
      <alignment horizontal="center" vertical="center" wrapText="1"/>
    </xf>
    <xf numFmtId="0" fontId="130" fillId="0" borderId="148" xfId="0" applyFont="1" applyBorder="1" applyAlignment="1">
      <alignment horizontal="center" vertical="center" wrapText="1"/>
    </xf>
    <xf numFmtId="0" fontId="131" fillId="3" borderId="148" xfId="0" applyFont="1" applyFill="1" applyBorder="1" applyAlignment="1">
      <alignment horizontal="center" vertical="center" wrapText="1"/>
    </xf>
    <xf numFmtId="0" fontId="131" fillId="2" borderId="148" xfId="0" applyFont="1" applyFill="1" applyBorder="1" applyAlignment="1">
      <alignment horizontal="center" vertical="center" wrapText="1"/>
    </xf>
    <xf numFmtId="0" fontId="130" fillId="3" borderId="148" xfId="0" applyFont="1" applyFill="1" applyBorder="1" applyAlignment="1">
      <alignment horizontal="center" vertical="center" wrapText="1"/>
    </xf>
    <xf numFmtId="0" fontId="10" fillId="0" borderId="20" xfId="0" applyFont="1" applyBorder="1" applyAlignment="1">
      <alignment horizontal="center" vertical="center"/>
    </xf>
    <xf numFmtId="0" fontId="10" fillId="2" borderId="20"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24" xfId="0" applyFont="1" applyBorder="1" applyAlignment="1">
      <alignment horizontal="center" vertical="center"/>
    </xf>
    <xf numFmtId="0" fontId="10" fillId="2" borderId="24" xfId="0" applyFont="1" applyFill="1" applyBorder="1" applyAlignment="1">
      <alignment horizontal="center" vertical="center"/>
    </xf>
    <xf numFmtId="0" fontId="132" fillId="12" borderId="152" xfId="0" applyFont="1" applyFill="1" applyBorder="1" applyAlignment="1">
      <alignment horizontal="center" vertical="center" textRotation="255" wrapText="1"/>
    </xf>
    <xf numFmtId="0" fontId="130" fillId="2" borderId="152" xfId="0" applyFont="1" applyFill="1" applyBorder="1" applyAlignment="1">
      <alignment horizontal="center" vertical="center" wrapText="1"/>
    </xf>
    <xf numFmtId="0" fontId="130" fillId="2" borderId="153" xfId="0" applyFont="1" applyFill="1" applyBorder="1" applyAlignment="1">
      <alignment horizontal="center" vertical="center" wrapText="1"/>
    </xf>
    <xf numFmtId="0" fontId="10" fillId="2" borderId="152" xfId="0" applyFont="1" applyFill="1" applyBorder="1" applyAlignment="1">
      <alignment horizontal="center" vertical="center"/>
    </xf>
    <xf numFmtId="0" fontId="10" fillId="2" borderId="25" xfId="0" applyFont="1" applyFill="1" applyBorder="1" applyAlignment="1">
      <alignment horizontal="center" vertical="center"/>
    </xf>
    <xf numFmtId="0" fontId="133" fillId="6" borderId="32" xfId="0" applyFont="1" applyFill="1" applyBorder="1" applyAlignment="1">
      <alignment horizontal="center" vertical="center" wrapText="1"/>
    </xf>
    <xf numFmtId="0" fontId="133" fillId="6" borderId="33" xfId="0" applyFont="1" applyFill="1" applyBorder="1" applyAlignment="1">
      <alignment horizontal="center" vertical="center" wrapText="1"/>
    </xf>
    <xf numFmtId="0" fontId="136" fillId="10" borderId="20" xfId="0" applyFont="1" applyFill="1" applyBorder="1" applyAlignment="1">
      <alignment horizontal="center" vertical="center" wrapText="1"/>
    </xf>
    <xf numFmtId="0" fontId="136" fillId="2" borderId="20" xfId="0" applyFont="1" applyFill="1" applyBorder="1" applyAlignment="1">
      <alignment horizontal="center" vertical="center" wrapText="1"/>
    </xf>
    <xf numFmtId="0" fontId="136" fillId="0" borderId="20" xfId="0" applyFont="1" applyBorder="1" applyAlignment="1">
      <alignment horizontal="center" vertical="center" wrapText="1"/>
    </xf>
    <xf numFmtId="0" fontId="136" fillId="3" borderId="20" xfId="0" applyFont="1" applyFill="1" applyBorder="1" applyAlignment="1">
      <alignment horizontal="center" vertical="center" wrapText="1"/>
    </xf>
    <xf numFmtId="0" fontId="136" fillId="12" borderId="20" xfId="0" applyFont="1" applyFill="1" applyBorder="1" applyAlignment="1">
      <alignment horizontal="center" vertical="center" textRotation="255" wrapText="1"/>
    </xf>
    <xf numFmtId="0" fontId="136" fillId="10" borderId="148" xfId="0" applyFont="1" applyFill="1" applyBorder="1" applyAlignment="1">
      <alignment horizontal="center" vertical="center" wrapText="1"/>
    </xf>
    <xf numFmtId="0" fontId="136" fillId="2" borderId="148" xfId="0" applyFont="1" applyFill="1" applyBorder="1" applyAlignment="1">
      <alignment horizontal="center" vertical="center" wrapText="1"/>
    </xf>
    <xf numFmtId="0" fontId="136" fillId="0" borderId="148" xfId="0" applyFont="1" applyBorder="1" applyAlignment="1">
      <alignment horizontal="center" vertical="center" wrapText="1"/>
    </xf>
    <xf numFmtId="0" fontId="137" fillId="3" borderId="148" xfId="0" applyFont="1" applyFill="1" applyBorder="1" applyAlignment="1">
      <alignment horizontal="center" vertical="center" wrapText="1"/>
    </xf>
    <xf numFmtId="0" fontId="137" fillId="2" borderId="148" xfId="0" applyFont="1" applyFill="1" applyBorder="1" applyAlignment="1">
      <alignment horizontal="center" vertical="center" wrapText="1"/>
    </xf>
    <xf numFmtId="0" fontId="136" fillId="3" borderId="148" xfId="0" applyFont="1" applyFill="1" applyBorder="1" applyAlignment="1">
      <alignment horizontal="center" vertical="center" wrapText="1"/>
    </xf>
    <xf numFmtId="0" fontId="108" fillId="0" borderId="20" xfId="0" applyFont="1" applyBorder="1" applyAlignment="1">
      <alignment horizontal="center" vertical="center"/>
    </xf>
    <xf numFmtId="0" fontId="108" fillId="2" borderId="20" xfId="0" applyFont="1" applyFill="1" applyBorder="1" applyAlignment="1">
      <alignment horizontal="center" vertical="center"/>
    </xf>
    <xf numFmtId="0" fontId="108" fillId="3" borderId="20" xfId="0" applyFont="1" applyFill="1" applyBorder="1" applyAlignment="1">
      <alignment horizontal="center" vertical="center"/>
    </xf>
    <xf numFmtId="0" fontId="138" fillId="3" borderId="20" xfId="0" applyFont="1" applyFill="1" applyBorder="1" applyAlignment="1">
      <alignment horizontal="center" vertical="center"/>
    </xf>
    <xf numFmtId="0" fontId="133" fillId="6" borderId="149" xfId="0" applyFont="1" applyFill="1" applyBorder="1" applyAlignment="1">
      <alignment horizontal="center" vertical="center" wrapText="1"/>
    </xf>
    <xf numFmtId="0" fontId="133" fillId="6" borderId="150" xfId="0" applyFont="1" applyFill="1" applyBorder="1" applyAlignment="1">
      <alignment horizontal="center" vertical="center" wrapText="1"/>
    </xf>
    <xf numFmtId="0" fontId="133" fillId="6" borderId="103" xfId="0" applyFont="1" applyFill="1" applyBorder="1" applyAlignment="1">
      <alignment horizontal="center" vertical="center" wrapText="1"/>
    </xf>
    <xf numFmtId="0" fontId="108" fillId="0" borderId="24" xfId="0" applyFont="1" applyBorder="1" applyAlignment="1">
      <alignment horizontal="center" vertical="center"/>
    </xf>
    <xf numFmtId="0" fontId="108" fillId="2" borderId="24" xfId="0" applyFont="1" applyFill="1" applyBorder="1" applyAlignment="1">
      <alignment horizontal="center" vertical="center"/>
    </xf>
    <xf numFmtId="0" fontId="136" fillId="12" borderId="152" xfId="0" applyFont="1" applyFill="1" applyBorder="1" applyAlignment="1">
      <alignment horizontal="center" vertical="center" textRotation="255" wrapText="1"/>
    </xf>
    <xf numFmtId="0" fontId="136" fillId="2" borderId="152" xfId="0" applyFont="1" applyFill="1" applyBorder="1" applyAlignment="1">
      <alignment horizontal="center" vertical="center" wrapText="1"/>
    </xf>
    <xf numFmtId="0" fontId="136" fillId="2" borderId="153" xfId="0" applyFont="1" applyFill="1" applyBorder="1" applyAlignment="1">
      <alignment horizontal="center" vertical="center" wrapText="1"/>
    </xf>
    <xf numFmtId="0" fontId="108" fillId="2" borderId="152" xfId="0" applyFont="1" applyFill="1" applyBorder="1" applyAlignment="1">
      <alignment horizontal="center" vertical="center"/>
    </xf>
    <xf numFmtId="0" fontId="108" fillId="2" borderId="25" xfId="0" applyFont="1" applyFill="1" applyBorder="1" applyAlignment="1">
      <alignment horizontal="center" vertical="center"/>
    </xf>
    <xf numFmtId="0" fontId="23" fillId="0" borderId="0" xfId="2" applyFont="1"/>
    <xf numFmtId="0" fontId="108" fillId="0" borderId="0" xfId="2" applyFont="1" applyAlignment="1">
      <alignment horizontal="center"/>
    </xf>
    <xf numFmtId="0" fontId="66" fillId="0" borderId="0" xfId="2" applyFont="1"/>
    <xf numFmtId="0" fontId="124" fillId="0" borderId="14" xfId="2" applyFont="1" applyBorder="1" applyAlignment="1">
      <alignment horizontal="left" vertical="center"/>
    </xf>
    <xf numFmtId="0" fontId="61" fillId="0" borderId="16" xfId="2" applyFont="1" applyBorder="1" applyAlignment="1">
      <alignment horizontal="left" vertical="center"/>
    </xf>
    <xf numFmtId="0" fontId="124" fillId="5" borderId="157" xfId="2" applyFont="1" applyFill="1" applyBorder="1" applyAlignment="1">
      <alignment horizontal="left" vertical="center"/>
    </xf>
    <xf numFmtId="0" fontId="61" fillId="8" borderId="16" xfId="2" applyFont="1" applyFill="1" applyBorder="1" applyAlignment="1">
      <alignment horizontal="left" vertical="center"/>
    </xf>
    <xf numFmtId="0" fontId="124" fillId="5" borderId="14" xfId="2" applyFont="1" applyFill="1" applyBorder="1" applyAlignment="1">
      <alignment horizontal="left" vertical="center"/>
    </xf>
    <xf numFmtId="0" fontId="61" fillId="8" borderId="16" xfId="2" applyFont="1" applyFill="1" applyBorder="1" applyAlignment="1">
      <alignment horizontal="left" vertical="center" wrapText="1"/>
    </xf>
    <xf numFmtId="0" fontId="124" fillId="11" borderId="12" xfId="2" applyFont="1" applyFill="1" applyBorder="1" applyAlignment="1">
      <alignment horizontal="left" vertical="center"/>
    </xf>
    <xf numFmtId="0" fontId="61" fillId="11" borderId="17" xfId="2" applyFont="1" applyFill="1" applyBorder="1" applyAlignment="1">
      <alignment horizontal="left" vertical="center" wrapText="1"/>
    </xf>
    <xf numFmtId="0" fontId="124" fillId="11" borderId="158" xfId="2" applyFont="1" applyFill="1" applyBorder="1" applyAlignment="1">
      <alignment horizontal="left" vertical="center"/>
    </xf>
    <xf numFmtId="0" fontId="20" fillId="0" borderId="0" xfId="2" applyFont="1"/>
    <xf numFmtId="0" fontId="117" fillId="0" borderId="88" xfId="9" applyFont="1" applyBorder="1" applyAlignment="1">
      <alignment horizontal="center" vertical="center" wrapText="1" readingOrder="1"/>
    </xf>
    <xf numFmtId="0" fontId="117" fillId="0" borderId="46" xfId="9" applyFont="1" applyBorder="1" applyAlignment="1">
      <alignment horizontal="center" vertical="center" wrapText="1" readingOrder="1"/>
    </xf>
    <xf numFmtId="0" fontId="117" fillId="0" borderId="46" xfId="0" applyFont="1" applyBorder="1" applyAlignment="1">
      <alignment horizontal="center" vertical="center"/>
    </xf>
    <xf numFmtId="0" fontId="3" fillId="0" borderId="0" xfId="9" applyAlignment="1">
      <alignment horizontal="center" vertical="center"/>
    </xf>
    <xf numFmtId="0" fontId="117" fillId="0" borderId="88" xfId="9" applyFont="1" applyBorder="1" applyAlignment="1">
      <alignment horizontal="center" vertical="center" wrapText="1"/>
    </xf>
    <xf numFmtId="0" fontId="141" fillId="23" borderId="159" xfId="9" applyFont="1" applyFill="1" applyBorder="1" applyAlignment="1">
      <alignment horizontal="center" vertical="center" wrapText="1" readingOrder="1"/>
    </xf>
    <xf numFmtId="0" fontId="141" fillId="23" borderId="160" xfId="9" applyFont="1" applyFill="1" applyBorder="1" applyAlignment="1">
      <alignment horizontal="center" vertical="center" wrapText="1" readingOrder="1"/>
    </xf>
    <xf numFmtId="0" fontId="141" fillId="23" borderId="161" xfId="9" applyFont="1" applyFill="1" applyBorder="1" applyAlignment="1">
      <alignment horizontal="center" vertical="center" wrapText="1" readingOrder="1"/>
    </xf>
    <xf numFmtId="0" fontId="141" fillId="23" borderId="162" xfId="9" applyFont="1" applyFill="1" applyBorder="1" applyAlignment="1">
      <alignment horizontal="center" vertical="center" wrapText="1" readingOrder="1"/>
    </xf>
    <xf numFmtId="0" fontId="7" fillId="3" borderId="0" xfId="3" applyFill="1">
      <alignment vertical="center"/>
    </xf>
    <xf numFmtId="0" fontId="11" fillId="3" borderId="0" xfId="3" applyFont="1" applyFill="1" applyAlignment="1">
      <alignment vertical="center" wrapText="1"/>
    </xf>
    <xf numFmtId="0" fontId="11" fillId="3" borderId="70" xfId="3" applyFont="1" applyFill="1" applyBorder="1" applyAlignment="1">
      <alignment vertical="center" wrapText="1"/>
    </xf>
    <xf numFmtId="0" fontId="46" fillId="3" borderId="73" xfId="3" applyFont="1" applyFill="1" applyBorder="1" applyAlignment="1">
      <alignment horizontal="left" vertical="center" wrapText="1" readingOrder="1"/>
    </xf>
    <xf numFmtId="0" fontId="46" fillId="3" borderId="74" xfId="3" applyFont="1" applyFill="1" applyBorder="1" applyAlignment="1">
      <alignment horizontal="left" vertical="center" wrapText="1" readingOrder="1"/>
    </xf>
    <xf numFmtId="0" fontId="11" fillId="3" borderId="70" xfId="3" applyFont="1" applyFill="1" applyBorder="1">
      <alignment vertical="center"/>
    </xf>
    <xf numFmtId="0" fontId="46" fillId="3" borderId="70" xfId="3" applyFont="1" applyFill="1" applyBorder="1" applyAlignment="1">
      <alignment horizontal="left" vertical="center" wrapText="1" readingOrder="1"/>
    </xf>
    <xf numFmtId="0" fontId="46" fillId="3" borderId="0" xfId="3" applyFont="1" applyFill="1" applyAlignment="1">
      <alignment horizontal="left" vertical="center" wrapText="1" readingOrder="1"/>
    </xf>
    <xf numFmtId="0" fontId="46" fillId="3" borderId="73" xfId="3" applyFont="1" applyFill="1" applyBorder="1" applyAlignment="1">
      <alignment vertical="center" wrapText="1" readingOrder="1"/>
    </xf>
    <xf numFmtId="0" fontId="46" fillId="3" borderId="74" xfId="3" applyFont="1" applyFill="1" applyBorder="1" applyAlignment="1">
      <alignment vertical="center" wrapText="1" readingOrder="1"/>
    </xf>
    <xf numFmtId="0" fontId="1" fillId="0" borderId="0" xfId="16">
      <alignment vertical="center"/>
    </xf>
    <xf numFmtId="0" fontId="1" fillId="0" borderId="64" xfId="16" applyBorder="1">
      <alignment vertical="center"/>
    </xf>
    <xf numFmtId="0" fontId="1" fillId="0" borderId="65" xfId="16" applyBorder="1">
      <alignment vertical="center"/>
    </xf>
    <xf numFmtId="0" fontId="1" fillId="0" borderId="66" xfId="16" applyBorder="1">
      <alignment vertical="center"/>
    </xf>
    <xf numFmtId="0" fontId="44" fillId="18" borderId="82" xfId="16" applyFont="1" applyFill="1" applyBorder="1" applyAlignment="1">
      <alignment horizontal="center" vertical="center" wrapText="1"/>
    </xf>
    <xf numFmtId="0" fontId="40" fillId="19" borderId="82" xfId="16" applyFont="1" applyFill="1" applyBorder="1" applyAlignment="1">
      <alignment horizontal="center" vertical="center" wrapText="1"/>
    </xf>
    <xf numFmtId="0" fontId="48" fillId="0" borderId="0" xfId="16" applyFont="1">
      <alignment vertical="center"/>
    </xf>
    <xf numFmtId="0" fontId="44" fillId="18" borderId="64" xfId="16" applyFont="1" applyFill="1" applyBorder="1" applyAlignment="1">
      <alignment horizontal="center" vertical="center" wrapText="1"/>
    </xf>
    <xf numFmtId="0" fontId="15" fillId="3" borderId="70" xfId="16" applyFont="1" applyFill="1" applyBorder="1" applyAlignment="1">
      <alignment vertical="center" wrapText="1"/>
    </xf>
    <xf numFmtId="0" fontId="15" fillId="3" borderId="70" xfId="16" applyFont="1" applyFill="1" applyBorder="1" applyAlignment="1">
      <alignment horizontal="left" vertical="center" wrapText="1" readingOrder="1"/>
    </xf>
    <xf numFmtId="0" fontId="79" fillId="3" borderId="76" xfId="16" applyFont="1" applyFill="1" applyBorder="1" applyAlignment="1">
      <alignment vertical="center" wrapText="1"/>
    </xf>
    <xf numFmtId="0" fontId="142" fillId="3" borderId="83" xfId="16" applyFont="1" applyFill="1" applyBorder="1" applyAlignment="1">
      <alignment horizontal="left" vertical="center" wrapText="1" readingOrder="1"/>
    </xf>
    <xf numFmtId="0" fontId="15" fillId="3" borderId="73" xfId="16" applyFont="1" applyFill="1" applyBorder="1" applyAlignment="1">
      <alignment vertical="center" wrapText="1"/>
    </xf>
    <xf numFmtId="0" fontId="79" fillId="3" borderId="72" xfId="16" applyFont="1" applyFill="1" applyBorder="1" applyAlignment="1">
      <alignment vertical="center" wrapText="1"/>
    </xf>
    <xf numFmtId="0" fontId="79" fillId="3" borderId="84" xfId="16" applyFont="1" applyFill="1" applyBorder="1" applyAlignment="1">
      <alignment vertical="center" wrapText="1"/>
    </xf>
    <xf numFmtId="0" fontId="15" fillId="3" borderId="73" xfId="16" applyFont="1" applyFill="1" applyBorder="1" applyAlignment="1">
      <alignment horizontal="left" vertical="center" wrapText="1" readingOrder="1"/>
    </xf>
    <xf numFmtId="0" fontId="142" fillId="3" borderId="72" xfId="16" applyFont="1" applyFill="1" applyBorder="1" applyAlignment="1">
      <alignment horizontal="left" vertical="center" wrapText="1" readingOrder="1"/>
    </xf>
    <xf numFmtId="0" fontId="79" fillId="3" borderId="73" xfId="16" applyFont="1" applyFill="1" applyBorder="1" applyAlignment="1">
      <alignment vertical="center" wrapText="1"/>
    </xf>
    <xf numFmtId="0" fontId="64" fillId="3" borderId="73" xfId="16" applyFont="1" applyFill="1" applyBorder="1" applyAlignment="1">
      <alignment vertical="center" wrapText="1"/>
    </xf>
    <xf numFmtId="0" fontId="144" fillId="3" borderId="72" xfId="16" applyFont="1" applyFill="1" applyBorder="1" applyAlignment="1">
      <alignment vertical="center" wrapText="1"/>
    </xf>
    <xf numFmtId="0" fontId="145" fillId="3" borderId="73" xfId="16" applyFont="1" applyFill="1" applyBorder="1" applyAlignment="1">
      <alignment horizontal="left" vertical="center" wrapText="1" readingOrder="1"/>
    </xf>
    <xf numFmtId="0" fontId="142" fillId="3" borderId="73" xfId="16" applyFont="1" applyFill="1" applyBorder="1" applyAlignment="1">
      <alignment horizontal="left" vertical="center" wrapText="1" readingOrder="1"/>
    </xf>
    <xf numFmtId="0" fontId="64" fillId="3" borderId="74" xfId="16" applyFont="1" applyFill="1" applyBorder="1" applyAlignment="1">
      <alignment vertical="center" wrapText="1"/>
    </xf>
    <xf numFmtId="0" fontId="15" fillId="3" borderId="74" xfId="16" applyFont="1" applyFill="1" applyBorder="1" applyAlignment="1">
      <alignment vertical="center" wrapText="1"/>
    </xf>
    <xf numFmtId="0" fontId="144" fillId="3" borderId="74" xfId="16" applyFont="1" applyFill="1" applyBorder="1">
      <alignment vertical="center"/>
    </xf>
    <xf numFmtId="0" fontId="51" fillId="21" borderId="5" xfId="16" applyFont="1" applyFill="1" applyBorder="1">
      <alignment vertical="center"/>
    </xf>
    <xf numFmtId="0" fontId="51" fillId="21" borderId="81" xfId="16" applyFont="1" applyFill="1" applyBorder="1">
      <alignment vertical="center"/>
    </xf>
    <xf numFmtId="0" fontId="60" fillId="0" borderId="0" xfId="15" applyFont="1"/>
    <xf numFmtId="0" fontId="100" fillId="0" borderId="0" xfId="15" applyFont="1" applyAlignment="1">
      <alignment horizontal="center" vertical="center"/>
    </xf>
    <xf numFmtId="0" fontId="118" fillId="3" borderId="0" xfId="5" applyFont="1" applyFill="1" applyAlignment="1">
      <alignment horizontal="left" vertical="top" wrapText="1"/>
    </xf>
    <xf numFmtId="0" fontId="98" fillId="26" borderId="163" xfId="5" applyFont="1" applyFill="1" applyBorder="1" applyAlignment="1">
      <alignment horizontal="center" vertical="center" wrapText="1"/>
    </xf>
    <xf numFmtId="0" fontId="148" fillId="26" borderId="164" xfId="5" applyFont="1" applyFill="1" applyBorder="1" applyAlignment="1">
      <alignment horizontal="center" vertical="center" wrapText="1"/>
    </xf>
    <xf numFmtId="0" fontId="148" fillId="26" borderId="165" xfId="5" applyFont="1" applyFill="1" applyBorder="1" applyAlignment="1">
      <alignment horizontal="center" vertical="center" wrapText="1"/>
    </xf>
    <xf numFmtId="0" fontId="148" fillId="26" borderId="166" xfId="5" applyFont="1" applyFill="1" applyBorder="1" applyAlignment="1">
      <alignment horizontal="center" vertical="center" wrapText="1"/>
    </xf>
    <xf numFmtId="0" fontId="148" fillId="26" borderId="167" xfId="15" applyFont="1" applyFill="1" applyBorder="1" applyAlignment="1">
      <alignment horizontal="center" vertical="center" wrapText="1"/>
    </xf>
    <xf numFmtId="0" fontId="118" fillId="0" borderId="168" xfId="5" applyFont="1" applyBorder="1" applyAlignment="1">
      <alignment horizontal="left" vertical="top" wrapText="1"/>
    </xf>
    <xf numFmtId="0" fontId="148" fillId="26" borderId="169" xfId="15" applyFont="1" applyFill="1" applyBorder="1" applyAlignment="1">
      <alignment horizontal="center" vertical="center" wrapText="1"/>
    </xf>
    <xf numFmtId="0" fontId="118" fillId="3" borderId="170" xfId="5" applyFont="1" applyFill="1" applyBorder="1" applyAlignment="1">
      <alignment horizontal="left" vertical="top" wrapText="1"/>
    </xf>
    <xf numFmtId="0" fontId="118" fillId="3" borderId="51" xfId="5" applyFont="1" applyFill="1" applyBorder="1" applyAlignment="1">
      <alignment horizontal="left" vertical="top" wrapText="1"/>
    </xf>
    <xf numFmtId="0" fontId="118" fillId="3" borderId="171" xfId="5" applyFont="1" applyFill="1" applyBorder="1" applyAlignment="1">
      <alignment horizontal="left" vertical="top" wrapText="1"/>
    </xf>
    <xf numFmtId="0" fontId="118" fillId="3" borderId="59" xfId="5" applyFont="1" applyFill="1" applyBorder="1" applyAlignment="1">
      <alignment horizontal="left" vertical="top" wrapText="1"/>
    </xf>
    <xf numFmtId="0" fontId="148" fillId="26" borderId="172" xfId="15" applyFont="1" applyFill="1" applyBorder="1" applyAlignment="1">
      <alignment horizontal="center" vertical="center" wrapText="1"/>
    </xf>
    <xf numFmtId="0" fontId="118" fillId="3" borderId="173" xfId="5" applyFont="1" applyFill="1" applyBorder="1" applyAlignment="1">
      <alignment horizontal="left" vertical="top" wrapText="1"/>
    </xf>
    <xf numFmtId="0" fontId="118" fillId="3" borderId="174" xfId="5" applyFont="1" applyFill="1" applyBorder="1" applyAlignment="1">
      <alignment horizontal="left" vertical="top" wrapText="1"/>
    </xf>
    <xf numFmtId="0" fontId="148" fillId="26" borderId="175" xfId="5" applyFont="1" applyFill="1" applyBorder="1" applyAlignment="1">
      <alignment horizontal="center" vertical="center" wrapText="1"/>
    </xf>
    <xf numFmtId="0" fontId="148" fillId="26" borderId="176" xfId="5" applyFont="1" applyFill="1" applyBorder="1" applyAlignment="1">
      <alignment horizontal="center" vertical="center" wrapText="1"/>
    </xf>
    <xf numFmtId="0" fontId="148" fillId="26" borderId="177" xfId="5" applyFont="1" applyFill="1" applyBorder="1" applyAlignment="1">
      <alignment horizontal="center" vertical="center" wrapText="1"/>
    </xf>
    <xf numFmtId="0" fontId="60" fillId="0" borderId="178" xfId="15" applyFont="1" applyBorder="1" applyAlignment="1">
      <alignment horizontal="left" vertical="center" wrapText="1"/>
    </xf>
    <xf numFmtId="0" fontId="116" fillId="0" borderId="178" xfId="15" applyFont="1" applyBorder="1" applyAlignment="1">
      <alignment horizontal="left" vertical="center" wrapText="1"/>
    </xf>
    <xf numFmtId="0" fontId="116" fillId="0" borderId="179" xfId="15" applyFont="1" applyBorder="1" applyAlignment="1">
      <alignment horizontal="left" vertical="center" wrapText="1"/>
    </xf>
    <xf numFmtId="0" fontId="116" fillId="0" borderId="180" xfId="15" applyFont="1" applyBorder="1" applyAlignment="1">
      <alignment horizontal="left" vertical="center" wrapText="1"/>
    </xf>
    <xf numFmtId="0" fontId="114" fillId="26" borderId="185" xfId="6" applyFont="1" applyFill="1" applyBorder="1" applyAlignment="1">
      <alignment horizontal="center" vertical="center" wrapText="1"/>
    </xf>
    <xf numFmtId="0" fontId="67" fillId="26" borderId="57" xfId="6" applyFont="1" applyFill="1" applyBorder="1" applyAlignment="1">
      <alignment horizontal="center" vertical="center"/>
    </xf>
    <xf numFmtId="0" fontId="114" fillId="26" borderId="191" xfId="6" applyFont="1" applyFill="1" applyBorder="1">
      <alignment vertical="center"/>
    </xf>
    <xf numFmtId="0" fontId="114" fillId="26" borderId="183" xfId="6" applyFont="1" applyFill="1" applyBorder="1">
      <alignment vertical="center"/>
    </xf>
    <xf numFmtId="0" fontId="114" fillId="26" borderId="192" xfId="6" applyFont="1" applyFill="1" applyBorder="1" applyAlignment="1">
      <alignment horizontal="center" vertical="center" wrapText="1"/>
    </xf>
    <xf numFmtId="0" fontId="32" fillId="0" borderId="194" xfId="2" applyFont="1" applyBorder="1" applyAlignment="1">
      <alignment horizontal="center" vertical="center"/>
    </xf>
    <xf numFmtId="0" fontId="30" fillId="0" borderId="117" xfId="2" applyBorder="1" applyAlignment="1">
      <alignment horizontal="center"/>
    </xf>
    <xf numFmtId="0" fontId="31" fillId="0" borderId="117" xfId="1" applyBorder="1" applyAlignment="1">
      <alignment vertical="center"/>
    </xf>
    <xf numFmtId="0" fontId="30" fillId="0" borderId="137" xfId="2" applyBorder="1" applyAlignment="1">
      <alignment horizontal="center"/>
    </xf>
    <xf numFmtId="0" fontId="9" fillId="0" borderId="0" xfId="2" applyFont="1" applyAlignment="1">
      <alignment vertical="center"/>
    </xf>
    <xf numFmtId="0" fontId="66" fillId="0" borderId="117" xfId="16" applyFont="1" applyBorder="1" applyAlignment="1">
      <alignment wrapText="1"/>
    </xf>
    <xf numFmtId="0" fontId="66" fillId="0" borderId="117" xfId="16" applyFont="1" applyBorder="1" applyAlignment="1">
      <alignment horizontal="center" wrapText="1"/>
    </xf>
    <xf numFmtId="0" fontId="66" fillId="28" borderId="117" xfId="16" applyFont="1" applyFill="1" applyBorder="1" applyAlignment="1">
      <alignment wrapText="1"/>
    </xf>
    <xf numFmtId="0" fontId="30" fillId="0" borderId="117" xfId="2" applyBorder="1" applyAlignment="1">
      <alignment horizontal="center" vertical="center"/>
    </xf>
    <xf numFmtId="0" fontId="113" fillId="0" borderId="194" xfId="2" applyFont="1" applyBorder="1" applyAlignment="1">
      <alignment horizontal="center" vertical="center"/>
    </xf>
    <xf numFmtId="0" fontId="31" fillId="0" borderId="137" xfId="1" applyBorder="1" applyAlignment="1">
      <alignment vertical="center"/>
    </xf>
    <xf numFmtId="0" fontId="66" fillId="0" borderId="137" xfId="16" applyFont="1" applyBorder="1" applyAlignment="1">
      <alignment horizontal="center" wrapText="1"/>
    </xf>
    <xf numFmtId="0" fontId="155" fillId="0" borderId="0" xfId="1" applyFont="1" applyAlignment="1">
      <alignment vertical="center"/>
    </xf>
    <xf numFmtId="0" fontId="126" fillId="0" borderId="0" xfId="0" applyFont="1" applyAlignment="1">
      <alignment vertical="center"/>
    </xf>
    <xf numFmtId="0" fontId="159" fillId="0" borderId="0" xfId="1" applyFont="1" applyAlignment="1">
      <alignment vertical="center"/>
    </xf>
    <xf numFmtId="0" fontId="157" fillId="13" borderId="200" xfId="1" applyFont="1" applyFill="1" applyBorder="1" applyAlignment="1">
      <alignment horizontal="center" vertical="center" wrapText="1" readingOrder="1"/>
    </xf>
    <xf numFmtId="0" fontId="33" fillId="2" borderId="52" xfId="2" applyFont="1" applyFill="1" applyBorder="1" applyAlignment="1">
      <alignment horizontal="left" vertical="center" wrapText="1" readingOrder="1"/>
    </xf>
    <xf numFmtId="0" fontId="75" fillId="3" borderId="52" xfId="2" applyFont="1" applyFill="1" applyBorder="1" applyAlignment="1">
      <alignment horizontal="left" vertical="top" wrapText="1" readingOrder="1"/>
    </xf>
    <xf numFmtId="0" fontId="75" fillId="2" borderId="54" xfId="2" applyFont="1" applyFill="1" applyBorder="1" applyAlignment="1">
      <alignment horizontal="left" vertical="center" wrapText="1" readingOrder="1"/>
    </xf>
    <xf numFmtId="0" fontId="61" fillId="3" borderId="52" xfId="2" applyFont="1" applyFill="1" applyBorder="1" applyAlignment="1">
      <alignment horizontal="left" vertical="center" wrapText="1" readingOrder="1"/>
    </xf>
    <xf numFmtId="0" fontId="162" fillId="0" borderId="0" xfId="2" applyFont="1"/>
    <xf numFmtId="0" fontId="100" fillId="0" borderId="117" xfId="2" applyFont="1" applyBorder="1" applyAlignment="1">
      <alignment vertical="center" wrapText="1"/>
    </xf>
    <xf numFmtId="0" fontId="100" fillId="0" borderId="117" xfId="2" applyFont="1" applyBorder="1" applyAlignment="1">
      <alignment vertical="center"/>
    </xf>
    <xf numFmtId="0" fontId="165" fillId="0" borderId="0" xfId="2" applyFont="1" applyAlignment="1">
      <alignment vertical="center" textRotation="255"/>
    </xf>
    <xf numFmtId="0" fontId="65" fillId="0" borderId="0" xfId="2" applyFont="1" applyAlignment="1">
      <alignment vertical="center" textRotation="255"/>
    </xf>
    <xf numFmtId="0" fontId="58" fillId="0" borderId="0" xfId="2" applyFont="1"/>
    <xf numFmtId="0" fontId="58" fillId="0" borderId="0" xfId="2" applyFont="1" applyAlignment="1">
      <alignment vertical="center"/>
    </xf>
    <xf numFmtId="0" fontId="58" fillId="0" borderId="0" xfId="2" applyFont="1" applyAlignment="1">
      <alignment horizontal="left" vertical="center" wrapText="1"/>
    </xf>
    <xf numFmtId="0" fontId="60" fillId="0" borderId="131" xfId="2" applyFont="1" applyBorder="1" applyAlignment="1">
      <alignment vertical="center" wrapText="1"/>
    </xf>
    <xf numFmtId="0" fontId="85" fillId="0" borderId="0" xfId="2" applyFont="1" applyAlignment="1">
      <alignment vertical="center"/>
    </xf>
    <xf numFmtId="0" fontId="100" fillId="0" borderId="202" xfId="2" applyFont="1" applyBorder="1" applyAlignment="1">
      <alignment vertical="center"/>
    </xf>
    <xf numFmtId="0" fontId="100" fillId="0" borderId="202" xfId="2" applyFont="1" applyBorder="1" applyAlignment="1">
      <alignment vertical="center" wrapText="1"/>
    </xf>
    <xf numFmtId="0" fontId="60" fillId="0" borderId="203" xfId="2" applyFont="1" applyBorder="1" applyAlignment="1">
      <alignment vertical="center" wrapText="1"/>
    </xf>
    <xf numFmtId="0" fontId="100" fillId="0" borderId="137" xfId="2" applyFont="1" applyBorder="1" applyAlignment="1">
      <alignment vertical="center" wrapText="1"/>
    </xf>
    <xf numFmtId="0" fontId="60" fillId="0" borderId="138" xfId="2" applyFont="1" applyBorder="1" applyAlignment="1">
      <alignment vertical="center" wrapText="1"/>
    </xf>
    <xf numFmtId="0" fontId="100" fillId="0" borderId="137" xfId="2" applyFont="1" applyBorder="1" applyAlignment="1">
      <alignment vertical="center"/>
    </xf>
    <xf numFmtId="0" fontId="10" fillId="5" borderId="35" xfId="0" applyFont="1" applyFill="1" applyBorder="1" applyAlignment="1">
      <alignment horizontal="left" vertical="center" indent="1"/>
    </xf>
    <xf numFmtId="0" fontId="10" fillId="0" borderId="36" xfId="0" applyFont="1" applyBorder="1" applyAlignment="1">
      <alignment horizontal="left" vertical="center" indent="1"/>
    </xf>
    <xf numFmtId="0" fontId="10" fillId="5" borderId="210" xfId="0" applyFont="1" applyFill="1" applyBorder="1" applyAlignment="1">
      <alignment horizontal="left" vertical="center" indent="1"/>
    </xf>
    <xf numFmtId="0" fontId="10" fillId="0" borderId="37" xfId="0" applyFont="1" applyBorder="1" applyAlignment="1">
      <alignment horizontal="left" vertical="center" indent="1"/>
    </xf>
    <xf numFmtId="0" fontId="73" fillId="24" borderId="46" xfId="0" applyFont="1" applyFill="1" applyBorder="1" applyAlignment="1">
      <alignment vertical="center" wrapText="1"/>
    </xf>
    <xf numFmtId="0" fontId="10" fillId="5" borderId="36" xfId="0" applyFont="1" applyFill="1" applyBorder="1" applyAlignment="1">
      <alignment horizontal="left" vertical="center" indent="1"/>
    </xf>
    <xf numFmtId="0" fontId="10" fillId="0" borderId="211" xfId="0" applyFont="1" applyBorder="1" applyAlignment="1">
      <alignment horizontal="left" vertical="center" indent="1"/>
    </xf>
    <xf numFmtId="0" fontId="135" fillId="12" borderId="20" xfId="0" applyFont="1" applyFill="1" applyBorder="1" applyAlignment="1">
      <alignment horizontal="center" vertical="center" textRotation="255" wrapText="1"/>
    </xf>
    <xf numFmtId="0" fontId="100" fillId="0" borderId="117" xfId="2" applyFont="1" applyBorder="1" applyAlignment="1">
      <alignment horizontal="left" vertical="center" wrapText="1"/>
    </xf>
    <xf numFmtId="0" fontId="100" fillId="0" borderId="137" xfId="2" applyFont="1" applyBorder="1" applyAlignment="1">
      <alignment horizontal="left" vertical="center" wrapText="1"/>
    </xf>
    <xf numFmtId="0" fontId="100" fillId="0" borderId="202" xfId="2" applyFont="1" applyBorder="1" applyAlignment="1">
      <alignment horizontal="left" vertical="center" wrapText="1"/>
    </xf>
    <xf numFmtId="0" fontId="12" fillId="4" borderId="212" xfId="0" applyFont="1" applyFill="1" applyBorder="1" applyAlignment="1">
      <alignment horizontal="center" vertical="center"/>
    </xf>
    <xf numFmtId="0" fontId="14" fillId="5" borderId="213" xfId="0" applyFont="1" applyFill="1" applyBorder="1" applyAlignment="1">
      <alignment horizontal="center" vertical="center"/>
    </xf>
    <xf numFmtId="0" fontId="14" fillId="0" borderId="214" xfId="0" applyFont="1" applyBorder="1" applyAlignment="1">
      <alignment horizontal="center" vertical="center"/>
    </xf>
    <xf numFmtId="0" fontId="14" fillId="5" borderId="215" xfId="0" applyFont="1" applyFill="1" applyBorder="1" applyAlignment="1">
      <alignment horizontal="center" vertical="center"/>
    </xf>
    <xf numFmtId="0" fontId="10" fillId="5" borderId="0" xfId="0" applyFont="1" applyFill="1" applyAlignment="1">
      <alignment horizontal="left" vertical="center" indent="1"/>
    </xf>
    <xf numFmtId="0" fontId="14" fillId="0" borderId="215" xfId="0" applyFont="1" applyBorder="1" applyAlignment="1">
      <alignment horizontal="center" vertical="center"/>
    </xf>
    <xf numFmtId="0" fontId="10" fillId="0" borderId="0" xfId="0" applyFont="1" applyAlignment="1">
      <alignment horizontal="left" vertical="center" indent="1"/>
    </xf>
    <xf numFmtId="0" fontId="14" fillId="0" borderId="216" xfId="0" applyFont="1" applyBorder="1" applyAlignment="1">
      <alignment horizontal="center" vertical="center"/>
    </xf>
    <xf numFmtId="0" fontId="14" fillId="5" borderId="214" xfId="0" applyFont="1" applyFill="1" applyBorder="1" applyAlignment="1">
      <alignment horizontal="center" vertical="center"/>
    </xf>
    <xf numFmtId="0" fontId="14" fillId="0" borderId="217" xfId="0" applyFont="1" applyBorder="1" applyAlignment="1">
      <alignment horizontal="center" vertical="center"/>
    </xf>
    <xf numFmtId="0" fontId="10" fillId="5" borderId="218" xfId="0" applyFont="1" applyFill="1" applyBorder="1" applyAlignment="1">
      <alignment horizontal="center" vertical="center"/>
    </xf>
    <xf numFmtId="0" fontId="10" fillId="5" borderId="219" xfId="0" applyFont="1" applyFill="1" applyBorder="1" applyAlignment="1">
      <alignment horizontal="center" vertical="center"/>
    </xf>
    <xf numFmtId="0" fontId="10" fillId="0" borderId="220" xfId="0" applyFont="1" applyBorder="1" applyAlignment="1">
      <alignment horizontal="center" vertical="center"/>
    </xf>
    <xf numFmtId="0" fontId="10" fillId="0" borderId="221" xfId="0" applyFont="1" applyBorder="1" applyAlignment="1">
      <alignment horizontal="center" vertical="center"/>
    </xf>
    <xf numFmtId="0" fontId="10" fillId="5" borderId="222" xfId="0" applyFont="1" applyFill="1" applyBorder="1" applyAlignment="1">
      <alignment horizontal="center" vertical="center"/>
    </xf>
    <xf numFmtId="0" fontId="10" fillId="5" borderId="223" xfId="0" applyFont="1" applyFill="1" applyBorder="1" applyAlignment="1">
      <alignment horizontal="center" vertical="center"/>
    </xf>
    <xf numFmtId="0" fontId="10" fillId="0" borderId="222" xfId="0" applyFont="1" applyBorder="1" applyAlignment="1">
      <alignment horizontal="center" vertical="center"/>
    </xf>
    <xf numFmtId="0" fontId="10" fillId="0" borderId="223" xfId="0" applyFont="1" applyBorder="1" applyAlignment="1">
      <alignment horizontal="center" vertical="center"/>
    </xf>
    <xf numFmtId="0" fontId="10" fillId="0" borderId="224" xfId="0" applyFont="1" applyBorder="1" applyAlignment="1">
      <alignment horizontal="center" vertical="center"/>
    </xf>
    <xf numFmtId="0" fontId="10" fillId="0" borderId="225" xfId="0" applyFont="1" applyBorder="1" applyAlignment="1">
      <alignment horizontal="center" vertical="center"/>
    </xf>
    <xf numFmtId="0" fontId="10" fillId="5" borderId="220" xfId="0" applyFont="1" applyFill="1" applyBorder="1" applyAlignment="1">
      <alignment horizontal="center" vertical="center"/>
    </xf>
    <xf numFmtId="0" fontId="10" fillId="5" borderId="221" xfId="0" applyFont="1" applyFill="1" applyBorder="1" applyAlignment="1">
      <alignment horizontal="center" vertical="center"/>
    </xf>
    <xf numFmtId="0" fontId="10" fillId="0" borderId="226" xfId="0" applyFont="1" applyBorder="1" applyAlignment="1">
      <alignment horizontal="center" vertical="center"/>
    </xf>
    <xf numFmtId="0" fontId="10" fillId="0" borderId="227" xfId="0" applyFont="1" applyBorder="1" applyAlignment="1">
      <alignment horizontal="center" vertical="center"/>
    </xf>
    <xf numFmtId="0" fontId="66" fillId="0" borderId="0" xfId="2" applyFont="1" applyAlignment="1">
      <alignment wrapText="1"/>
    </xf>
    <xf numFmtId="0" fontId="11" fillId="0" borderId="56" xfId="3" applyFont="1" applyBorder="1" applyAlignment="1">
      <alignment vertical="center" wrapText="1"/>
    </xf>
    <xf numFmtId="0" fontId="11" fillId="0" borderId="59" xfId="3" applyFont="1" applyBorder="1" applyAlignment="1">
      <alignment vertical="center" wrapText="1"/>
    </xf>
    <xf numFmtId="0" fontId="40" fillId="18" borderId="232" xfId="3" applyFont="1" applyFill="1" applyBorder="1" applyAlignment="1">
      <alignment horizontal="center" vertical="center" wrapText="1"/>
    </xf>
    <xf numFmtId="0" fontId="40" fillId="19" borderId="236" xfId="3" applyFont="1" applyFill="1" applyBorder="1" applyAlignment="1">
      <alignment horizontal="center" vertical="center" wrapText="1"/>
    </xf>
    <xf numFmtId="0" fontId="11" fillId="3" borderId="237" xfId="3" applyFont="1" applyFill="1" applyBorder="1" applyAlignment="1">
      <alignment vertical="center" wrapText="1"/>
    </xf>
    <xf numFmtId="0" fontId="11" fillId="3" borderId="238" xfId="3" applyFont="1" applyFill="1" applyBorder="1" applyAlignment="1">
      <alignment vertical="center" wrapText="1"/>
    </xf>
    <xf numFmtId="0" fontId="46" fillId="3" borderId="239" xfId="3" applyFont="1" applyFill="1" applyBorder="1" applyAlignment="1">
      <alignment horizontal="left" vertical="center" wrapText="1" readingOrder="1"/>
    </xf>
    <xf numFmtId="0" fontId="46" fillId="3" borderId="171" xfId="3" applyFont="1" applyFill="1" applyBorder="1" applyAlignment="1">
      <alignment horizontal="left" vertical="center" wrapText="1" readingOrder="1"/>
    </xf>
    <xf numFmtId="0" fontId="46" fillId="3" borderId="240" xfId="3" applyFont="1" applyFill="1" applyBorder="1" applyAlignment="1">
      <alignment horizontal="left" vertical="center" wrapText="1" readingOrder="1"/>
    </xf>
    <xf numFmtId="0" fontId="11" fillId="3" borderId="239" xfId="3" applyFont="1" applyFill="1" applyBorder="1" applyAlignment="1">
      <alignment vertical="center" wrapText="1"/>
    </xf>
    <xf numFmtId="0" fontId="46" fillId="3" borderId="241" xfId="3" applyFont="1" applyFill="1" applyBorder="1" applyAlignment="1">
      <alignment horizontal="left" vertical="center" wrapText="1" readingOrder="1"/>
    </xf>
    <xf numFmtId="0" fontId="46" fillId="3" borderId="242" xfId="3" applyFont="1" applyFill="1" applyBorder="1" applyAlignment="1">
      <alignment horizontal="left" vertical="center" wrapText="1" readingOrder="1"/>
    </xf>
    <xf numFmtId="0" fontId="11" fillId="3" borderId="243" xfId="3" applyFont="1" applyFill="1" applyBorder="1" applyAlignment="1">
      <alignment horizontal="left" vertical="center" wrapText="1" readingOrder="1"/>
    </xf>
    <xf numFmtId="0" fontId="46" fillId="3" borderId="244" xfId="3" applyFont="1" applyFill="1" applyBorder="1" applyAlignment="1">
      <alignment horizontal="left" vertical="center" wrapText="1" readingOrder="1"/>
    </xf>
    <xf numFmtId="0" fontId="46" fillId="3" borderId="245" xfId="3" applyFont="1" applyFill="1" applyBorder="1" applyAlignment="1">
      <alignment horizontal="left" vertical="center" wrapText="1" readingOrder="1"/>
    </xf>
    <xf numFmtId="0" fontId="46" fillId="3" borderId="238" xfId="3" applyFont="1" applyFill="1" applyBorder="1" applyAlignment="1">
      <alignment horizontal="left" vertical="center" wrapText="1" readingOrder="1"/>
    </xf>
    <xf numFmtId="0" fontId="46" fillId="3" borderId="237" xfId="3" applyFont="1" applyFill="1" applyBorder="1" applyAlignment="1">
      <alignment horizontal="left" vertical="center" wrapText="1" readingOrder="1"/>
    </xf>
    <xf numFmtId="0" fontId="11" fillId="3" borderId="239" xfId="3" applyFont="1" applyFill="1" applyBorder="1">
      <alignment vertical="center"/>
    </xf>
    <xf numFmtId="0" fontId="15" fillId="0" borderId="171" xfId="3" applyFont="1" applyBorder="1" applyAlignment="1">
      <alignment horizontal="left" vertical="center" wrapText="1" readingOrder="1"/>
    </xf>
    <xf numFmtId="0" fontId="63" fillId="0" borderId="171" xfId="3" applyFont="1" applyBorder="1">
      <alignment vertical="center"/>
    </xf>
    <xf numFmtId="0" fontId="7" fillId="3" borderId="171" xfId="3" applyFill="1" applyBorder="1">
      <alignment vertical="center"/>
    </xf>
    <xf numFmtId="0" fontId="46" fillId="3" borderId="246" xfId="3" applyFont="1" applyFill="1" applyBorder="1" applyAlignment="1">
      <alignment horizontal="left" vertical="center" wrapText="1" readingOrder="1"/>
    </xf>
    <xf numFmtId="0" fontId="11" fillId="3" borderId="173" xfId="3" applyFont="1" applyFill="1" applyBorder="1" applyAlignment="1">
      <alignment vertical="center" wrapText="1"/>
    </xf>
    <xf numFmtId="0" fontId="7" fillId="3" borderId="174" xfId="3" applyFill="1" applyBorder="1">
      <alignment vertical="center"/>
    </xf>
    <xf numFmtId="0" fontId="11" fillId="0" borderId="63" xfId="3" applyFont="1" applyBorder="1" applyAlignment="1">
      <alignment vertical="center" wrapText="1"/>
    </xf>
    <xf numFmtId="0" fontId="11" fillId="0" borderId="67" xfId="3" applyFont="1" applyBorder="1" applyAlignment="1">
      <alignment vertical="center" wrapText="1"/>
    </xf>
    <xf numFmtId="0" fontId="40" fillId="18" borderId="5" xfId="3" applyFont="1" applyFill="1" applyBorder="1" applyAlignment="1">
      <alignment horizontal="center" vertical="center" wrapText="1"/>
    </xf>
    <xf numFmtId="0" fontId="40" fillId="19" borderId="68" xfId="3" applyFont="1" applyFill="1" applyBorder="1" applyAlignment="1">
      <alignment horizontal="center" vertical="center" wrapText="1"/>
    </xf>
    <xf numFmtId="0" fontId="15" fillId="0" borderId="76" xfId="3" applyFont="1" applyBorder="1" applyAlignment="1">
      <alignment vertical="center" wrapText="1"/>
    </xf>
    <xf numFmtId="0" fontId="15" fillId="0" borderId="72" xfId="3" applyFont="1" applyBorder="1" applyAlignment="1">
      <alignment horizontal="left" vertical="center" wrapText="1" readingOrder="1"/>
    </xf>
    <xf numFmtId="0" fontId="15" fillId="0" borderId="72" xfId="3" applyFont="1" applyBorder="1">
      <alignment vertical="center"/>
    </xf>
    <xf numFmtId="0" fontId="63" fillId="0" borderId="73" xfId="3" applyFont="1" applyBorder="1">
      <alignment vertical="center"/>
    </xf>
    <xf numFmtId="0" fontId="15" fillId="0" borderId="77" xfId="3" applyFont="1" applyBorder="1" applyAlignment="1">
      <alignment horizontal="left" vertical="center" wrapText="1" readingOrder="1"/>
    </xf>
    <xf numFmtId="0" fontId="15" fillId="0" borderId="77" xfId="3" applyFont="1" applyBorder="1" applyAlignment="1">
      <alignment vertical="center" wrapText="1"/>
    </xf>
    <xf numFmtId="0" fontId="63" fillId="0" borderId="74" xfId="3" applyFont="1" applyBorder="1">
      <alignment vertical="center"/>
    </xf>
    <xf numFmtId="0" fontId="119" fillId="0" borderId="247" xfId="5" applyFont="1" applyBorder="1" applyAlignment="1">
      <alignment horizontal="left" vertical="top" wrapText="1"/>
    </xf>
    <xf numFmtId="0" fontId="39" fillId="0" borderId="248" xfId="5" applyFont="1" applyBorder="1" applyAlignment="1">
      <alignment vertical="center" textRotation="255"/>
    </xf>
    <xf numFmtId="0" fontId="122" fillId="0" borderId="249" xfId="5" applyFont="1" applyBorder="1" applyAlignment="1">
      <alignment horizontal="left" vertical="top" wrapText="1"/>
    </xf>
    <xf numFmtId="0" fontId="119" fillId="0" borderId="250" xfId="5" applyFont="1" applyBorder="1" applyAlignment="1">
      <alignment horizontal="left" vertical="top" wrapText="1"/>
    </xf>
    <xf numFmtId="0" fontId="34" fillId="10" borderId="251" xfId="2" applyFont="1" applyFill="1" applyBorder="1" applyAlignment="1">
      <alignment horizontal="center" vertical="center" wrapText="1" readingOrder="1"/>
    </xf>
    <xf numFmtId="0" fontId="32" fillId="0" borderId="252" xfId="2" applyFont="1" applyBorder="1" applyAlignment="1">
      <alignment horizontal="center" vertical="center" wrapText="1"/>
    </xf>
    <xf numFmtId="0" fontId="36" fillId="10" borderId="255" xfId="2" applyFont="1" applyFill="1" applyBorder="1" applyAlignment="1">
      <alignment horizontal="left" vertical="center" wrapText="1" readingOrder="1"/>
    </xf>
    <xf numFmtId="0" fontId="30" fillId="0" borderId="256" xfId="2" applyBorder="1" applyAlignment="1">
      <alignment horizontal="center"/>
    </xf>
    <xf numFmtId="0" fontId="31" fillId="0" borderId="255" xfId="1" applyBorder="1" applyAlignment="1">
      <alignment vertical="center"/>
    </xf>
    <xf numFmtId="0" fontId="31" fillId="0" borderId="256" xfId="1" applyBorder="1" applyAlignment="1">
      <alignment vertical="center"/>
    </xf>
    <xf numFmtId="0" fontId="37" fillId="0" borderId="255" xfId="2" applyFont="1" applyBorder="1" applyAlignment="1">
      <alignment vertical="center"/>
    </xf>
    <xf numFmtId="0" fontId="30" fillId="0" borderId="256" xfId="2" applyBorder="1" applyAlignment="1">
      <alignment horizontal="center" vertical="center"/>
    </xf>
    <xf numFmtId="0" fontId="31" fillId="0" borderId="257" xfId="1" applyBorder="1" applyAlignment="1">
      <alignment vertical="center"/>
    </xf>
    <xf numFmtId="0" fontId="31" fillId="0" borderId="258" xfId="1" applyBorder="1" applyAlignment="1">
      <alignment vertical="center"/>
    </xf>
    <xf numFmtId="0" fontId="33" fillId="10" borderId="251" xfId="2" applyFont="1" applyFill="1" applyBorder="1" applyAlignment="1">
      <alignment horizontal="center" vertical="center" wrapText="1" readingOrder="1"/>
    </xf>
    <xf numFmtId="0" fontId="113" fillId="0" borderId="252" xfId="2" applyFont="1" applyBorder="1" applyAlignment="1">
      <alignment horizontal="center" vertical="center" wrapText="1"/>
    </xf>
    <xf numFmtId="0" fontId="149" fillId="10" borderId="255" xfId="16" applyFont="1" applyFill="1" applyBorder="1" applyAlignment="1">
      <alignment vertical="center" wrapText="1"/>
    </xf>
    <xf numFmtId="0" fontId="66" fillId="0" borderId="256" xfId="16" applyFont="1" applyBorder="1" applyAlignment="1">
      <alignment wrapText="1"/>
    </xf>
    <xf numFmtId="0" fontId="66" fillId="10" borderId="255" xfId="16" applyFont="1" applyFill="1" applyBorder="1" applyAlignment="1">
      <alignment vertical="center" wrapText="1"/>
    </xf>
    <xf numFmtId="0" fontId="152" fillId="28" borderId="255" xfId="16" applyFont="1" applyFill="1" applyBorder="1" applyAlignment="1">
      <alignment vertical="center" wrapText="1"/>
    </xf>
    <xf numFmtId="0" fontId="66" fillId="28" borderId="256" xfId="16" applyFont="1" applyFill="1" applyBorder="1" applyAlignment="1">
      <alignment wrapText="1"/>
    </xf>
    <xf numFmtId="0" fontId="66" fillId="0" borderId="256" xfId="16" applyFont="1" applyBorder="1" applyAlignment="1">
      <alignment horizontal="center" wrapText="1"/>
    </xf>
    <xf numFmtId="0" fontId="66" fillId="0" borderId="255" xfId="16" applyFont="1" applyBorder="1" applyAlignment="1">
      <alignment vertical="center" wrapText="1"/>
    </xf>
    <xf numFmtId="0" fontId="37" fillId="0" borderId="255" xfId="2" applyFont="1" applyBorder="1"/>
    <xf numFmtId="0" fontId="37" fillId="0" borderId="257" xfId="2" applyFont="1" applyBorder="1"/>
    <xf numFmtId="0" fontId="30" fillId="0" borderId="258" xfId="2" applyBorder="1" applyAlignment="1">
      <alignment horizontal="center"/>
    </xf>
    <xf numFmtId="0" fontId="75" fillId="2" borderId="52" xfId="2" applyFont="1" applyFill="1" applyBorder="1" applyAlignment="1">
      <alignment horizontal="left" vertical="top" wrapText="1" readingOrder="1"/>
    </xf>
    <xf numFmtId="0" fontId="30" fillId="0" borderId="262" xfId="2" applyBorder="1"/>
    <xf numFmtId="0" fontId="166" fillId="0" borderId="0" xfId="1" applyFont="1" applyAlignment="1">
      <alignment vertical="center"/>
    </xf>
    <xf numFmtId="0" fontId="167" fillId="0" borderId="263" xfId="1" applyFont="1" applyBorder="1" applyAlignment="1">
      <alignment horizontal="center" vertical="center"/>
    </xf>
    <xf numFmtId="0" fontId="168" fillId="0" borderId="0" xfId="1" applyFont="1" applyAlignment="1">
      <alignment horizontal="right" vertical="top"/>
    </xf>
    <xf numFmtId="0" fontId="169" fillId="19" borderId="264" xfId="1" applyFont="1" applyFill="1" applyBorder="1" applyAlignment="1">
      <alignment horizontal="center" vertical="center" wrapText="1"/>
    </xf>
    <xf numFmtId="0" fontId="169" fillId="19" borderId="265" xfId="1" applyFont="1" applyFill="1" applyBorder="1" applyAlignment="1">
      <alignment horizontal="center" vertical="center"/>
    </xf>
    <xf numFmtId="0" fontId="169" fillId="19" borderId="266" xfId="1" applyFont="1" applyFill="1" applyBorder="1" applyAlignment="1">
      <alignment horizontal="center" vertical="center"/>
    </xf>
    <xf numFmtId="0" fontId="169" fillId="19" borderId="89" xfId="1" applyFont="1" applyFill="1" applyBorder="1" applyAlignment="1">
      <alignment horizontal="center" vertical="center" wrapText="1"/>
    </xf>
    <xf numFmtId="0" fontId="41" fillId="0" borderId="46" xfId="1" applyFont="1" applyBorder="1" applyAlignment="1">
      <alignment horizontal="left" vertical="center" wrapText="1"/>
    </xf>
    <xf numFmtId="0" fontId="170" fillId="0" borderId="46" xfId="1" applyFont="1" applyBorder="1" applyAlignment="1">
      <alignment horizontal="left" vertical="center" wrapText="1"/>
    </xf>
    <xf numFmtId="0" fontId="169" fillId="31" borderId="89" xfId="1" applyFont="1" applyFill="1" applyBorder="1" applyAlignment="1">
      <alignment horizontal="center" vertical="center" wrapText="1"/>
    </xf>
    <xf numFmtId="0" fontId="25" fillId="31" borderId="46" xfId="1" applyFont="1" applyFill="1" applyBorder="1" applyAlignment="1">
      <alignment horizontal="center" vertical="center" wrapText="1"/>
    </xf>
    <xf numFmtId="0" fontId="25" fillId="31" borderId="247" xfId="1" applyFont="1" applyFill="1" applyBorder="1" applyAlignment="1">
      <alignment horizontal="center" vertical="center" wrapText="1"/>
    </xf>
    <xf numFmtId="0" fontId="59" fillId="10" borderId="267" xfId="2" applyFont="1" applyFill="1" applyBorder="1" applyAlignment="1">
      <alignment horizontal="center" vertical="center" wrapText="1" readingOrder="1"/>
    </xf>
    <xf numFmtId="0" fontId="59" fillId="0" borderId="268" xfId="2" applyFont="1" applyBorder="1" applyAlignment="1">
      <alignment horizontal="center" vertical="center"/>
    </xf>
    <xf numFmtId="0" fontId="59" fillId="0" borderId="269" xfId="2" applyFont="1" applyBorder="1" applyAlignment="1">
      <alignment horizontal="center" vertical="center" wrapText="1"/>
    </xf>
    <xf numFmtId="0" fontId="169" fillId="32" borderId="270" xfId="1" applyFont="1" applyFill="1" applyBorder="1" applyAlignment="1">
      <alignment horizontal="center" vertical="center" wrapText="1"/>
    </xf>
    <xf numFmtId="0" fontId="41" fillId="0" borderId="91" xfId="1" applyFont="1" applyBorder="1" applyAlignment="1">
      <alignment horizontal="left" vertical="center" wrapText="1"/>
    </xf>
    <xf numFmtId="0" fontId="170" fillId="0" borderId="91" xfId="1" applyFont="1" applyBorder="1" applyAlignment="1">
      <alignment horizontal="left" vertical="center" wrapText="1"/>
    </xf>
    <xf numFmtId="0" fontId="170" fillId="0" borderId="271" xfId="1" applyFont="1" applyBorder="1" applyAlignment="1">
      <alignment horizontal="left" vertical="center" wrapText="1"/>
    </xf>
    <xf numFmtId="0" fontId="41" fillId="29" borderId="76" xfId="2" applyFont="1" applyFill="1" applyBorder="1" applyAlignment="1">
      <alignment horizontal="left" vertical="center"/>
    </xf>
    <xf numFmtId="0" fontId="41" fillId="29" borderId="272" xfId="2" applyFont="1" applyFill="1" applyBorder="1" applyAlignment="1">
      <alignment horizontal="left" vertical="center"/>
    </xf>
    <xf numFmtId="0" fontId="41" fillId="29" borderId="83" xfId="2" applyFont="1" applyFill="1" applyBorder="1" applyAlignment="1">
      <alignment horizontal="left" vertical="center"/>
    </xf>
    <xf numFmtId="0" fontId="10" fillId="0" borderId="0" xfId="1" applyFont="1" applyAlignment="1">
      <alignment vertical="center"/>
    </xf>
    <xf numFmtId="0" fontId="41" fillId="28" borderId="273" xfId="17" applyFont="1" applyFill="1" applyBorder="1" applyAlignment="1">
      <alignment vertical="center" shrinkToFit="1"/>
    </xf>
    <xf numFmtId="0" fontId="41" fillId="28" borderId="274" xfId="17" applyFont="1" applyFill="1" applyBorder="1" applyAlignment="1">
      <alignment horizontal="center" vertical="center" wrapText="1"/>
    </xf>
    <xf numFmtId="0" fontId="41" fillId="28" borderId="275" xfId="17" applyFont="1" applyFill="1" applyBorder="1" applyAlignment="1">
      <alignment horizontal="center" vertical="center" wrapText="1"/>
    </xf>
    <xf numFmtId="0" fontId="10" fillId="0" borderId="89" xfId="2" applyFont="1" applyBorder="1" applyAlignment="1">
      <alignment vertical="center"/>
    </xf>
    <xf numFmtId="0" fontId="10" fillId="0" borderId="46" xfId="2" applyFont="1" applyBorder="1" applyAlignment="1">
      <alignment horizontal="center" vertical="center"/>
    </xf>
    <xf numFmtId="0" fontId="10" fillId="0" borderId="247" xfId="2" applyFont="1" applyBorder="1" applyAlignment="1">
      <alignment horizontal="center" vertical="center"/>
    </xf>
    <xf numFmtId="0" fontId="10" fillId="0" borderId="276" xfId="1" applyFont="1" applyBorder="1" applyAlignment="1">
      <alignment vertical="center" shrinkToFit="1"/>
    </xf>
    <xf numFmtId="0" fontId="10" fillId="0" borderId="141" xfId="1" applyFont="1" applyBorder="1" applyAlignment="1">
      <alignment horizontal="center" vertical="center"/>
    </xf>
    <xf numFmtId="0" fontId="10" fillId="0" borderId="277" xfId="1" applyFont="1" applyBorder="1" applyAlignment="1">
      <alignment horizontal="center" vertical="center"/>
    </xf>
    <xf numFmtId="0" fontId="10" fillId="0" borderId="46" xfId="2" applyFont="1" applyBorder="1" applyAlignment="1">
      <alignment vertical="center"/>
    </xf>
    <xf numFmtId="0" fontId="10" fillId="0" borderId="270" xfId="2" applyFont="1" applyBorder="1" applyAlignment="1">
      <alignment vertical="center"/>
    </xf>
    <xf numFmtId="0" fontId="10" fillId="0" borderId="91" xfId="2" applyFont="1" applyBorder="1" applyAlignment="1">
      <alignment vertical="center"/>
    </xf>
    <xf numFmtId="0" fontId="10" fillId="0" borderId="91" xfId="2" applyFont="1" applyBorder="1" applyAlignment="1">
      <alignment horizontal="center" vertical="center"/>
    </xf>
    <xf numFmtId="0" fontId="10" fillId="0" borderId="271" xfId="2" applyFont="1" applyBorder="1" applyAlignment="1">
      <alignment horizontal="center" vertical="center"/>
    </xf>
    <xf numFmtId="0" fontId="10" fillId="0" borderId="278" xfId="1" applyFont="1" applyBorder="1" applyAlignment="1">
      <alignment vertical="center" shrinkToFit="1"/>
    </xf>
    <xf numFmtId="0" fontId="10" fillId="0" borderId="48" xfId="1" applyFont="1" applyBorder="1" applyAlignment="1">
      <alignment horizontal="center" vertical="center"/>
    </xf>
    <xf numFmtId="0" fontId="10" fillId="0" borderId="279" xfId="1" applyFont="1" applyBorder="1" applyAlignment="1">
      <alignment horizontal="center" vertical="center"/>
    </xf>
    <xf numFmtId="0" fontId="14" fillId="0" borderId="248" xfId="2" applyFont="1" applyBorder="1" applyAlignment="1">
      <alignment vertical="center"/>
    </xf>
    <xf numFmtId="0" fontId="10" fillId="0" borderId="249" xfId="1" applyFont="1" applyBorder="1" applyAlignment="1">
      <alignment vertical="center"/>
    </xf>
    <xf numFmtId="0" fontId="10" fillId="0" borderId="249" xfId="2" applyFont="1" applyBorder="1" applyAlignment="1">
      <alignment horizontal="center" vertical="center"/>
    </xf>
    <xf numFmtId="0" fontId="10" fillId="0" borderId="250" xfId="1" applyFont="1" applyBorder="1" applyAlignment="1">
      <alignment vertical="center"/>
    </xf>
    <xf numFmtId="0" fontId="10" fillId="0" borderId="280" xfId="1" applyFont="1" applyBorder="1" applyAlignment="1">
      <alignment vertical="center" shrinkToFit="1"/>
    </xf>
    <xf numFmtId="0" fontId="10" fillId="0" borderId="281" xfId="1" applyFont="1" applyBorder="1" applyAlignment="1">
      <alignment horizontal="center" vertical="center"/>
    </xf>
    <xf numFmtId="0" fontId="10" fillId="0" borderId="282" xfId="1" applyFont="1" applyBorder="1" applyAlignment="1">
      <alignment horizontal="center" vertical="center"/>
    </xf>
    <xf numFmtId="0" fontId="166" fillId="0" borderId="0" xfId="1" applyFont="1" applyAlignment="1">
      <alignment vertical="center" shrinkToFit="1"/>
    </xf>
    <xf numFmtId="0" fontId="167" fillId="0" borderId="263" xfId="1" applyFont="1" applyBorder="1" applyAlignment="1">
      <alignment horizontal="center" vertical="center" shrinkToFit="1"/>
    </xf>
    <xf numFmtId="0" fontId="59" fillId="0" borderId="46" xfId="1" applyFont="1" applyBorder="1" applyAlignment="1">
      <alignment horizontal="left" vertical="center" wrapText="1"/>
    </xf>
    <xf numFmtId="0" fontId="169" fillId="31" borderId="46" xfId="1" applyFont="1" applyFill="1" applyBorder="1" applyAlignment="1">
      <alignment horizontal="center" vertical="center" wrapText="1"/>
    </xf>
    <xf numFmtId="0" fontId="169" fillId="31" borderId="247" xfId="1" applyFont="1" applyFill="1" applyBorder="1" applyAlignment="1">
      <alignment horizontal="center" vertical="center" wrapText="1"/>
    </xf>
    <xf numFmtId="0" fontId="59" fillId="10" borderId="267" xfId="2" applyFont="1" applyFill="1" applyBorder="1" applyAlignment="1">
      <alignment horizontal="center" vertical="center" shrinkToFit="1" readingOrder="1"/>
    </xf>
    <xf numFmtId="0" fontId="171" fillId="0" borderId="268" xfId="2" applyFont="1" applyBorder="1" applyAlignment="1">
      <alignment horizontal="center" vertical="center"/>
    </xf>
    <xf numFmtId="0" fontId="171" fillId="0" borderId="269" xfId="2" applyFont="1" applyBorder="1" applyAlignment="1">
      <alignment horizontal="center" vertical="center" wrapText="1"/>
    </xf>
    <xf numFmtId="0" fontId="59" fillId="0" borderId="91" xfId="1" applyFont="1" applyBorder="1" applyAlignment="1">
      <alignment horizontal="left" vertical="center" wrapText="1"/>
    </xf>
    <xf numFmtId="0" fontId="59" fillId="0" borderId="271" xfId="1" applyFont="1" applyBorder="1" applyAlignment="1">
      <alignment horizontal="left" vertical="center" wrapText="1"/>
    </xf>
    <xf numFmtId="0" fontId="10" fillId="0" borderId="89" xfId="2" applyFont="1" applyBorder="1" applyAlignment="1">
      <alignment vertical="center" shrinkToFit="1"/>
    </xf>
    <xf numFmtId="0" fontId="41" fillId="29" borderId="63" xfId="2" applyFont="1" applyFill="1" applyBorder="1" applyAlignment="1">
      <alignment vertical="center" shrinkToFit="1"/>
    </xf>
    <xf numFmtId="0" fontId="10" fillId="29" borderId="0" xfId="2" applyFont="1" applyFill="1" applyAlignment="1">
      <alignment horizontal="center" vertical="center"/>
    </xf>
    <xf numFmtId="0" fontId="10" fillId="29" borderId="67" xfId="2" applyFont="1" applyFill="1" applyBorder="1" applyAlignment="1">
      <alignment horizontal="center" vertical="center"/>
    </xf>
    <xf numFmtId="0" fontId="41" fillId="29" borderId="72" xfId="2" applyFont="1" applyFill="1" applyBorder="1" applyAlignment="1">
      <alignment vertical="center" shrinkToFit="1"/>
    </xf>
    <xf numFmtId="0" fontId="10" fillId="29" borderId="283" xfId="2" applyFont="1" applyFill="1" applyBorder="1" applyAlignment="1">
      <alignment horizontal="center" vertical="center"/>
    </xf>
    <xf numFmtId="0" fontId="10" fillId="29" borderId="84" xfId="2" applyFont="1" applyFill="1" applyBorder="1" applyAlignment="1">
      <alignment horizontal="center" vertical="center"/>
    </xf>
    <xf numFmtId="0" fontId="10" fillId="0" borderId="0" xfId="2" applyFont="1" applyAlignment="1">
      <alignment vertical="center"/>
    </xf>
    <xf numFmtId="0" fontId="10" fillId="0" borderId="248" xfId="2" applyFont="1" applyBorder="1" applyAlignment="1">
      <alignment vertical="center" shrinkToFit="1"/>
    </xf>
    <xf numFmtId="0" fontId="10" fillId="0" borderId="250" xfId="2" applyFont="1" applyBorder="1" applyAlignment="1">
      <alignment horizontal="center" vertical="center"/>
    </xf>
    <xf numFmtId="0" fontId="10" fillId="0" borderId="248" xfId="1" applyFont="1" applyBorder="1" applyAlignment="1">
      <alignment vertical="center" shrinkToFit="1"/>
    </xf>
    <xf numFmtId="0" fontId="10" fillId="0" borderId="249" xfId="1" applyFont="1" applyBorder="1" applyAlignment="1">
      <alignment horizontal="center" vertical="center"/>
    </xf>
    <xf numFmtId="0" fontId="10" fillId="0" borderId="250" xfId="1" applyFont="1" applyBorder="1" applyAlignment="1">
      <alignment horizontal="center" vertical="center"/>
    </xf>
    <xf numFmtId="0" fontId="10" fillId="0" borderId="0" xfId="2" applyFont="1"/>
    <xf numFmtId="0" fontId="15" fillId="34" borderId="46" xfId="2" applyFont="1" applyFill="1" applyBorder="1" applyAlignment="1">
      <alignment horizontal="center" vertical="center" wrapText="1"/>
    </xf>
    <xf numFmtId="0" fontId="11" fillId="0" borderId="0" xfId="2" applyFont="1" applyAlignment="1">
      <alignment horizontal="left" vertical="center"/>
    </xf>
    <xf numFmtId="0" fontId="10" fillId="0" borderId="46" xfId="2" applyFont="1" applyBorder="1" applyAlignment="1">
      <alignment horizontal="center" vertical="center" shrinkToFit="1"/>
    </xf>
    <xf numFmtId="0" fontId="14" fillId="0" borderId="46" xfId="2" applyFont="1" applyBorder="1" applyAlignment="1">
      <alignment horizontal="center" vertical="center" shrinkToFit="1"/>
    </xf>
    <xf numFmtId="0" fontId="14" fillId="0" borderId="91" xfId="2" applyFont="1" applyBorder="1" applyAlignment="1">
      <alignment horizontal="left" vertical="center" shrinkToFit="1"/>
    </xf>
    <xf numFmtId="0" fontId="14" fillId="0" borderId="91" xfId="2" applyFont="1" applyBorder="1" applyAlignment="1">
      <alignment horizontal="center" vertical="center" shrinkToFit="1"/>
    </xf>
    <xf numFmtId="0" fontId="14" fillId="3" borderId="46" xfId="2" applyFont="1" applyFill="1" applyBorder="1" applyAlignment="1">
      <alignment horizontal="center" vertical="center" shrinkToFit="1"/>
    </xf>
    <xf numFmtId="0" fontId="14" fillId="3" borderId="46" xfId="2" applyFont="1" applyFill="1" applyBorder="1" applyAlignment="1">
      <alignment horizontal="left" vertical="center" wrapText="1"/>
    </xf>
    <xf numFmtId="0" fontId="14" fillId="0" borderId="46" xfId="2" applyFont="1" applyBorder="1" applyAlignment="1">
      <alignment horizontal="left" vertical="center" shrinkToFit="1"/>
    </xf>
    <xf numFmtId="0" fontId="14" fillId="3" borderId="46" xfId="2" applyFont="1" applyFill="1" applyBorder="1" applyAlignment="1">
      <alignmen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10" fillId="0" borderId="0" xfId="2" applyFont="1" applyAlignment="1">
      <alignment wrapText="1"/>
    </xf>
    <xf numFmtId="0" fontId="10" fillId="0" borderId="0" xfId="2" applyFont="1" applyAlignment="1">
      <alignment horizontal="center" wrapText="1"/>
    </xf>
    <xf numFmtId="0" fontId="10" fillId="0" borderId="0" xfId="2" applyFont="1" applyAlignment="1">
      <alignment horizontal="center" vertical="center" wrapText="1"/>
    </xf>
    <xf numFmtId="0" fontId="10" fillId="0" borderId="0" xfId="2" applyFont="1" applyAlignment="1">
      <alignment vertical="center" wrapText="1"/>
    </xf>
    <xf numFmtId="0" fontId="10" fillId="0" borderId="91" xfId="2" applyFont="1" applyBorder="1" applyAlignment="1">
      <alignment vertical="center" shrinkToFit="1"/>
    </xf>
    <xf numFmtId="0" fontId="14" fillId="0" borderId="91" xfId="2" applyFont="1" applyBorder="1" applyAlignment="1">
      <alignment vertical="center" shrinkToFit="1"/>
    </xf>
    <xf numFmtId="0" fontId="14" fillId="0" borderId="91" xfId="2" applyFont="1" applyBorder="1" applyAlignment="1">
      <alignment vertical="center" wrapText="1"/>
    </xf>
    <xf numFmtId="0" fontId="10" fillId="0" borderId="285" xfId="2" applyFont="1" applyBorder="1" applyAlignment="1">
      <alignment vertical="center" shrinkToFit="1"/>
    </xf>
    <xf numFmtId="0" fontId="14" fillId="0" borderId="285" xfId="2" applyFont="1" applyBorder="1" applyAlignment="1">
      <alignment vertical="center" shrinkToFit="1"/>
    </xf>
    <xf numFmtId="0" fontId="14" fillId="0" borderId="285" xfId="2" applyFont="1" applyBorder="1" applyAlignment="1">
      <alignment vertical="center" wrapText="1"/>
    </xf>
    <xf numFmtId="0" fontId="14" fillId="0" borderId="88" xfId="2" applyFont="1" applyBorder="1" applyAlignment="1">
      <alignment vertical="center" shrinkToFit="1"/>
    </xf>
    <xf numFmtId="0" fontId="14" fillId="0" borderId="88" xfId="2" applyFont="1" applyBorder="1" applyAlignment="1">
      <alignment vertical="center" wrapText="1"/>
    </xf>
    <xf numFmtId="0" fontId="14" fillId="0" borderId="46" xfId="2" applyFont="1" applyBorder="1" applyAlignment="1">
      <alignment vertical="center" wrapText="1"/>
    </xf>
    <xf numFmtId="0" fontId="14" fillId="0" borderId="46" xfId="2" applyFont="1" applyBorder="1" applyAlignment="1">
      <alignment vertical="center" shrinkToFit="1"/>
    </xf>
    <xf numFmtId="0" fontId="10" fillId="0" borderId="88" xfId="2" applyFont="1" applyBorder="1" applyAlignment="1">
      <alignment vertical="center" shrinkToFit="1"/>
    </xf>
    <xf numFmtId="0" fontId="13" fillId="0" borderId="0" xfId="0" applyFont="1" applyAlignment="1">
      <alignment horizontal="left" vertical="center"/>
    </xf>
    <xf numFmtId="0" fontId="124" fillId="0" borderId="9" xfId="2" applyFont="1" applyBorder="1" applyAlignment="1">
      <alignment horizontal="left" vertical="center"/>
    </xf>
    <xf numFmtId="0" fontId="121" fillId="7" borderId="14" xfId="2" applyFont="1" applyFill="1" applyBorder="1" applyAlignment="1">
      <alignment horizontal="left" vertical="center"/>
    </xf>
    <xf numFmtId="0" fontId="121" fillId="7" borderId="15" xfId="2" applyFont="1" applyFill="1" applyBorder="1" applyAlignment="1">
      <alignment horizontal="left" vertical="center"/>
    </xf>
    <xf numFmtId="0" fontId="124" fillId="0" borderId="0" xfId="2" applyFont="1" applyAlignment="1">
      <alignment horizontal="left" vertical="center"/>
    </xf>
    <xf numFmtId="0" fontId="97" fillId="0" borderId="12" xfId="2" applyFont="1" applyBorder="1" applyAlignment="1">
      <alignment horizontal="left" vertical="top" wrapText="1"/>
    </xf>
    <xf numFmtId="0" fontId="97" fillId="0" borderId="13" xfId="2" applyFont="1" applyBorder="1" applyAlignment="1">
      <alignment horizontal="left" vertical="top"/>
    </xf>
    <xf numFmtId="0" fontId="121" fillId="7" borderId="10" xfId="2" applyFont="1" applyFill="1" applyBorder="1" applyAlignment="1">
      <alignment horizontal="left" vertical="center"/>
    </xf>
    <xf numFmtId="0" fontId="121" fillId="7" borderId="11" xfId="2" applyFont="1" applyFill="1" applyBorder="1" applyAlignment="1">
      <alignment horizontal="left" vertical="center"/>
    </xf>
    <xf numFmtId="0" fontId="66" fillId="0" borderId="12" xfId="2" applyFont="1" applyBorder="1" applyAlignment="1">
      <alignment horizontal="left" vertical="top" wrapText="1"/>
    </xf>
    <xf numFmtId="0" fontId="66" fillId="0" borderId="13" xfId="2" applyFont="1" applyBorder="1" applyAlignment="1">
      <alignment horizontal="left" vertical="top"/>
    </xf>
    <xf numFmtId="0" fontId="139" fillId="0" borderId="1" xfId="2" applyFont="1" applyBorder="1" applyAlignment="1">
      <alignment horizontal="center" vertical="center"/>
    </xf>
    <xf numFmtId="0" fontId="139" fillId="0" borderId="3" xfId="2" applyFont="1" applyBorder="1" applyAlignment="1">
      <alignment horizontal="center" vertical="center"/>
    </xf>
    <xf numFmtId="0" fontId="57" fillId="0" borderId="9" xfId="2"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65" fillId="0" borderId="0" xfId="0" applyFont="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6" fillId="0" borderId="99" xfId="0" applyFont="1" applyBorder="1" applyAlignment="1">
      <alignment horizontal="center" vertical="center"/>
    </xf>
    <xf numFmtId="0" fontId="126" fillId="0" borderId="100" xfId="0" applyFont="1" applyBorder="1" applyAlignment="1">
      <alignment horizontal="center" vertical="center"/>
    </xf>
    <xf numFmtId="0" fontId="126" fillId="0" borderId="101" xfId="0" applyFont="1" applyBorder="1" applyAlignment="1">
      <alignment horizontal="center" vertical="center"/>
    </xf>
    <xf numFmtId="0" fontId="126" fillId="0" borderId="1" xfId="0" applyFont="1" applyBorder="1" applyAlignment="1">
      <alignment horizontal="center" vertical="center"/>
    </xf>
    <xf numFmtId="0" fontId="126" fillId="0" borderId="2" xfId="0" applyFont="1" applyBorder="1" applyAlignment="1">
      <alignment horizontal="center" vertical="center"/>
    </xf>
    <xf numFmtId="0" fontId="126" fillId="0" borderId="3" xfId="0" applyFont="1" applyBorder="1" applyAlignment="1">
      <alignment horizontal="center" vertical="center"/>
    </xf>
    <xf numFmtId="0" fontId="61" fillId="0" borderId="5" xfId="0" applyFont="1" applyBorder="1" applyAlignment="1">
      <alignment vertical="top" wrapText="1"/>
    </xf>
    <xf numFmtId="0" fontId="61" fillId="0" borderId="6" xfId="0" applyFont="1" applyBorder="1" applyAlignment="1">
      <alignment vertical="top"/>
    </xf>
    <xf numFmtId="0" fontId="61" fillId="0" borderId="4" xfId="0" applyFont="1" applyBorder="1" applyAlignment="1">
      <alignment vertical="top"/>
    </xf>
    <xf numFmtId="0" fontId="88" fillId="23" borderId="228" xfId="0" applyFont="1" applyFill="1" applyBorder="1" applyAlignment="1">
      <alignment horizontal="center" vertical="center"/>
    </xf>
    <xf numFmtId="0" fontId="94" fillId="23" borderId="229" xfId="0" applyFont="1" applyFill="1" applyBorder="1" applyAlignment="1">
      <alignment horizontal="center" vertical="center"/>
    </xf>
    <xf numFmtId="0" fontId="117" fillId="0" borderId="91" xfId="9" applyFont="1" applyBorder="1" applyAlignment="1">
      <alignment horizontal="center" vertical="center" wrapText="1" readingOrder="1"/>
    </xf>
    <xf numFmtId="0" fontId="117" fillId="0" borderId="88" xfId="9" applyFont="1" applyBorder="1" applyAlignment="1">
      <alignment horizontal="center" vertical="center" wrapText="1" readingOrder="1"/>
    </xf>
    <xf numFmtId="0" fontId="117" fillId="0" borderId="46" xfId="9" applyFont="1" applyBorder="1" applyAlignment="1">
      <alignment horizontal="center" vertical="center" wrapText="1" readingOrder="1"/>
    </xf>
    <xf numFmtId="0" fontId="9" fillId="0" borderId="140" xfId="0" applyFont="1" applyBorder="1" applyAlignment="1">
      <alignment horizontal="center" vertical="center"/>
    </xf>
    <xf numFmtId="0" fontId="9" fillId="0" borderId="144" xfId="0" applyFont="1" applyBorder="1" applyAlignment="1">
      <alignment horizontal="center" vertical="center"/>
    </xf>
    <xf numFmtId="0" fontId="128" fillId="6" borderId="27" xfId="0" applyFont="1" applyFill="1" applyBorder="1" applyAlignment="1">
      <alignment horizontal="center" vertical="center" textRotation="255" wrapText="1"/>
    </xf>
    <xf numFmtId="0" fontId="128" fillId="6" borderId="97" xfId="0" applyFont="1" applyFill="1" applyBorder="1" applyAlignment="1">
      <alignment horizontal="center" vertical="center" textRotation="255" wrapText="1"/>
    </xf>
    <xf numFmtId="0" fontId="128" fillId="6" borderId="0" xfId="0" applyFont="1" applyFill="1" applyAlignment="1">
      <alignment horizontal="center" vertical="center" textRotation="255" wrapText="1"/>
    </xf>
    <xf numFmtId="0" fontId="128" fillId="6" borderId="155" xfId="0" applyFont="1" applyFill="1" applyBorder="1" applyAlignment="1">
      <alignment horizontal="center" vertical="center" textRotation="255" wrapText="1"/>
    </xf>
    <xf numFmtId="0" fontId="71" fillId="6" borderId="156" xfId="0" applyFont="1" applyFill="1" applyBorder="1" applyAlignment="1">
      <alignment horizontal="center" vertical="center" wrapText="1"/>
    </xf>
    <xf numFmtId="0" fontId="71" fillId="6" borderId="31" xfId="0" applyFont="1" applyFill="1" applyBorder="1" applyAlignment="1">
      <alignment horizontal="center" vertical="center" wrapText="1"/>
    </xf>
    <xf numFmtId="0" fontId="128" fillId="6" borderId="154" xfId="0" applyFont="1" applyFill="1" applyBorder="1" applyAlignment="1">
      <alignment horizontal="center" vertical="center" textRotation="255" wrapText="1"/>
    </xf>
    <xf numFmtId="0" fontId="129" fillId="12" borderId="20" xfId="0" applyFont="1" applyFill="1" applyBorder="1" applyAlignment="1">
      <alignment horizontal="center" vertical="center" textRotation="255" wrapText="1"/>
    </xf>
    <xf numFmtId="0" fontId="134" fillId="6" borderId="29" xfId="0" applyFont="1" applyFill="1" applyBorder="1" applyAlignment="1">
      <alignment horizontal="center" vertical="center" textRotation="255" wrapText="1"/>
    </xf>
    <xf numFmtId="0" fontId="134" fillId="6" borderId="21" xfId="0" applyFont="1" applyFill="1" applyBorder="1" applyAlignment="1">
      <alignment horizontal="center" vertical="center" textRotation="255" wrapText="1"/>
    </xf>
    <xf numFmtId="0" fontId="134" fillId="6" borderId="30" xfId="0" applyFont="1" applyFill="1" applyBorder="1" applyAlignment="1">
      <alignment horizontal="center" vertical="center" textRotation="255" wrapText="1"/>
    </xf>
    <xf numFmtId="0" fontId="134" fillId="6" borderId="151" xfId="0" applyFont="1" applyFill="1" applyBorder="1" applyAlignment="1">
      <alignment horizontal="center" vertical="center" textRotation="255" wrapText="1"/>
    </xf>
    <xf numFmtId="0" fontId="9" fillId="0" borderId="0" xfId="0" applyFont="1" applyAlignment="1">
      <alignment horizontal="center" vertical="center"/>
    </xf>
    <xf numFmtId="0" fontId="71" fillId="6" borderId="22" xfId="0" applyFont="1" applyFill="1" applyBorder="1" applyAlignment="1">
      <alignment horizontal="center" vertical="center" wrapText="1"/>
    </xf>
    <xf numFmtId="0" fontId="134" fillId="6" borderId="28" xfId="0" applyFont="1" applyFill="1" applyBorder="1" applyAlignment="1">
      <alignment horizontal="center" vertical="center" textRotation="255" wrapText="1"/>
    </xf>
    <xf numFmtId="0" fontId="135" fillId="12" borderId="20" xfId="0" applyFont="1" applyFill="1" applyBorder="1" applyAlignment="1">
      <alignment horizontal="center" vertical="center" textRotation="255" wrapText="1"/>
    </xf>
    <xf numFmtId="0" fontId="41" fillId="0" borderId="42"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40" xfId="0" applyFont="1" applyBorder="1" applyAlignment="1">
      <alignment horizontal="center" vertical="center" wrapText="1"/>
    </xf>
    <xf numFmtId="0" fontId="59" fillId="6" borderId="8" xfId="0" applyFont="1" applyFill="1" applyBorder="1" applyAlignment="1">
      <alignment horizontal="justify" vertical="center" wrapText="1"/>
    </xf>
    <xf numFmtId="0" fontId="59" fillId="6" borderId="26" xfId="0" applyFont="1" applyFill="1" applyBorder="1" applyAlignment="1">
      <alignment horizontal="justify" vertical="center" wrapText="1"/>
    </xf>
    <xf numFmtId="0" fontId="41" fillId="0" borderId="43" xfId="0" applyFont="1" applyBorder="1" applyAlignment="1">
      <alignment horizontal="center" vertical="center" wrapText="1"/>
    </xf>
    <xf numFmtId="0" fontId="59" fillId="6" borderId="38" xfId="0" applyFont="1" applyFill="1" applyBorder="1" applyAlignment="1">
      <alignment horizontal="justify" vertical="center" wrapText="1"/>
    </xf>
    <xf numFmtId="0" fontId="59" fillId="6" borderId="39" xfId="0" applyFont="1" applyFill="1" applyBorder="1" applyAlignment="1">
      <alignment horizontal="justify" vertical="center" wrapText="1"/>
    </xf>
    <xf numFmtId="0" fontId="41" fillId="6" borderId="38" xfId="0" applyFont="1" applyFill="1" applyBorder="1" applyAlignment="1">
      <alignment horizontal="justify" vertical="center" wrapText="1"/>
    </xf>
    <xf numFmtId="0" fontId="41" fillId="6" borderId="39" xfId="0" applyFont="1" applyFill="1" applyBorder="1" applyAlignment="1">
      <alignment horizontal="justify" vertical="center" wrapText="1"/>
    </xf>
    <xf numFmtId="0" fontId="59" fillId="6" borderId="45" xfId="0" applyFont="1" applyFill="1" applyBorder="1" applyAlignment="1">
      <alignment horizontal="justify" vertical="center" wrapText="1"/>
    </xf>
    <xf numFmtId="0" fontId="59" fillId="6" borderId="33" xfId="0" applyFont="1" applyFill="1" applyBorder="1" applyAlignment="1">
      <alignment horizontal="justify" vertical="center" wrapText="1"/>
    </xf>
    <xf numFmtId="0" fontId="72" fillId="0" borderId="230" xfId="0" applyFont="1" applyBorder="1" applyAlignment="1">
      <alignment horizontal="center" vertical="center"/>
    </xf>
    <xf numFmtId="0" fontId="72" fillId="0" borderId="231" xfId="0" applyFont="1" applyBorder="1" applyAlignment="1">
      <alignment horizontal="center" vertical="center"/>
    </xf>
    <xf numFmtId="0" fontId="51" fillId="6" borderId="38" xfId="0" applyFont="1" applyFill="1" applyBorder="1" applyAlignment="1">
      <alignment horizontal="left" vertical="center" wrapText="1"/>
    </xf>
    <xf numFmtId="0" fontId="51" fillId="6" borderId="39" xfId="0" applyFont="1" applyFill="1" applyBorder="1" applyAlignment="1">
      <alignment horizontal="left" vertical="center" wrapText="1"/>
    </xf>
    <xf numFmtId="0" fontId="59" fillId="6" borderId="102" xfId="0" applyFont="1" applyFill="1" applyBorder="1" applyAlignment="1">
      <alignment horizontal="justify" vertical="center" wrapText="1"/>
    </xf>
    <xf numFmtId="0" fontId="59" fillId="6" borderId="103" xfId="0" applyFont="1" applyFill="1" applyBorder="1" applyAlignment="1">
      <alignment horizontal="justify" vertical="center" wrapText="1"/>
    </xf>
    <xf numFmtId="0" fontId="10" fillId="0" borderId="44" xfId="0" applyFont="1" applyBorder="1" applyAlignment="1">
      <alignment horizontal="left" vertical="center" wrapText="1"/>
    </xf>
    <xf numFmtId="0" fontId="10" fillId="0" borderId="23" xfId="0" applyFont="1" applyBorder="1" applyAlignment="1">
      <alignment horizontal="left" vertical="center" wrapText="1"/>
    </xf>
    <xf numFmtId="0" fontId="59" fillId="6" borderId="104" xfId="0" applyFont="1" applyFill="1" applyBorder="1" applyAlignment="1">
      <alignment horizontal="justify" vertical="center" wrapText="1"/>
    </xf>
    <xf numFmtId="0" fontId="59" fillId="6" borderId="105" xfId="0" applyFont="1" applyFill="1" applyBorder="1" applyAlignment="1">
      <alignment horizontal="justify" vertical="center" wrapText="1"/>
    </xf>
    <xf numFmtId="0" fontId="22" fillId="6" borderId="38" xfId="0" applyFont="1" applyFill="1" applyBorder="1" applyAlignment="1">
      <alignment horizontal="left" vertical="center" wrapText="1"/>
    </xf>
    <xf numFmtId="0" fontId="22" fillId="6" borderId="39" xfId="0" applyFont="1" applyFill="1" applyBorder="1" applyAlignment="1">
      <alignment horizontal="left" vertical="center" wrapText="1"/>
    </xf>
    <xf numFmtId="0" fontId="62" fillId="0" borderId="42" xfId="0" applyFont="1" applyBorder="1" applyAlignment="1">
      <alignment horizontal="center" vertical="center" wrapText="1"/>
    </xf>
    <xf numFmtId="0" fontId="62" fillId="0" borderId="43" xfId="0" applyFont="1" applyBorder="1" applyAlignment="1">
      <alignment horizontal="center" vertical="center" wrapText="1"/>
    </xf>
    <xf numFmtId="0" fontId="14" fillId="0" borderId="44" xfId="0" applyFont="1" applyBorder="1" applyAlignment="1">
      <alignment horizontal="left" vertical="center" wrapText="1"/>
    </xf>
    <xf numFmtId="0" fontId="14" fillId="0" borderId="23" xfId="0" applyFont="1" applyBorder="1" applyAlignment="1">
      <alignment horizontal="left" vertical="center" wrapText="1"/>
    </xf>
    <xf numFmtId="0" fontId="16" fillId="6" borderId="8" xfId="0" applyFont="1" applyFill="1" applyBorder="1" applyAlignment="1">
      <alignment horizontal="justify" vertical="center" wrapText="1"/>
    </xf>
    <xf numFmtId="0" fontId="16" fillId="6" borderId="26" xfId="0" applyFont="1" applyFill="1" applyBorder="1" applyAlignment="1">
      <alignment horizontal="justify" vertical="center" wrapText="1"/>
    </xf>
    <xf numFmtId="0" fontId="72" fillId="0" borderId="140" xfId="0" applyFont="1" applyBorder="1" applyAlignment="1">
      <alignment horizontal="center" vertical="center"/>
    </xf>
    <xf numFmtId="0" fontId="72" fillId="0" borderId="139" xfId="0" applyFont="1" applyBorder="1" applyAlignment="1">
      <alignment horizontal="center" vertical="center"/>
    </xf>
    <xf numFmtId="0" fontId="9" fillId="0" borderId="139" xfId="0" applyFont="1" applyBorder="1" applyAlignment="1">
      <alignment horizontal="center" vertical="center"/>
    </xf>
    <xf numFmtId="0" fontId="9" fillId="0" borderId="230" xfId="0" applyFont="1" applyBorder="1" applyAlignment="1">
      <alignment horizontal="center" vertical="center"/>
    </xf>
    <xf numFmtId="0" fontId="9" fillId="0" borderId="231" xfId="0" applyFont="1" applyBorder="1" applyAlignment="1">
      <alignment horizontal="center" vertical="center"/>
    </xf>
    <xf numFmtId="0" fontId="16" fillId="6" borderId="102" xfId="0" applyFont="1" applyFill="1" applyBorder="1" applyAlignment="1">
      <alignment horizontal="justify" vertical="center" wrapText="1"/>
    </xf>
    <xf numFmtId="0" fontId="16" fillId="6" borderId="103" xfId="0" applyFont="1" applyFill="1" applyBorder="1" applyAlignment="1">
      <alignment horizontal="justify" vertical="center" wrapText="1"/>
    </xf>
    <xf numFmtId="0" fontId="16" fillId="6" borderId="45" xfId="0" applyFont="1" applyFill="1" applyBorder="1" applyAlignment="1">
      <alignment horizontal="justify" vertical="center" wrapText="1"/>
    </xf>
    <xf numFmtId="0" fontId="16" fillId="6" borderId="33" xfId="0" applyFont="1" applyFill="1" applyBorder="1" applyAlignment="1">
      <alignment horizontal="justify" vertical="center" wrapText="1"/>
    </xf>
    <xf numFmtId="0" fontId="16" fillId="6" borderId="104" xfId="0" applyFont="1" applyFill="1" applyBorder="1" applyAlignment="1">
      <alignment horizontal="justify" vertical="center" wrapText="1"/>
    </xf>
    <xf numFmtId="0" fontId="16" fillId="6" borderId="105" xfId="0" applyFont="1" applyFill="1" applyBorder="1" applyAlignment="1">
      <alignment horizontal="justify" vertical="center" wrapText="1"/>
    </xf>
    <xf numFmtId="0" fontId="62" fillId="0" borderId="40" xfId="0" applyFont="1" applyBorder="1" applyAlignment="1">
      <alignment horizontal="center" vertical="center" wrapText="1"/>
    </xf>
    <xf numFmtId="0" fontId="12" fillId="6" borderId="104" xfId="0" applyFont="1" applyFill="1" applyBorder="1" applyAlignment="1">
      <alignment horizontal="justify" vertical="center" wrapText="1"/>
    </xf>
    <xf numFmtId="0" fontId="12" fillId="6" borderId="105" xfId="0" applyFont="1" applyFill="1" applyBorder="1" applyAlignment="1">
      <alignment horizontal="justify" vertical="center" wrapText="1"/>
    </xf>
    <xf numFmtId="0" fontId="25" fillId="6" borderId="104" xfId="0" applyFont="1" applyFill="1" applyBorder="1" applyAlignment="1">
      <alignment horizontal="justify" vertical="center" wrapText="1"/>
    </xf>
    <xf numFmtId="0" fontId="25" fillId="6" borderId="105" xfId="0" applyFont="1" applyFill="1" applyBorder="1" applyAlignment="1">
      <alignment horizontal="justify" vertical="center" wrapText="1"/>
    </xf>
    <xf numFmtId="0" fontId="62" fillId="0" borderId="38" xfId="0" applyFont="1" applyBorder="1" applyAlignment="1">
      <alignment horizontal="center" vertical="center" wrapText="1"/>
    </xf>
    <xf numFmtId="0" fontId="12" fillId="6" borderId="8" xfId="0" applyFont="1" applyFill="1" applyBorder="1" applyAlignment="1">
      <alignment horizontal="justify" vertical="center" wrapText="1"/>
    </xf>
    <xf numFmtId="0" fontId="12" fillId="6" borderId="26" xfId="0" applyFont="1" applyFill="1" applyBorder="1" applyAlignment="1">
      <alignment horizontal="justify" vertical="center" wrapText="1"/>
    </xf>
    <xf numFmtId="0" fontId="99" fillId="0" borderId="49" xfId="12" applyFont="1" applyBorder="1" applyAlignment="1">
      <alignment horizontal="center" vertical="center"/>
    </xf>
    <xf numFmtId="0" fontId="106" fillId="0" borderId="142" xfId="12" applyFont="1" applyBorder="1" applyAlignment="1"/>
    <xf numFmtId="0" fontId="106" fillId="0" borderId="116" xfId="12" applyFont="1" applyBorder="1" applyAlignment="1"/>
    <xf numFmtId="0" fontId="104" fillId="0" borderId="46" xfId="12" applyFont="1" applyBorder="1" applyAlignment="1">
      <alignment horizontal="center" vertical="center"/>
    </xf>
    <xf numFmtId="0" fontId="105" fillId="0" borderId="46" xfId="12" applyFont="1" applyBorder="1" applyAlignment="1">
      <alignment horizontal="center"/>
    </xf>
    <xf numFmtId="0" fontId="101" fillId="26" borderId="48" xfId="12" applyFont="1" applyFill="1" applyBorder="1" applyAlignment="1">
      <alignment horizontal="center" vertical="center"/>
    </xf>
    <xf numFmtId="0" fontId="101" fillId="26" borderId="143" xfId="12" applyFont="1" applyFill="1" applyBorder="1" applyAlignment="1">
      <alignment horizontal="center" vertical="center"/>
    </xf>
    <xf numFmtId="0" fontId="60" fillId="0" borderId="48" xfId="12" applyFont="1" applyBorder="1" applyAlignment="1">
      <alignment horizontal="left" vertical="top" wrapText="1"/>
    </xf>
    <xf numFmtId="0" fontId="60" fillId="0" borderId="143" xfId="12" applyFont="1" applyBorder="1" applyAlignment="1">
      <alignment horizontal="left" vertical="top" wrapText="1"/>
    </xf>
    <xf numFmtId="0" fontId="43" fillId="0" borderId="5" xfId="3" applyFont="1" applyBorder="1" applyAlignment="1">
      <alignment horizontal="center" vertical="center" wrapText="1"/>
    </xf>
    <xf numFmtId="0" fontId="43" fillId="0" borderId="6" xfId="3" applyFont="1" applyBorder="1" applyAlignment="1">
      <alignment horizontal="center" vertical="center"/>
    </xf>
    <xf numFmtId="0" fontId="43" fillId="0" borderId="4" xfId="3" applyFont="1" applyBorder="1" applyAlignment="1">
      <alignment horizontal="center" vertical="center"/>
    </xf>
    <xf numFmtId="0" fontId="44" fillId="17" borderId="64" xfId="3" applyFont="1" applyFill="1" applyBorder="1" applyAlignment="1">
      <alignment horizontal="center" vertical="center" wrapText="1"/>
    </xf>
    <xf numFmtId="0" fontId="44" fillId="17" borderId="65" xfId="3" applyFont="1" applyFill="1" applyBorder="1" applyAlignment="1">
      <alignment horizontal="center" vertical="center" wrapText="1"/>
    </xf>
    <xf numFmtId="0" fontId="44" fillId="17" borderId="66" xfId="3" applyFont="1" applyFill="1" applyBorder="1" applyAlignment="1">
      <alignment horizontal="center" vertical="center" wrapText="1"/>
    </xf>
    <xf numFmtId="0" fontId="43" fillId="0" borderId="232" xfId="3" applyFont="1" applyBorder="1" applyAlignment="1">
      <alignment horizontal="center" vertical="center" wrapText="1"/>
    </xf>
    <xf numFmtId="0" fontId="43" fillId="0" borderId="233" xfId="3" applyFont="1" applyBorder="1" applyAlignment="1">
      <alignment horizontal="center" vertical="center"/>
    </xf>
    <xf numFmtId="0" fontId="44" fillId="17" borderId="234" xfId="3" applyFont="1" applyFill="1" applyBorder="1" applyAlignment="1">
      <alignment horizontal="center" vertical="center" wrapText="1"/>
    </xf>
    <xf numFmtId="0" fontId="44" fillId="17" borderId="235" xfId="3" applyFont="1" applyFill="1" applyBorder="1" applyAlignment="1">
      <alignment horizontal="center" vertical="center" wrapText="1"/>
    </xf>
    <xf numFmtId="0" fontId="42" fillId="16" borderId="62" xfId="3" applyFont="1" applyFill="1" applyBorder="1" applyAlignment="1">
      <alignment horizontal="center" vertical="center"/>
    </xf>
    <xf numFmtId="0" fontId="42" fillId="16" borderId="58" xfId="3" applyFont="1" applyFill="1" applyBorder="1" applyAlignment="1">
      <alignment horizontal="center" vertical="center"/>
    </xf>
    <xf numFmtId="0" fontId="42" fillId="16" borderId="60" xfId="3" applyFont="1" applyFill="1" applyBorder="1" applyAlignment="1">
      <alignment horizontal="center" vertical="center"/>
    </xf>
    <xf numFmtId="0" fontId="42" fillId="16" borderId="64" xfId="3" applyFont="1" applyFill="1" applyBorder="1" applyAlignment="1">
      <alignment horizontal="center" vertical="center"/>
    </xf>
    <xf numFmtId="0" fontId="42" fillId="16" borderId="65" xfId="3" applyFont="1" applyFill="1" applyBorder="1" applyAlignment="1">
      <alignment horizontal="center" vertical="center"/>
    </xf>
    <xf numFmtId="0" fontId="42" fillId="16" borderId="66" xfId="3" applyFont="1" applyFill="1" applyBorder="1" applyAlignment="1">
      <alignment horizontal="center" vertical="center"/>
    </xf>
    <xf numFmtId="0" fontId="46" fillId="3" borderId="5" xfId="16" applyFont="1" applyFill="1" applyBorder="1" applyAlignment="1">
      <alignment horizontal="left" vertical="center" wrapText="1" readingOrder="1"/>
    </xf>
    <xf numFmtId="0" fontId="46" fillId="3" borderId="6" xfId="16" applyFont="1" applyFill="1" applyBorder="1" applyAlignment="1">
      <alignment horizontal="left" vertical="center" wrapText="1" readingOrder="1"/>
    </xf>
    <xf numFmtId="0" fontId="46" fillId="3" borderId="4" xfId="16" applyFont="1" applyFill="1" applyBorder="1" applyAlignment="1">
      <alignment horizontal="left" vertical="center" wrapText="1" readingOrder="1"/>
    </xf>
    <xf numFmtId="0" fontId="142" fillId="3" borderId="5" xfId="16" applyFont="1" applyFill="1" applyBorder="1" applyAlignment="1">
      <alignment horizontal="left" vertical="center" wrapText="1" readingOrder="1"/>
    </xf>
    <xf numFmtId="0" fontId="142" fillId="3" borderId="6" xfId="16" applyFont="1" applyFill="1" applyBorder="1" applyAlignment="1">
      <alignment horizontal="left" vertical="center" wrapText="1" readingOrder="1"/>
    </xf>
    <xf numFmtId="0" fontId="142" fillId="3" borderId="4" xfId="16" applyFont="1" applyFill="1" applyBorder="1" applyAlignment="1">
      <alignment horizontal="left" vertical="center" wrapText="1" readingOrder="1"/>
    </xf>
    <xf numFmtId="0" fontId="46" fillId="3" borderId="81" xfId="16" applyFont="1" applyFill="1" applyBorder="1" applyAlignment="1">
      <alignment horizontal="left" vertical="center" wrapText="1" readingOrder="1"/>
    </xf>
    <xf numFmtId="0" fontId="46" fillId="3" borderId="79" xfId="16" applyFont="1" applyFill="1" applyBorder="1" applyAlignment="1">
      <alignment horizontal="left" vertical="center" wrapText="1" readingOrder="1"/>
    </xf>
    <xf numFmtId="0" fontId="46" fillId="3" borderId="80" xfId="16" applyFont="1" applyFill="1" applyBorder="1" applyAlignment="1">
      <alignment horizontal="left" vertical="center" wrapText="1" readingOrder="1"/>
    </xf>
    <xf numFmtId="0" fontId="142" fillId="3" borderId="81" xfId="16" applyFont="1" applyFill="1" applyBorder="1" applyAlignment="1">
      <alignment horizontal="left" vertical="center" wrapText="1" readingOrder="1"/>
    </xf>
    <xf numFmtId="0" fontId="142" fillId="3" borderId="79" xfId="16" applyFont="1" applyFill="1" applyBorder="1" applyAlignment="1">
      <alignment horizontal="left" vertical="center" wrapText="1" readingOrder="1"/>
    </xf>
    <xf numFmtId="0" fontId="142" fillId="3" borderId="80" xfId="16" applyFont="1" applyFill="1" applyBorder="1" applyAlignment="1">
      <alignment horizontal="left" vertical="center" wrapText="1" readingOrder="1"/>
    </xf>
    <xf numFmtId="0" fontId="46" fillId="3" borderId="63" xfId="16" applyFont="1" applyFill="1" applyBorder="1" applyAlignment="1">
      <alignment horizontal="center" vertical="center" wrapText="1" readingOrder="1"/>
    </xf>
    <xf numFmtId="0" fontId="46" fillId="3" borderId="0" xfId="16" applyFont="1" applyFill="1" applyAlignment="1">
      <alignment horizontal="center" vertical="center" wrapText="1" readingOrder="1"/>
    </xf>
    <xf numFmtId="0" fontId="46" fillId="3" borderId="67" xfId="16" applyFont="1" applyFill="1" applyBorder="1" applyAlignment="1">
      <alignment horizontal="center" vertical="center" wrapText="1" readingOrder="1"/>
    </xf>
    <xf numFmtId="0" fontId="40" fillId="17" borderId="5" xfId="16" applyFont="1" applyFill="1" applyBorder="1" applyAlignment="1">
      <alignment horizontal="center" vertical="center" wrapText="1" readingOrder="1"/>
    </xf>
    <xf numFmtId="0" fontId="40" fillId="17" borderId="6" xfId="16" applyFont="1" applyFill="1" applyBorder="1" applyAlignment="1">
      <alignment horizontal="center" vertical="center" wrapText="1" readingOrder="1"/>
    </xf>
    <xf numFmtId="0" fontId="40" fillId="17" borderId="4" xfId="16" applyFont="1" applyFill="1" applyBorder="1" applyAlignment="1">
      <alignment horizontal="center" vertical="center" wrapText="1" readingOrder="1"/>
    </xf>
    <xf numFmtId="0" fontId="40" fillId="17" borderId="5" xfId="16" applyFont="1" applyFill="1" applyBorder="1" applyAlignment="1">
      <alignment horizontal="center" vertical="center" wrapText="1"/>
    </xf>
    <xf numFmtId="0" fontId="40" fillId="17" borderId="6" xfId="16" applyFont="1" applyFill="1" applyBorder="1" applyAlignment="1">
      <alignment horizontal="center" vertical="center" wrapText="1"/>
    </xf>
    <xf numFmtId="0" fontId="40" fillId="17" borderId="4" xfId="16" applyFont="1" applyFill="1" applyBorder="1" applyAlignment="1">
      <alignment horizontal="center" vertical="center" wrapText="1"/>
    </xf>
    <xf numFmtId="0" fontId="11" fillId="3" borderId="64" xfId="16" applyFont="1" applyFill="1" applyBorder="1" applyAlignment="1">
      <alignment horizontal="center" vertical="top" wrapText="1"/>
    </xf>
    <xf numFmtId="0" fontId="11" fillId="3" borderId="65" xfId="16" applyFont="1" applyFill="1" applyBorder="1" applyAlignment="1">
      <alignment horizontal="center" vertical="top" wrapText="1"/>
    </xf>
    <xf numFmtId="0" fontId="11" fillId="3" borderId="66" xfId="16" applyFont="1" applyFill="1" applyBorder="1" applyAlignment="1">
      <alignment horizontal="center" vertical="top" wrapText="1"/>
    </xf>
    <xf numFmtId="0" fontId="144" fillId="3" borderId="75" xfId="16" applyFont="1" applyFill="1" applyBorder="1" applyAlignment="1">
      <alignment horizontal="center" vertical="center" wrapText="1"/>
    </xf>
    <xf numFmtId="0" fontId="144" fillId="3" borderId="63" xfId="16" applyFont="1" applyFill="1" applyBorder="1" applyAlignment="1">
      <alignment horizontal="center" vertical="center" wrapText="1"/>
    </xf>
    <xf numFmtId="0" fontId="144" fillId="3" borderId="81" xfId="16" applyFont="1" applyFill="1" applyBorder="1" applyAlignment="1">
      <alignment horizontal="center" vertical="center" wrapText="1"/>
    </xf>
    <xf numFmtId="0" fontId="15" fillId="3" borderId="72" xfId="16" applyFont="1" applyFill="1" applyBorder="1" applyAlignment="1">
      <alignment horizontal="left" vertical="center" wrapText="1"/>
    </xf>
    <xf numFmtId="0" fontId="15" fillId="3" borderId="84" xfId="16" applyFont="1" applyFill="1" applyBorder="1" applyAlignment="1">
      <alignment horizontal="left" vertical="center" wrapText="1"/>
    </xf>
    <xf numFmtId="0" fontId="15" fillId="3" borderId="77" xfId="16" applyFont="1" applyFill="1" applyBorder="1" applyAlignment="1">
      <alignment horizontal="left" vertical="center" wrapText="1"/>
    </xf>
    <xf numFmtId="0" fontId="15" fillId="3" borderId="85" xfId="16" applyFont="1" applyFill="1" applyBorder="1" applyAlignment="1">
      <alignment horizontal="left" vertical="center" wrapText="1"/>
    </xf>
    <xf numFmtId="0" fontId="11" fillId="3" borderId="63" xfId="16" applyFont="1" applyFill="1" applyBorder="1" applyAlignment="1">
      <alignment horizontal="center" vertical="center" wrapText="1"/>
    </xf>
    <xf numFmtId="0" fontId="11" fillId="3" borderId="0" xfId="16" applyFont="1" applyFill="1" applyAlignment="1">
      <alignment horizontal="center" vertical="center" wrapText="1"/>
    </xf>
    <xf numFmtId="0" fontId="11" fillId="3" borderId="67" xfId="16" applyFont="1" applyFill="1" applyBorder="1" applyAlignment="1">
      <alignment horizontal="center" vertical="center" wrapText="1"/>
    </xf>
    <xf numFmtId="0" fontId="40" fillId="17" borderId="64" xfId="16" applyFont="1" applyFill="1" applyBorder="1" applyAlignment="1">
      <alignment horizontal="center" vertical="center" wrapText="1"/>
    </xf>
    <xf numFmtId="0" fontId="40" fillId="17" borderId="65" xfId="16" applyFont="1" applyFill="1" applyBorder="1" applyAlignment="1">
      <alignment horizontal="center" vertical="center" wrapText="1"/>
    </xf>
    <xf numFmtId="0" fontId="40" fillId="17" borderId="66" xfId="16" applyFont="1" applyFill="1" applyBorder="1" applyAlignment="1">
      <alignment horizontal="center" vertical="center" wrapText="1"/>
    </xf>
    <xf numFmtId="0" fontId="40" fillId="15" borderId="5" xfId="16" applyFont="1" applyFill="1" applyBorder="1" applyAlignment="1">
      <alignment horizontal="center" vertical="center" wrapText="1"/>
    </xf>
    <xf numFmtId="0" fontId="40" fillId="15" borderId="4" xfId="16" applyFont="1" applyFill="1" applyBorder="1" applyAlignment="1">
      <alignment horizontal="center" vertical="center" wrapText="1"/>
    </xf>
    <xf numFmtId="0" fontId="11" fillId="3" borderId="63" xfId="16" applyFont="1" applyFill="1" applyBorder="1" applyAlignment="1">
      <alignment horizontal="left" vertical="top" wrapText="1"/>
    </xf>
    <xf numFmtId="0" fontId="11" fillId="3" borderId="0" xfId="16" applyFont="1" applyFill="1" applyAlignment="1">
      <alignment horizontal="left" vertical="top" wrapText="1"/>
    </xf>
    <xf numFmtId="0" fontId="11" fillId="3" borderId="81" xfId="16" applyFont="1" applyFill="1" applyBorder="1" applyAlignment="1">
      <alignment horizontal="left" vertical="top" wrapText="1"/>
    </xf>
    <xf numFmtId="0" fontId="11" fillId="3" borderId="79" xfId="16" applyFont="1" applyFill="1" applyBorder="1" applyAlignment="1">
      <alignment horizontal="left" vertical="top" wrapText="1"/>
    </xf>
    <xf numFmtId="0" fontId="11" fillId="21" borderId="0" xfId="16" applyFont="1" applyFill="1" applyAlignment="1">
      <alignment horizontal="left" vertical="center" wrapText="1"/>
    </xf>
    <xf numFmtId="0" fontId="11" fillId="21" borderId="67" xfId="16" applyFont="1" applyFill="1" applyBorder="1" applyAlignment="1">
      <alignment horizontal="left" vertical="center" wrapText="1"/>
    </xf>
    <xf numFmtId="0" fontId="11" fillId="21" borderId="79" xfId="16" applyFont="1" applyFill="1" applyBorder="1" applyAlignment="1">
      <alignment horizontal="left" vertical="center" wrapText="1"/>
    </xf>
    <xf numFmtId="0" fontId="11" fillId="21" borderId="80" xfId="16" applyFont="1" applyFill="1" applyBorder="1" applyAlignment="1">
      <alignment horizontal="left" vertical="center" wrapText="1"/>
    </xf>
    <xf numFmtId="0" fontId="79" fillId="3" borderId="63" xfId="16" applyFont="1" applyFill="1" applyBorder="1" applyAlignment="1">
      <alignment horizontal="left" vertical="top" wrapText="1"/>
    </xf>
    <xf numFmtId="0" fontId="79" fillId="3" borderId="0" xfId="16" applyFont="1" applyFill="1" applyAlignment="1">
      <alignment horizontal="left" vertical="top" wrapText="1"/>
    </xf>
    <xf numFmtId="0" fontId="79" fillId="3" borderId="81" xfId="16" applyFont="1" applyFill="1" applyBorder="1" applyAlignment="1">
      <alignment horizontal="left" vertical="top" wrapText="1"/>
    </xf>
    <xf numFmtId="0" fontId="79" fillId="3" borderId="79" xfId="16" applyFont="1" applyFill="1" applyBorder="1" applyAlignment="1">
      <alignment horizontal="left" vertical="top" wrapText="1"/>
    </xf>
    <xf numFmtId="0" fontId="15" fillId="3" borderId="69" xfId="16" applyFont="1" applyFill="1" applyBorder="1" applyAlignment="1">
      <alignment horizontal="left" vertical="center" wrapText="1"/>
    </xf>
    <xf numFmtId="0" fontId="15" fillId="3" borderId="86" xfId="16" applyFont="1" applyFill="1" applyBorder="1" applyAlignment="1">
      <alignment horizontal="left" vertical="center" wrapText="1"/>
    </xf>
    <xf numFmtId="0" fontId="79" fillId="3" borderId="88" xfId="16" applyFont="1" applyFill="1" applyBorder="1" applyAlignment="1">
      <alignment horizontal="left" vertical="center" wrapText="1"/>
    </xf>
    <xf numFmtId="0" fontId="143" fillId="3" borderId="46" xfId="16" applyFont="1" applyFill="1" applyBorder="1" applyAlignment="1">
      <alignment horizontal="left" vertical="center" wrapText="1"/>
    </xf>
    <xf numFmtId="0" fontId="79" fillId="3" borderId="46" xfId="16" applyFont="1" applyFill="1" applyBorder="1" applyAlignment="1">
      <alignment horizontal="left" vertical="center" wrapText="1"/>
    </xf>
    <xf numFmtId="0" fontId="79" fillId="3" borderId="63" xfId="16" applyFont="1" applyFill="1" applyBorder="1" applyAlignment="1">
      <alignment horizontal="center" vertical="center" wrapText="1"/>
    </xf>
    <xf numFmtId="0" fontId="79" fillId="3" borderId="67" xfId="16" applyFont="1" applyFill="1" applyBorder="1" applyAlignment="1">
      <alignment horizontal="center" vertical="center" wrapText="1"/>
    </xf>
    <xf numFmtId="0" fontId="79" fillId="3" borderId="81" xfId="16" applyFont="1" applyFill="1" applyBorder="1" applyAlignment="1">
      <alignment horizontal="center" vertical="center" wrapText="1"/>
    </xf>
    <xf numFmtId="0" fontId="79" fillId="3" borderId="80" xfId="16" applyFont="1" applyFill="1" applyBorder="1" applyAlignment="1">
      <alignment horizontal="center" vertical="center" wrapText="1"/>
    </xf>
    <xf numFmtId="0" fontId="49" fillId="16" borderId="64" xfId="16" applyFont="1" applyFill="1" applyBorder="1" applyAlignment="1">
      <alignment horizontal="center" vertical="center"/>
    </xf>
    <xf numFmtId="0" fontId="49" fillId="16" borderId="65" xfId="16" applyFont="1" applyFill="1" applyBorder="1" applyAlignment="1">
      <alignment horizontal="center" vertical="center"/>
    </xf>
    <xf numFmtId="0" fontId="49" fillId="16" borderId="66" xfId="16" applyFont="1" applyFill="1" applyBorder="1" applyAlignment="1">
      <alignment horizontal="center" vertical="center"/>
    </xf>
    <xf numFmtId="0" fontId="47" fillId="0" borderId="5" xfId="16" applyFont="1" applyBorder="1" applyAlignment="1">
      <alignment horizontal="center" vertical="center" wrapText="1"/>
    </xf>
    <xf numFmtId="0" fontId="47" fillId="0" borderId="6" xfId="16" applyFont="1" applyBorder="1" applyAlignment="1">
      <alignment horizontal="center" vertical="center" wrapText="1"/>
    </xf>
    <xf numFmtId="0" fontId="47" fillId="0" borderId="6" xfId="16" applyFont="1" applyBorder="1" applyAlignment="1">
      <alignment horizontal="center" vertical="center"/>
    </xf>
    <xf numFmtId="0" fontId="47" fillId="0" borderId="4" xfId="16" applyFont="1" applyBorder="1" applyAlignment="1">
      <alignment horizontal="center" vertical="center"/>
    </xf>
    <xf numFmtId="0" fontId="39" fillId="0" borderId="193" xfId="6" applyFont="1" applyBorder="1" applyAlignment="1">
      <alignment horizontal="center" vertical="center"/>
    </xf>
    <xf numFmtId="0" fontId="112" fillId="0" borderId="189" xfId="6" applyFont="1" applyBorder="1" applyAlignment="1">
      <alignment horizontal="left" vertical="center" wrapText="1"/>
    </xf>
    <xf numFmtId="0" fontId="112" fillId="0" borderId="189" xfId="6" applyFont="1" applyBorder="1" applyAlignment="1">
      <alignment horizontal="left" vertical="center"/>
    </xf>
    <xf numFmtId="0" fontId="112" fillId="0" borderId="190" xfId="6" applyFont="1" applyBorder="1" applyAlignment="1">
      <alignment horizontal="left" vertical="center"/>
    </xf>
    <xf numFmtId="0" fontId="114" fillId="26" borderId="188" xfId="6" applyFont="1" applyFill="1" applyBorder="1" applyAlignment="1">
      <alignment horizontal="center" vertical="center" wrapText="1"/>
    </xf>
    <xf numFmtId="0" fontId="114" fillId="26" borderId="183" xfId="6" applyFont="1" applyFill="1" applyBorder="1" applyAlignment="1">
      <alignment horizontal="center" vertical="center" wrapText="1"/>
    </xf>
    <xf numFmtId="0" fontId="112" fillId="0" borderId="92" xfId="6" applyFont="1" applyBorder="1" applyAlignment="1">
      <alignment horizontal="left" vertical="top" wrapText="1"/>
    </xf>
    <xf numFmtId="0" fontId="112" fillId="0" borderId="93" xfId="6" applyFont="1" applyBorder="1" applyAlignment="1">
      <alignment horizontal="left" vertical="top" wrapText="1"/>
    </xf>
    <xf numFmtId="0" fontId="112" fillId="0" borderId="94" xfId="6" applyFont="1" applyBorder="1" applyAlignment="1">
      <alignment horizontal="left" vertical="top" wrapText="1"/>
    </xf>
    <xf numFmtId="0" fontId="112" fillId="0" borderId="95" xfId="6" applyFont="1" applyBorder="1" applyAlignment="1">
      <alignment horizontal="left" vertical="top" wrapText="1"/>
    </xf>
    <xf numFmtId="0" fontId="114" fillId="26" borderId="181" xfId="6" applyFont="1" applyFill="1" applyBorder="1" applyAlignment="1">
      <alignment horizontal="center" vertical="center" wrapText="1"/>
    </xf>
    <xf numFmtId="0" fontId="112" fillId="0" borderId="92" xfId="6" applyFont="1" applyBorder="1" applyAlignment="1">
      <alignment horizontal="center" vertical="top" wrapText="1"/>
    </xf>
    <xf numFmtId="0" fontId="112" fillId="0" borderId="187" xfId="6" applyFont="1" applyBorder="1" applyAlignment="1">
      <alignment horizontal="center" vertical="top" wrapText="1"/>
    </xf>
    <xf numFmtId="0" fontId="112" fillId="0" borderId="96" xfId="6" applyFont="1" applyBorder="1" applyAlignment="1">
      <alignment horizontal="center" vertical="top" wrapText="1"/>
    </xf>
    <xf numFmtId="0" fontId="112" fillId="0" borderId="59" xfId="6" applyFont="1" applyBorder="1" applyAlignment="1">
      <alignment horizontal="center" vertical="top" wrapText="1"/>
    </xf>
    <xf numFmtId="0" fontId="112" fillId="0" borderId="94" xfId="6" applyFont="1" applyBorder="1" applyAlignment="1">
      <alignment horizontal="center" vertical="top" wrapText="1"/>
    </xf>
    <xf numFmtId="0" fontId="112" fillId="0" borderId="168" xfId="6" applyFont="1" applyBorder="1" applyAlignment="1">
      <alignment horizontal="center" vertical="top" wrapText="1"/>
    </xf>
    <xf numFmtId="0" fontId="114" fillId="26" borderId="98" xfId="6" applyFont="1" applyFill="1" applyBorder="1" applyAlignment="1">
      <alignment horizontal="center" vertical="center"/>
    </xf>
    <xf numFmtId="0" fontId="114" fillId="26" borderId="182" xfId="6" applyFont="1" applyFill="1" applyBorder="1" applyAlignment="1">
      <alignment horizontal="center" vertical="center"/>
    </xf>
    <xf numFmtId="0" fontId="114" fillId="26" borderId="88" xfId="6" applyFont="1" applyFill="1" applyBorder="1" applyAlignment="1">
      <alignment horizontal="center" vertical="center"/>
    </xf>
    <xf numFmtId="0" fontId="112" fillId="0" borderId="46" xfId="6" applyFont="1" applyBorder="1" applyAlignment="1">
      <alignment vertical="top" wrapText="1"/>
    </xf>
    <xf numFmtId="0" fontId="112" fillId="0" borderId="46" xfId="6" applyFont="1" applyBorder="1" applyAlignment="1">
      <alignment vertical="top"/>
    </xf>
    <xf numFmtId="0" fontId="112" fillId="0" borderId="186" xfId="6" applyFont="1" applyBorder="1" applyAlignment="1">
      <alignment vertical="top" wrapText="1"/>
    </xf>
    <xf numFmtId="0" fontId="114" fillId="26" borderId="184" xfId="6" applyFont="1" applyFill="1" applyBorder="1" applyAlignment="1">
      <alignment horizontal="center" vertical="center"/>
    </xf>
    <xf numFmtId="0" fontId="112" fillId="0" borderId="0" xfId="6" applyFont="1" applyAlignment="1">
      <alignment horizontal="left" vertical="center" wrapText="1"/>
    </xf>
    <xf numFmtId="0" fontId="112" fillId="0" borderId="189" xfId="6" applyFont="1" applyBorder="1" applyAlignment="1">
      <alignment horizontal="center" vertical="center"/>
    </xf>
    <xf numFmtId="0" fontId="112" fillId="0" borderId="190" xfId="6" applyFont="1" applyBorder="1" applyAlignment="1">
      <alignment horizontal="center" vertical="center"/>
    </xf>
    <xf numFmtId="0" fontId="112" fillId="0" borderId="46" xfId="6" applyFont="1" applyBorder="1" applyAlignment="1">
      <alignment horizontal="left" vertical="center" wrapText="1"/>
    </xf>
    <xf numFmtId="0" fontId="112" fillId="0" borderId="46" xfId="6" applyFont="1" applyBorder="1" applyAlignment="1">
      <alignment horizontal="left" vertical="center"/>
    </xf>
    <xf numFmtId="0" fontId="112" fillId="0" borderId="186" xfId="6" applyFont="1" applyBorder="1" applyAlignment="1">
      <alignment horizontal="left" vertical="center"/>
    </xf>
    <xf numFmtId="0" fontId="112" fillId="0" borderId="189" xfId="6" applyFont="1" applyBorder="1" applyAlignment="1">
      <alignment horizontal="center" vertical="center" wrapText="1"/>
    </xf>
    <xf numFmtId="0" fontId="112" fillId="0" borderId="46" xfId="6" applyFont="1" applyBorder="1" applyAlignment="1">
      <alignment horizontal="center" vertical="center" wrapText="1"/>
    </xf>
    <xf numFmtId="0" fontId="112" fillId="0" borderId="186" xfId="6" applyFont="1" applyBorder="1" applyAlignment="1">
      <alignment horizontal="center" vertical="center" wrapText="1"/>
    </xf>
    <xf numFmtId="0" fontId="112" fillId="0" borderId="186" xfId="6" applyFont="1" applyBorder="1" applyAlignment="1">
      <alignment horizontal="left" vertical="center" wrapText="1"/>
    </xf>
    <xf numFmtId="0" fontId="120" fillId="0" borderId="0" xfId="15" applyFont="1" applyAlignment="1">
      <alignment horizontal="center" vertical="center" wrapText="1"/>
    </xf>
    <xf numFmtId="0" fontId="120" fillId="0" borderId="0" xfId="15" applyFont="1" applyAlignment="1"/>
    <xf numFmtId="0" fontId="72" fillId="0" borderId="0" xfId="0" applyFont="1" applyAlignment="1">
      <alignment horizontal="center" vertical="center"/>
    </xf>
    <xf numFmtId="0" fontId="120" fillId="0" borderId="193" xfId="15" applyFont="1" applyBorder="1" applyAlignment="1">
      <alignment horizontal="center" vertical="center" wrapText="1"/>
    </xf>
    <xf numFmtId="0" fontId="120" fillId="0" borderId="193" xfId="15" applyFont="1" applyBorder="1" applyAlignment="1"/>
    <xf numFmtId="0" fontId="56" fillId="20" borderId="5" xfId="5" applyFont="1" applyFill="1" applyBorder="1" applyAlignment="1">
      <alignment horizontal="center" vertical="center" wrapText="1"/>
    </xf>
    <xf numFmtId="0" fontId="56" fillId="20" borderId="6" xfId="5" applyFont="1" applyFill="1" applyBorder="1" applyAlignment="1">
      <alignment horizontal="center" vertical="center" wrapText="1"/>
    </xf>
    <xf numFmtId="0" fontId="56" fillId="20" borderId="4" xfId="5" applyFont="1" applyFill="1" applyBorder="1" applyAlignment="1">
      <alignment horizontal="center" vertical="center" wrapText="1"/>
    </xf>
    <xf numFmtId="0" fontId="119" fillId="0" borderId="64" xfId="5" applyFont="1" applyBorder="1" applyAlignment="1">
      <alignment horizontal="left" vertical="top" wrapText="1"/>
    </xf>
    <xf numFmtId="0" fontId="119" fillId="0" borderId="65" xfId="5" applyFont="1" applyBorder="1" applyAlignment="1">
      <alignment horizontal="left" vertical="top" wrapText="1"/>
    </xf>
    <xf numFmtId="0" fontId="119" fillId="0" borderId="66" xfId="5" applyFont="1" applyBorder="1" applyAlignment="1">
      <alignment horizontal="left" vertical="top" wrapText="1"/>
    </xf>
    <xf numFmtId="0" fontId="119" fillId="0" borderId="81" xfId="5" applyFont="1" applyBorder="1" applyAlignment="1">
      <alignment horizontal="left" vertical="top" wrapText="1"/>
    </xf>
    <xf numFmtId="0" fontId="119" fillId="0" borderId="79" xfId="5" applyFont="1" applyBorder="1" applyAlignment="1">
      <alignment horizontal="left" vertical="top" wrapText="1"/>
    </xf>
    <xf numFmtId="0" fontId="119" fillId="0" borderId="80" xfId="5" applyFont="1" applyBorder="1" applyAlignment="1">
      <alignment horizontal="left" vertical="top" wrapText="1"/>
    </xf>
    <xf numFmtId="0" fontId="54" fillId="3" borderId="0" xfId="5" applyFont="1" applyFill="1" applyAlignment="1">
      <alignment horizontal="center" vertical="center" wrapText="1"/>
    </xf>
    <xf numFmtId="0" fontId="153" fillId="28" borderId="255" xfId="16" applyFont="1" applyFill="1" applyBorder="1" applyAlignment="1">
      <alignment vertical="center" wrapText="1"/>
    </xf>
    <xf numFmtId="0" fontId="153" fillId="28" borderId="117" xfId="16" applyFont="1" applyFill="1" applyBorder="1" applyAlignment="1">
      <alignment vertical="center" wrapText="1"/>
    </xf>
    <xf numFmtId="0" fontId="153" fillId="28" borderId="256" xfId="16" applyFont="1" applyFill="1" applyBorder="1" applyAlignment="1">
      <alignment vertical="center" wrapText="1"/>
    </xf>
    <xf numFmtId="0" fontId="150" fillId="0" borderId="259" xfId="1" applyFont="1" applyBorder="1" applyAlignment="1">
      <alignment horizontal="center" vertical="center"/>
    </xf>
    <xf numFmtId="0" fontId="150" fillId="0" borderId="260" xfId="1" applyFont="1" applyBorder="1" applyAlignment="1">
      <alignment horizontal="center" vertical="center"/>
    </xf>
    <xf numFmtId="0" fontId="150" fillId="0" borderId="261" xfId="1" applyFont="1" applyBorder="1" applyAlignment="1">
      <alignment horizontal="center" vertical="center"/>
    </xf>
    <xf numFmtId="0" fontId="126" fillId="0" borderId="100" xfId="2" applyFont="1" applyBorder="1" applyAlignment="1">
      <alignment horizontal="center" vertical="center"/>
    </xf>
    <xf numFmtId="0" fontId="126" fillId="0" borderId="101" xfId="2" applyFont="1" applyBorder="1" applyAlignment="1">
      <alignment horizontal="center" vertical="center"/>
    </xf>
    <xf numFmtId="0" fontId="36" fillId="29" borderId="253" xfId="2" applyFont="1" applyFill="1" applyBorder="1" applyAlignment="1">
      <alignment horizontal="left" vertical="center" wrapText="1" readingOrder="1"/>
    </xf>
    <xf numFmtId="0" fontId="36" fillId="29" borderId="146" xfId="2" applyFont="1" applyFill="1" applyBorder="1" applyAlignment="1">
      <alignment horizontal="left" vertical="center" wrapText="1" readingOrder="1"/>
    </xf>
    <xf numFmtId="0" fontId="36" fillId="29" borderId="254" xfId="2" applyFont="1" applyFill="1" applyBorder="1" applyAlignment="1">
      <alignment horizontal="left" vertical="center" wrapText="1" readingOrder="1"/>
    </xf>
    <xf numFmtId="0" fontId="153" fillId="28" borderId="253" xfId="16" applyFont="1" applyFill="1" applyBorder="1" applyAlignment="1">
      <alignment vertical="center" wrapText="1"/>
    </xf>
    <xf numFmtId="0" fontId="153" fillId="28" borderId="146" xfId="16" applyFont="1" applyFill="1" applyBorder="1" applyAlignment="1">
      <alignment vertical="center" wrapText="1"/>
    </xf>
    <xf numFmtId="0" fontId="153" fillId="28" borderId="254" xfId="16" applyFont="1" applyFill="1" applyBorder="1" applyAlignment="1">
      <alignment vertical="center" wrapText="1"/>
    </xf>
    <xf numFmtId="0" fontId="154" fillId="0" borderId="259" xfId="1" applyFont="1" applyBorder="1" applyAlignment="1">
      <alignment horizontal="center" vertical="center"/>
    </xf>
    <xf numFmtId="0" fontId="154" fillId="0" borderId="260" xfId="1" applyFont="1" applyBorder="1" applyAlignment="1">
      <alignment horizontal="center" vertical="center"/>
    </xf>
    <xf numFmtId="0" fontId="154" fillId="0" borderId="261" xfId="1" applyFont="1" applyBorder="1" applyAlignment="1">
      <alignment horizontal="center" vertical="center"/>
    </xf>
    <xf numFmtId="0" fontId="39" fillId="3" borderId="62" xfId="2" applyFont="1" applyFill="1" applyBorder="1" applyAlignment="1">
      <alignment horizontal="left" vertical="center" wrapText="1" readingOrder="1"/>
    </xf>
    <xf numFmtId="0" fontId="39" fillId="3" borderId="60" xfId="2" applyFont="1" applyFill="1" applyBorder="1" applyAlignment="1">
      <alignment horizontal="left" vertical="center" wrapText="1" readingOrder="1"/>
    </xf>
    <xf numFmtId="0" fontId="39" fillId="3" borderId="57" xfId="2" applyFont="1" applyFill="1" applyBorder="1" applyAlignment="1">
      <alignment horizontal="left" vertical="center" wrapText="1" readingOrder="1"/>
    </xf>
    <xf numFmtId="0" fontId="39" fillId="3" borderId="61" xfId="2" applyFont="1" applyFill="1" applyBorder="1" applyAlignment="1">
      <alignment horizontal="left" vertical="center" wrapText="1" readingOrder="1"/>
    </xf>
    <xf numFmtId="0" fontId="39" fillId="10" borderId="52" xfId="2" applyFont="1" applyFill="1" applyBorder="1" applyAlignment="1">
      <alignment horizontal="center" vertical="center" wrapText="1" readingOrder="1"/>
    </xf>
    <xf numFmtId="0" fontId="39" fillId="10" borderId="62" xfId="2" applyFont="1" applyFill="1" applyBorder="1" applyAlignment="1">
      <alignment horizontal="left" vertical="center" wrapText="1" readingOrder="1"/>
    </xf>
    <xf numFmtId="0" fontId="39" fillId="10" borderId="60" xfId="2" applyFont="1" applyFill="1" applyBorder="1" applyAlignment="1">
      <alignment horizontal="left" vertical="center" wrapText="1" readingOrder="1"/>
    </xf>
    <xf numFmtId="0" fontId="39" fillId="10" borderId="56" xfId="2" applyFont="1" applyFill="1" applyBorder="1" applyAlignment="1">
      <alignment horizontal="left" vertical="center" wrapText="1" readingOrder="1"/>
    </xf>
    <xf numFmtId="0" fontId="39" fillId="10" borderId="59" xfId="2" applyFont="1" applyFill="1" applyBorder="1" applyAlignment="1">
      <alignment horizontal="left" vertical="center" wrapText="1" readingOrder="1"/>
    </xf>
    <xf numFmtId="0" fontId="39" fillId="10" borderId="57" xfId="2" applyFont="1" applyFill="1" applyBorder="1" applyAlignment="1">
      <alignment horizontal="left" vertical="center" wrapText="1" readingOrder="1"/>
    </xf>
    <xf numFmtId="0" fontId="39" fillId="10" borderId="61" xfId="2" applyFont="1" applyFill="1" applyBorder="1" applyAlignment="1">
      <alignment horizontal="left" vertical="center" wrapText="1" readingOrder="1"/>
    </xf>
    <xf numFmtId="0" fontId="61" fillId="10" borderId="52" xfId="2" applyFont="1" applyFill="1" applyBorder="1" applyAlignment="1">
      <alignment horizontal="left" vertical="center" wrapText="1" readingOrder="1"/>
    </xf>
    <xf numFmtId="0" fontId="61" fillId="10" borderId="53" xfId="2" applyFont="1" applyFill="1" applyBorder="1" applyAlignment="1">
      <alignment horizontal="left" vertical="center" wrapText="1" readingOrder="1"/>
    </xf>
    <xf numFmtId="0" fontId="61" fillId="10" borderId="54" xfId="2" applyFont="1" applyFill="1" applyBorder="1" applyAlignment="1">
      <alignment horizontal="left" vertical="center" wrapText="1" readingOrder="1"/>
    </xf>
    <xf numFmtId="0" fontId="61" fillId="10" borderId="55" xfId="2" applyFont="1" applyFill="1" applyBorder="1" applyAlignment="1">
      <alignment horizontal="left" vertical="center" wrapText="1" readingOrder="1"/>
    </xf>
    <xf numFmtId="0" fontId="33" fillId="10" borderId="52" xfId="2" applyFont="1" applyFill="1" applyBorder="1" applyAlignment="1">
      <alignment horizontal="left" vertical="center" wrapText="1" readingOrder="1"/>
    </xf>
    <xf numFmtId="0" fontId="39" fillId="10" borderId="52" xfId="2" applyFont="1" applyFill="1" applyBorder="1" applyAlignment="1">
      <alignment horizontal="left" vertical="center" wrapText="1" readingOrder="1"/>
    </xf>
    <xf numFmtId="0" fontId="33" fillId="10" borderId="53" xfId="2" applyFont="1" applyFill="1" applyBorder="1" applyAlignment="1">
      <alignment horizontal="left" vertical="center" wrapText="1" readingOrder="1"/>
    </xf>
    <xf numFmtId="0" fontId="33" fillId="10" borderId="54" xfId="2" applyFont="1" applyFill="1" applyBorder="1" applyAlignment="1">
      <alignment horizontal="left" vertical="center" wrapText="1" readingOrder="1"/>
    </xf>
    <xf numFmtId="0" fontId="33" fillId="10" borderId="55" xfId="2" applyFont="1" applyFill="1" applyBorder="1" applyAlignment="1">
      <alignment horizontal="left" vertical="center" wrapText="1" readingOrder="1"/>
    </xf>
    <xf numFmtId="0" fontId="156" fillId="13" borderId="50" xfId="1" applyFont="1" applyFill="1" applyBorder="1" applyAlignment="1">
      <alignment horizontal="center" vertical="center" wrapText="1" readingOrder="1"/>
    </xf>
    <xf numFmtId="0" fontId="156" fillId="13" borderId="199" xfId="1" applyFont="1" applyFill="1" applyBorder="1" applyAlignment="1">
      <alignment horizontal="center" vertical="center" wrapText="1" readingOrder="1"/>
    </xf>
    <xf numFmtId="0" fontId="158" fillId="0" borderId="195" xfId="1" applyFont="1" applyBorder="1" applyAlignment="1">
      <alignment horizontal="center" vertical="center"/>
    </xf>
    <xf numFmtId="0" fontId="158" fillId="0" borderId="196" xfId="1" applyFont="1" applyBorder="1" applyAlignment="1">
      <alignment horizontal="center" vertical="center"/>
    </xf>
    <xf numFmtId="0" fontId="38" fillId="14" borderId="197" xfId="1" applyFont="1" applyFill="1" applyBorder="1" applyAlignment="1">
      <alignment horizontal="center" vertical="center" wrapText="1" readingOrder="1"/>
    </xf>
    <xf numFmtId="0" fontId="38" fillId="14" borderId="37" xfId="1" applyFont="1" applyFill="1" applyBorder="1" applyAlignment="1">
      <alignment horizontal="center" vertical="center" wrapText="1" readingOrder="1"/>
    </xf>
    <xf numFmtId="0" fontId="38" fillId="14" borderId="198" xfId="1" applyFont="1" applyFill="1" applyBorder="1" applyAlignment="1">
      <alignment horizontal="center" vertical="center" wrapText="1" readingOrder="1"/>
    </xf>
    <xf numFmtId="0" fontId="100" fillId="0" borderId="204" xfId="2" applyFont="1" applyBorder="1" applyAlignment="1">
      <alignment horizontal="left" vertical="center" wrapText="1"/>
    </xf>
    <xf numFmtId="0" fontId="100" fillId="0" borderId="146" xfId="2" applyFont="1" applyBorder="1" applyAlignment="1">
      <alignment horizontal="left" vertical="center" wrapText="1"/>
    </xf>
    <xf numFmtId="0" fontId="60" fillId="0" borderId="205" xfId="2" applyFont="1" applyBorder="1" applyAlignment="1">
      <alignment horizontal="center" vertical="center" wrapText="1"/>
    </xf>
    <xf numFmtId="0" fontId="60" fillId="0" borderId="147" xfId="2" applyFont="1" applyBorder="1" applyAlignment="1">
      <alignment horizontal="center" vertical="center" wrapText="1"/>
    </xf>
    <xf numFmtId="0" fontId="79" fillId="0" borderId="117" xfId="2" applyFont="1" applyBorder="1" applyAlignment="1">
      <alignment horizontal="center" vertical="center" wrapText="1"/>
    </xf>
    <xf numFmtId="0" fontId="84" fillId="0" borderId="117" xfId="2" applyFont="1" applyBorder="1" applyAlignment="1">
      <alignment horizontal="center" vertical="center" wrapText="1"/>
    </xf>
    <xf numFmtId="0" fontId="11" fillId="0" borderId="131" xfId="2" applyFont="1" applyBorder="1" applyAlignment="1">
      <alignment horizontal="center" vertical="center" wrapText="1"/>
    </xf>
    <xf numFmtId="0" fontId="127" fillId="9" borderId="202" xfId="2" applyFont="1" applyFill="1" applyBorder="1" applyAlignment="1">
      <alignment horizontal="center" vertical="center" textRotation="255" wrapText="1"/>
    </xf>
    <xf numFmtId="0" fontId="127" fillId="9" borderId="146" xfId="2" applyFont="1" applyFill="1" applyBorder="1" applyAlignment="1">
      <alignment horizontal="center" vertical="center" textRotation="255" wrapText="1"/>
    </xf>
    <xf numFmtId="0" fontId="127" fillId="9" borderId="117" xfId="2" applyFont="1" applyFill="1" applyBorder="1" applyAlignment="1">
      <alignment horizontal="center" vertical="center" textRotation="255" wrapText="1"/>
    </xf>
    <xf numFmtId="0" fontId="127" fillId="9" borderId="137" xfId="2" applyFont="1" applyFill="1" applyBorder="1" applyAlignment="1">
      <alignment horizontal="center" vertical="center" textRotation="255" wrapText="1"/>
    </xf>
    <xf numFmtId="0" fontId="161" fillId="6" borderId="201" xfId="2" applyFont="1" applyFill="1" applyBorder="1" applyAlignment="1">
      <alignment horizontal="center" vertical="center" textRotation="255" wrapText="1"/>
    </xf>
    <xf numFmtId="0" fontId="161" fillId="6" borderId="130" xfId="2" applyFont="1" applyFill="1" applyBorder="1" applyAlignment="1">
      <alignment horizontal="center" vertical="center" textRotation="255" wrapText="1"/>
    </xf>
    <xf numFmtId="0" fontId="161" fillId="6" borderId="132" xfId="2" applyFont="1" applyFill="1" applyBorder="1" applyAlignment="1">
      <alignment horizontal="center" vertical="center" textRotation="255" wrapText="1"/>
    </xf>
    <xf numFmtId="0" fontId="161" fillId="6" borderId="136" xfId="2" applyFont="1" applyFill="1" applyBorder="1" applyAlignment="1">
      <alignment horizontal="center" vertical="center" textRotation="255" wrapText="1"/>
    </xf>
    <xf numFmtId="0" fontId="100" fillId="0" borderId="202" xfId="3" applyFont="1" applyBorder="1" applyAlignment="1">
      <alignment horizontal="center" vertical="center" wrapText="1" readingOrder="1"/>
    </xf>
    <xf numFmtId="0" fontId="100" fillId="0" borderId="117" xfId="3" applyFont="1" applyBorder="1" applyAlignment="1">
      <alignment horizontal="center" vertical="center" wrapText="1" readingOrder="1"/>
    </xf>
    <xf numFmtId="0" fontId="100" fillId="0" borderId="137" xfId="3" applyFont="1" applyBorder="1" applyAlignment="1">
      <alignment horizontal="center" vertical="center" wrapText="1" readingOrder="1"/>
    </xf>
    <xf numFmtId="0" fontId="100" fillId="0" borderId="202" xfId="2" applyFont="1" applyBorder="1" applyAlignment="1">
      <alignment horizontal="center" vertical="center" wrapText="1"/>
    </xf>
    <xf numFmtId="0" fontId="100" fillId="0" borderId="117" xfId="2" applyFont="1" applyBorder="1" applyAlignment="1">
      <alignment horizontal="center" vertical="center" wrapText="1"/>
    </xf>
    <xf numFmtId="0" fontId="100" fillId="0" borderId="137" xfId="2" applyFont="1" applyBorder="1" applyAlignment="1">
      <alignment horizontal="center" vertical="center" wrapText="1"/>
    </xf>
    <xf numFmtId="0" fontId="79" fillId="0" borderId="117" xfId="2" applyFont="1" applyBorder="1" applyAlignment="1">
      <alignment horizontal="center" vertical="center"/>
    </xf>
    <xf numFmtId="0" fontId="9" fillId="0" borderId="47" xfId="2" applyFont="1" applyBorder="1" applyAlignment="1">
      <alignment horizontal="center" vertical="center"/>
    </xf>
    <xf numFmtId="0" fontId="9" fillId="0" borderId="0" xfId="2" applyFont="1" applyAlignment="1">
      <alignment horizontal="center" vertical="center"/>
    </xf>
    <xf numFmtId="0" fontId="100" fillId="0" borderId="202" xfId="3" applyFont="1" applyBorder="1" applyAlignment="1">
      <alignment horizontal="left" vertical="center" wrapText="1" readingOrder="1"/>
    </xf>
    <xf numFmtId="0" fontId="100" fillId="0" borderId="117" xfId="3" applyFont="1" applyBorder="1" applyAlignment="1">
      <alignment horizontal="left" vertical="center" wrapText="1" readingOrder="1"/>
    </xf>
    <xf numFmtId="0" fontId="100" fillId="0" borderId="137" xfId="3" applyFont="1" applyBorder="1" applyAlignment="1">
      <alignment horizontal="left" vertical="center" wrapText="1" readingOrder="1"/>
    </xf>
    <xf numFmtId="0" fontId="163" fillId="6" borderId="118" xfId="2" applyFont="1" applyFill="1" applyBorder="1" applyAlignment="1">
      <alignment horizontal="center" vertical="center" wrapText="1"/>
    </xf>
    <xf numFmtId="0" fontId="163" fillId="6" borderId="206" xfId="2" applyFont="1" applyFill="1" applyBorder="1" applyAlignment="1">
      <alignment horizontal="center" vertical="center" wrapText="1"/>
    </xf>
    <xf numFmtId="0" fontId="127" fillId="9" borderId="202" xfId="2" applyFont="1" applyFill="1" applyBorder="1" applyAlignment="1">
      <alignment horizontal="center" vertical="top" textRotation="255" wrapText="1"/>
    </xf>
    <xf numFmtId="0" fontId="127" fillId="9" borderId="117" xfId="2" applyFont="1" applyFill="1" applyBorder="1" applyAlignment="1">
      <alignment horizontal="center" vertical="top" textRotation="255" wrapText="1"/>
    </xf>
    <xf numFmtId="0" fontId="127" fillId="9" borderId="137" xfId="2" applyFont="1" applyFill="1" applyBorder="1" applyAlignment="1">
      <alignment horizontal="center" vertical="top" textRotation="255" wrapText="1"/>
    </xf>
    <xf numFmtId="0" fontId="42" fillId="6" borderId="130" xfId="2" applyFont="1" applyFill="1" applyBorder="1" applyAlignment="1">
      <alignment horizontal="center" vertical="center" textRotation="255" wrapText="1"/>
    </xf>
    <xf numFmtId="0" fontId="42" fillId="6" borderId="132" xfId="2" applyFont="1" applyFill="1" applyBorder="1" applyAlignment="1">
      <alignment horizontal="center" vertical="center" textRotation="255" wrapText="1"/>
    </xf>
    <xf numFmtId="0" fontId="42" fillId="6" borderId="133" xfId="2" applyFont="1" applyFill="1" applyBorder="1" applyAlignment="1">
      <alignment horizontal="center" vertical="center" textRotation="255" wrapText="1"/>
    </xf>
    <xf numFmtId="0" fontId="60" fillId="0" borderId="131" xfId="2" applyFont="1" applyBorder="1" applyAlignment="1">
      <alignment horizontal="left" vertical="center" wrapText="1"/>
    </xf>
    <xf numFmtId="0" fontId="60" fillId="0" borderId="145" xfId="2" applyFont="1" applyBorder="1" applyAlignment="1">
      <alignment horizontal="left" vertical="center" wrapText="1"/>
    </xf>
    <xf numFmtId="0" fontId="60" fillId="0" borderId="138" xfId="2" applyFont="1" applyBorder="1" applyAlignment="1">
      <alignment horizontal="left" vertical="center" wrapText="1"/>
    </xf>
    <xf numFmtId="0" fontId="82" fillId="6" borderId="62" xfId="2" applyFont="1" applyFill="1" applyBorder="1" applyAlignment="1">
      <alignment horizontal="center" vertical="center" wrapText="1"/>
    </xf>
    <xf numFmtId="0" fontId="82" fillId="6" borderId="57" xfId="2" applyFont="1" applyFill="1" applyBorder="1" applyAlignment="1">
      <alignment horizontal="center" vertical="center" wrapText="1"/>
    </xf>
    <xf numFmtId="0" fontId="163" fillId="22" borderId="90" xfId="3" applyFont="1" applyFill="1" applyBorder="1" applyAlignment="1">
      <alignment horizontal="center" vertical="center" wrapText="1" readingOrder="1"/>
    </xf>
    <xf numFmtId="0" fontId="163" fillId="22" borderId="207" xfId="3" applyFont="1" applyFill="1" applyBorder="1" applyAlignment="1">
      <alignment horizontal="center" vertical="center" wrapText="1" readingOrder="1"/>
    </xf>
    <xf numFmtId="0" fontId="164" fillId="9" borderId="58" xfId="2" applyFont="1" applyFill="1" applyBorder="1" applyAlignment="1">
      <alignment horizontal="center" vertical="center" textRotation="255" wrapText="1"/>
    </xf>
    <xf numFmtId="0" fontId="164" fillId="9" borderId="193" xfId="2" applyFont="1" applyFill="1" applyBorder="1" applyAlignment="1">
      <alignment horizontal="center" vertical="center" textRotation="255" wrapText="1"/>
    </xf>
    <xf numFmtId="0" fontId="163" fillId="22" borderId="118" xfId="3" applyFont="1" applyFill="1" applyBorder="1" applyAlignment="1">
      <alignment horizontal="center" vertical="center" wrapText="1" readingOrder="1"/>
    </xf>
    <xf numFmtId="0" fontId="163" fillId="22" borderId="119" xfId="3" applyFont="1" applyFill="1" applyBorder="1" applyAlignment="1">
      <alignment horizontal="center" vertical="center" wrapText="1" readingOrder="1"/>
    </xf>
    <xf numFmtId="0" fontId="163" fillId="22" borderId="206" xfId="3" applyFont="1" applyFill="1" applyBorder="1" applyAlignment="1">
      <alignment horizontal="center" vertical="center" wrapText="1" readingOrder="1"/>
    </xf>
    <xf numFmtId="0" fontId="163" fillId="22" borderId="208" xfId="3" applyFont="1" applyFill="1" applyBorder="1" applyAlignment="1">
      <alignment horizontal="center" vertical="center" wrapText="1" readingOrder="1"/>
    </xf>
    <xf numFmtId="0" fontId="163" fillId="22" borderId="58" xfId="3" applyFont="1" applyFill="1" applyBorder="1" applyAlignment="1">
      <alignment horizontal="center" vertical="center" wrapText="1" readingOrder="1"/>
    </xf>
    <xf numFmtId="0" fontId="163" fillId="22" borderId="193" xfId="3" applyFont="1" applyFill="1" applyBorder="1" applyAlignment="1">
      <alignment horizontal="center" vertical="center" wrapText="1" readingOrder="1"/>
    </xf>
    <xf numFmtId="0" fontId="80" fillId="22" borderId="120" xfId="3" applyFont="1" applyFill="1" applyBorder="1" applyAlignment="1">
      <alignment horizontal="center" vertical="center" wrapText="1" readingOrder="1"/>
    </xf>
    <xf numFmtId="0" fontId="80" fillId="22" borderId="209" xfId="3" applyFont="1" applyFill="1" applyBorder="1" applyAlignment="1">
      <alignment horizontal="center" vertical="center" wrapText="1" readingOrder="1"/>
    </xf>
    <xf numFmtId="0" fontId="161" fillId="6" borderId="133" xfId="2" applyFont="1" applyFill="1" applyBorder="1" applyAlignment="1">
      <alignment horizontal="center" vertical="center" textRotation="255" wrapText="1"/>
    </xf>
    <xf numFmtId="0" fontId="100" fillId="0" borderId="112" xfId="2" applyFont="1" applyBorder="1" applyAlignment="1">
      <alignment horizontal="center" vertical="center" wrapText="1"/>
    </xf>
    <xf numFmtId="0" fontId="127" fillId="9" borderId="112" xfId="2" applyFont="1" applyFill="1" applyBorder="1" applyAlignment="1">
      <alignment horizontal="center" vertical="center" textRotation="255" wrapText="1"/>
    </xf>
    <xf numFmtId="0" fontId="100" fillId="0" borderId="112" xfId="3" applyFont="1" applyBorder="1" applyAlignment="1">
      <alignment horizontal="center" vertical="center" wrapText="1" readingOrder="1"/>
    </xf>
    <xf numFmtId="0" fontId="100" fillId="0" borderId="117" xfId="2" applyFont="1" applyBorder="1" applyAlignment="1">
      <alignment horizontal="left" vertical="center" wrapText="1"/>
    </xf>
    <xf numFmtId="0" fontId="100" fillId="0" borderId="112" xfId="2" applyFont="1" applyBorder="1" applyAlignment="1">
      <alignment horizontal="left" vertical="center" wrapText="1"/>
    </xf>
    <xf numFmtId="0" fontId="100" fillId="0" borderId="137" xfId="2" applyFont="1" applyBorder="1" applyAlignment="1">
      <alignment horizontal="left" vertical="center" wrapText="1"/>
    </xf>
    <xf numFmtId="0" fontId="100" fillId="0" borderId="202" xfId="2" applyFont="1" applyBorder="1" applyAlignment="1">
      <alignment horizontal="left" vertical="center" wrapText="1"/>
    </xf>
    <xf numFmtId="0" fontId="100" fillId="0" borderId="204" xfId="2" applyFont="1" applyBorder="1" applyAlignment="1">
      <alignment horizontal="center" vertical="center" wrapText="1"/>
    </xf>
    <xf numFmtId="0" fontId="100" fillId="0" borderId="146" xfId="2" applyFont="1" applyBorder="1" applyAlignment="1">
      <alignment horizontal="center" vertical="center" wrapText="1"/>
    </xf>
    <xf numFmtId="0" fontId="100" fillId="0" borderId="204" xfId="2" applyFont="1" applyBorder="1" applyAlignment="1">
      <alignment vertical="center" wrapText="1"/>
    </xf>
    <xf numFmtId="0" fontId="100" fillId="0" borderId="146" xfId="2" applyFont="1" applyBorder="1" applyAlignment="1">
      <alignment vertical="center" wrapText="1"/>
    </xf>
    <xf numFmtId="0" fontId="79" fillId="0" borderId="117" xfId="2" applyFont="1" applyBorder="1" applyAlignment="1">
      <alignment horizontal="center" vertical="center" textRotation="255" wrapText="1"/>
    </xf>
    <xf numFmtId="0" fontId="23" fillId="0" borderId="117" xfId="2" applyFont="1" applyBorder="1" applyAlignment="1">
      <alignment horizontal="center" vertical="center" textRotation="255"/>
    </xf>
    <xf numFmtId="0" fontId="76" fillId="9" borderId="117" xfId="2" applyFont="1" applyFill="1" applyBorder="1" applyAlignment="1">
      <alignment horizontal="center" vertical="center" textRotation="255" wrapText="1"/>
    </xf>
    <xf numFmtId="0" fontId="79" fillId="0" borderId="117" xfId="3" applyFont="1" applyBorder="1" applyAlignment="1">
      <alignment horizontal="left" vertical="center" wrapText="1" readingOrder="1"/>
    </xf>
    <xf numFmtId="0" fontId="42" fillId="6" borderId="134" xfId="2" applyFont="1" applyFill="1" applyBorder="1" applyAlignment="1">
      <alignment horizontal="center" vertical="center" textRotation="255" wrapText="1"/>
    </xf>
    <xf numFmtId="0" fontId="79" fillId="0" borderId="117" xfId="3" applyFont="1" applyBorder="1" applyAlignment="1">
      <alignment horizontal="center" vertical="center" wrapText="1" readingOrder="1"/>
    </xf>
    <xf numFmtId="0" fontId="79" fillId="0" borderId="137" xfId="3" applyFont="1" applyBorder="1" applyAlignment="1">
      <alignment horizontal="center" vertical="center" wrapText="1" readingOrder="1"/>
    </xf>
    <xf numFmtId="0" fontId="42" fillId="6" borderId="135" xfId="2" applyFont="1" applyFill="1" applyBorder="1" applyAlignment="1">
      <alignment horizontal="center" vertical="center" textRotation="255" wrapText="1"/>
    </xf>
    <xf numFmtId="0" fontId="76" fillId="9" borderId="117" xfId="2" applyFont="1" applyFill="1" applyBorder="1" applyAlignment="1">
      <alignment horizontal="center" vertical="center" wrapText="1"/>
    </xf>
    <xf numFmtId="0" fontId="84" fillId="0" borderId="117" xfId="2" applyFont="1" applyBorder="1" applyAlignment="1">
      <alignment horizontal="left" vertical="center" wrapText="1"/>
    </xf>
    <xf numFmtId="0" fontId="84" fillId="0" borderId="137" xfId="2" applyFont="1" applyBorder="1" applyAlignment="1">
      <alignment horizontal="left" vertical="center" wrapText="1"/>
    </xf>
    <xf numFmtId="0" fontId="83" fillId="0" borderId="47" xfId="2" applyFont="1" applyBorder="1" applyAlignment="1">
      <alignment horizontal="center" vertical="center"/>
    </xf>
    <xf numFmtId="0" fontId="83" fillId="0" borderId="0" xfId="2" applyFont="1" applyAlignment="1">
      <alignment horizontal="center" vertical="center"/>
    </xf>
    <xf numFmtId="0" fontId="81" fillId="6" borderId="62" xfId="2" applyFont="1" applyFill="1" applyBorder="1" applyAlignment="1">
      <alignment horizontal="center" vertical="center" wrapText="1"/>
    </xf>
    <xf numFmtId="0" fontId="81" fillId="6" borderId="128" xfId="2" applyFont="1" applyFill="1" applyBorder="1" applyAlignment="1">
      <alignment horizontal="center" vertical="center" wrapText="1"/>
    </xf>
    <xf numFmtId="0" fontId="22" fillId="6" borderId="126" xfId="2" applyFont="1" applyFill="1" applyBorder="1" applyAlignment="1">
      <alignment horizontal="center" vertical="center" wrapText="1"/>
    </xf>
    <xf numFmtId="0" fontId="22" fillId="6" borderId="127" xfId="2" applyFont="1" applyFill="1" applyBorder="1" applyAlignment="1">
      <alignment horizontal="center" vertical="center" wrapText="1"/>
    </xf>
    <xf numFmtId="0" fontId="81" fillId="9" borderId="58" xfId="2" applyFont="1" applyFill="1" applyBorder="1" applyAlignment="1">
      <alignment horizontal="center" vertical="center" wrapText="1"/>
    </xf>
    <xf numFmtId="0" fontId="81" fillId="9" borderId="121" xfId="2" applyFont="1" applyFill="1" applyBorder="1" applyAlignment="1">
      <alignment horizontal="center" vertical="center" wrapText="1"/>
    </xf>
    <xf numFmtId="0" fontId="82" fillId="22" borderId="90" xfId="3" applyFont="1" applyFill="1" applyBorder="1" applyAlignment="1">
      <alignment horizontal="center" vertical="center" wrapText="1" readingOrder="1"/>
    </xf>
    <xf numFmtId="0" fontId="82" fillId="22" borderId="123" xfId="3" applyFont="1" applyFill="1" applyBorder="1" applyAlignment="1">
      <alignment horizontal="center" vertical="center" wrapText="1" readingOrder="1"/>
    </xf>
    <xf numFmtId="0" fontId="82" fillId="22" borderId="118" xfId="3" applyFont="1" applyFill="1" applyBorder="1" applyAlignment="1">
      <alignment horizontal="center" vertical="center" wrapText="1" readingOrder="1"/>
    </xf>
    <xf numFmtId="0" fontId="82" fillId="22" borderId="119" xfId="3" applyFont="1" applyFill="1" applyBorder="1" applyAlignment="1">
      <alignment horizontal="center" vertical="center" wrapText="1" readingOrder="1"/>
    </xf>
    <xf numFmtId="0" fontId="82" fillId="22" borderId="124" xfId="3" applyFont="1" applyFill="1" applyBorder="1" applyAlignment="1">
      <alignment horizontal="center" vertical="center" wrapText="1" readingOrder="1"/>
    </xf>
    <xf numFmtId="0" fontId="82" fillId="22" borderId="125" xfId="3" applyFont="1" applyFill="1" applyBorder="1" applyAlignment="1">
      <alignment horizontal="center" vertical="center" wrapText="1" readingOrder="1"/>
    </xf>
    <xf numFmtId="0" fontId="82" fillId="22" borderId="58" xfId="3" applyFont="1" applyFill="1" applyBorder="1" applyAlignment="1">
      <alignment horizontal="center" vertical="center" wrapText="1" readingOrder="1"/>
    </xf>
    <xf numFmtId="0" fontId="82" fillId="22" borderId="121" xfId="3" applyFont="1" applyFill="1" applyBorder="1" applyAlignment="1">
      <alignment horizontal="center" vertical="center" wrapText="1" readingOrder="1"/>
    </xf>
    <xf numFmtId="0" fontId="80" fillId="22" borderId="129" xfId="3" applyFont="1" applyFill="1" applyBorder="1" applyAlignment="1">
      <alignment horizontal="center" vertical="center" wrapText="1" readingOrder="1"/>
    </xf>
    <xf numFmtId="0" fontId="79" fillId="0" borderId="137" xfId="2" applyFont="1" applyBorder="1" applyAlignment="1">
      <alignment horizontal="center" vertical="center"/>
    </xf>
    <xf numFmtId="0" fontId="84" fillId="0" borderId="137" xfId="2" applyFont="1" applyBorder="1" applyAlignment="1">
      <alignment horizontal="center" vertical="center" wrapText="1"/>
    </xf>
    <xf numFmtId="0" fontId="11" fillId="0" borderId="138" xfId="2" applyFont="1" applyBorder="1" applyAlignment="1">
      <alignment horizontal="center" vertical="center" wrapText="1"/>
    </xf>
    <xf numFmtId="0" fontId="42" fillId="6" borderId="136" xfId="2" applyFont="1" applyFill="1" applyBorder="1" applyAlignment="1">
      <alignment horizontal="center" vertical="center" textRotation="255" wrapText="1"/>
    </xf>
    <xf numFmtId="0" fontId="79" fillId="0" borderId="137" xfId="2" applyFont="1" applyBorder="1" applyAlignment="1">
      <alignment horizontal="center" vertical="center" textRotation="255" wrapText="1"/>
    </xf>
    <xf numFmtId="0" fontId="76" fillId="9" borderId="137" xfId="2" applyFont="1" applyFill="1" applyBorder="1" applyAlignment="1">
      <alignment horizontal="center" vertical="center" textRotation="255" wrapText="1"/>
    </xf>
    <xf numFmtId="0" fontId="51" fillId="30" borderId="5" xfId="1" applyFont="1" applyFill="1" applyBorder="1" applyAlignment="1">
      <alignment horizontal="center" vertical="center"/>
    </xf>
    <xf numFmtId="0" fontId="51" fillId="30" borderId="6" xfId="1" applyFont="1" applyFill="1" applyBorder="1" applyAlignment="1">
      <alignment horizontal="center" vertical="center"/>
    </xf>
    <xf numFmtId="0" fontId="51" fillId="30" borderId="4" xfId="1" applyFont="1" applyFill="1" applyBorder="1" applyAlignment="1">
      <alignment horizontal="center" vertical="center"/>
    </xf>
    <xf numFmtId="0" fontId="41" fillId="29" borderId="76" xfId="2" applyFont="1" applyFill="1" applyBorder="1" applyAlignment="1">
      <alignment horizontal="left" vertical="center"/>
    </xf>
    <xf numFmtId="0" fontId="41" fillId="29" borderId="272" xfId="2" applyFont="1" applyFill="1" applyBorder="1" applyAlignment="1">
      <alignment horizontal="left" vertical="center"/>
    </xf>
    <xf numFmtId="0" fontId="41" fillId="29" borderId="83" xfId="2" applyFont="1" applyFill="1" applyBorder="1" applyAlignment="1">
      <alignment horizontal="left" vertical="center"/>
    </xf>
    <xf numFmtId="0" fontId="109" fillId="0" borderId="99" xfId="2" applyFont="1" applyBorder="1" applyAlignment="1">
      <alignment horizontal="center" vertical="center" wrapText="1"/>
    </xf>
    <xf numFmtId="0" fontId="109" fillId="0" borderId="100" xfId="2" applyFont="1" applyBorder="1" applyAlignment="1">
      <alignment horizontal="center" vertical="center" wrapText="1"/>
    </xf>
    <xf numFmtId="0" fontId="109" fillId="0" borderId="101" xfId="2" applyFont="1" applyBorder="1" applyAlignment="1">
      <alignment horizontal="center" vertical="center" wrapText="1"/>
    </xf>
    <xf numFmtId="0" fontId="169" fillId="33" borderId="94" xfId="2" applyFont="1" applyFill="1" applyBorder="1" applyAlignment="1">
      <alignment horizontal="left" vertical="center" wrapText="1"/>
    </xf>
    <xf numFmtId="0" fontId="169" fillId="33" borderId="284" xfId="2" applyFont="1" applyFill="1" applyBorder="1" applyAlignment="1">
      <alignment horizontal="left" vertical="center" wrapText="1"/>
    </xf>
    <xf numFmtId="0" fontId="169" fillId="33" borderId="95" xfId="2" applyFont="1" applyFill="1" applyBorder="1" applyAlignment="1">
      <alignment horizontal="left" vertical="center" wrapText="1"/>
    </xf>
    <xf numFmtId="0" fontId="169" fillId="33" borderId="228" xfId="2" applyFont="1" applyFill="1" applyBorder="1" applyAlignment="1">
      <alignment horizontal="left" vertical="center" wrapText="1"/>
    </xf>
    <xf numFmtId="0" fontId="169" fillId="33" borderId="283" xfId="2" applyFont="1" applyFill="1" applyBorder="1" applyAlignment="1">
      <alignment horizontal="left" vertical="center" wrapText="1"/>
    </xf>
    <xf numFmtId="0" fontId="169" fillId="33" borderId="229" xfId="2" applyFont="1" applyFill="1" applyBorder="1" applyAlignment="1">
      <alignment horizontal="left" vertical="center" wrapText="1"/>
    </xf>
    <xf numFmtId="0" fontId="68" fillId="0" borderId="115" xfId="0" applyFont="1" applyBorder="1" applyAlignment="1">
      <alignment horizontal="center" vertical="center" wrapText="1"/>
    </xf>
    <xf numFmtId="0" fontId="68" fillId="0" borderId="87" xfId="0" applyFont="1" applyBorder="1" applyAlignment="1">
      <alignment horizontal="center" vertical="center" wrapText="1"/>
    </xf>
    <xf numFmtId="0" fontId="68" fillId="0" borderId="115" xfId="0" applyFont="1" applyBorder="1" applyAlignment="1">
      <alignment horizontal="left" vertical="center" wrapText="1"/>
    </xf>
    <xf numFmtId="0" fontId="68" fillId="0" borderId="87" xfId="0" applyFont="1" applyBorder="1" applyAlignment="1">
      <alignment horizontal="left" vertical="center" wrapText="1"/>
    </xf>
  </cellXfs>
  <cellStyles count="18">
    <cellStyle name="ハイパーリンク 2" xfId="4" xr:uid="{52B330FE-329B-4937-B1D6-721A82A81F0C}"/>
    <cellStyle name="標準" xfId="0" builtinId="0"/>
    <cellStyle name="標準 10" xfId="11" xr:uid="{95FAE821-F9AD-419E-B30E-86AB81130D83}"/>
    <cellStyle name="標準 11" xfId="12" xr:uid="{339574F4-4385-470A-901F-133CA28CF240}"/>
    <cellStyle name="標準 12" xfId="13" xr:uid="{8DFBC1CC-592C-417C-B280-C9C67AE3967A}"/>
    <cellStyle name="標準 13" xfId="14" xr:uid="{C2FC9C26-E1C2-4C6C-ABE6-0D501AF9ECD9}"/>
    <cellStyle name="標準 14" xfId="15" xr:uid="{464C9608-BB2E-478E-B2D7-5055CDB28E84}"/>
    <cellStyle name="標準 2" xfId="2" xr:uid="{2ABD815E-BE43-4CD4-9C10-D60598960FCB}"/>
    <cellStyle name="標準 2 2" xfId="5" xr:uid="{C8D5D331-EB84-4DD7-B6E2-002831B18BA1}"/>
    <cellStyle name="標準 3" xfId="1" xr:uid="{7A08F91C-49FD-48D6-B084-BF74C553FA46}"/>
    <cellStyle name="標準 4" xfId="3" xr:uid="{660E4EFC-CA13-4B93-9BD4-FC19A6AF4D6C}"/>
    <cellStyle name="標準 4 2" xfId="16" xr:uid="{C05D2D86-FB85-4EB1-B441-3B320EDA0302}"/>
    <cellStyle name="標準 4 2 2" xfId="17" xr:uid="{8098D712-085A-4DEF-8356-C661562EC494}"/>
    <cellStyle name="標準 5" xfId="6" xr:uid="{D5ECDB57-B7F6-461C-AF4F-2CA8896C6375}"/>
    <cellStyle name="標準 6" xfId="7" xr:uid="{70F5C6DA-FAF2-443E-8F6E-34A40FEB8E87}"/>
    <cellStyle name="標準 7" xfId="8" xr:uid="{AB75BA08-4D7D-413B-B7F9-30CBC5A9ED2C}"/>
    <cellStyle name="標準 8" xfId="9" xr:uid="{E4A95661-9C2C-40CB-8D1D-52EA86C7D814}"/>
    <cellStyle name="標準 9" xfId="10" xr:uid="{055B07F7-E3E8-4104-A520-0A1140DF14AA}"/>
  </cellStyles>
  <dxfs count="0"/>
  <tableStyles count="0" defaultTableStyle="TableStyleMedium2" defaultPivotStyle="PivotStyleMedium9"/>
  <colors>
    <mruColors>
      <color rgb="FFCC0099"/>
      <color rgb="FFED7D31"/>
      <color rgb="FFF67B28"/>
      <color rgb="FF4472C4"/>
      <color rgb="FF0070C0"/>
      <color rgb="FFE56B17"/>
      <color rgb="FFF18C55"/>
      <color rgb="FFE5B600"/>
      <color rgb="FFFFC600"/>
      <color rgb="FFFFC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calcChain.xml" Type="http://schemas.openxmlformats.org/officeDocument/2006/relationships/calcChain"/><Relationship Id="rId3" Target="worksheets/sheet3.xml" Type="http://schemas.openxmlformats.org/officeDocument/2006/relationships/worksheet"/><Relationship Id="rId30" Target="../customXml/item1.xml" Type="http://schemas.openxmlformats.org/officeDocument/2006/relationships/customXml"/><Relationship Id="rId31" Target="../customXml/item2.xml" Type="http://schemas.openxmlformats.org/officeDocument/2006/relationships/customXml"/><Relationship Id="rId32"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s>
</file>

<file path=xl/drawings/_rels/drawing6.xml.rels><?xml version="1.0" encoding="UTF-8" standalone="yes"?><Relationships xmlns="http://schemas.openxmlformats.org/package/2006/relationships"><Relationship Id="rId1"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1615350</xdr:colOff>
      <xdr:row>15</xdr:row>
      <xdr:rowOff>118574</xdr:rowOff>
    </xdr:from>
    <xdr:to>
      <xdr:col>2</xdr:col>
      <xdr:colOff>2873637</xdr:colOff>
      <xdr:row>35</xdr:row>
      <xdr:rowOff>86326</xdr:rowOff>
    </xdr:to>
    <xdr:sp macro="" textlink="">
      <xdr:nvSpPr>
        <xdr:cNvPr id="2" name="二等辺三角形 1">
          <a:extLst>
            <a:ext uri="{FF2B5EF4-FFF2-40B4-BE49-F238E27FC236}">
              <a16:creationId xmlns:a16="http://schemas.microsoft.com/office/drawing/2014/main" id="{5B5D313B-F08E-4EFC-9FF9-2B22B78A1F22}"/>
            </a:ext>
          </a:extLst>
        </xdr:cNvPr>
        <xdr:cNvSpPr/>
      </xdr:nvSpPr>
      <xdr:spPr>
        <a:xfrm>
          <a:off x="1615350" y="8557724"/>
          <a:ext cx="3991962" cy="47302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1</xdr:col>
      <xdr:colOff>52094</xdr:colOff>
      <xdr:row>21</xdr:row>
      <xdr:rowOff>59508</xdr:rowOff>
    </xdr:from>
    <xdr:to>
      <xdr:col>1</xdr:col>
      <xdr:colOff>1312023</xdr:colOff>
      <xdr:row>23</xdr:row>
      <xdr:rowOff>113757</xdr:rowOff>
    </xdr:to>
    <xdr:sp macro="" textlink="">
      <xdr:nvSpPr>
        <xdr:cNvPr id="3" name="正方形/長方形 2">
          <a:extLst>
            <a:ext uri="{FF2B5EF4-FFF2-40B4-BE49-F238E27FC236}">
              <a16:creationId xmlns:a16="http://schemas.microsoft.com/office/drawing/2014/main" id="{3B5A82CD-1DD9-4848-A606-62F16A623E18}"/>
            </a:ext>
          </a:extLst>
        </xdr:cNvPr>
        <xdr:cNvSpPr>
          <a:spLocks noChangeArrowheads="1"/>
        </xdr:cNvSpPr>
      </xdr:nvSpPr>
      <xdr:spPr bwMode="auto">
        <a:xfrm>
          <a:off x="52094" y="9413058"/>
          <a:ext cx="1259929" cy="39714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52094</xdr:colOff>
      <xdr:row>14</xdr:row>
      <xdr:rowOff>77979</xdr:rowOff>
    </xdr:from>
    <xdr:to>
      <xdr:col>1</xdr:col>
      <xdr:colOff>1312023</xdr:colOff>
      <xdr:row>16</xdr:row>
      <xdr:rowOff>128037</xdr:rowOff>
    </xdr:to>
    <xdr:sp macro="" textlink="">
      <xdr:nvSpPr>
        <xdr:cNvPr id="4" name="正方形/長方形 3">
          <a:extLst>
            <a:ext uri="{FF2B5EF4-FFF2-40B4-BE49-F238E27FC236}">
              <a16:creationId xmlns:a16="http://schemas.microsoft.com/office/drawing/2014/main" id="{9141B692-D66A-4C9E-8BB5-4A0A6CC9DDDE}"/>
            </a:ext>
          </a:extLst>
        </xdr:cNvPr>
        <xdr:cNvSpPr>
          <a:spLocks noChangeArrowheads="1"/>
        </xdr:cNvSpPr>
      </xdr:nvSpPr>
      <xdr:spPr bwMode="auto">
        <a:xfrm>
          <a:off x="52094" y="8231379"/>
          <a:ext cx="1259929" cy="39295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tx1"/>
            </a:solidFill>
            <a:effectLst/>
          </a:endParaRPr>
        </a:p>
      </xdr:txBody>
    </xdr:sp>
    <xdr:clientData/>
  </xdr:twoCellAnchor>
  <xdr:twoCellAnchor>
    <xdr:from>
      <xdr:col>1</xdr:col>
      <xdr:colOff>52094</xdr:colOff>
      <xdr:row>33</xdr:row>
      <xdr:rowOff>164116</xdr:rowOff>
    </xdr:from>
    <xdr:to>
      <xdr:col>1</xdr:col>
      <xdr:colOff>1312023</xdr:colOff>
      <xdr:row>36</xdr:row>
      <xdr:rowOff>52713</xdr:rowOff>
    </xdr:to>
    <xdr:sp macro="" textlink="">
      <xdr:nvSpPr>
        <xdr:cNvPr id="5" name="正方形/長方形 4">
          <a:extLst>
            <a:ext uri="{FF2B5EF4-FFF2-40B4-BE49-F238E27FC236}">
              <a16:creationId xmlns:a16="http://schemas.microsoft.com/office/drawing/2014/main" id="{27B4AE19-E7AD-4570-B180-9FE3CCC7DBDF}"/>
            </a:ext>
          </a:extLst>
        </xdr:cNvPr>
        <xdr:cNvSpPr>
          <a:spLocks noChangeArrowheads="1"/>
        </xdr:cNvSpPr>
      </xdr:nvSpPr>
      <xdr:spPr bwMode="auto">
        <a:xfrm>
          <a:off x="52094" y="11575066"/>
          <a:ext cx="1259929" cy="402947"/>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9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900" b="1" i="0" u="none" strike="noStrike" cap="none" normalizeH="0" baseline="0">
              <a:ln>
                <a:noFill/>
              </a:ln>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9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900" b="0" i="0" u="none" strike="noStrike" cap="none" normalizeH="0" baseline="0">
            <a:ln>
              <a:noFill/>
            </a:ln>
            <a:solidFill>
              <a:schemeClr val="bg1">
                <a:lumMod val="65000"/>
              </a:schemeClr>
            </a:solidFill>
            <a:effectLst/>
            <a:latin typeface="Arial" panose="020B0604020202020204" pitchFamily="34" charset="0"/>
          </a:endParaRPr>
        </a:p>
      </xdr:txBody>
    </xdr:sp>
    <xdr:clientData/>
  </xdr:twoCellAnchor>
  <xdr:twoCellAnchor>
    <xdr:from>
      <xdr:col>1</xdr:col>
      <xdr:colOff>47330</xdr:colOff>
      <xdr:row>28</xdr:row>
      <xdr:rowOff>164396</xdr:rowOff>
    </xdr:from>
    <xdr:to>
      <xdr:col>1</xdr:col>
      <xdr:colOff>1307260</xdr:colOff>
      <xdr:row>31</xdr:row>
      <xdr:rowOff>82328</xdr:rowOff>
    </xdr:to>
    <xdr:sp macro="" textlink="">
      <xdr:nvSpPr>
        <xdr:cNvPr id="6" name="正方形/長方形 5">
          <a:extLst>
            <a:ext uri="{FF2B5EF4-FFF2-40B4-BE49-F238E27FC236}">
              <a16:creationId xmlns:a16="http://schemas.microsoft.com/office/drawing/2014/main" id="{BF0B780B-388A-40D4-9EDB-5C8D66EA97F1}"/>
            </a:ext>
          </a:extLst>
        </xdr:cNvPr>
        <xdr:cNvSpPr>
          <a:spLocks noChangeArrowheads="1"/>
        </xdr:cNvSpPr>
      </xdr:nvSpPr>
      <xdr:spPr bwMode="auto">
        <a:xfrm>
          <a:off x="47330" y="10718096"/>
          <a:ext cx="1259930" cy="432282"/>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1315956</xdr:colOff>
      <xdr:row>14</xdr:row>
      <xdr:rowOff>82114</xdr:rowOff>
    </xdr:from>
    <xdr:to>
      <xdr:col>1</xdr:col>
      <xdr:colOff>1440952</xdr:colOff>
      <xdr:row>16</xdr:row>
      <xdr:rowOff>123791</xdr:rowOff>
    </xdr:to>
    <xdr:sp macro="" textlink="">
      <xdr:nvSpPr>
        <xdr:cNvPr id="7" name="左中かっこ 6">
          <a:extLst>
            <a:ext uri="{FF2B5EF4-FFF2-40B4-BE49-F238E27FC236}">
              <a16:creationId xmlns:a16="http://schemas.microsoft.com/office/drawing/2014/main" id="{50C5A431-360F-499A-86BD-A7D69A274398}"/>
            </a:ext>
          </a:extLst>
        </xdr:cNvPr>
        <xdr:cNvSpPr/>
      </xdr:nvSpPr>
      <xdr:spPr>
        <a:xfrm>
          <a:off x="1315956" y="8283139"/>
          <a:ext cx="124996" cy="5179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1310093</xdr:colOff>
      <xdr:row>18</xdr:row>
      <xdr:rowOff>88951</xdr:rowOff>
    </xdr:from>
    <xdr:to>
      <xdr:col>1</xdr:col>
      <xdr:colOff>1445326</xdr:colOff>
      <xdr:row>26</xdr:row>
      <xdr:rowOff>85344</xdr:rowOff>
    </xdr:to>
    <xdr:sp macro="" textlink="">
      <xdr:nvSpPr>
        <xdr:cNvPr id="8" name="左中かっこ 7">
          <a:extLst>
            <a:ext uri="{FF2B5EF4-FFF2-40B4-BE49-F238E27FC236}">
              <a16:creationId xmlns:a16="http://schemas.microsoft.com/office/drawing/2014/main" id="{C29D783D-424F-47E0-BC2F-870B488BED96}"/>
            </a:ext>
          </a:extLst>
        </xdr:cNvPr>
        <xdr:cNvSpPr/>
      </xdr:nvSpPr>
      <xdr:spPr>
        <a:xfrm>
          <a:off x="1310093" y="9242476"/>
          <a:ext cx="135233" cy="190139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1315955</xdr:colOff>
      <xdr:row>33</xdr:row>
      <xdr:rowOff>121919</xdr:rowOff>
    </xdr:from>
    <xdr:to>
      <xdr:col>1</xdr:col>
      <xdr:colOff>1440951</xdr:colOff>
      <xdr:row>36</xdr:row>
      <xdr:rowOff>91538</xdr:rowOff>
    </xdr:to>
    <xdr:sp macro="" textlink="">
      <xdr:nvSpPr>
        <xdr:cNvPr id="9" name="左中かっこ 8">
          <a:extLst>
            <a:ext uri="{FF2B5EF4-FFF2-40B4-BE49-F238E27FC236}">
              <a16:creationId xmlns:a16="http://schemas.microsoft.com/office/drawing/2014/main" id="{04EA4466-959E-429D-9EDA-92A80EC9D1D0}"/>
            </a:ext>
          </a:extLst>
        </xdr:cNvPr>
        <xdr:cNvSpPr/>
      </xdr:nvSpPr>
      <xdr:spPr>
        <a:xfrm>
          <a:off x="1315955" y="12847319"/>
          <a:ext cx="124996" cy="68399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1310482</xdr:colOff>
      <xdr:row>28</xdr:row>
      <xdr:rowOff>35589</xdr:rowOff>
    </xdr:from>
    <xdr:to>
      <xdr:col>1</xdr:col>
      <xdr:colOff>1445715</xdr:colOff>
      <xdr:row>32</xdr:row>
      <xdr:rowOff>12192</xdr:rowOff>
    </xdr:to>
    <xdr:sp macro="" textlink="">
      <xdr:nvSpPr>
        <xdr:cNvPr id="10" name="左中かっこ 9">
          <a:extLst>
            <a:ext uri="{FF2B5EF4-FFF2-40B4-BE49-F238E27FC236}">
              <a16:creationId xmlns:a16="http://schemas.microsoft.com/office/drawing/2014/main" id="{7A36D56F-4348-4680-BCE0-EFFBF5ED96B9}"/>
            </a:ext>
          </a:extLst>
        </xdr:cNvPr>
        <xdr:cNvSpPr/>
      </xdr:nvSpPr>
      <xdr:spPr>
        <a:xfrm>
          <a:off x="1310482" y="11570364"/>
          <a:ext cx="135233" cy="92910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1464728</xdr:colOff>
      <xdr:row>14</xdr:row>
      <xdr:rowOff>63880</xdr:rowOff>
    </xdr:from>
    <xdr:to>
      <xdr:col>2</xdr:col>
      <xdr:colOff>4200525</xdr:colOff>
      <xdr:row>16</xdr:row>
      <xdr:rowOff>143274</xdr:rowOff>
    </xdr:to>
    <xdr:sp macro="" textlink="">
      <xdr:nvSpPr>
        <xdr:cNvPr id="11" name="四角形: 角度付き 102">
          <a:extLst>
            <a:ext uri="{FF2B5EF4-FFF2-40B4-BE49-F238E27FC236}">
              <a16:creationId xmlns:a16="http://schemas.microsoft.com/office/drawing/2014/main" id="{03A65B13-03E9-48B8-BF32-FFC092AE06B6}"/>
            </a:ext>
          </a:extLst>
        </xdr:cNvPr>
        <xdr:cNvSpPr>
          <a:spLocks noChangeArrowheads="1"/>
        </xdr:cNvSpPr>
      </xdr:nvSpPr>
      <xdr:spPr bwMode="auto">
        <a:xfrm>
          <a:off x="1531403" y="8217280"/>
          <a:ext cx="5659972" cy="42229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8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8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1</xdr:col>
      <xdr:colOff>1464728</xdr:colOff>
      <xdr:row>18</xdr:row>
      <xdr:rowOff>79014</xdr:rowOff>
    </xdr:from>
    <xdr:to>
      <xdr:col>2</xdr:col>
      <xdr:colOff>4200524</xdr:colOff>
      <xdr:row>26</xdr:row>
      <xdr:rowOff>94253</xdr:rowOff>
    </xdr:to>
    <xdr:sp macro="" textlink="">
      <xdr:nvSpPr>
        <xdr:cNvPr id="12" name="四角形: 角度付き 102">
          <a:extLst>
            <a:ext uri="{FF2B5EF4-FFF2-40B4-BE49-F238E27FC236}">
              <a16:creationId xmlns:a16="http://schemas.microsoft.com/office/drawing/2014/main" id="{913C887B-7415-4325-9E30-B0BA33384E96}"/>
            </a:ext>
          </a:extLst>
        </xdr:cNvPr>
        <xdr:cNvSpPr>
          <a:spLocks noChangeArrowheads="1"/>
        </xdr:cNvSpPr>
      </xdr:nvSpPr>
      <xdr:spPr bwMode="auto">
        <a:xfrm>
          <a:off x="1531403" y="8918214"/>
          <a:ext cx="5659971" cy="13868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1464728</xdr:colOff>
      <xdr:row>28</xdr:row>
      <xdr:rowOff>26189</xdr:rowOff>
    </xdr:from>
    <xdr:to>
      <xdr:col>2</xdr:col>
      <xdr:colOff>4193035</xdr:colOff>
      <xdr:row>32</xdr:row>
      <xdr:rowOff>8172</xdr:rowOff>
    </xdr:to>
    <xdr:sp macro="" textlink="">
      <xdr:nvSpPr>
        <xdr:cNvPr id="13" name="四角形: 角度付き 102">
          <a:extLst>
            <a:ext uri="{FF2B5EF4-FFF2-40B4-BE49-F238E27FC236}">
              <a16:creationId xmlns:a16="http://schemas.microsoft.com/office/drawing/2014/main" id="{9CFD9882-3BB4-435C-B540-24D201001531}"/>
            </a:ext>
          </a:extLst>
        </xdr:cNvPr>
        <xdr:cNvSpPr>
          <a:spLocks noChangeArrowheads="1"/>
        </xdr:cNvSpPr>
      </xdr:nvSpPr>
      <xdr:spPr bwMode="auto">
        <a:xfrm>
          <a:off x="1531403" y="10579889"/>
          <a:ext cx="5652482" cy="66778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1464728</xdr:colOff>
      <xdr:row>33</xdr:row>
      <xdr:rowOff>120921</xdr:rowOff>
    </xdr:from>
    <xdr:to>
      <xdr:col>2</xdr:col>
      <xdr:colOff>4193035</xdr:colOff>
      <xdr:row>36</xdr:row>
      <xdr:rowOff>95909</xdr:rowOff>
    </xdr:to>
    <xdr:sp macro="" textlink="">
      <xdr:nvSpPr>
        <xdr:cNvPr id="14" name="四角形: 角度付き 102">
          <a:extLst>
            <a:ext uri="{FF2B5EF4-FFF2-40B4-BE49-F238E27FC236}">
              <a16:creationId xmlns:a16="http://schemas.microsoft.com/office/drawing/2014/main" id="{12682B0B-1D08-4E86-9944-96E4204EF9A8}"/>
            </a:ext>
          </a:extLst>
        </xdr:cNvPr>
        <xdr:cNvSpPr>
          <a:spLocks noChangeArrowheads="1"/>
        </xdr:cNvSpPr>
      </xdr:nvSpPr>
      <xdr:spPr bwMode="auto">
        <a:xfrm>
          <a:off x="1531403" y="11531871"/>
          <a:ext cx="5652482" cy="489338"/>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1554475</xdr:colOff>
      <xdr:row>30</xdr:row>
      <xdr:rowOff>151971</xdr:rowOff>
    </xdr:from>
    <xdr:to>
      <xdr:col>1</xdr:col>
      <xdr:colOff>2187943</xdr:colOff>
      <xdr:row>34</xdr:row>
      <xdr:rowOff>76283</xdr:rowOff>
    </xdr:to>
    <xdr:grpSp>
      <xdr:nvGrpSpPr>
        <xdr:cNvPr id="15" name="グループ化 14">
          <a:extLst>
            <a:ext uri="{FF2B5EF4-FFF2-40B4-BE49-F238E27FC236}">
              <a16:creationId xmlns:a16="http://schemas.microsoft.com/office/drawing/2014/main" id="{1E4C23D4-9A65-4BB3-855A-AB085DC9B3F7}"/>
            </a:ext>
          </a:extLst>
        </xdr:cNvPr>
        <xdr:cNvGrpSpPr/>
      </xdr:nvGrpSpPr>
      <xdr:grpSpPr>
        <a:xfrm>
          <a:off x="1621710" y="11346647"/>
          <a:ext cx="633468" cy="596665"/>
          <a:chOff x="5919108" y="4387533"/>
          <a:chExt cx="1009649" cy="830761"/>
        </a:xfrm>
        <a:solidFill>
          <a:schemeClr val="accent5">
            <a:lumMod val="20000"/>
            <a:lumOff val="80000"/>
          </a:schemeClr>
        </a:solidFill>
      </xdr:grpSpPr>
      <xdr:sp macro="" textlink="">
        <xdr:nvSpPr>
          <xdr:cNvPr id="16" name="矢印: 右カーブ 16">
            <a:extLst>
              <a:ext uri="{FF2B5EF4-FFF2-40B4-BE49-F238E27FC236}">
                <a16:creationId xmlns:a16="http://schemas.microsoft.com/office/drawing/2014/main" id="{049AE05B-90C3-E1DC-97B0-F25372619B27}"/>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17" name="矢印: 右カーブ 18">
            <a:extLst>
              <a:ext uri="{FF2B5EF4-FFF2-40B4-BE49-F238E27FC236}">
                <a16:creationId xmlns:a16="http://schemas.microsoft.com/office/drawing/2014/main" id="{FDBFEA8E-7E88-6ACE-0D23-6C826509F144}"/>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2123809</xdr:colOff>
      <xdr:row>25</xdr:row>
      <xdr:rowOff>68982</xdr:rowOff>
    </xdr:from>
    <xdr:to>
      <xdr:col>1</xdr:col>
      <xdr:colOff>2732932</xdr:colOff>
      <xdr:row>28</xdr:row>
      <xdr:rowOff>158945</xdr:rowOff>
    </xdr:to>
    <xdr:grpSp>
      <xdr:nvGrpSpPr>
        <xdr:cNvPr id="18" name="グループ化 17">
          <a:extLst>
            <a:ext uri="{FF2B5EF4-FFF2-40B4-BE49-F238E27FC236}">
              <a16:creationId xmlns:a16="http://schemas.microsoft.com/office/drawing/2014/main" id="{52381DB5-C44F-4591-9AFC-B8DE75BF2129}"/>
            </a:ext>
          </a:extLst>
        </xdr:cNvPr>
        <xdr:cNvGrpSpPr/>
      </xdr:nvGrpSpPr>
      <xdr:grpSpPr>
        <a:xfrm>
          <a:off x="2191044" y="10423217"/>
          <a:ext cx="609123" cy="594228"/>
          <a:chOff x="3573235" y="2888977"/>
          <a:chExt cx="1009649" cy="830761"/>
        </a:xfrm>
        <a:solidFill>
          <a:schemeClr val="accent5">
            <a:lumMod val="20000"/>
            <a:lumOff val="80000"/>
          </a:schemeClr>
        </a:solidFill>
      </xdr:grpSpPr>
      <xdr:sp macro="" textlink="">
        <xdr:nvSpPr>
          <xdr:cNvPr id="19" name="矢印: 右カーブ 19">
            <a:extLst>
              <a:ext uri="{FF2B5EF4-FFF2-40B4-BE49-F238E27FC236}">
                <a16:creationId xmlns:a16="http://schemas.microsoft.com/office/drawing/2014/main" id="{844FC4AA-5B69-A07A-ED7A-70BD37B58918}"/>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0" name="矢印: 右カーブ 20">
            <a:extLst>
              <a:ext uri="{FF2B5EF4-FFF2-40B4-BE49-F238E27FC236}">
                <a16:creationId xmlns:a16="http://schemas.microsoft.com/office/drawing/2014/main" id="{95EB6942-2E33-9E66-9BE3-19558EA4B659}"/>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2</xdr:col>
      <xdr:colOff>1649442</xdr:colOff>
      <xdr:row>25</xdr:row>
      <xdr:rowOff>59859</xdr:rowOff>
    </xdr:from>
    <xdr:to>
      <xdr:col>2</xdr:col>
      <xdr:colOff>2334766</xdr:colOff>
      <xdr:row>29</xdr:row>
      <xdr:rowOff>47005</xdr:rowOff>
    </xdr:to>
    <xdr:grpSp>
      <xdr:nvGrpSpPr>
        <xdr:cNvPr id="21" name="グループ化 20">
          <a:extLst>
            <a:ext uri="{FF2B5EF4-FFF2-40B4-BE49-F238E27FC236}">
              <a16:creationId xmlns:a16="http://schemas.microsoft.com/office/drawing/2014/main" id="{46FA70E2-FF85-4CA8-9BCE-65163E5C7A1C}"/>
            </a:ext>
          </a:extLst>
        </xdr:cNvPr>
        <xdr:cNvGrpSpPr/>
      </xdr:nvGrpSpPr>
      <xdr:grpSpPr>
        <a:xfrm>
          <a:off x="4641413" y="10414094"/>
          <a:ext cx="685324" cy="659499"/>
          <a:chOff x="3573235" y="2888977"/>
          <a:chExt cx="1009649" cy="830761"/>
        </a:xfrm>
        <a:solidFill>
          <a:schemeClr val="accent5">
            <a:lumMod val="20000"/>
            <a:lumOff val="80000"/>
          </a:schemeClr>
        </a:solidFill>
      </xdr:grpSpPr>
      <xdr:sp macro="" textlink="">
        <xdr:nvSpPr>
          <xdr:cNvPr id="22" name="矢印: 右カーブ 24">
            <a:extLst>
              <a:ext uri="{FF2B5EF4-FFF2-40B4-BE49-F238E27FC236}">
                <a16:creationId xmlns:a16="http://schemas.microsoft.com/office/drawing/2014/main" id="{34D9FB76-0965-CBE8-E1FA-E69A594CE25C}"/>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3" name="矢印: 右カーブ 25">
            <a:extLst>
              <a:ext uri="{FF2B5EF4-FFF2-40B4-BE49-F238E27FC236}">
                <a16:creationId xmlns:a16="http://schemas.microsoft.com/office/drawing/2014/main" id="{97F1FEFC-62FD-4D40-7FBC-05D6CE8F5C0A}"/>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2</xdr:col>
      <xdr:colOff>2179598</xdr:colOff>
      <xdr:row>31</xdr:row>
      <xdr:rowOff>40471</xdr:rowOff>
    </xdr:from>
    <xdr:to>
      <xdr:col>2</xdr:col>
      <xdr:colOff>2864921</xdr:colOff>
      <xdr:row>34</xdr:row>
      <xdr:rowOff>76281</xdr:rowOff>
    </xdr:to>
    <xdr:grpSp>
      <xdr:nvGrpSpPr>
        <xdr:cNvPr id="24" name="グループ化 23">
          <a:extLst>
            <a:ext uri="{FF2B5EF4-FFF2-40B4-BE49-F238E27FC236}">
              <a16:creationId xmlns:a16="http://schemas.microsoft.com/office/drawing/2014/main" id="{63C09033-6D1F-41DB-BCD8-5595A7133960}"/>
            </a:ext>
          </a:extLst>
        </xdr:cNvPr>
        <xdr:cNvGrpSpPr/>
      </xdr:nvGrpSpPr>
      <xdr:grpSpPr>
        <a:xfrm>
          <a:off x="5171569" y="11403236"/>
          <a:ext cx="685323" cy="540074"/>
          <a:chOff x="3573235" y="2888977"/>
          <a:chExt cx="1009649" cy="830761"/>
        </a:xfrm>
        <a:solidFill>
          <a:schemeClr val="accent5">
            <a:lumMod val="20000"/>
            <a:lumOff val="80000"/>
          </a:schemeClr>
        </a:solidFill>
      </xdr:grpSpPr>
      <xdr:sp macro="" textlink="">
        <xdr:nvSpPr>
          <xdr:cNvPr id="25" name="矢印: 右カーブ 27">
            <a:extLst>
              <a:ext uri="{FF2B5EF4-FFF2-40B4-BE49-F238E27FC236}">
                <a16:creationId xmlns:a16="http://schemas.microsoft.com/office/drawing/2014/main" id="{4AB13F52-EABF-43FD-B9C5-F6C6135F8B04}"/>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6" name="矢印: 右カーブ 28">
            <a:extLst>
              <a:ext uri="{FF2B5EF4-FFF2-40B4-BE49-F238E27FC236}">
                <a16:creationId xmlns:a16="http://schemas.microsoft.com/office/drawing/2014/main" id="{009E7171-9170-5B55-EDAE-33BCDAE33909}"/>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1615350</xdr:colOff>
      <xdr:row>15</xdr:row>
      <xdr:rowOff>118574</xdr:rowOff>
    </xdr:from>
    <xdr:to>
      <xdr:col>6</xdr:col>
      <xdr:colOff>2873637</xdr:colOff>
      <xdr:row>35</xdr:row>
      <xdr:rowOff>86326</xdr:rowOff>
    </xdr:to>
    <xdr:sp macro="" textlink="">
      <xdr:nvSpPr>
        <xdr:cNvPr id="27" name="二等辺三角形 26">
          <a:extLst>
            <a:ext uri="{FF2B5EF4-FFF2-40B4-BE49-F238E27FC236}">
              <a16:creationId xmlns:a16="http://schemas.microsoft.com/office/drawing/2014/main" id="{E62B061D-0609-47BF-8E20-4620D13AA7CC}"/>
            </a:ext>
          </a:extLst>
        </xdr:cNvPr>
        <xdr:cNvSpPr/>
      </xdr:nvSpPr>
      <xdr:spPr>
        <a:xfrm>
          <a:off x="8749575" y="8557724"/>
          <a:ext cx="3991962" cy="47302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5</xdr:col>
      <xdr:colOff>48919</xdr:colOff>
      <xdr:row>21</xdr:row>
      <xdr:rowOff>59508</xdr:rowOff>
    </xdr:from>
    <xdr:to>
      <xdr:col>5</xdr:col>
      <xdr:colOff>1315198</xdr:colOff>
      <xdr:row>23</xdr:row>
      <xdr:rowOff>113757</xdr:rowOff>
    </xdr:to>
    <xdr:sp macro="" textlink="">
      <xdr:nvSpPr>
        <xdr:cNvPr id="28" name="正方形/長方形 27">
          <a:extLst>
            <a:ext uri="{FF2B5EF4-FFF2-40B4-BE49-F238E27FC236}">
              <a16:creationId xmlns:a16="http://schemas.microsoft.com/office/drawing/2014/main" id="{995D2700-3105-4086-9BC1-3AF59F75C442}"/>
            </a:ext>
          </a:extLst>
        </xdr:cNvPr>
        <xdr:cNvSpPr>
          <a:spLocks noChangeArrowheads="1"/>
        </xdr:cNvSpPr>
      </xdr:nvSpPr>
      <xdr:spPr bwMode="auto">
        <a:xfrm>
          <a:off x="7183144" y="9413058"/>
          <a:ext cx="1266279" cy="39714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bg1">
                <a:lumMod val="65000"/>
              </a:schemeClr>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bg1">
                <a:lumMod val="65000"/>
              </a:schemeClr>
            </a:solidFill>
            <a:effectLst/>
            <a:latin typeface="Arial" panose="020B0604020202020204" pitchFamily="34" charset="0"/>
          </a:endParaRPr>
        </a:p>
      </xdr:txBody>
    </xdr:sp>
    <xdr:clientData/>
  </xdr:twoCellAnchor>
  <xdr:twoCellAnchor>
    <xdr:from>
      <xdr:col>5</xdr:col>
      <xdr:colOff>48919</xdr:colOff>
      <xdr:row>14</xdr:row>
      <xdr:rowOff>77979</xdr:rowOff>
    </xdr:from>
    <xdr:to>
      <xdr:col>5</xdr:col>
      <xdr:colOff>1315198</xdr:colOff>
      <xdr:row>16</xdr:row>
      <xdr:rowOff>121687</xdr:rowOff>
    </xdr:to>
    <xdr:sp macro="" textlink="">
      <xdr:nvSpPr>
        <xdr:cNvPr id="29" name="正方形/長方形 28">
          <a:extLst>
            <a:ext uri="{FF2B5EF4-FFF2-40B4-BE49-F238E27FC236}">
              <a16:creationId xmlns:a16="http://schemas.microsoft.com/office/drawing/2014/main" id="{57756A9D-E695-4D3B-BA12-F3A79EA09EFE}"/>
            </a:ext>
          </a:extLst>
        </xdr:cNvPr>
        <xdr:cNvSpPr>
          <a:spLocks noChangeArrowheads="1"/>
        </xdr:cNvSpPr>
      </xdr:nvSpPr>
      <xdr:spPr bwMode="auto">
        <a:xfrm>
          <a:off x="7183144" y="8231379"/>
          <a:ext cx="1266279" cy="38660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bg1">
                <a:lumMod val="65000"/>
              </a:schemeClr>
            </a:solidFill>
            <a:effectLst/>
          </a:endParaRPr>
        </a:p>
      </xdr:txBody>
    </xdr:sp>
    <xdr:clientData/>
  </xdr:twoCellAnchor>
  <xdr:twoCellAnchor>
    <xdr:from>
      <xdr:col>5</xdr:col>
      <xdr:colOff>48919</xdr:colOff>
      <xdr:row>34</xdr:row>
      <xdr:rowOff>2191</xdr:rowOff>
    </xdr:from>
    <xdr:to>
      <xdr:col>5</xdr:col>
      <xdr:colOff>1315198</xdr:colOff>
      <xdr:row>36</xdr:row>
      <xdr:rowOff>46363</xdr:rowOff>
    </xdr:to>
    <xdr:sp macro="" textlink="">
      <xdr:nvSpPr>
        <xdr:cNvPr id="30" name="正方形/長方形 29">
          <a:extLst>
            <a:ext uri="{FF2B5EF4-FFF2-40B4-BE49-F238E27FC236}">
              <a16:creationId xmlns:a16="http://schemas.microsoft.com/office/drawing/2014/main" id="{9F241487-DAC0-4D40-A70F-A71B1C5E80B3}"/>
            </a:ext>
          </a:extLst>
        </xdr:cNvPr>
        <xdr:cNvSpPr>
          <a:spLocks noChangeArrowheads="1"/>
        </xdr:cNvSpPr>
      </xdr:nvSpPr>
      <xdr:spPr bwMode="auto">
        <a:xfrm>
          <a:off x="7183144" y="11584591"/>
          <a:ext cx="1266279" cy="387072"/>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bg1">
                <a:lumMod val="65000"/>
              </a:schemeClr>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bg1">
                <a:lumMod val="65000"/>
              </a:schemeClr>
            </a:solidFill>
            <a:effectLst/>
            <a:latin typeface="Arial" panose="020B0604020202020204" pitchFamily="34" charset="0"/>
          </a:endParaRPr>
        </a:p>
      </xdr:txBody>
    </xdr:sp>
    <xdr:clientData/>
  </xdr:twoCellAnchor>
  <xdr:twoCellAnchor>
    <xdr:from>
      <xdr:col>5</xdr:col>
      <xdr:colOff>50505</xdr:colOff>
      <xdr:row>29</xdr:row>
      <xdr:rowOff>2471</xdr:rowOff>
    </xdr:from>
    <xdr:to>
      <xdr:col>5</xdr:col>
      <xdr:colOff>1304085</xdr:colOff>
      <xdr:row>31</xdr:row>
      <xdr:rowOff>88678</xdr:rowOff>
    </xdr:to>
    <xdr:sp macro="" textlink="">
      <xdr:nvSpPr>
        <xdr:cNvPr id="31" name="正方形/長方形 30">
          <a:extLst>
            <a:ext uri="{FF2B5EF4-FFF2-40B4-BE49-F238E27FC236}">
              <a16:creationId xmlns:a16="http://schemas.microsoft.com/office/drawing/2014/main" id="{71A8605F-AE6B-4354-A5C4-82DC266E8454}"/>
            </a:ext>
          </a:extLst>
        </xdr:cNvPr>
        <xdr:cNvSpPr>
          <a:spLocks noChangeArrowheads="1"/>
        </xdr:cNvSpPr>
      </xdr:nvSpPr>
      <xdr:spPr bwMode="auto">
        <a:xfrm>
          <a:off x="7184730" y="10727621"/>
          <a:ext cx="1253580" cy="429107"/>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chemeClr val="bg1">
                  <a:lumMod val="65000"/>
                </a:schemeClr>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bg1">
                <a:lumMod val="65000"/>
              </a:schemeClr>
            </a:solidFill>
            <a:effectLst/>
            <a:latin typeface="Arial" panose="020B0604020202020204" pitchFamily="34" charset="0"/>
          </a:endParaRPr>
        </a:p>
      </xdr:txBody>
    </xdr:sp>
    <xdr:clientData/>
  </xdr:twoCellAnchor>
  <xdr:twoCellAnchor>
    <xdr:from>
      <xdr:col>5</xdr:col>
      <xdr:colOff>1315956</xdr:colOff>
      <xdr:row>14</xdr:row>
      <xdr:rowOff>82114</xdr:rowOff>
    </xdr:from>
    <xdr:to>
      <xdr:col>5</xdr:col>
      <xdr:colOff>1440952</xdr:colOff>
      <xdr:row>16</xdr:row>
      <xdr:rowOff>123791</xdr:rowOff>
    </xdr:to>
    <xdr:sp macro="" textlink="">
      <xdr:nvSpPr>
        <xdr:cNvPr id="32" name="左中かっこ 31">
          <a:extLst>
            <a:ext uri="{FF2B5EF4-FFF2-40B4-BE49-F238E27FC236}">
              <a16:creationId xmlns:a16="http://schemas.microsoft.com/office/drawing/2014/main" id="{DE861B3F-CD28-418F-9E5B-51DA1EABAF79}"/>
            </a:ext>
          </a:extLst>
        </xdr:cNvPr>
        <xdr:cNvSpPr/>
      </xdr:nvSpPr>
      <xdr:spPr>
        <a:xfrm>
          <a:off x="8450181" y="8283139"/>
          <a:ext cx="124996" cy="5179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1310093</xdr:colOff>
      <xdr:row>18</xdr:row>
      <xdr:rowOff>88951</xdr:rowOff>
    </xdr:from>
    <xdr:to>
      <xdr:col>5</xdr:col>
      <xdr:colOff>1445326</xdr:colOff>
      <xdr:row>26</xdr:row>
      <xdr:rowOff>85344</xdr:rowOff>
    </xdr:to>
    <xdr:sp macro="" textlink="">
      <xdr:nvSpPr>
        <xdr:cNvPr id="33" name="左中かっこ 32">
          <a:extLst>
            <a:ext uri="{FF2B5EF4-FFF2-40B4-BE49-F238E27FC236}">
              <a16:creationId xmlns:a16="http://schemas.microsoft.com/office/drawing/2014/main" id="{1CA356C4-F414-4462-BB8A-4C37390ED69F}"/>
            </a:ext>
          </a:extLst>
        </xdr:cNvPr>
        <xdr:cNvSpPr/>
      </xdr:nvSpPr>
      <xdr:spPr>
        <a:xfrm>
          <a:off x="8444318" y="9242476"/>
          <a:ext cx="135233" cy="190139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1315955</xdr:colOff>
      <xdr:row>33</xdr:row>
      <xdr:rowOff>121919</xdr:rowOff>
    </xdr:from>
    <xdr:to>
      <xdr:col>5</xdr:col>
      <xdr:colOff>1440951</xdr:colOff>
      <xdr:row>36</xdr:row>
      <xdr:rowOff>91538</xdr:rowOff>
    </xdr:to>
    <xdr:sp macro="" textlink="">
      <xdr:nvSpPr>
        <xdr:cNvPr id="34" name="左中かっこ 33">
          <a:extLst>
            <a:ext uri="{FF2B5EF4-FFF2-40B4-BE49-F238E27FC236}">
              <a16:creationId xmlns:a16="http://schemas.microsoft.com/office/drawing/2014/main" id="{2D4D7024-82C1-4C12-A8EF-740AF8B8AB63}"/>
            </a:ext>
          </a:extLst>
        </xdr:cNvPr>
        <xdr:cNvSpPr/>
      </xdr:nvSpPr>
      <xdr:spPr>
        <a:xfrm>
          <a:off x="8450180" y="12847319"/>
          <a:ext cx="124996" cy="68399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1310482</xdr:colOff>
      <xdr:row>28</xdr:row>
      <xdr:rowOff>35589</xdr:rowOff>
    </xdr:from>
    <xdr:to>
      <xdr:col>5</xdr:col>
      <xdr:colOff>1445715</xdr:colOff>
      <xdr:row>32</xdr:row>
      <xdr:rowOff>12192</xdr:rowOff>
    </xdr:to>
    <xdr:sp macro="" textlink="">
      <xdr:nvSpPr>
        <xdr:cNvPr id="35" name="左中かっこ 34">
          <a:extLst>
            <a:ext uri="{FF2B5EF4-FFF2-40B4-BE49-F238E27FC236}">
              <a16:creationId xmlns:a16="http://schemas.microsoft.com/office/drawing/2014/main" id="{15D44DDA-CC98-4BA4-892B-77EC4942F5A5}"/>
            </a:ext>
          </a:extLst>
        </xdr:cNvPr>
        <xdr:cNvSpPr/>
      </xdr:nvSpPr>
      <xdr:spPr>
        <a:xfrm>
          <a:off x="8444707" y="11570364"/>
          <a:ext cx="135233" cy="92910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1506003</xdr:colOff>
      <xdr:row>14</xdr:row>
      <xdr:rowOff>73405</xdr:rowOff>
    </xdr:from>
    <xdr:to>
      <xdr:col>6</xdr:col>
      <xdr:colOff>3676649</xdr:colOff>
      <xdr:row>16</xdr:row>
      <xdr:rowOff>152799</xdr:rowOff>
    </xdr:to>
    <xdr:sp macro="" textlink="">
      <xdr:nvSpPr>
        <xdr:cNvPr id="36" name="四角形: 角度付き 102">
          <a:extLst>
            <a:ext uri="{FF2B5EF4-FFF2-40B4-BE49-F238E27FC236}">
              <a16:creationId xmlns:a16="http://schemas.microsoft.com/office/drawing/2014/main" id="{6A43DD96-486F-4A56-96C6-2559370957AD}"/>
            </a:ext>
          </a:extLst>
        </xdr:cNvPr>
        <xdr:cNvSpPr>
          <a:spLocks noChangeArrowheads="1"/>
        </xdr:cNvSpPr>
      </xdr:nvSpPr>
      <xdr:spPr bwMode="auto">
        <a:xfrm>
          <a:off x="8964078" y="8226805"/>
          <a:ext cx="4904321" cy="42229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8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8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5</xdr:col>
      <xdr:colOff>1486954</xdr:colOff>
      <xdr:row>18</xdr:row>
      <xdr:rowOff>79014</xdr:rowOff>
    </xdr:from>
    <xdr:to>
      <xdr:col>6</xdr:col>
      <xdr:colOff>3687860</xdr:colOff>
      <xdr:row>26</xdr:row>
      <xdr:rowOff>94253</xdr:rowOff>
    </xdr:to>
    <xdr:sp macro="" textlink="">
      <xdr:nvSpPr>
        <xdr:cNvPr id="37" name="四角形: 角度付き 102">
          <a:extLst>
            <a:ext uri="{FF2B5EF4-FFF2-40B4-BE49-F238E27FC236}">
              <a16:creationId xmlns:a16="http://schemas.microsoft.com/office/drawing/2014/main" id="{D8ABEEC7-693C-4547-B996-B0E682096569}"/>
            </a:ext>
          </a:extLst>
        </xdr:cNvPr>
        <xdr:cNvSpPr>
          <a:spLocks noChangeArrowheads="1"/>
        </xdr:cNvSpPr>
      </xdr:nvSpPr>
      <xdr:spPr bwMode="auto">
        <a:xfrm>
          <a:off x="8621179" y="9232539"/>
          <a:ext cx="4934581" cy="19202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1486954</xdr:colOff>
      <xdr:row>28</xdr:row>
      <xdr:rowOff>26189</xdr:rowOff>
    </xdr:from>
    <xdr:to>
      <xdr:col>6</xdr:col>
      <xdr:colOff>3687445</xdr:colOff>
      <xdr:row>32</xdr:row>
      <xdr:rowOff>8172</xdr:rowOff>
    </xdr:to>
    <xdr:sp macro="" textlink="">
      <xdr:nvSpPr>
        <xdr:cNvPr id="38" name="四角形: 角度付き 102">
          <a:extLst>
            <a:ext uri="{FF2B5EF4-FFF2-40B4-BE49-F238E27FC236}">
              <a16:creationId xmlns:a16="http://schemas.microsoft.com/office/drawing/2014/main" id="{A29AD3FF-EE10-4F3E-B91B-7A0FA3FCDB8C}"/>
            </a:ext>
          </a:extLst>
        </xdr:cNvPr>
        <xdr:cNvSpPr>
          <a:spLocks noChangeArrowheads="1"/>
        </xdr:cNvSpPr>
      </xdr:nvSpPr>
      <xdr:spPr bwMode="auto">
        <a:xfrm>
          <a:off x="8621179" y="11560964"/>
          <a:ext cx="4934166" cy="93448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1486954</xdr:colOff>
      <xdr:row>33</xdr:row>
      <xdr:rowOff>120921</xdr:rowOff>
    </xdr:from>
    <xdr:to>
      <xdr:col>6</xdr:col>
      <xdr:colOff>3687445</xdr:colOff>
      <xdr:row>36</xdr:row>
      <xdr:rowOff>95909</xdr:rowOff>
    </xdr:to>
    <xdr:sp macro="" textlink="">
      <xdr:nvSpPr>
        <xdr:cNvPr id="39" name="四角形: 角度付き 102">
          <a:extLst>
            <a:ext uri="{FF2B5EF4-FFF2-40B4-BE49-F238E27FC236}">
              <a16:creationId xmlns:a16="http://schemas.microsoft.com/office/drawing/2014/main" id="{EE5577AB-138D-428A-9997-D0CC2A45C929}"/>
            </a:ext>
          </a:extLst>
        </xdr:cNvPr>
        <xdr:cNvSpPr>
          <a:spLocks noChangeArrowheads="1"/>
        </xdr:cNvSpPr>
      </xdr:nvSpPr>
      <xdr:spPr bwMode="auto">
        <a:xfrm>
          <a:off x="8621179" y="12846321"/>
          <a:ext cx="4934166" cy="689363"/>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373375</xdr:colOff>
      <xdr:row>30</xdr:row>
      <xdr:rowOff>151971</xdr:rowOff>
    </xdr:from>
    <xdr:to>
      <xdr:col>6</xdr:col>
      <xdr:colOff>1003</xdr:colOff>
      <xdr:row>34</xdr:row>
      <xdr:rowOff>76283</xdr:rowOff>
    </xdr:to>
    <xdr:grpSp>
      <xdr:nvGrpSpPr>
        <xdr:cNvPr id="40" name="グループ化 39">
          <a:extLst>
            <a:ext uri="{FF2B5EF4-FFF2-40B4-BE49-F238E27FC236}">
              <a16:creationId xmlns:a16="http://schemas.microsoft.com/office/drawing/2014/main" id="{D1655345-50AC-4192-849D-FA34447F300D}"/>
            </a:ext>
          </a:extLst>
        </xdr:cNvPr>
        <xdr:cNvGrpSpPr/>
      </xdr:nvGrpSpPr>
      <xdr:grpSpPr>
        <a:xfrm>
          <a:off x="8228699" y="11346647"/>
          <a:ext cx="2552363" cy="596665"/>
          <a:chOff x="5919108" y="4387533"/>
          <a:chExt cx="1009649" cy="830761"/>
        </a:xfrm>
        <a:solidFill>
          <a:schemeClr val="accent5">
            <a:lumMod val="20000"/>
            <a:lumOff val="80000"/>
          </a:schemeClr>
        </a:solidFill>
      </xdr:grpSpPr>
      <xdr:sp macro="" textlink="">
        <xdr:nvSpPr>
          <xdr:cNvPr id="41" name="矢印: 右カーブ 16">
            <a:extLst>
              <a:ext uri="{FF2B5EF4-FFF2-40B4-BE49-F238E27FC236}">
                <a16:creationId xmlns:a16="http://schemas.microsoft.com/office/drawing/2014/main" id="{E401833F-2043-FEF7-1CB5-7B0698963D50}"/>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2" name="矢印: 右カーブ 18">
            <a:extLst>
              <a:ext uri="{FF2B5EF4-FFF2-40B4-BE49-F238E27FC236}">
                <a16:creationId xmlns:a16="http://schemas.microsoft.com/office/drawing/2014/main" id="{A03BA9F4-148F-9AF6-88E7-28F511C35D09}"/>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6</xdr:col>
      <xdr:colOff>1004</xdr:colOff>
      <xdr:row>25</xdr:row>
      <xdr:rowOff>68982</xdr:rowOff>
    </xdr:from>
    <xdr:to>
      <xdr:col>6</xdr:col>
      <xdr:colOff>1004</xdr:colOff>
      <xdr:row>28</xdr:row>
      <xdr:rowOff>158945</xdr:rowOff>
    </xdr:to>
    <xdr:grpSp>
      <xdr:nvGrpSpPr>
        <xdr:cNvPr id="43" name="グループ化 42">
          <a:extLst>
            <a:ext uri="{FF2B5EF4-FFF2-40B4-BE49-F238E27FC236}">
              <a16:creationId xmlns:a16="http://schemas.microsoft.com/office/drawing/2014/main" id="{48554863-272A-44D5-AD4A-BBF4328B9B0B}"/>
            </a:ext>
          </a:extLst>
        </xdr:cNvPr>
        <xdr:cNvGrpSpPr/>
      </xdr:nvGrpSpPr>
      <xdr:grpSpPr>
        <a:xfrm>
          <a:off x="10781063" y="10423217"/>
          <a:ext cx="0" cy="594228"/>
          <a:chOff x="3573235" y="2888977"/>
          <a:chExt cx="1009649" cy="830761"/>
        </a:xfrm>
        <a:solidFill>
          <a:schemeClr val="accent5">
            <a:lumMod val="20000"/>
            <a:lumOff val="80000"/>
          </a:schemeClr>
        </a:solidFill>
      </xdr:grpSpPr>
      <xdr:sp macro="" textlink="">
        <xdr:nvSpPr>
          <xdr:cNvPr id="44" name="矢印: 右カーブ 19">
            <a:extLst>
              <a:ext uri="{FF2B5EF4-FFF2-40B4-BE49-F238E27FC236}">
                <a16:creationId xmlns:a16="http://schemas.microsoft.com/office/drawing/2014/main" id="{6C4EACDD-775D-718E-CFEE-3C5BA31C351F}"/>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5" name="矢印: 右カーブ 20">
            <a:extLst>
              <a:ext uri="{FF2B5EF4-FFF2-40B4-BE49-F238E27FC236}">
                <a16:creationId xmlns:a16="http://schemas.microsoft.com/office/drawing/2014/main" id="{D087D07B-7B2E-85EE-0318-6AC54D76463C}"/>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6</xdr:col>
      <xdr:colOff>380077</xdr:colOff>
      <xdr:row>25</xdr:row>
      <xdr:rowOff>59859</xdr:rowOff>
    </xdr:from>
    <xdr:to>
      <xdr:col>6</xdr:col>
      <xdr:colOff>380077</xdr:colOff>
      <xdr:row>29</xdr:row>
      <xdr:rowOff>47005</xdr:rowOff>
    </xdr:to>
    <xdr:grpSp>
      <xdr:nvGrpSpPr>
        <xdr:cNvPr id="46" name="グループ化 45">
          <a:extLst>
            <a:ext uri="{FF2B5EF4-FFF2-40B4-BE49-F238E27FC236}">
              <a16:creationId xmlns:a16="http://schemas.microsoft.com/office/drawing/2014/main" id="{490970BD-1083-4C08-B989-A433C296F752}"/>
            </a:ext>
          </a:extLst>
        </xdr:cNvPr>
        <xdr:cNvGrpSpPr/>
      </xdr:nvGrpSpPr>
      <xdr:grpSpPr>
        <a:xfrm>
          <a:off x="11160136" y="10414094"/>
          <a:ext cx="0" cy="659499"/>
          <a:chOff x="3573235" y="2888977"/>
          <a:chExt cx="1009649" cy="830761"/>
        </a:xfrm>
        <a:solidFill>
          <a:schemeClr val="accent5">
            <a:lumMod val="20000"/>
            <a:lumOff val="80000"/>
          </a:schemeClr>
        </a:solidFill>
      </xdr:grpSpPr>
      <xdr:sp macro="" textlink="">
        <xdr:nvSpPr>
          <xdr:cNvPr id="47" name="矢印: 右カーブ 24">
            <a:extLst>
              <a:ext uri="{FF2B5EF4-FFF2-40B4-BE49-F238E27FC236}">
                <a16:creationId xmlns:a16="http://schemas.microsoft.com/office/drawing/2014/main" id="{5E09BFA3-9CD7-31C9-885B-A8E934C32185}"/>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8" name="矢印: 右カーブ 25">
            <a:extLst>
              <a:ext uri="{FF2B5EF4-FFF2-40B4-BE49-F238E27FC236}">
                <a16:creationId xmlns:a16="http://schemas.microsoft.com/office/drawing/2014/main" id="{D14B2D9C-1BE9-E7AB-B3A1-4942813D3CA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8</xdr:col>
      <xdr:colOff>6628</xdr:colOff>
      <xdr:row>31</xdr:row>
      <xdr:rowOff>40471</xdr:rowOff>
    </xdr:from>
    <xdr:to>
      <xdr:col>8</xdr:col>
      <xdr:colOff>6628</xdr:colOff>
      <xdr:row>34</xdr:row>
      <xdr:rowOff>76281</xdr:rowOff>
    </xdr:to>
    <xdr:grpSp>
      <xdr:nvGrpSpPr>
        <xdr:cNvPr id="49" name="グループ化 48">
          <a:extLst>
            <a:ext uri="{FF2B5EF4-FFF2-40B4-BE49-F238E27FC236}">
              <a16:creationId xmlns:a16="http://schemas.microsoft.com/office/drawing/2014/main" id="{46FBD6B6-FA7C-4290-92FC-0F24AD152865}"/>
            </a:ext>
          </a:extLst>
        </xdr:cNvPr>
        <xdr:cNvGrpSpPr/>
      </xdr:nvGrpSpPr>
      <xdr:grpSpPr>
        <a:xfrm>
          <a:off x="15582804" y="11403236"/>
          <a:ext cx="0" cy="540074"/>
          <a:chOff x="3573235" y="2888977"/>
          <a:chExt cx="1009649" cy="830761"/>
        </a:xfrm>
        <a:solidFill>
          <a:schemeClr val="accent5">
            <a:lumMod val="20000"/>
            <a:lumOff val="80000"/>
          </a:schemeClr>
        </a:solidFill>
      </xdr:grpSpPr>
      <xdr:sp macro="" textlink="">
        <xdr:nvSpPr>
          <xdr:cNvPr id="50" name="矢印: 右カーブ 27">
            <a:extLst>
              <a:ext uri="{FF2B5EF4-FFF2-40B4-BE49-F238E27FC236}">
                <a16:creationId xmlns:a16="http://schemas.microsoft.com/office/drawing/2014/main" id="{79FDB36B-3B8D-95B6-6382-B615515C72C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51" name="矢印: 右カーブ 28">
            <a:extLst>
              <a:ext uri="{FF2B5EF4-FFF2-40B4-BE49-F238E27FC236}">
                <a16:creationId xmlns:a16="http://schemas.microsoft.com/office/drawing/2014/main" id="{1F12A7B5-B5E0-D0F7-5E66-93FA11305019}"/>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187425</xdr:colOff>
      <xdr:row>2</xdr:row>
      <xdr:rowOff>141672</xdr:rowOff>
    </xdr:from>
    <xdr:to>
      <xdr:col>8</xdr:col>
      <xdr:colOff>307170</xdr:colOff>
      <xdr:row>39</xdr:row>
      <xdr:rowOff>137485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87425" y="861339"/>
          <a:ext cx="6342745" cy="6261146"/>
          <a:chOff x="187417" y="425060"/>
          <a:chExt cx="5715002" cy="6037384"/>
        </a:xfrm>
      </xdr:grpSpPr>
      <xdr:pic>
        <xdr:nvPicPr>
          <xdr:cNvPr id="3" name="図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87417" y="425060"/>
            <a:ext cx="5715002" cy="6037384"/>
          </a:xfrm>
          <a:prstGeom prst="rect">
            <a:avLst/>
          </a:prstGeom>
          <a:noFill/>
          <a:ln>
            <a:noFill/>
          </a:ln>
        </xdr:spPr>
      </xdr:pic>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2369" y="826031"/>
            <a:ext cx="4616959" cy="42188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3851439" y="845491"/>
            <a:ext cx="1506891" cy="135695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3851439" y="2248240"/>
            <a:ext cx="1506891" cy="1356960"/>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851439" y="3654674"/>
            <a:ext cx="1506891"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315192" y="845491"/>
            <a:ext cx="1517778" cy="1356959"/>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315192" y="2248240"/>
            <a:ext cx="1517778" cy="135696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2315192" y="3654674"/>
            <a:ext cx="1517778" cy="1356959"/>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78947" y="845491"/>
            <a:ext cx="1517777"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778947" y="2248240"/>
            <a:ext cx="1517777" cy="135696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778947" y="3654674"/>
            <a:ext cx="1517777" cy="1356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761162" y="2225710"/>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761162" y="3630804"/>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128994</xdr:colOff>
      <xdr:row>18</xdr:row>
      <xdr:rowOff>137356</xdr:rowOff>
    </xdr:from>
    <xdr:to>
      <xdr:col>17</xdr:col>
      <xdr:colOff>152400</xdr:colOff>
      <xdr:row>20</xdr:row>
      <xdr:rowOff>108781</xdr:rowOff>
    </xdr:to>
    <xdr:sp macro="" textlink="">
      <xdr:nvSpPr>
        <xdr:cNvPr id="17" name="テキスト ボックス 6">
          <a:extLst>
            <a:ext uri="{FF2B5EF4-FFF2-40B4-BE49-F238E27FC236}">
              <a16:creationId xmlns:a16="http://schemas.microsoft.com/office/drawing/2014/main" id="{D5CD6CDC-3E06-4E78-AF9A-9BFC17341F33}"/>
            </a:ext>
          </a:extLst>
        </xdr:cNvPr>
        <xdr:cNvSpPr txBox="1">
          <a:spLocks noChangeArrowheads="1"/>
        </xdr:cNvSpPr>
      </xdr:nvSpPr>
      <xdr:spPr bwMode="auto">
        <a:xfrm>
          <a:off x="7870914" y="3543496"/>
          <a:ext cx="1029246" cy="306705"/>
        </a:xfrm>
        <a:prstGeom prst="rect">
          <a:avLst/>
        </a:prstGeom>
        <a:solidFill>
          <a:srgbClr val="FFFFFF"/>
        </a:solidFill>
        <a:ln w="6350">
          <a:solidFill>
            <a:srgbClr val="000000"/>
          </a:solidFill>
          <a:miter lim="800000"/>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テロ</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95250</xdr:colOff>
      <xdr:row>16</xdr:row>
      <xdr:rowOff>103059</xdr:rowOff>
    </xdr:from>
    <xdr:to>
      <xdr:col>13</xdr:col>
      <xdr:colOff>122238</xdr:colOff>
      <xdr:row>18</xdr:row>
      <xdr:rowOff>74484</xdr:rowOff>
    </xdr:to>
    <xdr:sp macro="" textlink="">
      <xdr:nvSpPr>
        <xdr:cNvPr id="18" name="テキスト ボックス 18">
          <a:extLst>
            <a:ext uri="{FF2B5EF4-FFF2-40B4-BE49-F238E27FC236}">
              <a16:creationId xmlns:a16="http://schemas.microsoft.com/office/drawing/2014/main" id="{43F8783D-A268-4955-8394-53093A6F8458}"/>
            </a:ext>
          </a:extLst>
        </xdr:cNvPr>
        <xdr:cNvSpPr txBox="1"/>
      </xdr:nvSpPr>
      <xdr:spPr>
        <a:xfrm>
          <a:off x="6273800" y="3144709"/>
          <a:ext cx="1398588" cy="3016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en-US" sz="1200" kern="100">
              <a:solidFill>
                <a:srgbClr val="000000"/>
              </a:solidFill>
              <a:effectLst/>
              <a:latin typeface="BIZ UDPゴシック" panose="020B0400000000000000" pitchFamily="50" charset="-128"/>
              <a:ea typeface="游明朝" panose="02020400000000000000" pitchFamily="18" charset="-128"/>
              <a:cs typeface="Times New Roman" panose="02020603050405020304" pitchFamily="18" charset="0"/>
            </a:rPr>
            <a:t>PC</a:t>
          </a: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シャットダウン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69850</xdr:colOff>
      <xdr:row>14</xdr:row>
      <xdr:rowOff>23008</xdr:rowOff>
    </xdr:from>
    <xdr:to>
      <xdr:col>11</xdr:col>
      <xdr:colOff>266700</xdr:colOff>
      <xdr:row>15</xdr:row>
      <xdr:rowOff>159533</xdr:rowOff>
    </xdr:to>
    <xdr:sp macro="" textlink="">
      <xdr:nvSpPr>
        <xdr:cNvPr id="19" name="テキスト ボックス 21">
          <a:extLst>
            <a:ext uri="{FF2B5EF4-FFF2-40B4-BE49-F238E27FC236}">
              <a16:creationId xmlns:a16="http://schemas.microsoft.com/office/drawing/2014/main" id="{49CC9534-A1A5-4E06-BDB3-F8D4DCD2B80B}"/>
            </a:ext>
          </a:extLst>
        </xdr:cNvPr>
        <xdr:cNvSpPr txBox="1"/>
      </xdr:nvSpPr>
      <xdr:spPr>
        <a:xfrm>
          <a:off x="6248400" y="2734458"/>
          <a:ext cx="882650" cy="3016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土砂崩れ</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15</xdr:col>
      <xdr:colOff>139921</xdr:colOff>
      <xdr:row>7</xdr:row>
      <xdr:rowOff>105440</xdr:rowOff>
    </xdr:from>
    <xdr:to>
      <xdr:col>17</xdr:col>
      <xdr:colOff>312524</xdr:colOff>
      <xdr:row>9</xdr:row>
      <xdr:rowOff>76865</xdr:rowOff>
    </xdr:to>
    <xdr:sp macro="" textlink="">
      <xdr:nvSpPr>
        <xdr:cNvPr id="20" name="テキスト ボックス 4">
          <a:extLst>
            <a:ext uri="{FF2B5EF4-FFF2-40B4-BE49-F238E27FC236}">
              <a16:creationId xmlns:a16="http://schemas.microsoft.com/office/drawing/2014/main" id="{72CF4941-0011-44A1-A1DE-09CC358FEBEE}"/>
            </a:ext>
          </a:extLst>
        </xdr:cNvPr>
        <xdr:cNvSpPr txBox="1">
          <a:spLocks noChangeArrowheads="1"/>
        </xdr:cNvSpPr>
      </xdr:nvSpPr>
      <xdr:spPr bwMode="auto">
        <a:xfrm>
          <a:off x="9112471" y="1686590"/>
          <a:ext cx="915553" cy="314325"/>
        </a:xfrm>
        <a:prstGeom prst="rect">
          <a:avLst/>
        </a:prstGeom>
        <a:solidFill>
          <a:srgbClr val="FFFFFF"/>
        </a:solidFill>
        <a:ln w="6350">
          <a:solidFill>
            <a:srgbClr val="000000"/>
          </a:solidFill>
          <a:miter lim="800000"/>
          <a:headEnd/>
          <a:tailEnd/>
        </a:ln>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地震</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71235</xdr:colOff>
      <xdr:row>9</xdr:row>
      <xdr:rowOff>150113</xdr:rowOff>
    </xdr:from>
    <xdr:to>
      <xdr:col>11</xdr:col>
      <xdr:colOff>243840</xdr:colOff>
      <xdr:row>11</xdr:row>
      <xdr:rowOff>121538</xdr:rowOff>
    </xdr:to>
    <xdr:sp macro="" textlink="">
      <xdr:nvSpPr>
        <xdr:cNvPr id="21" name="テキスト ボックス 19">
          <a:extLst>
            <a:ext uri="{FF2B5EF4-FFF2-40B4-BE49-F238E27FC236}">
              <a16:creationId xmlns:a16="http://schemas.microsoft.com/office/drawing/2014/main" id="{7546C7E4-D9F4-4194-BE4A-DFDF70BFC494}"/>
            </a:ext>
          </a:extLst>
        </xdr:cNvPr>
        <xdr:cNvSpPr txBox="1"/>
      </xdr:nvSpPr>
      <xdr:spPr>
        <a:xfrm>
          <a:off x="6136755" y="2047493"/>
          <a:ext cx="843165" cy="30670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台風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7</xdr:row>
      <xdr:rowOff>116553</xdr:rowOff>
    </xdr:from>
    <xdr:to>
      <xdr:col>11</xdr:col>
      <xdr:colOff>246593</xdr:colOff>
      <xdr:row>9</xdr:row>
      <xdr:rowOff>87978</xdr:rowOff>
    </xdr:to>
    <xdr:sp macro="" textlink="">
      <xdr:nvSpPr>
        <xdr:cNvPr id="22" name="テキスト ボックス 7">
          <a:extLst>
            <a:ext uri="{FF2B5EF4-FFF2-40B4-BE49-F238E27FC236}">
              <a16:creationId xmlns:a16="http://schemas.microsoft.com/office/drawing/2014/main" id="{90701AAB-7C0F-4F71-A887-7DD60DAFB364}"/>
            </a:ext>
          </a:extLst>
        </xdr:cNvPr>
        <xdr:cNvSpPr txBox="1"/>
      </xdr:nvSpPr>
      <xdr:spPr>
        <a:xfrm>
          <a:off x="6136755" y="1678653"/>
          <a:ext cx="845918" cy="30670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水害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14</xdr:col>
      <xdr:colOff>111346</xdr:colOff>
      <xdr:row>16</xdr:row>
      <xdr:rowOff>116609</xdr:rowOff>
    </xdr:from>
    <xdr:to>
      <xdr:col>18</xdr:col>
      <xdr:colOff>114299</xdr:colOff>
      <xdr:row>18</xdr:row>
      <xdr:rowOff>88034</xdr:rowOff>
    </xdr:to>
    <xdr:sp macro="" textlink="">
      <xdr:nvSpPr>
        <xdr:cNvPr id="23" name="テキスト ボックス 14">
          <a:extLst>
            <a:ext uri="{FF2B5EF4-FFF2-40B4-BE49-F238E27FC236}">
              <a16:creationId xmlns:a16="http://schemas.microsoft.com/office/drawing/2014/main" id="{50201FF2-AE6C-4FCC-9720-C45B73E7A1E5}"/>
            </a:ext>
          </a:extLst>
        </xdr:cNvPr>
        <xdr:cNvSpPr txBox="1"/>
      </xdr:nvSpPr>
      <xdr:spPr>
        <a:xfrm>
          <a:off x="7853266" y="3187469"/>
          <a:ext cx="1344073" cy="30670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多数傷病者事故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95250</xdr:colOff>
      <xdr:row>18</xdr:row>
      <xdr:rowOff>142266</xdr:rowOff>
    </xdr:from>
    <xdr:to>
      <xdr:col>14</xdr:col>
      <xdr:colOff>76200</xdr:colOff>
      <xdr:row>20</xdr:row>
      <xdr:rowOff>113691</xdr:rowOff>
    </xdr:to>
    <xdr:sp macro="" textlink="">
      <xdr:nvSpPr>
        <xdr:cNvPr id="24" name="テキスト ボックス 20">
          <a:extLst>
            <a:ext uri="{FF2B5EF4-FFF2-40B4-BE49-F238E27FC236}">
              <a16:creationId xmlns:a16="http://schemas.microsoft.com/office/drawing/2014/main" id="{3393DCE1-B942-4341-BB3E-1AA116326EC3}"/>
            </a:ext>
          </a:extLst>
        </xdr:cNvPr>
        <xdr:cNvSpPr txBox="1"/>
      </xdr:nvSpPr>
      <xdr:spPr>
        <a:xfrm>
          <a:off x="6160770" y="3548406"/>
          <a:ext cx="1657350" cy="30670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電子カルテ機能停止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14</xdr:row>
      <xdr:rowOff>23008</xdr:rowOff>
    </xdr:from>
    <xdr:to>
      <xdr:col>17</xdr:col>
      <xdr:colOff>286390</xdr:colOff>
      <xdr:row>15</xdr:row>
      <xdr:rowOff>159533</xdr:rowOff>
    </xdr:to>
    <xdr:sp macro="" textlink="">
      <xdr:nvSpPr>
        <xdr:cNvPr id="25" name="テキスト ボックス 21">
          <a:extLst>
            <a:ext uri="{FF2B5EF4-FFF2-40B4-BE49-F238E27FC236}">
              <a16:creationId xmlns:a16="http://schemas.microsoft.com/office/drawing/2014/main" id="{C088E8ED-8C82-486A-A8E3-CDCA33FE40CD}"/>
            </a:ext>
          </a:extLst>
        </xdr:cNvPr>
        <xdr:cNvSpPr txBox="1"/>
      </xdr:nvSpPr>
      <xdr:spPr>
        <a:xfrm>
          <a:off x="7511729" y="2758588"/>
          <a:ext cx="1522421" cy="30416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ガス供給停止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5</xdr:row>
      <xdr:rowOff>82550</xdr:rowOff>
    </xdr:from>
    <xdr:to>
      <xdr:col>14</xdr:col>
      <xdr:colOff>259076</xdr:colOff>
      <xdr:row>7</xdr:row>
      <xdr:rowOff>53975</xdr:rowOff>
    </xdr:to>
    <xdr:sp macro="" textlink="">
      <xdr:nvSpPr>
        <xdr:cNvPr id="26" name="テキスト ボックス 9">
          <a:extLst>
            <a:ext uri="{FF2B5EF4-FFF2-40B4-BE49-F238E27FC236}">
              <a16:creationId xmlns:a16="http://schemas.microsoft.com/office/drawing/2014/main" id="{671CBD02-6D94-4ED8-9EBE-9ABA39A33A9C}"/>
            </a:ext>
          </a:extLst>
        </xdr:cNvPr>
        <xdr:cNvSpPr txBox="1"/>
      </xdr:nvSpPr>
      <xdr:spPr>
        <a:xfrm>
          <a:off x="7656826" y="1308100"/>
          <a:ext cx="495300" cy="3016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火災</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11</xdr:row>
      <xdr:rowOff>164256</xdr:rowOff>
    </xdr:from>
    <xdr:to>
      <xdr:col>17</xdr:col>
      <xdr:colOff>281941</xdr:colOff>
      <xdr:row>13</xdr:row>
      <xdr:rowOff>135681</xdr:rowOff>
    </xdr:to>
    <xdr:sp macro="" textlink="">
      <xdr:nvSpPr>
        <xdr:cNvPr id="27" name="テキスト ボックス 22">
          <a:extLst>
            <a:ext uri="{FF2B5EF4-FFF2-40B4-BE49-F238E27FC236}">
              <a16:creationId xmlns:a16="http://schemas.microsoft.com/office/drawing/2014/main" id="{09EADD78-38BE-48EE-B273-C340ECF2B297}"/>
            </a:ext>
          </a:extLst>
        </xdr:cNvPr>
        <xdr:cNvSpPr txBox="1"/>
      </xdr:nvSpPr>
      <xdr:spPr>
        <a:xfrm>
          <a:off x="7511729" y="2396916"/>
          <a:ext cx="1517972" cy="30670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下水道機能不全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105088</xdr:colOff>
      <xdr:row>9</xdr:row>
      <xdr:rowOff>140404</xdr:rowOff>
    </xdr:from>
    <xdr:to>
      <xdr:col>17</xdr:col>
      <xdr:colOff>91439</xdr:colOff>
      <xdr:row>11</xdr:row>
      <xdr:rowOff>111829</xdr:rowOff>
    </xdr:to>
    <xdr:sp macro="" textlink="">
      <xdr:nvSpPr>
        <xdr:cNvPr id="28" name="テキスト ボックス 10">
          <a:extLst>
            <a:ext uri="{FF2B5EF4-FFF2-40B4-BE49-F238E27FC236}">
              <a16:creationId xmlns:a16="http://schemas.microsoft.com/office/drawing/2014/main" id="{4FDB069E-0454-49AC-81B0-2295DD3FF394}"/>
            </a:ext>
          </a:extLst>
        </xdr:cNvPr>
        <xdr:cNvSpPr txBox="1"/>
      </xdr:nvSpPr>
      <xdr:spPr>
        <a:xfrm>
          <a:off x="7511728" y="2037784"/>
          <a:ext cx="1327471" cy="30670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上水道停止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7</xdr:row>
      <xdr:rowOff>116552</xdr:rowOff>
    </xdr:from>
    <xdr:to>
      <xdr:col>14</xdr:col>
      <xdr:colOff>259076</xdr:colOff>
      <xdr:row>9</xdr:row>
      <xdr:rowOff>87977</xdr:rowOff>
    </xdr:to>
    <xdr:sp macro="" textlink="">
      <xdr:nvSpPr>
        <xdr:cNvPr id="29" name="テキスト ボックス 8">
          <a:extLst>
            <a:ext uri="{FF2B5EF4-FFF2-40B4-BE49-F238E27FC236}">
              <a16:creationId xmlns:a16="http://schemas.microsoft.com/office/drawing/2014/main" id="{154164CD-1563-4708-B503-AE208FF9B4AE}"/>
            </a:ext>
          </a:extLst>
        </xdr:cNvPr>
        <xdr:cNvSpPr txBox="1"/>
      </xdr:nvSpPr>
      <xdr:spPr>
        <a:xfrm>
          <a:off x="7656826" y="1672302"/>
          <a:ext cx="495300" cy="3016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停電</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11</xdr:row>
      <xdr:rowOff>164255</xdr:rowOff>
    </xdr:from>
    <xdr:to>
      <xdr:col>11</xdr:col>
      <xdr:colOff>243840</xdr:colOff>
      <xdr:row>13</xdr:row>
      <xdr:rowOff>135680</xdr:rowOff>
    </xdr:to>
    <xdr:sp macro="" textlink="">
      <xdr:nvSpPr>
        <xdr:cNvPr id="30" name="テキスト ボックス 19">
          <a:extLst>
            <a:ext uri="{FF2B5EF4-FFF2-40B4-BE49-F238E27FC236}">
              <a16:creationId xmlns:a16="http://schemas.microsoft.com/office/drawing/2014/main" id="{18475F6F-8929-4D08-91BD-9A73DE0C3876}"/>
            </a:ext>
          </a:extLst>
        </xdr:cNvPr>
        <xdr:cNvSpPr txBox="1"/>
      </xdr:nvSpPr>
      <xdr:spPr>
        <a:xfrm>
          <a:off x="6136755" y="2396915"/>
          <a:ext cx="843165" cy="30670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latin typeface="游明朝" panose="02020400000000000000" pitchFamily="18" charset="-128"/>
              <a:ea typeface="BIZ UDPゴシック" panose="020B0400000000000000" pitchFamily="50" charset="-128"/>
              <a:cs typeface="Times New Roman" panose="02020603050405020304" pitchFamily="18" charset="0"/>
            </a:rPr>
            <a:t>積雪</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15</xdr:col>
      <xdr:colOff>182846</xdr:colOff>
      <xdr:row>5</xdr:row>
      <xdr:rowOff>81096</xdr:rowOff>
    </xdr:from>
    <xdr:to>
      <xdr:col>17</xdr:col>
      <xdr:colOff>276840</xdr:colOff>
      <xdr:row>7</xdr:row>
      <xdr:rowOff>52521</xdr:rowOff>
    </xdr:to>
    <xdr:sp macro="" textlink="">
      <xdr:nvSpPr>
        <xdr:cNvPr id="31" name="テキスト ボックス 40">
          <a:extLst>
            <a:ext uri="{FF2B5EF4-FFF2-40B4-BE49-F238E27FC236}">
              <a16:creationId xmlns:a16="http://schemas.microsoft.com/office/drawing/2014/main" id="{83FEB336-552D-4E44-B456-77B13C2D1B1F}"/>
            </a:ext>
          </a:extLst>
        </xdr:cNvPr>
        <xdr:cNvSpPr txBox="1"/>
      </xdr:nvSpPr>
      <xdr:spPr>
        <a:xfrm>
          <a:off x="9155396" y="1319346"/>
          <a:ext cx="836944" cy="314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感染症</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142875</xdr:colOff>
      <xdr:row>22</xdr:row>
      <xdr:rowOff>0</xdr:rowOff>
    </xdr:from>
    <xdr:to>
      <xdr:col>11</xdr:col>
      <xdr:colOff>236869</xdr:colOff>
      <xdr:row>23</xdr:row>
      <xdr:rowOff>142875</xdr:rowOff>
    </xdr:to>
    <xdr:sp macro="" textlink="">
      <xdr:nvSpPr>
        <xdr:cNvPr id="16" name="テキスト ボックス 40">
          <a:extLst>
            <a:ext uri="{FF2B5EF4-FFF2-40B4-BE49-F238E27FC236}">
              <a16:creationId xmlns:a16="http://schemas.microsoft.com/office/drawing/2014/main" id="{CAC9A699-EAC8-4171-87A4-43BC73A0ABAA}"/>
            </a:ext>
          </a:extLst>
        </xdr:cNvPr>
        <xdr:cNvSpPr txBox="1"/>
      </xdr:nvSpPr>
      <xdr:spPr>
        <a:xfrm>
          <a:off x="6886575" y="4152900"/>
          <a:ext cx="836944" cy="314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en-US" altLang="ja-JP" sz="1050" kern="100">
              <a:effectLst/>
              <a:latin typeface="游明朝" panose="02020400000000000000" pitchFamily="18" charset="-128"/>
              <a:ea typeface="游明朝" panose="02020400000000000000" pitchFamily="18" charset="-128"/>
              <a:cs typeface="Times New Roman" panose="02020603050405020304" pitchFamily="18" charset="0"/>
            </a:rPr>
            <a:t>bbb</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152400</xdr:colOff>
      <xdr:row>24</xdr:row>
      <xdr:rowOff>0</xdr:rowOff>
    </xdr:from>
    <xdr:to>
      <xdr:col>11</xdr:col>
      <xdr:colOff>246394</xdr:colOff>
      <xdr:row>25</xdr:row>
      <xdr:rowOff>142875</xdr:rowOff>
    </xdr:to>
    <xdr:sp macro="" textlink="">
      <xdr:nvSpPr>
        <xdr:cNvPr id="32" name="テキスト ボックス 40">
          <a:extLst>
            <a:ext uri="{FF2B5EF4-FFF2-40B4-BE49-F238E27FC236}">
              <a16:creationId xmlns:a16="http://schemas.microsoft.com/office/drawing/2014/main" id="{6D8E7C7C-57A0-48F4-85AB-6170B3A19D89}"/>
            </a:ext>
          </a:extLst>
        </xdr:cNvPr>
        <xdr:cNvSpPr txBox="1"/>
      </xdr:nvSpPr>
      <xdr:spPr>
        <a:xfrm>
          <a:off x="6896100" y="4495800"/>
          <a:ext cx="836944" cy="314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152400</xdr:colOff>
      <xdr:row>26</xdr:row>
      <xdr:rowOff>0</xdr:rowOff>
    </xdr:from>
    <xdr:to>
      <xdr:col>11</xdr:col>
      <xdr:colOff>246394</xdr:colOff>
      <xdr:row>27</xdr:row>
      <xdr:rowOff>142875</xdr:rowOff>
    </xdr:to>
    <xdr:sp macro="" textlink="">
      <xdr:nvSpPr>
        <xdr:cNvPr id="33" name="テキスト ボックス 40">
          <a:extLst>
            <a:ext uri="{FF2B5EF4-FFF2-40B4-BE49-F238E27FC236}">
              <a16:creationId xmlns:a16="http://schemas.microsoft.com/office/drawing/2014/main" id="{509D8A2A-5187-4B5F-B0CE-4370374F43B5}"/>
            </a:ext>
          </a:extLst>
        </xdr:cNvPr>
        <xdr:cNvSpPr txBox="1"/>
      </xdr:nvSpPr>
      <xdr:spPr>
        <a:xfrm>
          <a:off x="6896100" y="4838700"/>
          <a:ext cx="836944" cy="314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152400</xdr:colOff>
      <xdr:row>28</xdr:row>
      <xdr:rowOff>0</xdr:rowOff>
    </xdr:from>
    <xdr:to>
      <xdr:col>11</xdr:col>
      <xdr:colOff>246394</xdr:colOff>
      <xdr:row>29</xdr:row>
      <xdr:rowOff>142875</xdr:rowOff>
    </xdr:to>
    <xdr:sp macro="" textlink="">
      <xdr:nvSpPr>
        <xdr:cNvPr id="34" name="テキスト ボックス 40">
          <a:extLst>
            <a:ext uri="{FF2B5EF4-FFF2-40B4-BE49-F238E27FC236}">
              <a16:creationId xmlns:a16="http://schemas.microsoft.com/office/drawing/2014/main" id="{F70667BE-0B3B-4521-BB8C-81DEBE5B2DCB}"/>
            </a:ext>
          </a:extLst>
        </xdr:cNvPr>
        <xdr:cNvSpPr txBox="1"/>
      </xdr:nvSpPr>
      <xdr:spPr>
        <a:xfrm>
          <a:off x="6896100" y="5181600"/>
          <a:ext cx="836944" cy="314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152400</xdr:colOff>
      <xdr:row>30</xdr:row>
      <xdr:rowOff>0</xdr:rowOff>
    </xdr:from>
    <xdr:to>
      <xdr:col>11</xdr:col>
      <xdr:colOff>246394</xdr:colOff>
      <xdr:row>31</xdr:row>
      <xdr:rowOff>142875</xdr:rowOff>
    </xdr:to>
    <xdr:sp macro="" textlink="">
      <xdr:nvSpPr>
        <xdr:cNvPr id="35" name="テキスト ボックス 40">
          <a:extLst>
            <a:ext uri="{FF2B5EF4-FFF2-40B4-BE49-F238E27FC236}">
              <a16:creationId xmlns:a16="http://schemas.microsoft.com/office/drawing/2014/main" id="{D9830E84-F7F4-486C-970E-9838EB6E1375}"/>
            </a:ext>
          </a:extLst>
        </xdr:cNvPr>
        <xdr:cNvSpPr txBox="1"/>
      </xdr:nvSpPr>
      <xdr:spPr>
        <a:xfrm>
          <a:off x="6896100" y="5524500"/>
          <a:ext cx="836944" cy="314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152400</xdr:colOff>
      <xdr:row>32</xdr:row>
      <xdr:rowOff>0</xdr:rowOff>
    </xdr:from>
    <xdr:to>
      <xdr:col>11</xdr:col>
      <xdr:colOff>246394</xdr:colOff>
      <xdr:row>33</xdr:row>
      <xdr:rowOff>142875</xdr:rowOff>
    </xdr:to>
    <xdr:sp macro="" textlink="">
      <xdr:nvSpPr>
        <xdr:cNvPr id="36" name="テキスト ボックス 40">
          <a:extLst>
            <a:ext uri="{FF2B5EF4-FFF2-40B4-BE49-F238E27FC236}">
              <a16:creationId xmlns:a16="http://schemas.microsoft.com/office/drawing/2014/main" id="{6ED5B862-0527-4B27-8216-B54D73A3E5FE}"/>
            </a:ext>
          </a:extLst>
        </xdr:cNvPr>
        <xdr:cNvSpPr txBox="1"/>
      </xdr:nvSpPr>
      <xdr:spPr>
        <a:xfrm>
          <a:off x="6896100" y="5867400"/>
          <a:ext cx="836944" cy="314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27141</xdr:colOff>
      <xdr:row>21</xdr:row>
      <xdr:rowOff>159100</xdr:rowOff>
    </xdr:from>
    <xdr:to>
      <xdr:col>18</xdr:col>
      <xdr:colOff>1097004</xdr:colOff>
      <xdr:row>48</xdr:row>
      <xdr:rowOff>85507</xdr:rowOff>
    </xdr:to>
    <xdr:pic>
      <xdr:nvPicPr>
        <xdr:cNvPr id="3" name="図 2">
          <a:extLst>
            <a:ext uri="{FF2B5EF4-FFF2-40B4-BE49-F238E27FC236}">
              <a16:creationId xmlns:a16="http://schemas.microsoft.com/office/drawing/2014/main" id="{6B13822E-E947-4519-AE48-8EF92158F1DC}"/>
            </a:ext>
          </a:extLst>
        </xdr:cNvPr>
        <xdr:cNvPicPr>
          <a:picLocks noChangeAspect="1"/>
        </xdr:cNvPicPr>
      </xdr:nvPicPr>
      <xdr:blipFill rotWithShape="1">
        <a:blip xmlns:r="http://schemas.openxmlformats.org/officeDocument/2006/relationships" r:embed="rId1"/>
        <a:srcRect l="10391" t="47061" r="51193" b="9015"/>
        <a:stretch/>
      </xdr:blipFill>
      <xdr:spPr>
        <a:xfrm>
          <a:off x="14409891" y="9711314"/>
          <a:ext cx="8130787" cy="4702513"/>
        </a:xfrm>
        <a:prstGeom prst="rect">
          <a:avLst/>
        </a:prstGeom>
        <a:ln w="3810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xdr:colOff>
      <xdr:row>1</xdr:row>
      <xdr:rowOff>22860</xdr:rowOff>
    </xdr:from>
    <xdr:to>
      <xdr:col>6</xdr:col>
      <xdr:colOff>2514600</xdr:colOff>
      <xdr:row>1</xdr:row>
      <xdr:rowOff>579120</xdr:rowOff>
    </xdr:to>
    <xdr:sp macro="" textlink="">
      <xdr:nvSpPr>
        <xdr:cNvPr id="2" name="正方形/長方形 1">
          <a:extLst>
            <a:ext uri="{FF2B5EF4-FFF2-40B4-BE49-F238E27FC236}">
              <a16:creationId xmlns:a16="http://schemas.microsoft.com/office/drawing/2014/main" id="{CD336920-AB09-478F-B22A-B86AA119D55B}"/>
            </a:ext>
          </a:extLst>
        </xdr:cNvPr>
        <xdr:cNvSpPr/>
      </xdr:nvSpPr>
      <xdr:spPr>
        <a:xfrm>
          <a:off x="22860" y="22860"/>
          <a:ext cx="2491740" cy="52451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twoCellAnchor>
    <xdr:from>
      <xdr:col>1</xdr:col>
      <xdr:colOff>22860</xdr:colOff>
      <xdr:row>1</xdr:row>
      <xdr:rowOff>22860</xdr:rowOff>
    </xdr:from>
    <xdr:to>
      <xdr:col>1</xdr:col>
      <xdr:colOff>2514600</xdr:colOff>
      <xdr:row>1</xdr:row>
      <xdr:rowOff>579120</xdr:rowOff>
    </xdr:to>
    <xdr:sp macro="" textlink="">
      <xdr:nvSpPr>
        <xdr:cNvPr id="3" name="正方形/長方形 2">
          <a:extLst>
            <a:ext uri="{FF2B5EF4-FFF2-40B4-BE49-F238E27FC236}">
              <a16:creationId xmlns:a16="http://schemas.microsoft.com/office/drawing/2014/main" id="{9AF584A9-EA7C-4EA8-903F-7A0833CD65E6}"/>
            </a:ext>
          </a:extLst>
        </xdr:cNvPr>
        <xdr:cNvSpPr/>
      </xdr:nvSpPr>
      <xdr:spPr>
        <a:xfrm>
          <a:off x="1911985" y="654685"/>
          <a:ext cx="2488565" cy="5181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xdr:colOff>
      <xdr:row>1</xdr:row>
      <xdr:rowOff>22860</xdr:rowOff>
    </xdr:from>
    <xdr:to>
      <xdr:col>7</xdr:col>
      <xdr:colOff>1424940</xdr:colOff>
      <xdr:row>1</xdr:row>
      <xdr:rowOff>579120</xdr:rowOff>
    </xdr:to>
    <xdr:sp macro="" textlink="">
      <xdr:nvSpPr>
        <xdr:cNvPr id="2" name="正方形/長方形 1">
          <a:extLst>
            <a:ext uri="{FF2B5EF4-FFF2-40B4-BE49-F238E27FC236}">
              <a16:creationId xmlns:a16="http://schemas.microsoft.com/office/drawing/2014/main" id="{D57A2709-3250-464E-B144-77D3DA79345C}"/>
            </a:ext>
          </a:extLst>
        </xdr:cNvPr>
        <xdr:cNvSpPr/>
      </xdr:nvSpPr>
      <xdr:spPr>
        <a:xfrm>
          <a:off x="11024235" y="461010"/>
          <a:ext cx="140208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8</xdr:col>
      <xdr:colOff>563880</xdr:colOff>
      <xdr:row>15</xdr:row>
      <xdr:rowOff>15240</xdr:rowOff>
    </xdr:from>
    <xdr:to>
      <xdr:col>11</xdr:col>
      <xdr:colOff>0</xdr:colOff>
      <xdr:row>16</xdr:row>
      <xdr:rowOff>883920</xdr:rowOff>
    </xdr:to>
    <xdr:sp macro="" textlink="">
      <xdr:nvSpPr>
        <xdr:cNvPr id="3" name="吹き出し: 四角形 2">
          <a:extLst>
            <a:ext uri="{FF2B5EF4-FFF2-40B4-BE49-F238E27FC236}">
              <a16:creationId xmlns:a16="http://schemas.microsoft.com/office/drawing/2014/main" id="{D49D9F15-FCA7-4853-A59A-63A8FD0713CD}"/>
            </a:ext>
          </a:extLst>
        </xdr:cNvPr>
        <xdr:cNvSpPr/>
      </xdr:nvSpPr>
      <xdr:spPr>
        <a:xfrm>
          <a:off x="15127605" y="6730365"/>
          <a:ext cx="7379970" cy="1506855"/>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□出入り口を背後にして、避難路を確保する</a:t>
          </a: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a:t>
          </a:r>
          <a:r>
            <a:rPr kumimoji="1" lang="ja-JP" altLang="ja-JP" sz="14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tx1"/>
              </a:solidFill>
              <a:latin typeface="BIZ UDPゴシック" panose="020B0400000000000000" pitchFamily="50" charset="-128"/>
              <a:ea typeface="BIZ UDPゴシック" panose="020B0400000000000000" pitchFamily="50" charset="-128"/>
            </a:rPr>
            <a:t>姿勢を低くし、煙を吸い込まないようにする</a:t>
          </a: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a:t>
          </a:r>
          <a:r>
            <a:rPr kumimoji="1" lang="ja-JP" altLang="ja-JP" sz="14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tx1"/>
              </a:solidFill>
              <a:latin typeface="BIZ UDPゴシック" panose="020B0400000000000000" pitchFamily="50" charset="-128"/>
              <a:ea typeface="BIZ UDPゴシック" panose="020B0400000000000000" pitchFamily="50" charset="-128"/>
            </a:rPr>
            <a:t>炎ではなく、火元を掃くように左右にふる</a:t>
          </a: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a:t>
          </a:r>
          <a:r>
            <a:rPr kumimoji="1" lang="ja-JP" altLang="ja-JP" sz="14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tx1"/>
              </a:solidFill>
              <a:latin typeface="BIZ UDPゴシック" panose="020B0400000000000000" pitchFamily="50" charset="-128"/>
              <a:ea typeface="BIZ UDPゴシック" panose="020B0400000000000000" pitchFamily="50" charset="-128"/>
            </a:rPr>
            <a:t>ホースが強く振られるので、ノズルをしっかり握る</a:t>
          </a: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a:t>
          </a:r>
          <a:r>
            <a:rPr kumimoji="1" lang="ja-JP" altLang="ja-JP" sz="14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tx1"/>
              </a:solidFill>
              <a:latin typeface="BIZ UDPゴシック" panose="020B0400000000000000" pitchFamily="50" charset="-128"/>
              <a:ea typeface="BIZ UDPゴシック" panose="020B0400000000000000" pitchFamily="50" charset="-128"/>
            </a:rPr>
            <a:t>消火器の薬剤は全て出し切る</a:t>
          </a: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a:t>
          </a:r>
          <a:r>
            <a:rPr kumimoji="1" lang="ja-JP" altLang="ja-JP" sz="14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tx1"/>
              </a:solidFill>
              <a:latin typeface="BIZ UDPゴシック" panose="020B0400000000000000" pitchFamily="50" charset="-128"/>
              <a:ea typeface="BIZ UDPゴシック" panose="020B0400000000000000" pitchFamily="50" charset="-128"/>
            </a:rPr>
            <a:t>粉末消火剤の場合、必ず消火を確認する</a:t>
          </a:r>
        </a:p>
      </xdr:txBody>
    </xdr:sp>
    <xdr:clientData/>
  </xdr:twoCellAnchor>
  <xdr:twoCellAnchor>
    <xdr:from>
      <xdr:col>1</xdr:col>
      <xdr:colOff>22860</xdr:colOff>
      <xdr:row>1</xdr:row>
      <xdr:rowOff>22860</xdr:rowOff>
    </xdr:from>
    <xdr:to>
      <xdr:col>1</xdr:col>
      <xdr:colOff>1424940</xdr:colOff>
      <xdr:row>1</xdr:row>
      <xdr:rowOff>579120</xdr:rowOff>
    </xdr:to>
    <xdr:sp macro="" textlink="">
      <xdr:nvSpPr>
        <xdr:cNvPr id="4" name="正方形/長方形 3">
          <a:extLst>
            <a:ext uri="{FF2B5EF4-FFF2-40B4-BE49-F238E27FC236}">
              <a16:creationId xmlns:a16="http://schemas.microsoft.com/office/drawing/2014/main" id="{1C95B913-70D5-4CEC-8681-FF750C7742B1}"/>
            </a:ext>
          </a:extLst>
        </xdr:cNvPr>
        <xdr:cNvSpPr/>
      </xdr:nvSpPr>
      <xdr:spPr>
        <a:xfrm>
          <a:off x="22860" y="461010"/>
          <a:ext cx="140208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2</xdr:col>
      <xdr:colOff>659130</xdr:colOff>
      <xdr:row>15</xdr:row>
      <xdr:rowOff>21590</xdr:rowOff>
    </xdr:from>
    <xdr:to>
      <xdr:col>4</xdr:col>
      <xdr:colOff>4524375</xdr:colOff>
      <xdr:row>17</xdr:row>
      <xdr:rowOff>7620</xdr:rowOff>
    </xdr:to>
    <xdr:sp macro="" textlink="">
      <xdr:nvSpPr>
        <xdr:cNvPr id="5" name="吹き出し: 四角形 4">
          <a:extLst>
            <a:ext uri="{FF2B5EF4-FFF2-40B4-BE49-F238E27FC236}">
              <a16:creationId xmlns:a16="http://schemas.microsoft.com/office/drawing/2014/main" id="{9572CF33-78FF-4A6B-9128-A67DD140E092}"/>
            </a:ext>
          </a:extLst>
        </xdr:cNvPr>
        <xdr:cNvSpPr/>
      </xdr:nvSpPr>
      <xdr:spPr>
        <a:xfrm>
          <a:off x="4278630" y="6181090"/>
          <a:ext cx="7246620" cy="1510030"/>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564861</xdr:colOff>
      <xdr:row>10</xdr:row>
      <xdr:rowOff>74613</xdr:rowOff>
    </xdr:from>
    <xdr:to>
      <xdr:col>27</xdr:col>
      <xdr:colOff>238125</xdr:colOff>
      <xdr:row>19</xdr:row>
      <xdr:rowOff>97156</xdr:rowOff>
    </xdr:to>
    <xdr:pic>
      <xdr:nvPicPr>
        <xdr:cNvPr id="2" name="図 1">
          <a:extLst>
            <a:ext uri="{FF2B5EF4-FFF2-40B4-BE49-F238E27FC236}">
              <a16:creationId xmlns:a16="http://schemas.microsoft.com/office/drawing/2014/main" id="{5AC921BA-0EA4-4FFC-A0D6-4C1FF5D2091C}"/>
            </a:ext>
          </a:extLst>
        </xdr:cNvPr>
        <xdr:cNvPicPr/>
      </xdr:nvPicPr>
      <xdr:blipFill>
        <a:blip xmlns:r="http://schemas.openxmlformats.org/officeDocument/2006/relationships" r:embed="rId1"/>
        <a:stretch>
          <a:fillRect/>
        </a:stretch>
      </xdr:blipFill>
      <xdr:spPr>
        <a:xfrm>
          <a:off x="4279611" y="7777957"/>
          <a:ext cx="2006889" cy="1740217"/>
        </a:xfrm>
        <a:prstGeom prst="rect">
          <a:avLst/>
        </a:prstGeom>
      </xdr:spPr>
    </xdr:pic>
    <xdr:clientData/>
  </xdr:twoCellAnchor>
  <xdr:oneCellAnchor>
    <xdr:from>
      <xdr:col>7</xdr:col>
      <xdr:colOff>564861</xdr:colOff>
      <xdr:row>10</xdr:row>
      <xdr:rowOff>74613</xdr:rowOff>
    </xdr:from>
    <xdr:ext cx="2010064" cy="1737042"/>
    <xdr:pic>
      <xdr:nvPicPr>
        <xdr:cNvPr id="3" name="図 2">
          <a:extLst>
            <a:ext uri="{FF2B5EF4-FFF2-40B4-BE49-F238E27FC236}">
              <a16:creationId xmlns:a16="http://schemas.microsoft.com/office/drawing/2014/main" id="{C4AFEF27-E1D1-4666-83A6-70CB06FD05A7}"/>
            </a:ext>
          </a:extLst>
        </xdr:cNvPr>
        <xdr:cNvPicPr/>
      </xdr:nvPicPr>
      <xdr:blipFill>
        <a:blip xmlns:r="http://schemas.openxmlformats.org/officeDocument/2006/relationships" r:embed="rId1"/>
        <a:stretch>
          <a:fillRect/>
        </a:stretch>
      </xdr:blipFill>
      <xdr:spPr>
        <a:xfrm>
          <a:off x="13563311" y="8397082"/>
          <a:ext cx="2010064" cy="173704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23</xdr:col>
      <xdr:colOff>280321</xdr:colOff>
      <xdr:row>4</xdr:row>
      <xdr:rowOff>253892</xdr:rowOff>
    </xdr:from>
    <xdr:to>
      <xdr:col>31</xdr:col>
      <xdr:colOff>366841</xdr:colOff>
      <xdr:row>6</xdr:row>
      <xdr:rowOff>286160</xdr:rowOff>
    </xdr:to>
    <xdr:sp macro="" textlink="">
      <xdr:nvSpPr>
        <xdr:cNvPr id="2" name="吹き出し: 円形 1">
          <a:extLst>
            <a:ext uri="{FF2B5EF4-FFF2-40B4-BE49-F238E27FC236}">
              <a16:creationId xmlns:a16="http://schemas.microsoft.com/office/drawing/2014/main" id="{9D4CBE61-3201-4651-BA0A-86CE63E128B9}"/>
            </a:ext>
          </a:extLst>
        </xdr:cNvPr>
        <xdr:cNvSpPr/>
      </xdr:nvSpPr>
      <xdr:spPr>
        <a:xfrm>
          <a:off x="50865794" y="2416324"/>
          <a:ext cx="3381655" cy="2271931"/>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kumimoji="1" lang="ja-JP" altLang="ja-JP" sz="1600" b="1">
              <a:solidFill>
                <a:schemeClr val="lt1"/>
              </a:solidFill>
              <a:effectLst/>
              <a:latin typeface="BIZ UDPゴシック" panose="020B0400000000000000" pitchFamily="50" charset="-128"/>
              <a:ea typeface="BIZ UDPゴシック" panose="020B0400000000000000" pitchFamily="50" charset="-128"/>
              <a:cs typeface="+mn-cs"/>
            </a:rPr>
            <a:t>業務を他機関に委ねる</a:t>
          </a:r>
          <a:endParaRPr lang="ja-JP" altLang="ja-JP" sz="2800" b="1">
            <a:effectLst/>
            <a:latin typeface="BIZ UDPゴシック" panose="020B0400000000000000" pitchFamily="50" charset="-128"/>
            <a:ea typeface="BIZ UDPゴシック" panose="020B0400000000000000" pitchFamily="50" charset="-128"/>
          </a:endParaRPr>
        </a:p>
        <a:p>
          <a:pPr rtl="0" eaLnBrk="1" latinLnBrk="0" hangingPunct="1"/>
          <a:r>
            <a:rPr kumimoji="1" lang="ja-JP" altLang="ja-JP" sz="1600" b="1">
              <a:solidFill>
                <a:schemeClr val="lt1"/>
              </a:solidFill>
              <a:effectLst/>
              <a:latin typeface="BIZ UDPゴシック" panose="020B0400000000000000" pitchFamily="50" charset="-128"/>
              <a:ea typeface="BIZ UDPゴシック" panose="020B0400000000000000" pitchFamily="50" charset="-128"/>
              <a:cs typeface="+mn-cs"/>
            </a:rPr>
            <a:t>事業所の閉所も検討</a:t>
          </a:r>
          <a:endParaRPr lang="ja-JP" altLang="ja-JP" sz="2800" b="1">
            <a:effectLst/>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335068</xdr:colOff>
      <xdr:row>26</xdr:row>
      <xdr:rowOff>2330450</xdr:rowOff>
    </xdr:from>
    <xdr:to>
      <xdr:col>32</xdr:col>
      <xdr:colOff>67577</xdr:colOff>
      <xdr:row>26</xdr:row>
      <xdr:rowOff>3451087</xdr:rowOff>
    </xdr:to>
    <xdr:sp macro="" textlink="">
      <xdr:nvSpPr>
        <xdr:cNvPr id="5" name="吹き出し: 円形 4">
          <a:extLst>
            <a:ext uri="{FF2B5EF4-FFF2-40B4-BE49-F238E27FC236}">
              <a16:creationId xmlns:a16="http://schemas.microsoft.com/office/drawing/2014/main" id="{9CC186DC-65DE-4693-A8D8-C8E665B3217A}"/>
            </a:ext>
          </a:extLst>
        </xdr:cNvPr>
        <xdr:cNvSpPr/>
      </xdr:nvSpPr>
      <xdr:spPr>
        <a:xfrm>
          <a:off x="50431419" y="38705653"/>
          <a:ext cx="3439536" cy="1120637"/>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災害対応マニュアルで対応する</a:t>
          </a:r>
        </a:p>
      </xdr:txBody>
    </xdr:sp>
    <xdr:clientData/>
  </xdr:twoCellAnchor>
  <xdr:twoCellAnchor>
    <xdr:from>
      <xdr:col>24</xdr:col>
      <xdr:colOff>263303</xdr:colOff>
      <xdr:row>20</xdr:row>
      <xdr:rowOff>1284108</xdr:rowOff>
    </xdr:from>
    <xdr:to>
      <xdr:col>32</xdr:col>
      <xdr:colOff>183135</xdr:colOff>
      <xdr:row>22</xdr:row>
      <xdr:rowOff>335403</xdr:rowOff>
    </xdr:to>
    <xdr:sp macro="" textlink="">
      <xdr:nvSpPr>
        <xdr:cNvPr id="9" name="吹き出し: 円形 8">
          <a:extLst>
            <a:ext uri="{FF2B5EF4-FFF2-40B4-BE49-F238E27FC236}">
              <a16:creationId xmlns:a16="http://schemas.microsoft.com/office/drawing/2014/main" id="{8C4651BA-077E-4489-A2F5-AB7E3C3018E2}"/>
            </a:ext>
          </a:extLst>
        </xdr:cNvPr>
        <xdr:cNvSpPr/>
      </xdr:nvSpPr>
      <xdr:spPr>
        <a:xfrm>
          <a:off x="50771546" y="24607486"/>
          <a:ext cx="3214967" cy="1548390"/>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基本的には自機関で対応する</a:t>
          </a:r>
        </a:p>
      </xdr:txBody>
    </xdr:sp>
    <xdr:clientData/>
  </xdr:twoCellAnchor>
  <xdr:twoCellAnchor>
    <xdr:from>
      <xdr:col>23</xdr:col>
      <xdr:colOff>298393</xdr:colOff>
      <xdr:row>10</xdr:row>
      <xdr:rowOff>693668</xdr:rowOff>
    </xdr:from>
    <xdr:to>
      <xdr:col>31</xdr:col>
      <xdr:colOff>316650</xdr:colOff>
      <xdr:row>10</xdr:row>
      <xdr:rowOff>1708460</xdr:rowOff>
    </xdr:to>
    <xdr:sp macro="" textlink="">
      <xdr:nvSpPr>
        <xdr:cNvPr id="10" name="吹き出し: 円形 9">
          <a:extLst>
            <a:ext uri="{FF2B5EF4-FFF2-40B4-BE49-F238E27FC236}">
              <a16:creationId xmlns:a16="http://schemas.microsoft.com/office/drawing/2014/main" id="{B20391A4-320E-4A91-B2F4-4A0A3F64CCDF}"/>
            </a:ext>
          </a:extLst>
        </xdr:cNvPr>
        <xdr:cNvSpPr/>
      </xdr:nvSpPr>
      <xdr:spPr>
        <a:xfrm>
          <a:off x="50883866" y="7309682"/>
          <a:ext cx="3313392" cy="1014792"/>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連携型</a:t>
          </a:r>
          <a:r>
            <a:rPr kumimoji="1" lang="en-US" altLang="ja-JP" sz="1800">
              <a:solidFill>
                <a:schemeClr val="bg1"/>
              </a:solidFill>
              <a:latin typeface="BIZ UDPゴシック" panose="020B0400000000000000" pitchFamily="50" charset="-128"/>
              <a:ea typeface="BIZ UDPゴシック" panose="020B0400000000000000" pitchFamily="50" charset="-128"/>
            </a:rPr>
            <a:t>BCP</a:t>
          </a:r>
          <a:r>
            <a:rPr kumimoji="1" lang="ja-JP" altLang="en-US" sz="1800">
              <a:solidFill>
                <a:schemeClr val="bg1"/>
              </a:solidFill>
              <a:latin typeface="BIZ UDPゴシック" panose="020B0400000000000000" pitchFamily="50" charset="-128"/>
              <a:ea typeface="BIZ UDPゴシック" panose="020B0400000000000000" pitchFamily="50" charset="-128"/>
            </a:rPr>
            <a:t>、</a:t>
          </a:r>
          <a:endParaRPr kumimoji="1" lang="en-US" altLang="ja-JP" sz="18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地域</a:t>
          </a:r>
          <a:r>
            <a:rPr kumimoji="1" lang="en-US" altLang="ja-JP" sz="1800">
              <a:solidFill>
                <a:schemeClr val="bg1"/>
              </a:solidFill>
              <a:latin typeface="BIZ UDPゴシック" panose="020B0400000000000000" pitchFamily="50" charset="-128"/>
              <a:ea typeface="BIZ UDPゴシック" panose="020B0400000000000000" pitchFamily="50" charset="-128"/>
            </a:rPr>
            <a:t>BCP</a:t>
          </a:r>
          <a:r>
            <a:rPr kumimoji="1" lang="ja-JP" altLang="en-US" sz="1800">
              <a:solidFill>
                <a:schemeClr val="bg1"/>
              </a:solidFill>
              <a:latin typeface="BIZ UDPゴシック" panose="020B0400000000000000" pitchFamily="50" charset="-128"/>
              <a:ea typeface="BIZ UDPゴシック" panose="020B0400000000000000" pitchFamily="50" charset="-128"/>
            </a:rPr>
            <a:t>で対応する</a:t>
          </a:r>
        </a:p>
      </xdr:txBody>
    </xdr:sp>
    <xdr:clientData/>
  </xdr:twoCellAnchor>
  <xdr:twoCellAnchor>
    <xdr:from>
      <xdr:col>14</xdr:col>
      <xdr:colOff>139390</xdr:colOff>
      <xdr:row>8</xdr:row>
      <xdr:rowOff>139391</xdr:rowOff>
    </xdr:from>
    <xdr:to>
      <xdr:col>14</xdr:col>
      <xdr:colOff>1463597</xdr:colOff>
      <xdr:row>9</xdr:row>
      <xdr:rowOff>519462</xdr:rowOff>
    </xdr:to>
    <xdr:sp macro="" textlink="">
      <xdr:nvSpPr>
        <xdr:cNvPr id="3" name="正方形/長方形 2">
          <a:extLst>
            <a:ext uri="{FF2B5EF4-FFF2-40B4-BE49-F238E27FC236}">
              <a16:creationId xmlns:a16="http://schemas.microsoft.com/office/drawing/2014/main" id="{CA87C7E5-6842-4B55-8EA9-024DD04F6DDA}"/>
            </a:ext>
          </a:extLst>
        </xdr:cNvPr>
        <xdr:cNvSpPr/>
      </xdr:nvSpPr>
      <xdr:spPr>
        <a:xfrm>
          <a:off x="26367988" y="5134208"/>
          <a:ext cx="1324207" cy="9144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14</xdr:col>
      <xdr:colOff>116158</xdr:colOff>
      <xdr:row>13</xdr:row>
      <xdr:rowOff>162622</xdr:rowOff>
    </xdr:from>
    <xdr:to>
      <xdr:col>14</xdr:col>
      <xdr:colOff>1440365</xdr:colOff>
      <xdr:row>15</xdr:row>
      <xdr:rowOff>345223</xdr:rowOff>
    </xdr:to>
    <xdr:sp macro="" textlink="">
      <xdr:nvSpPr>
        <xdr:cNvPr id="4" name="正方形/長方形 3">
          <a:extLst>
            <a:ext uri="{FF2B5EF4-FFF2-40B4-BE49-F238E27FC236}">
              <a16:creationId xmlns:a16="http://schemas.microsoft.com/office/drawing/2014/main" id="{6E675069-FE02-4A96-B7BF-5B5457E5DC77}"/>
            </a:ext>
          </a:extLst>
        </xdr:cNvPr>
        <xdr:cNvSpPr/>
      </xdr:nvSpPr>
      <xdr:spPr>
        <a:xfrm>
          <a:off x="26344756" y="8700274"/>
          <a:ext cx="1324207" cy="9144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14</xdr:col>
      <xdr:colOff>94321</xdr:colOff>
      <xdr:row>21</xdr:row>
      <xdr:rowOff>547338</xdr:rowOff>
    </xdr:from>
    <xdr:to>
      <xdr:col>14</xdr:col>
      <xdr:colOff>1418528</xdr:colOff>
      <xdr:row>21</xdr:row>
      <xdr:rowOff>1461738</xdr:rowOff>
    </xdr:to>
    <xdr:sp macro="" textlink="">
      <xdr:nvSpPr>
        <xdr:cNvPr id="6" name="正方形/長方形 5">
          <a:extLst>
            <a:ext uri="{FF2B5EF4-FFF2-40B4-BE49-F238E27FC236}">
              <a16:creationId xmlns:a16="http://schemas.microsoft.com/office/drawing/2014/main" id="{D4B76648-48DE-48F8-84C1-75D39885BF6C}"/>
            </a:ext>
          </a:extLst>
        </xdr:cNvPr>
        <xdr:cNvSpPr/>
      </xdr:nvSpPr>
      <xdr:spPr>
        <a:xfrm>
          <a:off x="26322919" y="19144320"/>
          <a:ext cx="1324207" cy="9144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931636</xdr:colOff>
      <xdr:row>4</xdr:row>
      <xdr:rowOff>650747</xdr:rowOff>
    </xdr:from>
    <xdr:to>
      <xdr:col>8</xdr:col>
      <xdr:colOff>1979386</xdr:colOff>
      <xdr:row>4</xdr:row>
      <xdr:rowOff>847597</xdr:rowOff>
    </xdr:to>
    <xdr:sp macro="" textlink="">
      <xdr:nvSpPr>
        <xdr:cNvPr id="2" name="正方形/長方形 1">
          <a:extLst>
            <a:ext uri="{FF2B5EF4-FFF2-40B4-BE49-F238E27FC236}">
              <a16:creationId xmlns:a16="http://schemas.microsoft.com/office/drawing/2014/main" id="{84C1BFBD-5CD9-4150-B9C7-789A5D0CC64B}"/>
            </a:ext>
          </a:extLst>
        </xdr:cNvPr>
        <xdr:cNvSpPr/>
      </xdr:nvSpPr>
      <xdr:spPr>
        <a:xfrm>
          <a:off x="12409261" y="2431922"/>
          <a:ext cx="1047750" cy="1968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1000">
              <a:latin typeface="UD デジタル 教科書体 NP-B" panose="02020700000000000000" pitchFamily="18" charset="-128"/>
              <a:ea typeface="UD デジタル 教科書体 NP-B" panose="02020700000000000000" pitchFamily="18" charset="-128"/>
            </a:rPr>
            <a:t>BCP</a:t>
          </a:r>
          <a:r>
            <a:rPr kumimoji="1" lang="ja-JP" altLang="en-US" sz="1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9</xdr:col>
      <xdr:colOff>929443</xdr:colOff>
      <xdr:row>4</xdr:row>
      <xdr:rowOff>648776</xdr:rowOff>
    </xdr:from>
    <xdr:to>
      <xdr:col>9</xdr:col>
      <xdr:colOff>1975222</xdr:colOff>
      <xdr:row>4</xdr:row>
      <xdr:rowOff>845626</xdr:rowOff>
    </xdr:to>
    <xdr:sp macro="" textlink="">
      <xdr:nvSpPr>
        <xdr:cNvPr id="3" name="正方形/長方形 2">
          <a:extLst>
            <a:ext uri="{FF2B5EF4-FFF2-40B4-BE49-F238E27FC236}">
              <a16:creationId xmlns:a16="http://schemas.microsoft.com/office/drawing/2014/main" id="{8A9A0101-1335-4328-B4C4-2A3B8F0A2683}"/>
            </a:ext>
          </a:extLst>
        </xdr:cNvPr>
        <xdr:cNvSpPr/>
      </xdr:nvSpPr>
      <xdr:spPr>
        <a:xfrm>
          <a:off x="15283618" y="2429951"/>
          <a:ext cx="1045779" cy="1968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1000">
              <a:latin typeface="UD デジタル 教科書体 NP-B" panose="02020700000000000000" pitchFamily="18" charset="-128"/>
              <a:ea typeface="UD デジタル 教科書体 NP-B" panose="02020700000000000000" pitchFamily="18" charset="-128"/>
            </a:rPr>
            <a:t>BCP</a:t>
          </a:r>
          <a:r>
            <a:rPr kumimoji="1" lang="ja-JP" altLang="en-US" sz="1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10</xdr:col>
      <xdr:colOff>916743</xdr:colOff>
      <xdr:row>4</xdr:row>
      <xdr:rowOff>648776</xdr:rowOff>
    </xdr:from>
    <xdr:to>
      <xdr:col>10</xdr:col>
      <xdr:colOff>1964493</xdr:colOff>
      <xdr:row>4</xdr:row>
      <xdr:rowOff>847596</xdr:rowOff>
    </xdr:to>
    <xdr:sp macro="" textlink="">
      <xdr:nvSpPr>
        <xdr:cNvPr id="4" name="正方形/長方形 3">
          <a:extLst>
            <a:ext uri="{FF2B5EF4-FFF2-40B4-BE49-F238E27FC236}">
              <a16:creationId xmlns:a16="http://schemas.microsoft.com/office/drawing/2014/main" id="{36A4E1BC-4CC5-47A4-B9EC-DBCA3B2883FD}"/>
            </a:ext>
          </a:extLst>
        </xdr:cNvPr>
        <xdr:cNvSpPr/>
      </xdr:nvSpPr>
      <xdr:spPr>
        <a:xfrm>
          <a:off x="18147468" y="2429951"/>
          <a:ext cx="1047750" cy="19882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1000">
              <a:latin typeface="UD デジタル 教科書体 NP-B" panose="02020700000000000000" pitchFamily="18" charset="-128"/>
              <a:ea typeface="UD デジタル 教科書体 NP-B" panose="02020700000000000000" pitchFamily="18" charset="-128"/>
            </a:rPr>
            <a:t>BCP</a:t>
          </a:r>
          <a:r>
            <a:rPr kumimoji="1" lang="ja-JP" altLang="en-US" sz="1000">
              <a:latin typeface="UD デジタル 教科書体 NP-B" panose="02020700000000000000" pitchFamily="18" charset="-128"/>
              <a:ea typeface="UD デジタル 教科書体 NP-B" panose="02020700000000000000" pitchFamily="18" charset="-128"/>
            </a:rPr>
            <a:t>発動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5.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6.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8.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6"/>
  <sheetViews>
    <sheetView showGridLines="0" tabSelected="1" zoomScale="80" zoomScaleNormal="80" zoomScaleSheetLayoutView="80" zoomScalePageLayoutView="55" workbookViewId="0">
      <selection activeCell="B1" sqref="B1:E1"/>
    </sheetView>
  </sheetViews>
  <sheetFormatPr defaultColWidth="5.375" defaultRowHeight="13.5"/>
  <cols>
    <col min="1" max="1" width="0.75" customWidth="1"/>
    <col min="2" max="2" width="11.875" customWidth="1"/>
    <col min="3" max="3" width="56.625" customWidth="1"/>
    <col min="4" max="4" width="13.375" bestFit="1" customWidth="1"/>
    <col min="5" max="5" width="15.75" customWidth="1"/>
    <col min="6" max="6" width="0.75" customWidth="1"/>
    <col min="8" max="9" width="0.75" customWidth="1"/>
  </cols>
  <sheetData>
    <row r="1" spans="2:5" ht="30" customHeight="1" thickBot="1">
      <c r="B1" s="529" t="s">
        <v>0</v>
      </c>
      <c r="C1" s="529"/>
      <c r="D1" s="529"/>
      <c r="E1" s="529"/>
    </row>
    <row r="2" spans="2:5" ht="27" customHeight="1" thickTop="1" thickBot="1">
      <c r="B2" s="343" t="s">
        <v>1</v>
      </c>
      <c r="C2" s="5" t="s">
        <v>2</v>
      </c>
      <c r="D2" s="5" t="s">
        <v>3</v>
      </c>
      <c r="E2" s="1" t="s">
        <v>4</v>
      </c>
    </row>
    <row r="3" spans="2:5" ht="25.15" customHeight="1" thickTop="1" thickBot="1">
      <c r="B3" s="344">
        <v>1</v>
      </c>
      <c r="C3" s="332" t="s">
        <v>5</v>
      </c>
      <c r="D3" s="353" t="s">
        <v>6</v>
      </c>
      <c r="E3" s="354" t="s">
        <v>7</v>
      </c>
    </row>
    <row r="4" spans="2:5" ht="25.15" customHeight="1">
      <c r="B4" s="345">
        <v>2</v>
      </c>
      <c r="C4" s="333" t="s">
        <v>8</v>
      </c>
      <c r="D4" s="355" t="s">
        <v>9</v>
      </c>
      <c r="E4" s="356" t="s">
        <v>10</v>
      </c>
    </row>
    <row r="5" spans="2:5" ht="25.15" customHeight="1">
      <c r="B5" s="346">
        <v>2</v>
      </c>
      <c r="C5" s="347" t="s">
        <v>11</v>
      </c>
      <c r="D5" s="357" t="s">
        <v>12</v>
      </c>
      <c r="E5" s="358" t="s">
        <v>10</v>
      </c>
    </row>
    <row r="6" spans="2:5" ht="25.15" customHeight="1">
      <c r="B6" s="348">
        <v>2</v>
      </c>
      <c r="C6" s="349" t="s">
        <v>13</v>
      </c>
      <c r="D6" s="359" t="s">
        <v>9</v>
      </c>
      <c r="E6" s="360" t="s">
        <v>14</v>
      </c>
    </row>
    <row r="7" spans="2:5" ht="25.15" customHeight="1">
      <c r="B7" s="346">
        <v>2</v>
      </c>
      <c r="C7" s="334" t="s">
        <v>15</v>
      </c>
      <c r="D7" s="357" t="s">
        <v>9</v>
      </c>
      <c r="E7" s="358" t="s">
        <v>16</v>
      </c>
    </row>
    <row r="8" spans="2:5" ht="25.15" customHeight="1">
      <c r="B8" s="348">
        <v>2</v>
      </c>
      <c r="C8" s="349" t="s">
        <v>17</v>
      </c>
      <c r="D8" s="359" t="s">
        <v>18</v>
      </c>
      <c r="E8" s="360" t="s">
        <v>16</v>
      </c>
    </row>
    <row r="9" spans="2:5" ht="25.15" customHeight="1">
      <c r="B9" s="346">
        <v>2</v>
      </c>
      <c r="C9" s="347" t="s">
        <v>19</v>
      </c>
      <c r="D9" s="357" t="s">
        <v>9</v>
      </c>
      <c r="E9" s="358" t="s">
        <v>20</v>
      </c>
    </row>
    <row r="10" spans="2:5" ht="25.15" customHeight="1" thickBot="1">
      <c r="B10" s="350">
        <v>2</v>
      </c>
      <c r="C10" s="335" t="s">
        <v>21</v>
      </c>
      <c r="D10" s="361" t="s">
        <v>9</v>
      </c>
      <c r="E10" s="362" t="s">
        <v>22</v>
      </c>
    </row>
    <row r="11" spans="2:5" ht="25.5" customHeight="1">
      <c r="B11" s="346">
        <v>3</v>
      </c>
      <c r="C11" s="347" t="s">
        <v>23</v>
      </c>
      <c r="D11" s="357" t="s">
        <v>24</v>
      </c>
      <c r="E11" s="358" t="s">
        <v>25</v>
      </c>
    </row>
    <row r="12" spans="2:5" ht="25.15" customHeight="1" thickBot="1">
      <c r="B12" s="348">
        <v>3</v>
      </c>
      <c r="C12" s="349" t="s">
        <v>26</v>
      </c>
      <c r="D12" s="359" t="s">
        <v>18</v>
      </c>
      <c r="E12" s="360" t="s">
        <v>27</v>
      </c>
    </row>
    <row r="13" spans="2:5" ht="31.15" customHeight="1">
      <c r="B13" s="351">
        <v>4</v>
      </c>
      <c r="C13" s="337" t="s">
        <v>28</v>
      </c>
      <c r="D13" s="363" t="s">
        <v>9</v>
      </c>
      <c r="E13" s="364" t="s">
        <v>29</v>
      </c>
    </row>
    <row r="14" spans="2:5" ht="25.15" customHeight="1" thickBot="1">
      <c r="B14" s="350">
        <v>4</v>
      </c>
      <c r="C14" s="335" t="s">
        <v>30</v>
      </c>
      <c r="D14" s="361" t="s">
        <v>9</v>
      </c>
      <c r="E14" s="362" t="s">
        <v>31</v>
      </c>
    </row>
    <row r="15" spans="2:5" ht="25.15" customHeight="1" thickBot="1">
      <c r="B15" s="346" t="s">
        <v>32</v>
      </c>
      <c r="C15" s="347" t="s">
        <v>33</v>
      </c>
      <c r="D15" s="357" t="s">
        <v>18</v>
      </c>
      <c r="E15" s="358" t="s">
        <v>34</v>
      </c>
    </row>
    <row r="16" spans="2:5" ht="27.75" customHeight="1" thickBot="1">
      <c r="B16" s="352">
        <v>7</v>
      </c>
      <c r="C16" s="338" t="s">
        <v>35</v>
      </c>
      <c r="D16" s="365" t="s">
        <v>24</v>
      </c>
      <c r="E16" s="366" t="s">
        <v>36</v>
      </c>
    </row>
  </sheetData>
  <mergeCells count="1">
    <mergeCell ref="B1:E1"/>
  </mergeCells>
  <phoneticPr fontId="8"/>
  <printOptions horizontalCentered="1"/>
  <pageMargins left="0.70866141732283472" right="0.39370078740157483" top="0.74803149606299213"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745D-E7BC-41D9-9964-B603C61D857B}">
  <dimension ref="A1:H16"/>
  <sheetViews>
    <sheetView showGridLines="0" zoomScale="85" zoomScaleNormal="85" zoomScaleSheetLayoutView="100" zoomScalePageLayoutView="70" workbookViewId="0">
      <selection activeCell="B1" sqref="B1:C1"/>
    </sheetView>
  </sheetViews>
  <sheetFormatPr defaultColWidth="5.125" defaultRowHeight="13.5"/>
  <cols>
    <col min="1" max="1" width="0.875" style="21" customWidth="1"/>
    <col min="2" max="2" width="38.375" style="21" customWidth="1"/>
    <col min="3" max="3" width="62" style="21" customWidth="1"/>
    <col min="4" max="5" width="0.875" style="21" customWidth="1"/>
    <col min="6" max="6" width="38.375" style="21" customWidth="1"/>
    <col min="7" max="7" width="62" style="21" customWidth="1"/>
    <col min="8" max="8" width="0.875" style="21" customWidth="1"/>
    <col min="9" max="16384" width="5.125" style="21"/>
  </cols>
  <sheetData>
    <row r="1" spans="1:8" s="208" customFormat="1" ht="21" customHeight="1">
      <c r="B1" s="540" t="s">
        <v>37</v>
      </c>
      <c r="C1" s="541"/>
      <c r="F1" s="540" t="s">
        <v>38</v>
      </c>
      <c r="G1" s="541"/>
    </row>
    <row r="2" spans="1:8" s="209" customFormat="1" ht="24.95" customHeight="1" thickBot="1">
      <c r="B2" s="542" t="s">
        <v>39</v>
      </c>
      <c r="C2" s="542"/>
      <c r="F2" s="542" t="s">
        <v>39</v>
      </c>
      <c r="G2" s="542"/>
    </row>
    <row r="3" spans="1:8" ht="24.95" customHeight="1" thickTop="1">
      <c r="A3" s="210"/>
      <c r="B3" s="536" t="s">
        <v>40</v>
      </c>
      <c r="C3" s="537"/>
      <c r="D3" s="210"/>
      <c r="E3" s="210"/>
      <c r="F3" s="536" t="s">
        <v>40</v>
      </c>
      <c r="G3" s="537"/>
      <c r="H3" s="210"/>
    </row>
    <row r="4" spans="1:8" ht="236.25" customHeight="1" thickBot="1">
      <c r="A4" s="210"/>
      <c r="B4" s="534"/>
      <c r="C4" s="535"/>
      <c r="D4" s="210"/>
      <c r="E4" s="210"/>
      <c r="F4" s="534" t="s">
        <v>41</v>
      </c>
      <c r="G4" s="535"/>
      <c r="H4" s="210"/>
    </row>
    <row r="5" spans="1:8" ht="24.95" customHeight="1" thickTop="1">
      <c r="A5" s="210"/>
      <c r="B5" s="536" t="s">
        <v>42</v>
      </c>
      <c r="C5" s="537"/>
      <c r="D5" s="210"/>
      <c r="E5" s="210"/>
      <c r="F5" s="536" t="s">
        <v>42</v>
      </c>
      <c r="G5" s="537"/>
      <c r="H5" s="210"/>
    </row>
    <row r="6" spans="1:8" ht="146.25" customHeight="1" thickBot="1">
      <c r="A6" s="210"/>
      <c r="B6" s="538" t="s">
        <v>43</v>
      </c>
      <c r="C6" s="539"/>
      <c r="D6" s="210"/>
      <c r="E6" s="210"/>
      <c r="F6" s="538" t="s">
        <v>44</v>
      </c>
      <c r="G6" s="539"/>
      <c r="H6" s="210"/>
    </row>
    <row r="7" spans="1:8" ht="9" customHeight="1" thickTop="1">
      <c r="A7" s="210"/>
      <c r="B7" s="210"/>
      <c r="C7" s="210"/>
      <c r="D7" s="210"/>
      <c r="E7" s="210"/>
      <c r="F7" s="210"/>
      <c r="G7" s="210"/>
      <c r="H7" s="210"/>
    </row>
    <row r="8" spans="1:8" ht="24.95" customHeight="1" thickBot="1">
      <c r="A8" s="210"/>
      <c r="B8" s="530" t="s">
        <v>45</v>
      </c>
      <c r="C8" s="530"/>
      <c r="D8" s="210"/>
      <c r="E8" s="210"/>
      <c r="F8" s="530" t="s">
        <v>45</v>
      </c>
      <c r="G8" s="530"/>
      <c r="H8" s="210"/>
    </row>
    <row r="9" spans="1:8" ht="24.95" customHeight="1" thickTop="1">
      <c r="A9" s="210"/>
      <c r="B9" s="531" t="s">
        <v>46</v>
      </c>
      <c r="C9" s="532"/>
      <c r="D9" s="210"/>
      <c r="E9" s="210"/>
      <c r="F9" s="531" t="s">
        <v>46</v>
      </c>
      <c r="G9" s="532"/>
      <c r="H9" s="210"/>
    </row>
    <row r="10" spans="1:8" ht="30">
      <c r="A10" s="367" t="s">
        <v>47</v>
      </c>
      <c r="B10" s="211" t="s">
        <v>48</v>
      </c>
      <c r="C10" s="212"/>
      <c r="D10" s="210"/>
      <c r="E10" s="210"/>
      <c r="F10" s="211" t="s">
        <v>49</v>
      </c>
      <c r="G10" s="212" t="s">
        <v>50</v>
      </c>
      <c r="H10" s="210"/>
    </row>
    <row r="11" spans="1:8" ht="31.5">
      <c r="A11" s="367" t="s">
        <v>47</v>
      </c>
      <c r="B11" s="213" t="s">
        <v>51</v>
      </c>
      <c r="C11" s="214"/>
      <c r="D11" s="210"/>
      <c r="E11" s="210"/>
      <c r="F11" s="215" t="s">
        <v>51</v>
      </c>
      <c r="G11" s="216" t="s">
        <v>52</v>
      </c>
      <c r="H11" s="210"/>
    </row>
    <row r="12" spans="1:8" ht="30.75" thickBot="1">
      <c r="A12" s="367" t="s">
        <v>47</v>
      </c>
      <c r="B12" s="217" t="s">
        <v>53</v>
      </c>
      <c r="C12" s="218"/>
      <c r="D12" s="210"/>
      <c r="E12" s="210"/>
      <c r="F12" s="219" t="s">
        <v>53</v>
      </c>
      <c r="G12" s="218" t="s">
        <v>54</v>
      </c>
      <c r="H12" s="210"/>
    </row>
    <row r="13" spans="1:8" ht="15.75" thickTop="1">
      <c r="A13" s="210"/>
      <c r="B13" s="210"/>
      <c r="C13" s="210"/>
      <c r="D13" s="210"/>
      <c r="E13" s="210"/>
      <c r="F13" s="210"/>
      <c r="G13" s="210"/>
      <c r="H13" s="210"/>
    </row>
    <row r="14" spans="1:8" ht="24.95" customHeight="1">
      <c r="A14" s="210"/>
      <c r="B14" s="533" t="s">
        <v>55</v>
      </c>
      <c r="C14" s="533"/>
      <c r="D14" s="210"/>
      <c r="E14" s="210"/>
      <c r="F14" s="533" t="s">
        <v>55</v>
      </c>
      <c r="G14" s="533"/>
      <c r="H14" s="210"/>
    </row>
    <row r="16" spans="1:8">
      <c r="B16" s="220"/>
      <c r="F16" s="220"/>
    </row>
  </sheetData>
  <mergeCells count="18">
    <mergeCell ref="B1:C1"/>
    <mergeCell ref="F1:G1"/>
    <mergeCell ref="B2:C2"/>
    <mergeCell ref="F2:G2"/>
    <mergeCell ref="B3:C3"/>
    <mergeCell ref="F3:G3"/>
    <mergeCell ref="B4:C4"/>
    <mergeCell ref="F4:G4"/>
    <mergeCell ref="B5:C5"/>
    <mergeCell ref="F5:G5"/>
    <mergeCell ref="B6:C6"/>
    <mergeCell ref="F6:G6"/>
    <mergeCell ref="B8:C8"/>
    <mergeCell ref="F8:G8"/>
    <mergeCell ref="B9:C9"/>
    <mergeCell ref="F9:G9"/>
    <mergeCell ref="B14:C14"/>
    <mergeCell ref="F14:G14"/>
  </mergeCells>
  <phoneticPr fontId="8"/>
  <pageMargins left="0.70866141732283472" right="0.39370078740157483" top="0.74803149606299213" bottom="0.74803149606299213" header="0.31496062992125984" footer="0.31496062992125984"/>
  <pageSetup paperSize="9" scale="84" orientation="portrait" r:id="rId1"/>
  <colBreaks count="1" manualBreakCount="1">
    <brk id="4" min="1"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F287-FEE0-417F-BACD-9482D474CFD6}">
  <dimension ref="A1:J5"/>
  <sheetViews>
    <sheetView showGridLines="0" zoomScaleNormal="100" zoomScaleSheetLayoutView="100" workbookViewId="0">
      <selection activeCell="B1" sqref="B1:D1"/>
    </sheetView>
  </sheetViews>
  <sheetFormatPr defaultRowHeight="13.5"/>
  <cols>
    <col min="1" max="1" width="0.875" customWidth="1"/>
    <col min="2" max="2" width="16.875" customWidth="1"/>
    <col min="3" max="3" width="9" customWidth="1"/>
    <col min="4" max="4" width="69.875" customWidth="1"/>
    <col min="5" max="6" width="0.875" customWidth="1"/>
    <col min="7" max="7" width="16.875" customWidth="1"/>
    <col min="8" max="8" width="9" customWidth="1"/>
    <col min="9" max="9" width="69.875" customWidth="1"/>
    <col min="10" max="10" width="0.875" customWidth="1"/>
  </cols>
  <sheetData>
    <row r="1" spans="1:10" ht="34.9" customHeight="1">
      <c r="A1" s="31"/>
      <c r="B1" s="543" t="s">
        <v>37</v>
      </c>
      <c r="C1" s="544"/>
      <c r="D1" s="545"/>
      <c r="E1" s="31"/>
      <c r="F1" s="31"/>
      <c r="G1" s="543" t="s">
        <v>38</v>
      </c>
      <c r="H1" s="544"/>
      <c r="I1" s="545"/>
      <c r="J1" s="31"/>
    </row>
    <row r="2" spans="1:10" ht="26.25">
      <c r="B2" s="546" t="s">
        <v>8</v>
      </c>
      <c r="C2" s="546"/>
      <c r="D2" s="546"/>
      <c r="G2" s="546" t="s">
        <v>8</v>
      </c>
      <c r="H2" s="546"/>
      <c r="I2" s="546"/>
    </row>
    <row r="3" spans="1:10" ht="30.4" customHeight="1">
      <c r="B3" s="72" t="s">
        <v>56</v>
      </c>
      <c r="C3" s="75" t="s">
        <v>57</v>
      </c>
      <c r="D3" s="70"/>
      <c r="G3" s="72" t="s">
        <v>56</v>
      </c>
      <c r="H3" s="75" t="s">
        <v>57</v>
      </c>
      <c r="I3" s="105" t="s">
        <v>58</v>
      </c>
    </row>
    <row r="4" spans="1:10" ht="30.4" customHeight="1">
      <c r="B4" s="73" t="s">
        <v>59</v>
      </c>
      <c r="C4" s="76" t="s">
        <v>60</v>
      </c>
      <c r="D4" s="71"/>
      <c r="G4" s="73" t="s">
        <v>59</v>
      </c>
      <c r="H4" s="76" t="s">
        <v>60</v>
      </c>
      <c r="I4" s="106" t="s">
        <v>61</v>
      </c>
    </row>
    <row r="5" spans="1:10" ht="30.4" customHeight="1">
      <c r="B5" s="74" t="s">
        <v>62</v>
      </c>
      <c r="C5" s="77" t="s">
        <v>63</v>
      </c>
      <c r="D5" s="70"/>
      <c r="G5" s="74" t="s">
        <v>62</v>
      </c>
      <c r="H5" s="77" t="s">
        <v>63</v>
      </c>
      <c r="I5" s="336" t="s">
        <v>64</v>
      </c>
    </row>
  </sheetData>
  <mergeCells count="4">
    <mergeCell ref="B1:D1"/>
    <mergeCell ref="G1:I1"/>
    <mergeCell ref="G2:I2"/>
    <mergeCell ref="B2:D2"/>
  </mergeCells>
  <phoneticPr fontId="8"/>
  <pageMargins left="0.7" right="0.7" top="0.75" bottom="0.75" header="0.3" footer="0.3"/>
  <pageSetup paperSize="9" scale="92" orientation="portrait" horizontalDpi="300" verticalDpi="300" r:id="rId1"/>
  <colBreaks count="2" manualBreakCount="2">
    <brk id="5" min="1" max="4" man="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
  <sheetViews>
    <sheetView showGridLines="0" zoomScale="90" zoomScaleNormal="90" zoomScaleSheetLayoutView="100" zoomScalePageLayoutView="85" workbookViewId="0">
      <selection sqref="A1:I1"/>
    </sheetView>
  </sheetViews>
  <sheetFormatPr defaultColWidth="4.875" defaultRowHeight="13.5"/>
  <cols>
    <col min="1" max="5" width="10.125" customWidth="1"/>
    <col min="6" max="6" width="7.375" customWidth="1"/>
    <col min="7" max="8" width="11.75" customWidth="1"/>
    <col min="9" max="9" width="7" customWidth="1"/>
  </cols>
  <sheetData>
    <row r="1" spans="1:9" ht="34.9" customHeight="1">
      <c r="A1" s="547" t="s">
        <v>11</v>
      </c>
      <c r="B1" s="548"/>
      <c r="C1" s="548"/>
      <c r="D1" s="548"/>
      <c r="E1" s="548"/>
      <c r="F1" s="548"/>
      <c r="G1" s="548"/>
      <c r="H1" s="548"/>
      <c r="I1" s="549"/>
    </row>
    <row r="2" spans="1:9" ht="22.7" customHeight="1">
      <c r="A2" s="529"/>
      <c r="B2" s="529"/>
      <c r="C2" s="529"/>
      <c r="D2" s="529"/>
      <c r="E2" s="529"/>
      <c r="F2" s="529"/>
      <c r="G2" s="529"/>
      <c r="H2" s="529"/>
    </row>
  </sheetData>
  <mergeCells count="2">
    <mergeCell ref="A2:H2"/>
    <mergeCell ref="A1:I1"/>
  </mergeCells>
  <phoneticPr fontId="8"/>
  <pageMargins left="0.70866141732283472" right="0.39370078740157483" top="0.74803149606299213" bottom="0.55118110236220474" header="0.31496062992125984" footer="0.31496062992125984"/>
  <pageSetup paperSize="9" orientation="portrait"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
  <sheetViews>
    <sheetView showGridLines="0" zoomScaleNormal="100" zoomScaleSheetLayoutView="100" zoomScalePageLayoutView="85" workbookViewId="0">
      <selection activeCell="B1" sqref="B1:J1"/>
    </sheetView>
  </sheetViews>
  <sheetFormatPr defaultColWidth="4.875" defaultRowHeight="13.5"/>
  <cols>
    <col min="1" max="1" width="0.875" customWidth="1"/>
    <col min="2" max="6" width="10.125" customWidth="1"/>
    <col min="7" max="7" width="7.375" customWidth="1"/>
    <col min="8" max="9" width="11.75" customWidth="1"/>
    <col min="10" max="10" width="7" customWidth="1"/>
    <col min="11" max="12" width="0.875" customWidth="1"/>
    <col min="13" max="17" width="10.125" customWidth="1"/>
    <col min="18" max="18" width="7.375" customWidth="1"/>
    <col min="19" max="20" width="11.75" customWidth="1"/>
    <col min="21" max="21" width="7" customWidth="1"/>
    <col min="22" max="22" width="0.875" customWidth="1"/>
  </cols>
  <sheetData>
    <row r="1" spans="1:22" s="156" customFormat="1" ht="34.9" customHeight="1">
      <c r="B1" s="550" t="s">
        <v>37</v>
      </c>
      <c r="C1" s="551"/>
      <c r="D1" s="551"/>
      <c r="E1" s="551"/>
      <c r="F1" s="551"/>
      <c r="G1" s="551"/>
      <c r="H1" s="551"/>
      <c r="I1" s="551"/>
      <c r="J1" s="552"/>
      <c r="M1" s="550" t="s">
        <v>38</v>
      </c>
      <c r="N1" s="551"/>
      <c r="O1" s="551"/>
      <c r="P1" s="551"/>
      <c r="Q1" s="551"/>
      <c r="R1" s="551"/>
      <c r="S1" s="551"/>
      <c r="T1" s="551"/>
      <c r="U1" s="552"/>
    </row>
    <row r="2" spans="1:22" s="156" customFormat="1" ht="34.9" customHeight="1" thickBot="1">
      <c r="A2" s="155"/>
      <c r="B2" s="553" t="s">
        <v>65</v>
      </c>
      <c r="C2" s="554"/>
      <c r="D2" s="554"/>
      <c r="E2" s="554"/>
      <c r="F2" s="554"/>
      <c r="G2" s="554"/>
      <c r="H2" s="554"/>
      <c r="I2" s="554"/>
      <c r="J2" s="555"/>
      <c r="K2" s="155"/>
      <c r="L2" s="155"/>
      <c r="M2" s="553" t="s">
        <v>65</v>
      </c>
      <c r="N2" s="554"/>
      <c r="O2" s="554"/>
      <c r="P2" s="554"/>
      <c r="Q2" s="554"/>
      <c r="R2" s="554"/>
      <c r="S2" s="554"/>
      <c r="T2" s="554"/>
      <c r="U2" s="555"/>
      <c r="V2" s="155"/>
    </row>
    <row r="3" spans="1:22" ht="139.15" customHeight="1" thickBot="1">
      <c r="A3" s="30"/>
      <c r="B3" s="556" t="s">
        <v>66</v>
      </c>
      <c r="C3" s="557"/>
      <c r="D3" s="557"/>
      <c r="E3" s="557"/>
      <c r="F3" s="557"/>
      <c r="G3" s="557"/>
      <c r="H3" s="557"/>
      <c r="I3" s="557"/>
      <c r="J3" s="558"/>
      <c r="K3" s="30"/>
      <c r="L3" s="30"/>
      <c r="M3" s="556" t="s">
        <v>67</v>
      </c>
      <c r="N3" s="557"/>
      <c r="O3" s="557"/>
      <c r="P3" s="557"/>
      <c r="Q3" s="557"/>
      <c r="R3" s="557"/>
      <c r="S3" s="557"/>
      <c r="T3" s="557"/>
      <c r="U3" s="558"/>
      <c r="V3" s="30"/>
    </row>
  </sheetData>
  <mergeCells count="6">
    <mergeCell ref="B1:J1"/>
    <mergeCell ref="M1:U1"/>
    <mergeCell ref="M2:U2"/>
    <mergeCell ref="M3:U3"/>
    <mergeCell ref="B2:J2"/>
    <mergeCell ref="B3:J3"/>
  </mergeCells>
  <phoneticPr fontId="8"/>
  <pageMargins left="0.70866141732283472" right="0.39370078740157483" top="0.74803149606299213" bottom="0.55118110236220474" header="0.31496062992125984" footer="0.31496062992125984"/>
  <pageSetup paperSize="9" orientation="portrait" r:id="rId1"/>
  <colBreaks count="1" manualBreakCount="1">
    <brk id="11" min="1" max="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233F-D7CF-4FCA-BBB5-C27FBEC40B01}">
  <dimension ref="B1:C36"/>
  <sheetViews>
    <sheetView zoomScaleNormal="100" zoomScaleSheetLayoutView="89" workbookViewId="0">
      <selection activeCell="B1" sqref="B1:C1"/>
    </sheetView>
  </sheetViews>
  <sheetFormatPr defaultRowHeight="18"/>
  <cols>
    <col min="1" max="1" width="0.875" customWidth="1"/>
    <col min="2" max="2" width="4.375" style="112" bestFit="1" customWidth="1"/>
    <col min="3" max="3" width="109.75" style="113" bestFit="1" customWidth="1"/>
    <col min="4" max="4" width="0.875" customWidth="1"/>
    <col min="6" max="6" width="0.875" customWidth="1"/>
  </cols>
  <sheetData>
    <row r="1" spans="2:3" ht="27" customHeight="1">
      <c r="B1" s="559" t="s">
        <v>68</v>
      </c>
      <c r="C1" s="560"/>
    </row>
    <row r="2" spans="2:3" s="28" customFormat="1" ht="24" customHeight="1">
      <c r="B2" s="111" t="s">
        <v>69</v>
      </c>
      <c r="C2" s="157" t="s">
        <v>70</v>
      </c>
    </row>
    <row r="3" spans="2:3" s="28" customFormat="1" ht="24" customHeight="1">
      <c r="B3" s="111" t="s">
        <v>69</v>
      </c>
      <c r="C3" s="157" t="s">
        <v>71</v>
      </c>
    </row>
    <row r="4" spans="2:3" s="28" customFormat="1" ht="24" customHeight="1">
      <c r="B4" s="111" t="s">
        <v>69</v>
      </c>
      <c r="C4" s="157" t="s">
        <v>72</v>
      </c>
    </row>
    <row r="5" spans="2:3" s="28" customFormat="1" ht="24" customHeight="1">
      <c r="B5" s="111" t="s">
        <v>69</v>
      </c>
      <c r="C5" s="157" t="s">
        <v>73</v>
      </c>
    </row>
    <row r="6" spans="2:3" s="28" customFormat="1" ht="24" customHeight="1">
      <c r="B6" s="111" t="s">
        <v>69</v>
      </c>
      <c r="C6" s="157" t="s">
        <v>74</v>
      </c>
    </row>
    <row r="7" spans="2:3" s="28" customFormat="1" ht="24" customHeight="1">
      <c r="B7" s="111" t="s">
        <v>69</v>
      </c>
      <c r="C7" s="157" t="s">
        <v>75</v>
      </c>
    </row>
    <row r="8" spans="2:3" s="28" customFormat="1" ht="24" customHeight="1">
      <c r="B8" s="111" t="s">
        <v>69</v>
      </c>
      <c r="C8" s="157" t="s">
        <v>76</v>
      </c>
    </row>
    <row r="9" spans="2:3" s="28" customFormat="1" ht="24" customHeight="1">
      <c r="B9" s="111" t="s">
        <v>69</v>
      </c>
      <c r="C9" s="157" t="s">
        <v>77</v>
      </c>
    </row>
    <row r="10" spans="2:3" s="28" customFormat="1" ht="24" customHeight="1">
      <c r="B10" s="111" t="s">
        <v>69</v>
      </c>
      <c r="C10" s="157" t="s">
        <v>78</v>
      </c>
    </row>
    <row r="11" spans="2:3" s="28" customFormat="1" ht="24" customHeight="1">
      <c r="B11" s="111" t="s">
        <v>69</v>
      </c>
      <c r="C11" s="157" t="s">
        <v>79</v>
      </c>
    </row>
    <row r="12" spans="2:3" s="28" customFormat="1" ht="24" customHeight="1">
      <c r="B12" s="111" t="s">
        <v>69</v>
      </c>
      <c r="C12" s="157" t="s">
        <v>80</v>
      </c>
    </row>
    <row r="13" spans="2:3" s="28" customFormat="1" ht="24" customHeight="1">
      <c r="B13" s="111" t="s">
        <v>69</v>
      </c>
      <c r="C13" s="157" t="s">
        <v>81</v>
      </c>
    </row>
    <row r="14" spans="2:3" s="28" customFormat="1" ht="24" customHeight="1">
      <c r="B14" s="111" t="s">
        <v>69</v>
      </c>
      <c r="C14" s="157" t="s">
        <v>82</v>
      </c>
    </row>
    <row r="15" spans="2:3" ht="24" customHeight="1">
      <c r="B15" s="111" t="s">
        <v>69</v>
      </c>
      <c r="C15" s="157" t="s">
        <v>83</v>
      </c>
    </row>
    <row r="16" spans="2:3" ht="24" customHeight="1">
      <c r="B16" s="111" t="s">
        <v>69</v>
      </c>
      <c r="C16" s="157" t="s">
        <v>84</v>
      </c>
    </row>
    <row r="17" spans="2:3" ht="24" customHeight="1">
      <c r="B17" s="111" t="s">
        <v>69</v>
      </c>
      <c r="C17" s="157" t="s">
        <v>85</v>
      </c>
    </row>
    <row r="18" spans="2:3" ht="24" customHeight="1">
      <c r="B18" s="111" t="s">
        <v>69</v>
      </c>
      <c r="C18" s="157" t="s">
        <v>86</v>
      </c>
    </row>
    <row r="19" spans="2:3" ht="24" customHeight="1">
      <c r="B19" s="111" t="s">
        <v>69</v>
      </c>
      <c r="C19" s="157" t="s">
        <v>87</v>
      </c>
    </row>
    <row r="20" spans="2:3" ht="24" customHeight="1">
      <c r="B20" s="111" t="s">
        <v>69</v>
      </c>
      <c r="C20" s="157" t="s">
        <v>88</v>
      </c>
    </row>
    <row r="21" spans="2:3" ht="24" customHeight="1">
      <c r="B21" s="111" t="s">
        <v>69</v>
      </c>
      <c r="C21" s="157" t="s">
        <v>89</v>
      </c>
    </row>
    <row r="22" spans="2:3" ht="24" customHeight="1">
      <c r="B22" s="111" t="s">
        <v>69</v>
      </c>
      <c r="C22" s="157" t="s">
        <v>90</v>
      </c>
    </row>
    <row r="23" spans="2:3" s="28" customFormat="1" ht="24" customHeight="1">
      <c r="B23" s="111" t="s">
        <v>69</v>
      </c>
      <c r="C23" s="157" t="s">
        <v>91</v>
      </c>
    </row>
    <row r="24" spans="2:3" s="28" customFormat="1" ht="24" customHeight="1">
      <c r="B24" s="111" t="s">
        <v>69</v>
      </c>
      <c r="C24" s="157" t="s">
        <v>92</v>
      </c>
    </row>
    <row r="25" spans="2:3" s="28" customFormat="1" ht="24" customHeight="1">
      <c r="B25" s="111" t="s">
        <v>69</v>
      </c>
      <c r="C25" s="157" t="s">
        <v>93</v>
      </c>
    </row>
    <row r="26" spans="2:3" s="28" customFormat="1" ht="24" customHeight="1">
      <c r="B26" s="111" t="s">
        <v>69</v>
      </c>
      <c r="C26" s="157" t="s">
        <v>94</v>
      </c>
    </row>
    <row r="27" spans="2:3" s="28" customFormat="1" ht="24" customHeight="1">
      <c r="B27" s="111" t="s">
        <v>69</v>
      </c>
      <c r="C27" s="157" t="s">
        <v>95</v>
      </c>
    </row>
    <row r="28" spans="2:3" s="28" customFormat="1" ht="24" customHeight="1">
      <c r="B28" s="111" t="s">
        <v>69</v>
      </c>
      <c r="C28" s="157" t="s">
        <v>96</v>
      </c>
    </row>
    <row r="29" spans="2:3" s="28" customFormat="1" ht="24" customHeight="1">
      <c r="B29" s="111" t="s">
        <v>69</v>
      </c>
      <c r="C29" s="157" t="s">
        <v>97</v>
      </c>
    </row>
    <row r="30" spans="2:3" s="28" customFormat="1" ht="24" customHeight="1">
      <c r="B30" s="111" t="s">
        <v>69</v>
      </c>
      <c r="C30" s="157" t="s">
        <v>98</v>
      </c>
    </row>
    <row r="31" spans="2:3" s="28" customFormat="1" ht="24" customHeight="1">
      <c r="B31" s="111" t="s">
        <v>69</v>
      </c>
      <c r="C31" s="157" t="s">
        <v>99</v>
      </c>
    </row>
    <row r="32" spans="2:3" s="28" customFormat="1" ht="24" customHeight="1">
      <c r="B32" s="111" t="s">
        <v>69</v>
      </c>
      <c r="C32" s="157" t="s">
        <v>100</v>
      </c>
    </row>
    <row r="33" spans="2:3" s="28" customFormat="1" ht="24" customHeight="1">
      <c r="B33" s="111" t="s">
        <v>69</v>
      </c>
      <c r="C33" s="157" t="s">
        <v>101</v>
      </c>
    </row>
    <row r="34" spans="2:3" s="28" customFormat="1" ht="24" customHeight="1">
      <c r="B34" s="111" t="s">
        <v>69</v>
      </c>
      <c r="C34" s="157" t="s">
        <v>102</v>
      </c>
    </row>
    <row r="35" spans="2:3" s="28" customFormat="1" ht="24" customHeight="1">
      <c r="B35" s="111" t="s">
        <v>69</v>
      </c>
      <c r="C35" s="157" t="s">
        <v>103</v>
      </c>
    </row>
    <row r="36" spans="2:3" s="28" customFormat="1" ht="24" customHeight="1">
      <c r="B36" s="111" t="s">
        <v>69</v>
      </c>
      <c r="C36" s="157" t="s">
        <v>104</v>
      </c>
    </row>
  </sheetData>
  <mergeCells count="1">
    <mergeCell ref="B1:C1"/>
  </mergeCells>
  <phoneticPr fontId="8"/>
  <pageMargins left="0.7" right="0.7" top="0.75" bottom="0.75" header="0.3" footer="0.3"/>
  <pageSetup paperSize="9" scale="7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DAAB-C481-4470-9F20-6E9E6A731D74}">
  <dimension ref="B1:Q10"/>
  <sheetViews>
    <sheetView showGridLines="0" zoomScale="69" zoomScaleNormal="69" zoomScaleSheetLayoutView="80" workbookViewId="0">
      <selection activeCell="B1" sqref="B1:H1"/>
    </sheetView>
  </sheetViews>
  <sheetFormatPr defaultColWidth="8.875" defaultRowHeight="13.5"/>
  <cols>
    <col min="1" max="1" width="0.875" style="27" customWidth="1"/>
    <col min="2" max="2" width="26.25" style="27" customWidth="1"/>
    <col min="3" max="3" width="17.375" style="27" customWidth="1"/>
    <col min="4" max="4" width="22.25" style="27" customWidth="1"/>
    <col min="5" max="5" width="24.875" style="27" customWidth="1"/>
    <col min="6" max="6" width="17.375" style="27" customWidth="1"/>
    <col min="7" max="7" width="29" style="27" customWidth="1"/>
    <col min="8" max="8" width="30.625" style="27" customWidth="1"/>
    <col min="9" max="10" width="0.875" style="27" customWidth="1"/>
    <col min="11" max="11" width="26.25" style="27" customWidth="1"/>
    <col min="12" max="12" width="17.375" style="27" customWidth="1"/>
    <col min="13" max="13" width="22.25" style="27" customWidth="1"/>
    <col min="14" max="14" width="24.875" style="27" customWidth="1"/>
    <col min="15" max="15" width="17.375" style="27" customWidth="1"/>
    <col min="16" max="16" width="29" style="27" customWidth="1"/>
    <col min="17" max="17" width="30.625" style="27" customWidth="1"/>
    <col min="18" max="18" width="0.875" style="27" customWidth="1"/>
    <col min="19" max="19" width="8.875" style="27"/>
    <col min="20" max="21" width="0.875" style="27" customWidth="1"/>
    <col min="22" max="16384" width="8.875" style="27"/>
  </cols>
  <sheetData>
    <row r="1" spans="2:17" customFormat="1" ht="34.9" customHeight="1" thickBot="1">
      <c r="B1" s="564" t="s">
        <v>37</v>
      </c>
      <c r="C1" s="565"/>
      <c r="D1" s="565"/>
      <c r="E1" s="565"/>
      <c r="F1" s="565"/>
      <c r="G1" s="565"/>
      <c r="H1" s="565"/>
      <c r="K1" s="564" t="s">
        <v>38</v>
      </c>
      <c r="L1" s="565"/>
      <c r="M1" s="565"/>
      <c r="N1" s="565"/>
      <c r="O1" s="565"/>
      <c r="P1" s="565"/>
      <c r="Q1" s="565"/>
    </row>
    <row r="2" spans="2:17" s="224" customFormat="1" ht="44.25" customHeight="1" thickBot="1">
      <c r="B2" s="226" t="s">
        <v>105</v>
      </c>
      <c r="C2" s="227" t="s">
        <v>106</v>
      </c>
      <c r="D2" s="227" t="s">
        <v>107</v>
      </c>
      <c r="E2" s="227" t="s">
        <v>108</v>
      </c>
      <c r="F2" s="227" t="s">
        <v>109</v>
      </c>
      <c r="G2" s="227" t="s">
        <v>110</v>
      </c>
      <c r="H2" s="228" t="s">
        <v>111</v>
      </c>
      <c r="K2" s="226" t="s">
        <v>105</v>
      </c>
      <c r="L2" s="227" t="s">
        <v>106</v>
      </c>
      <c r="M2" s="227" t="s">
        <v>107</v>
      </c>
      <c r="N2" s="227" t="s">
        <v>108</v>
      </c>
      <c r="O2" s="227" t="s">
        <v>109</v>
      </c>
      <c r="P2" s="229" t="s">
        <v>110</v>
      </c>
      <c r="Q2" s="228" t="s">
        <v>111</v>
      </c>
    </row>
    <row r="3" spans="2:17" ht="45" customHeight="1">
      <c r="B3" s="221"/>
      <c r="C3" s="221"/>
      <c r="D3" s="221"/>
      <c r="E3" s="221"/>
      <c r="F3" s="221"/>
      <c r="G3" s="225"/>
      <c r="H3" s="221"/>
      <c r="K3" s="221" t="s">
        <v>112</v>
      </c>
      <c r="L3" s="221" t="s">
        <v>113</v>
      </c>
      <c r="M3" s="221" t="s">
        <v>114</v>
      </c>
      <c r="N3" s="221" t="s">
        <v>115</v>
      </c>
      <c r="O3" s="221" t="s">
        <v>116</v>
      </c>
      <c r="P3" s="225"/>
      <c r="Q3" s="221" t="s">
        <v>117</v>
      </c>
    </row>
    <row r="4" spans="2:17" ht="28.5" customHeight="1">
      <c r="B4" s="563"/>
      <c r="C4" s="563"/>
      <c r="D4" s="563"/>
      <c r="E4" s="563"/>
      <c r="F4" s="563"/>
      <c r="G4" s="561"/>
      <c r="H4" s="563"/>
      <c r="K4" s="563" t="s">
        <v>118</v>
      </c>
      <c r="L4" s="563" t="s">
        <v>113</v>
      </c>
      <c r="M4" s="563" t="s">
        <v>114</v>
      </c>
      <c r="N4" s="563" t="s">
        <v>119</v>
      </c>
      <c r="O4" s="563" t="s">
        <v>120</v>
      </c>
      <c r="P4" s="222" t="s">
        <v>121</v>
      </c>
      <c r="Q4" s="563" t="s">
        <v>122</v>
      </c>
    </row>
    <row r="5" spans="2:17" ht="29.25" customHeight="1">
      <c r="B5" s="563"/>
      <c r="C5" s="563"/>
      <c r="D5" s="563"/>
      <c r="E5" s="563"/>
      <c r="F5" s="563"/>
      <c r="G5" s="562"/>
      <c r="H5" s="563"/>
      <c r="K5" s="563"/>
      <c r="L5" s="563"/>
      <c r="M5" s="563"/>
      <c r="N5" s="563"/>
      <c r="O5" s="563"/>
      <c r="P5" s="222" t="s">
        <v>123</v>
      </c>
      <c r="Q5" s="563"/>
    </row>
    <row r="6" spans="2:17" ht="54.75" customHeight="1">
      <c r="B6" s="222"/>
      <c r="C6" s="222"/>
      <c r="D6" s="222"/>
      <c r="E6" s="222"/>
      <c r="F6" s="222"/>
      <c r="G6" s="158"/>
      <c r="H6" s="222"/>
      <c r="K6" s="222" t="s">
        <v>124</v>
      </c>
      <c r="L6" s="222" t="s">
        <v>125</v>
      </c>
      <c r="M6" s="222" t="s">
        <v>114</v>
      </c>
      <c r="N6" s="222" t="s">
        <v>126</v>
      </c>
      <c r="O6" s="222" t="s">
        <v>127</v>
      </c>
      <c r="P6" s="158"/>
      <c r="Q6" s="222" t="s">
        <v>117</v>
      </c>
    </row>
    <row r="7" spans="2:17" ht="27.75" customHeight="1">
      <c r="B7" s="563"/>
      <c r="C7" s="563"/>
      <c r="D7" s="563"/>
      <c r="E7" s="563"/>
      <c r="F7" s="563"/>
      <c r="G7" s="561"/>
      <c r="H7" s="563"/>
      <c r="K7" s="563" t="s">
        <v>128</v>
      </c>
      <c r="L7" s="563" t="s">
        <v>125</v>
      </c>
      <c r="M7" s="563" t="s">
        <v>114</v>
      </c>
      <c r="N7" s="563" t="s">
        <v>126</v>
      </c>
      <c r="O7" s="563" t="s">
        <v>127</v>
      </c>
      <c r="P7" s="222" t="s">
        <v>129</v>
      </c>
      <c r="Q7" s="563" t="s">
        <v>130</v>
      </c>
    </row>
    <row r="8" spans="2:17" ht="27" customHeight="1">
      <c r="B8" s="563"/>
      <c r="C8" s="563"/>
      <c r="D8" s="563"/>
      <c r="E8" s="563"/>
      <c r="F8" s="563"/>
      <c r="G8" s="562"/>
      <c r="H8" s="563"/>
      <c r="K8" s="563"/>
      <c r="L8" s="563"/>
      <c r="M8" s="563"/>
      <c r="N8" s="563"/>
      <c r="O8" s="563"/>
      <c r="P8" s="222" t="s">
        <v>131</v>
      </c>
      <c r="Q8" s="563"/>
    </row>
    <row r="9" spans="2:17" ht="49.5" customHeight="1">
      <c r="B9" s="222"/>
      <c r="C9" s="223"/>
      <c r="D9" s="222"/>
      <c r="E9" s="222"/>
      <c r="F9" s="223"/>
      <c r="G9" s="223"/>
      <c r="H9" s="222"/>
      <c r="K9" s="222" t="s">
        <v>118</v>
      </c>
      <c r="L9" s="223" t="s">
        <v>132</v>
      </c>
      <c r="M9" s="222" t="s">
        <v>114</v>
      </c>
      <c r="N9" s="222" t="s">
        <v>133</v>
      </c>
      <c r="O9" s="223" t="s">
        <v>134</v>
      </c>
      <c r="P9" s="223"/>
      <c r="Q9" s="222" t="s">
        <v>117</v>
      </c>
    </row>
    <row r="10" spans="2:17" ht="57" customHeight="1">
      <c r="B10" s="222"/>
      <c r="C10" s="223"/>
      <c r="D10" s="222"/>
      <c r="E10" s="222"/>
      <c r="F10" s="223"/>
      <c r="G10" s="223"/>
      <c r="H10" s="222"/>
      <c r="K10" s="222" t="s">
        <v>112</v>
      </c>
      <c r="L10" s="223" t="s">
        <v>132</v>
      </c>
      <c r="M10" s="222" t="s">
        <v>114</v>
      </c>
      <c r="N10" s="222" t="s">
        <v>135</v>
      </c>
      <c r="O10" s="223" t="s">
        <v>136</v>
      </c>
      <c r="P10" s="223"/>
      <c r="Q10" s="222" t="s">
        <v>117</v>
      </c>
    </row>
  </sheetData>
  <mergeCells count="28">
    <mergeCell ref="K1:Q1"/>
    <mergeCell ref="B1:H1"/>
    <mergeCell ref="B4:B5"/>
    <mergeCell ref="C4:C5"/>
    <mergeCell ref="D4:D5"/>
    <mergeCell ref="E4:E5"/>
    <mergeCell ref="F4:F5"/>
    <mergeCell ref="B7:B8"/>
    <mergeCell ref="C7:C8"/>
    <mergeCell ref="D7:D8"/>
    <mergeCell ref="E7:E8"/>
    <mergeCell ref="F7:F8"/>
    <mergeCell ref="G7:G8"/>
    <mergeCell ref="G4:G5"/>
    <mergeCell ref="O4:O5"/>
    <mergeCell ref="Q4:Q5"/>
    <mergeCell ref="K7:K8"/>
    <mergeCell ref="L7:L8"/>
    <mergeCell ref="M7:M8"/>
    <mergeCell ref="N7:N8"/>
    <mergeCell ref="O7:O8"/>
    <mergeCell ref="Q7:Q8"/>
    <mergeCell ref="H7:H8"/>
    <mergeCell ref="K4:K5"/>
    <mergeCell ref="L4:L5"/>
    <mergeCell ref="M4:M5"/>
    <mergeCell ref="N4:N5"/>
    <mergeCell ref="H4:H5"/>
  </mergeCells>
  <phoneticPr fontId="8"/>
  <pageMargins left="0.7" right="0.7" top="0.75" bottom="0.75" header="0.3" footer="0.3"/>
  <pageSetup paperSize="9" scale="69" orientation="landscape" horizontalDpi="4294967293" verticalDpi="300" r:id="rId1"/>
  <colBreaks count="1" manualBreakCount="1">
    <brk id="9" min="1" max="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1"/>
  <sheetViews>
    <sheetView showGridLines="0" zoomScale="80" zoomScaleNormal="80" zoomScaleSheetLayoutView="70" zoomScalePageLayoutView="55" workbookViewId="0">
      <selection activeCell="B1" sqref="B1:K1"/>
    </sheetView>
  </sheetViews>
  <sheetFormatPr defaultColWidth="3.75" defaultRowHeight="13.5"/>
  <cols>
    <col min="1" max="1" width="0.875" customWidth="1"/>
    <col min="2" max="2" width="4.875" style="8" customWidth="1"/>
    <col min="3" max="3" width="5.125" style="8" customWidth="1"/>
    <col min="4" max="8" width="29.125" style="2" customWidth="1"/>
    <col min="9" max="11" width="9.625" customWidth="1"/>
    <col min="12" max="13" width="0.875" customWidth="1"/>
    <col min="14" max="14" width="4.875" style="8" customWidth="1"/>
    <col min="15" max="15" width="5.125" style="8" customWidth="1"/>
    <col min="16" max="20" width="29.125" style="2" customWidth="1"/>
    <col min="21" max="23" width="9.625" customWidth="1"/>
    <col min="24" max="24" width="0.875" customWidth="1"/>
    <col min="27" max="28" width="0.875" customWidth="1"/>
  </cols>
  <sheetData>
    <row r="1" spans="1:24" ht="34.9" customHeight="1">
      <c r="B1" s="543" t="s">
        <v>37</v>
      </c>
      <c r="C1" s="544"/>
      <c r="D1" s="544"/>
      <c r="E1" s="544"/>
      <c r="F1" s="544"/>
      <c r="G1" s="544"/>
      <c r="H1" s="544"/>
      <c r="I1" s="544"/>
      <c r="J1" s="544"/>
      <c r="K1" s="544"/>
      <c r="N1" s="543" t="s">
        <v>38</v>
      </c>
      <c r="O1" s="544"/>
      <c r="P1" s="544"/>
      <c r="Q1" s="544"/>
      <c r="R1" s="544"/>
      <c r="S1" s="544"/>
      <c r="T1" s="544"/>
      <c r="U1" s="544"/>
      <c r="V1" s="544"/>
      <c r="W1" s="544"/>
    </row>
    <row r="2" spans="1:24" ht="34.9" customHeight="1" thickBot="1">
      <c r="B2" s="578" t="s">
        <v>19</v>
      </c>
      <c r="C2" s="578"/>
      <c r="D2" s="578"/>
      <c r="E2" s="578"/>
      <c r="F2" s="578"/>
      <c r="G2" s="578"/>
      <c r="H2" s="578"/>
      <c r="I2" s="578"/>
      <c r="J2" s="578"/>
      <c r="K2" s="578"/>
      <c r="N2" s="578" t="s">
        <v>19</v>
      </c>
      <c r="O2" s="578"/>
      <c r="P2" s="578"/>
      <c r="Q2" s="578"/>
      <c r="R2" s="578"/>
      <c r="S2" s="578"/>
      <c r="T2" s="578"/>
      <c r="U2" s="578"/>
      <c r="V2" s="578"/>
      <c r="W2" s="578"/>
    </row>
    <row r="3" spans="1:24" s="8" customFormat="1" ht="22.7" customHeight="1">
      <c r="A3"/>
      <c r="B3" s="579"/>
      <c r="C3" s="571"/>
      <c r="D3" s="181" t="s">
        <v>137</v>
      </c>
      <c r="E3" s="181" t="s">
        <v>138</v>
      </c>
      <c r="F3" s="181" t="s">
        <v>139</v>
      </c>
      <c r="G3" s="181" t="s">
        <v>140</v>
      </c>
      <c r="H3" s="182" t="s">
        <v>141</v>
      </c>
      <c r="I3" s="198" t="s">
        <v>142</v>
      </c>
      <c r="J3" s="199" t="s">
        <v>143</v>
      </c>
      <c r="K3" s="200" t="s">
        <v>144</v>
      </c>
      <c r="L3"/>
      <c r="M3"/>
      <c r="N3" s="570"/>
      <c r="O3" s="571"/>
      <c r="P3" s="181" t="s">
        <v>137</v>
      </c>
      <c r="Q3" s="181" t="s">
        <v>138</v>
      </c>
      <c r="R3" s="181" t="s">
        <v>139</v>
      </c>
      <c r="S3" s="181" t="s">
        <v>140</v>
      </c>
      <c r="T3" s="182" t="s">
        <v>141</v>
      </c>
      <c r="U3" s="198" t="s">
        <v>142</v>
      </c>
      <c r="V3" s="199" t="s">
        <v>143</v>
      </c>
      <c r="W3" s="200" t="s">
        <v>144</v>
      </c>
      <c r="X3"/>
    </row>
    <row r="4" spans="1:24" ht="22.7" customHeight="1">
      <c r="B4" s="580" t="s">
        <v>145</v>
      </c>
      <c r="C4" s="581" t="s">
        <v>146</v>
      </c>
      <c r="D4" s="183"/>
      <c r="E4" s="183"/>
      <c r="F4" s="183"/>
      <c r="G4" s="183"/>
      <c r="H4" s="188"/>
      <c r="I4" s="194"/>
      <c r="J4" s="194"/>
      <c r="K4" s="201"/>
      <c r="N4" s="572" t="s">
        <v>145</v>
      </c>
      <c r="O4" s="573" t="s">
        <v>146</v>
      </c>
      <c r="P4" s="160" t="s">
        <v>147</v>
      </c>
      <c r="Q4" s="160" t="s">
        <v>147</v>
      </c>
      <c r="R4" s="160" t="s">
        <v>147</v>
      </c>
      <c r="S4" s="160"/>
      <c r="T4" s="165" t="s">
        <v>148</v>
      </c>
      <c r="U4" s="171">
        <v>3</v>
      </c>
      <c r="V4" s="171">
        <v>3</v>
      </c>
      <c r="W4" s="174">
        <v>9</v>
      </c>
    </row>
    <row r="5" spans="1:24" ht="22.7" customHeight="1">
      <c r="B5" s="580"/>
      <c r="C5" s="581"/>
      <c r="D5" s="184"/>
      <c r="E5" s="184"/>
      <c r="F5" s="184"/>
      <c r="G5" s="184"/>
      <c r="H5" s="189"/>
      <c r="I5" s="195"/>
      <c r="J5" s="195"/>
      <c r="K5" s="202"/>
      <c r="N5" s="572"/>
      <c r="O5" s="573"/>
      <c r="P5" s="161" t="s">
        <v>149</v>
      </c>
      <c r="Q5" s="161" t="s">
        <v>149</v>
      </c>
      <c r="R5" s="161"/>
      <c r="S5" s="161"/>
      <c r="T5" s="166"/>
      <c r="U5" s="172">
        <v>3</v>
      </c>
      <c r="V5" s="172">
        <v>4</v>
      </c>
      <c r="W5" s="175">
        <v>12</v>
      </c>
    </row>
    <row r="6" spans="1:24" ht="22.7" customHeight="1">
      <c r="B6" s="580"/>
      <c r="C6" s="581"/>
      <c r="D6" s="185"/>
      <c r="E6" s="185"/>
      <c r="F6" s="185"/>
      <c r="G6" s="185"/>
      <c r="H6" s="190"/>
      <c r="I6" s="194"/>
      <c r="J6" s="194"/>
      <c r="K6" s="201"/>
      <c r="N6" s="572"/>
      <c r="O6" s="573"/>
      <c r="P6" s="162" t="s">
        <v>150</v>
      </c>
      <c r="Q6" s="162" t="s">
        <v>150</v>
      </c>
      <c r="R6" s="162"/>
      <c r="S6" s="162" t="s">
        <v>151</v>
      </c>
      <c r="T6" s="167"/>
      <c r="U6" s="171">
        <v>3</v>
      </c>
      <c r="V6" s="171">
        <v>4</v>
      </c>
      <c r="W6" s="174">
        <v>12</v>
      </c>
    </row>
    <row r="7" spans="1:24" ht="22.7" customHeight="1">
      <c r="B7" s="580"/>
      <c r="C7" s="581"/>
      <c r="D7" s="184"/>
      <c r="E7" s="184"/>
      <c r="F7" s="184"/>
      <c r="G7" s="184"/>
      <c r="H7" s="189"/>
      <c r="I7" s="195"/>
      <c r="J7" s="195"/>
      <c r="K7" s="202"/>
      <c r="N7" s="572"/>
      <c r="O7" s="573"/>
      <c r="P7" s="161" t="s">
        <v>152</v>
      </c>
      <c r="Q7" s="161" t="s">
        <v>152</v>
      </c>
      <c r="R7" s="161"/>
      <c r="S7" s="161" t="s">
        <v>152</v>
      </c>
      <c r="T7" s="166"/>
      <c r="U7" s="172">
        <v>3</v>
      </c>
      <c r="V7" s="172">
        <v>4</v>
      </c>
      <c r="W7" s="175">
        <v>12</v>
      </c>
    </row>
    <row r="8" spans="1:24" ht="34.15" customHeight="1">
      <c r="B8" s="580"/>
      <c r="C8" s="581"/>
      <c r="D8" s="185"/>
      <c r="E8" s="185"/>
      <c r="F8" s="185"/>
      <c r="G8" s="185"/>
      <c r="H8" s="190"/>
      <c r="I8" s="194"/>
      <c r="J8" s="194"/>
      <c r="K8" s="201"/>
      <c r="N8" s="572"/>
      <c r="O8" s="573"/>
      <c r="P8" s="162" t="s">
        <v>153</v>
      </c>
      <c r="Q8" s="162" t="s">
        <v>153</v>
      </c>
      <c r="R8" s="162"/>
      <c r="S8" s="162"/>
      <c r="T8" s="167"/>
      <c r="U8" s="171">
        <v>3</v>
      </c>
      <c r="V8" s="171">
        <v>3</v>
      </c>
      <c r="W8" s="174">
        <v>9</v>
      </c>
    </row>
    <row r="9" spans="1:24" ht="22.7" customHeight="1">
      <c r="B9" s="580"/>
      <c r="C9" s="581"/>
      <c r="D9" s="184"/>
      <c r="E9" s="184"/>
      <c r="F9" s="184"/>
      <c r="G9" s="184"/>
      <c r="H9" s="189"/>
      <c r="I9" s="195"/>
      <c r="J9" s="195"/>
      <c r="K9" s="202"/>
      <c r="N9" s="572"/>
      <c r="O9" s="573"/>
      <c r="P9" s="161" t="s">
        <v>154</v>
      </c>
      <c r="Q9" s="161" t="s">
        <v>154</v>
      </c>
      <c r="R9" s="161"/>
      <c r="S9" s="161" t="s">
        <v>155</v>
      </c>
      <c r="T9" s="166"/>
      <c r="U9" s="172">
        <v>3</v>
      </c>
      <c r="V9" s="172">
        <v>3</v>
      </c>
      <c r="W9" s="175">
        <v>9</v>
      </c>
    </row>
    <row r="10" spans="1:24" s="3" customFormat="1" ht="43.15" customHeight="1">
      <c r="A10"/>
      <c r="B10" s="574" t="s">
        <v>156</v>
      </c>
      <c r="C10" s="339" t="s">
        <v>157</v>
      </c>
      <c r="D10" s="186"/>
      <c r="E10" s="186"/>
      <c r="F10" s="186"/>
      <c r="G10" s="186"/>
      <c r="H10" s="191"/>
      <c r="I10" s="196"/>
      <c r="J10" s="196"/>
      <c r="K10" s="201"/>
      <c r="L10"/>
      <c r="M10"/>
      <c r="N10" s="566" t="s">
        <v>156</v>
      </c>
      <c r="O10" s="159" t="s">
        <v>157</v>
      </c>
      <c r="P10" s="163" t="s">
        <v>158</v>
      </c>
      <c r="Q10" s="163" t="s">
        <v>158</v>
      </c>
      <c r="R10" s="163" t="s">
        <v>158</v>
      </c>
      <c r="S10" s="163"/>
      <c r="T10" s="168"/>
      <c r="U10" s="173">
        <v>3</v>
      </c>
      <c r="V10" s="173">
        <v>3</v>
      </c>
      <c r="W10" s="174">
        <v>9</v>
      </c>
      <c r="X10"/>
    </row>
    <row r="11" spans="1:24" ht="30" customHeight="1">
      <c r="B11" s="575"/>
      <c r="C11" s="339" t="s">
        <v>159</v>
      </c>
      <c r="D11" s="184"/>
      <c r="E11" s="184"/>
      <c r="F11" s="184"/>
      <c r="G11" s="184"/>
      <c r="H11" s="192"/>
      <c r="I11" s="195"/>
      <c r="J11" s="195"/>
      <c r="K11" s="202"/>
      <c r="N11" s="568"/>
      <c r="O11" s="159" t="s">
        <v>159</v>
      </c>
      <c r="P11" s="161" t="s">
        <v>160</v>
      </c>
      <c r="Q11" s="161" t="s">
        <v>160</v>
      </c>
      <c r="R11" s="161" t="s">
        <v>160</v>
      </c>
      <c r="S11" s="161" t="s">
        <v>161</v>
      </c>
      <c r="T11" s="169"/>
      <c r="U11" s="172">
        <v>3</v>
      </c>
      <c r="V11" s="172">
        <v>3</v>
      </c>
      <c r="W11" s="175">
        <v>9</v>
      </c>
    </row>
    <row r="12" spans="1:24" s="3" customFormat="1" ht="28.15" customHeight="1">
      <c r="A12"/>
      <c r="B12" s="575"/>
      <c r="C12" s="581" t="s">
        <v>162</v>
      </c>
      <c r="D12" s="186"/>
      <c r="E12" s="186"/>
      <c r="F12" s="186"/>
      <c r="G12" s="186"/>
      <c r="H12" s="191"/>
      <c r="I12" s="196"/>
      <c r="J12" s="197"/>
      <c r="K12" s="201"/>
      <c r="L12"/>
      <c r="M12"/>
      <c r="N12" s="568"/>
      <c r="O12" s="573" t="s">
        <v>162</v>
      </c>
      <c r="P12" s="163" t="s">
        <v>163</v>
      </c>
      <c r="Q12" s="163" t="s">
        <v>163</v>
      </c>
      <c r="R12" s="163" t="s">
        <v>163</v>
      </c>
      <c r="S12" s="163"/>
      <c r="T12" s="168"/>
      <c r="U12" s="173">
        <v>2</v>
      </c>
      <c r="V12" s="173">
        <v>3</v>
      </c>
      <c r="W12" s="174">
        <v>6</v>
      </c>
      <c r="X12"/>
    </row>
    <row r="13" spans="1:24" ht="28.15" customHeight="1">
      <c r="B13" s="575"/>
      <c r="C13" s="581"/>
      <c r="D13" s="184"/>
      <c r="E13" s="184"/>
      <c r="F13" s="184"/>
      <c r="G13" s="184"/>
      <c r="H13" s="192"/>
      <c r="I13" s="195"/>
      <c r="J13" s="195"/>
      <c r="K13" s="202"/>
      <c r="N13" s="568"/>
      <c r="O13" s="573"/>
      <c r="P13" s="161" t="s">
        <v>164</v>
      </c>
      <c r="Q13" s="161" t="s">
        <v>165</v>
      </c>
      <c r="R13" s="161" t="s">
        <v>166</v>
      </c>
      <c r="S13" s="161"/>
      <c r="T13" s="169"/>
      <c r="U13" s="172">
        <v>2</v>
      </c>
      <c r="V13" s="172">
        <v>3</v>
      </c>
      <c r="W13" s="175">
        <v>6</v>
      </c>
    </row>
    <row r="14" spans="1:24" s="3" customFormat="1" ht="32.65" customHeight="1">
      <c r="A14"/>
      <c r="B14" s="574" t="s">
        <v>167</v>
      </c>
      <c r="C14" s="187" t="s">
        <v>168</v>
      </c>
      <c r="D14" s="186"/>
      <c r="E14" s="186"/>
      <c r="F14" s="186"/>
      <c r="G14" s="186"/>
      <c r="H14" s="193"/>
      <c r="I14" s="196"/>
      <c r="J14" s="196"/>
      <c r="K14" s="201"/>
      <c r="L14"/>
      <c r="M14"/>
      <c r="N14" s="566" t="s">
        <v>167</v>
      </c>
      <c r="O14" s="164" t="s">
        <v>168</v>
      </c>
      <c r="P14" s="163" t="s">
        <v>169</v>
      </c>
      <c r="Q14" s="163" t="s">
        <v>169</v>
      </c>
      <c r="R14" s="163" t="s">
        <v>169</v>
      </c>
      <c r="S14" s="163" t="s">
        <v>170</v>
      </c>
      <c r="T14" s="170"/>
      <c r="U14" s="173">
        <v>3</v>
      </c>
      <c r="V14" s="173">
        <v>4</v>
      </c>
      <c r="W14" s="174">
        <v>12</v>
      </c>
      <c r="X14"/>
    </row>
    <row r="15" spans="1:24" s="4" customFormat="1" ht="33.4" customHeight="1">
      <c r="A15"/>
      <c r="B15" s="575"/>
      <c r="C15" s="187" t="s">
        <v>171</v>
      </c>
      <c r="D15" s="184"/>
      <c r="E15" s="184"/>
      <c r="F15" s="184"/>
      <c r="G15" s="184"/>
      <c r="H15" s="189"/>
      <c r="I15" s="195"/>
      <c r="J15" s="195"/>
      <c r="K15" s="202"/>
      <c r="L15"/>
      <c r="M15"/>
      <c r="N15" s="568"/>
      <c r="O15" s="164" t="s">
        <v>171</v>
      </c>
      <c r="P15" s="161" t="s">
        <v>172</v>
      </c>
      <c r="Q15" s="161" t="s">
        <v>173</v>
      </c>
      <c r="R15" s="161"/>
      <c r="S15" s="161" t="s">
        <v>173</v>
      </c>
      <c r="T15" s="166"/>
      <c r="U15" s="172">
        <v>3</v>
      </c>
      <c r="V15" s="172">
        <v>4</v>
      </c>
      <c r="W15" s="175">
        <v>12</v>
      </c>
      <c r="X15"/>
    </row>
    <row r="16" spans="1:24" s="3" customFormat="1" ht="80.25" customHeight="1">
      <c r="A16"/>
      <c r="B16" s="576"/>
      <c r="C16" s="187" t="s">
        <v>174</v>
      </c>
      <c r="D16" s="186"/>
      <c r="E16" s="186"/>
      <c r="F16" s="186"/>
      <c r="G16" s="186"/>
      <c r="H16" s="193"/>
      <c r="I16" s="196"/>
      <c r="J16" s="196"/>
      <c r="K16" s="201"/>
      <c r="L16"/>
      <c r="M16"/>
      <c r="N16" s="569"/>
      <c r="O16" s="164" t="s">
        <v>174</v>
      </c>
      <c r="P16" s="163" t="s">
        <v>175</v>
      </c>
      <c r="Q16" s="163" t="s">
        <v>175</v>
      </c>
      <c r="R16" s="163" t="s">
        <v>175</v>
      </c>
      <c r="S16" s="163" t="s">
        <v>175</v>
      </c>
      <c r="T16" s="170"/>
      <c r="U16" s="173">
        <v>3</v>
      </c>
      <c r="V16" s="173">
        <v>4</v>
      </c>
      <c r="W16" s="174">
        <v>12</v>
      </c>
      <c r="X16"/>
    </row>
    <row r="17" spans="1:24" s="4" customFormat="1" ht="88.5" customHeight="1">
      <c r="A17"/>
      <c r="B17" s="574" t="s">
        <v>176</v>
      </c>
      <c r="C17" s="187" t="s">
        <v>177</v>
      </c>
      <c r="D17" s="184"/>
      <c r="E17" s="184"/>
      <c r="F17" s="184"/>
      <c r="G17" s="184"/>
      <c r="H17" s="189"/>
      <c r="I17" s="195"/>
      <c r="J17" s="195"/>
      <c r="K17" s="202"/>
      <c r="L17"/>
      <c r="M17"/>
      <c r="N17" s="566" t="s">
        <v>176</v>
      </c>
      <c r="O17" s="164" t="s">
        <v>177</v>
      </c>
      <c r="P17" s="161" t="s">
        <v>178</v>
      </c>
      <c r="Q17" s="161" t="s">
        <v>178</v>
      </c>
      <c r="R17" s="161" t="s">
        <v>178</v>
      </c>
      <c r="S17" s="161"/>
      <c r="T17" s="161" t="s">
        <v>178</v>
      </c>
      <c r="U17" s="172">
        <v>3</v>
      </c>
      <c r="V17" s="172">
        <v>2</v>
      </c>
      <c r="W17" s="175">
        <v>6</v>
      </c>
      <c r="X17"/>
    </row>
    <row r="18" spans="1:24" s="3" customFormat="1" ht="42.75" customHeight="1">
      <c r="A18"/>
      <c r="B18" s="575"/>
      <c r="C18" s="187" t="s">
        <v>179</v>
      </c>
      <c r="D18" s="186"/>
      <c r="E18" s="186"/>
      <c r="F18" s="186"/>
      <c r="G18" s="186"/>
      <c r="H18" s="193"/>
      <c r="I18" s="196"/>
      <c r="J18" s="196"/>
      <c r="K18" s="201"/>
      <c r="L18"/>
      <c r="M18"/>
      <c r="N18" s="568"/>
      <c r="O18" s="164" t="s">
        <v>179</v>
      </c>
      <c r="P18" s="163" t="s">
        <v>180</v>
      </c>
      <c r="Q18" s="163" t="s">
        <v>181</v>
      </c>
      <c r="R18" s="163" t="s">
        <v>181</v>
      </c>
      <c r="S18" s="163"/>
      <c r="T18" s="170"/>
      <c r="U18" s="173">
        <v>2</v>
      </c>
      <c r="V18" s="173">
        <v>3</v>
      </c>
      <c r="W18" s="174">
        <v>6</v>
      </c>
      <c r="X18"/>
    </row>
    <row r="19" spans="1:24" s="4" customFormat="1" ht="24.4" customHeight="1">
      <c r="A19"/>
      <c r="B19" s="576"/>
      <c r="C19" s="187" t="s">
        <v>182</v>
      </c>
      <c r="D19" s="184"/>
      <c r="E19" s="184"/>
      <c r="F19" s="184"/>
      <c r="G19" s="184"/>
      <c r="H19" s="189"/>
      <c r="I19" s="195"/>
      <c r="J19" s="195"/>
      <c r="K19" s="202"/>
      <c r="L19"/>
      <c r="M19"/>
      <c r="N19" s="569"/>
      <c r="O19" s="164" t="s">
        <v>182</v>
      </c>
      <c r="P19" s="161" t="s">
        <v>183</v>
      </c>
      <c r="Q19" s="161" t="s">
        <v>183</v>
      </c>
      <c r="R19" s="161" t="s">
        <v>183</v>
      </c>
      <c r="S19" s="161"/>
      <c r="T19" s="166" t="s">
        <v>183</v>
      </c>
      <c r="U19" s="172">
        <v>2</v>
      </c>
      <c r="V19" s="172">
        <v>2</v>
      </c>
      <c r="W19" s="175">
        <v>4</v>
      </c>
      <c r="X19"/>
    </row>
    <row r="20" spans="1:24" s="3" customFormat="1" ht="46.5" customHeight="1">
      <c r="A20"/>
      <c r="B20" s="574" t="s">
        <v>184</v>
      </c>
      <c r="C20" s="187" t="s">
        <v>185</v>
      </c>
      <c r="D20" s="186"/>
      <c r="E20" s="186"/>
      <c r="F20" s="186"/>
      <c r="G20" s="186"/>
      <c r="H20" s="193"/>
      <c r="I20" s="196"/>
      <c r="J20" s="196"/>
      <c r="K20" s="201"/>
      <c r="L20"/>
      <c r="M20"/>
      <c r="N20" s="566" t="s">
        <v>184</v>
      </c>
      <c r="O20" s="164" t="s">
        <v>185</v>
      </c>
      <c r="P20" s="163" t="s">
        <v>186</v>
      </c>
      <c r="Q20" s="163" t="s">
        <v>186</v>
      </c>
      <c r="R20" s="163" t="s">
        <v>186</v>
      </c>
      <c r="S20" s="163"/>
      <c r="T20" s="163" t="s">
        <v>186</v>
      </c>
      <c r="U20" s="173">
        <v>3</v>
      </c>
      <c r="V20" s="173">
        <v>4</v>
      </c>
      <c r="W20" s="174">
        <v>12</v>
      </c>
      <c r="X20"/>
    </row>
    <row r="21" spans="1:24" s="4" customFormat="1" ht="52.5" customHeight="1" thickBot="1">
      <c r="A21"/>
      <c r="B21" s="577"/>
      <c r="C21" s="203" t="s">
        <v>187</v>
      </c>
      <c r="D21" s="204"/>
      <c r="E21" s="204"/>
      <c r="F21" s="204"/>
      <c r="G21" s="204"/>
      <c r="H21" s="205"/>
      <c r="I21" s="206"/>
      <c r="J21" s="206"/>
      <c r="K21" s="207"/>
      <c r="L21"/>
      <c r="M21"/>
      <c r="N21" s="567"/>
      <c r="O21" s="176" t="s">
        <v>187</v>
      </c>
      <c r="P21" s="177" t="s">
        <v>188</v>
      </c>
      <c r="Q21" s="177" t="s">
        <v>189</v>
      </c>
      <c r="R21" s="177" t="s">
        <v>190</v>
      </c>
      <c r="S21" s="177"/>
      <c r="T21" s="178" t="s">
        <v>191</v>
      </c>
      <c r="U21" s="179">
        <v>3</v>
      </c>
      <c r="V21" s="179">
        <v>3</v>
      </c>
      <c r="W21" s="180">
        <v>9</v>
      </c>
      <c r="X21"/>
    </row>
  </sheetData>
  <mergeCells count="20">
    <mergeCell ref="B1:K1"/>
    <mergeCell ref="N1:W1"/>
    <mergeCell ref="B10:B13"/>
    <mergeCell ref="C12:C13"/>
    <mergeCell ref="B14:B16"/>
    <mergeCell ref="N2:W2"/>
    <mergeCell ref="B17:B19"/>
    <mergeCell ref="B20:B21"/>
    <mergeCell ref="B2:K2"/>
    <mergeCell ref="B3:C3"/>
    <mergeCell ref="B4:B9"/>
    <mergeCell ref="C4:C9"/>
    <mergeCell ref="N20:N21"/>
    <mergeCell ref="N14:N16"/>
    <mergeCell ref="N17:N19"/>
    <mergeCell ref="N10:N13"/>
    <mergeCell ref="N3:O3"/>
    <mergeCell ref="N4:N9"/>
    <mergeCell ref="O4:O9"/>
    <mergeCell ref="O12:O13"/>
  </mergeCells>
  <phoneticPr fontId="8"/>
  <pageMargins left="0.70866141732283472" right="0.39370078740157483" top="0.74803149606299213" bottom="0.35433070866141736" header="0.31496062992125984" footer="0.31496062992125984"/>
  <pageSetup paperSize="9" scale="73" orientation="landscape" horizontalDpi="1200" verticalDpi="1200" r:id="rId1"/>
  <colBreaks count="1" manualBreakCount="1">
    <brk id="12" min="1" max="2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83"/>
  <sheetViews>
    <sheetView zoomScale="70" zoomScaleNormal="70" zoomScaleSheetLayoutView="66" zoomScalePageLayoutView="85" workbookViewId="0">
      <selection activeCell="B1" sqref="B1:C1"/>
    </sheetView>
  </sheetViews>
  <sheetFormatPr defaultColWidth="4.375" defaultRowHeight="13.5"/>
  <cols>
    <col min="1" max="1" width="0.875" customWidth="1"/>
    <col min="2" max="2" width="24.375" customWidth="1"/>
    <col min="3" max="3" width="131" customWidth="1"/>
    <col min="4" max="5" width="0.875" customWidth="1"/>
    <col min="6" max="6" width="24.375" customWidth="1"/>
    <col min="7" max="7" width="136.375" customWidth="1"/>
    <col min="8" max="8" width="0.875" customWidth="1"/>
  </cols>
  <sheetData>
    <row r="1" spans="1:24" ht="34.9" customHeight="1">
      <c r="A1" s="29"/>
      <c r="B1" s="564" t="s">
        <v>37</v>
      </c>
      <c r="C1" s="614"/>
      <c r="D1" s="29"/>
      <c r="E1" s="29"/>
      <c r="F1" s="612" t="s">
        <v>38</v>
      </c>
      <c r="G1" s="613"/>
      <c r="H1" s="29"/>
      <c r="I1" s="31"/>
      <c r="J1" s="31"/>
      <c r="K1" s="31"/>
      <c r="L1" s="31"/>
      <c r="M1" s="31"/>
      <c r="N1" s="578"/>
      <c r="O1" s="578"/>
      <c r="P1" s="578"/>
      <c r="Q1" s="578"/>
      <c r="R1" s="578"/>
      <c r="S1" s="578"/>
      <c r="T1" s="578"/>
      <c r="U1" s="578"/>
      <c r="V1" s="578"/>
      <c r="W1" s="578"/>
      <c r="X1" s="578"/>
    </row>
    <row r="2" spans="1:24" ht="34.9" customHeight="1" thickBot="1">
      <c r="A2" s="29"/>
      <c r="B2" s="615" t="s">
        <v>192</v>
      </c>
      <c r="C2" s="616"/>
      <c r="D2" s="29"/>
      <c r="E2" s="29"/>
      <c r="F2" s="594" t="s">
        <v>192</v>
      </c>
      <c r="G2" s="595"/>
      <c r="H2" s="29"/>
    </row>
    <row r="3" spans="1:24" s="7" customFormat="1" ht="30" customHeight="1">
      <c r="A3" s="34"/>
      <c r="B3" s="604" t="s">
        <v>193</v>
      </c>
      <c r="C3" s="605"/>
      <c r="D3" s="34"/>
      <c r="E3" s="34"/>
      <c r="F3" s="596" t="s">
        <v>193</v>
      </c>
      <c r="G3" s="597"/>
      <c r="H3" s="34"/>
    </row>
    <row r="4" spans="1:24" ht="22.9" customHeight="1">
      <c r="A4" s="35"/>
      <c r="B4" s="46" t="s">
        <v>194</v>
      </c>
      <c r="C4" s="47"/>
      <c r="D4" s="35"/>
      <c r="E4" s="35"/>
      <c r="F4" s="83" t="s">
        <v>194</v>
      </c>
      <c r="G4" s="84" t="s">
        <v>147</v>
      </c>
      <c r="H4" s="35"/>
    </row>
    <row r="5" spans="1:24" ht="26.25" customHeight="1">
      <c r="A5" s="35"/>
      <c r="B5" s="46" t="s">
        <v>195</v>
      </c>
      <c r="C5" s="47"/>
      <c r="D5" s="35"/>
      <c r="E5" s="35"/>
      <c r="F5" s="83" t="s">
        <v>195</v>
      </c>
      <c r="G5" s="84" t="s">
        <v>196</v>
      </c>
      <c r="H5" s="35"/>
    </row>
    <row r="6" spans="1:24" ht="19.149999999999999" customHeight="1">
      <c r="A6" s="35"/>
      <c r="B6" s="46" t="s">
        <v>197</v>
      </c>
      <c r="C6" s="47"/>
      <c r="D6" s="35"/>
      <c r="E6" s="35"/>
      <c r="F6" s="83" t="s">
        <v>197</v>
      </c>
      <c r="G6" s="84" t="s">
        <v>198</v>
      </c>
      <c r="H6" s="35"/>
    </row>
    <row r="7" spans="1:24" ht="24" customHeight="1">
      <c r="A7" s="35"/>
      <c r="B7" s="606" t="s">
        <v>199</v>
      </c>
      <c r="C7" s="608"/>
      <c r="D7" s="35"/>
      <c r="E7" s="35"/>
      <c r="F7" s="582" t="s">
        <v>199</v>
      </c>
      <c r="G7" s="600" t="s">
        <v>200</v>
      </c>
      <c r="H7" s="35"/>
    </row>
    <row r="8" spans="1:24" ht="7.5" customHeight="1">
      <c r="A8" s="35"/>
      <c r="B8" s="607"/>
      <c r="C8" s="609"/>
      <c r="D8" s="35"/>
      <c r="E8" s="35"/>
      <c r="F8" s="587"/>
      <c r="G8" s="601"/>
      <c r="H8" s="35"/>
    </row>
    <row r="9" spans="1:24" ht="22.9" customHeight="1">
      <c r="A9" s="35"/>
      <c r="B9" s="46" t="s">
        <v>201</v>
      </c>
      <c r="C9" s="47"/>
      <c r="D9" s="35"/>
      <c r="E9" s="35"/>
      <c r="F9" s="83" t="s">
        <v>201</v>
      </c>
      <c r="G9" s="84" t="s">
        <v>202</v>
      </c>
      <c r="H9" s="35"/>
    </row>
    <row r="10" spans="1:24" ht="17.25" customHeight="1" thickBot="1">
      <c r="A10" s="35"/>
      <c r="B10" s="48" t="s">
        <v>203</v>
      </c>
      <c r="C10" s="49"/>
      <c r="D10" s="35"/>
      <c r="E10" s="35"/>
      <c r="F10" s="85" t="s">
        <v>203</v>
      </c>
      <c r="G10" s="86" t="s">
        <v>204</v>
      </c>
      <c r="H10" s="35"/>
    </row>
    <row r="11" spans="1:24" ht="6" customHeight="1" thickBot="1">
      <c r="A11" s="6"/>
      <c r="B11" s="6"/>
      <c r="C11" s="6"/>
      <c r="D11" s="6"/>
      <c r="E11" s="6"/>
      <c r="F11" s="39"/>
      <c r="G11" s="39"/>
      <c r="H11" s="6"/>
    </row>
    <row r="12" spans="1:24" ht="30" customHeight="1" thickTop="1" thickBot="1">
      <c r="A12" s="36"/>
      <c r="B12" s="610" t="s">
        <v>205</v>
      </c>
      <c r="C12" s="611"/>
      <c r="D12" s="36"/>
      <c r="E12" s="36"/>
      <c r="F12" s="585" t="s">
        <v>205</v>
      </c>
      <c r="G12" s="586"/>
      <c r="H12" s="36"/>
    </row>
    <row r="13" spans="1:24" ht="22.9" customHeight="1">
      <c r="A13" s="35"/>
      <c r="B13" s="50" t="s">
        <v>194</v>
      </c>
      <c r="C13" s="51"/>
      <c r="D13" s="35"/>
      <c r="E13" s="35"/>
      <c r="F13" s="87" t="s">
        <v>194</v>
      </c>
      <c r="G13" s="88" t="s">
        <v>206</v>
      </c>
      <c r="H13" s="35"/>
    </row>
    <row r="14" spans="1:24" ht="26.65" customHeight="1">
      <c r="A14" s="35"/>
      <c r="B14" s="46" t="s">
        <v>195</v>
      </c>
      <c r="C14" s="47"/>
      <c r="D14" s="35"/>
      <c r="E14" s="35"/>
      <c r="F14" s="83" t="s">
        <v>195</v>
      </c>
      <c r="G14" s="84" t="s">
        <v>207</v>
      </c>
      <c r="H14" s="35"/>
    </row>
    <row r="15" spans="1:24" ht="22.9" customHeight="1">
      <c r="A15" s="35"/>
      <c r="B15" s="46" t="s">
        <v>197</v>
      </c>
      <c r="C15" s="47"/>
      <c r="D15" s="35"/>
      <c r="E15" s="35"/>
      <c r="F15" s="83" t="s">
        <v>197</v>
      </c>
      <c r="G15" s="84" t="s">
        <v>208</v>
      </c>
      <c r="H15" s="35"/>
    </row>
    <row r="16" spans="1:24" ht="131.25" customHeight="1">
      <c r="A16" s="37"/>
      <c r="B16" s="52" t="s">
        <v>199</v>
      </c>
      <c r="C16" s="53"/>
      <c r="D16" s="37"/>
      <c r="E16" s="37"/>
      <c r="F16" s="89" t="s">
        <v>199</v>
      </c>
      <c r="G16" s="84" t="s">
        <v>209</v>
      </c>
      <c r="H16" s="37"/>
    </row>
    <row r="17" spans="1:8" ht="22.9" customHeight="1">
      <c r="A17" s="35"/>
      <c r="B17" s="46" t="s">
        <v>201</v>
      </c>
      <c r="C17" s="47"/>
      <c r="D17" s="35"/>
      <c r="E17" s="35"/>
      <c r="F17" s="83" t="s">
        <v>201</v>
      </c>
      <c r="G17" s="84" t="s">
        <v>202</v>
      </c>
      <c r="H17" s="35"/>
    </row>
    <row r="18" spans="1:8" ht="18.75" customHeight="1" thickBot="1">
      <c r="A18" s="35"/>
      <c r="B18" s="48" t="s">
        <v>203</v>
      </c>
      <c r="C18" s="49"/>
      <c r="D18" s="35"/>
      <c r="E18" s="35"/>
      <c r="F18" s="85" t="s">
        <v>203</v>
      </c>
      <c r="G18" s="86" t="s">
        <v>204</v>
      </c>
      <c r="H18" s="35"/>
    </row>
    <row r="19" spans="1:8" ht="10.5" customHeight="1" thickBot="1">
      <c r="B19" s="33"/>
      <c r="F19" s="91"/>
    </row>
    <row r="20" spans="1:8" ht="30" customHeight="1" thickBot="1">
      <c r="A20" s="36"/>
      <c r="B20" s="617" t="s">
        <v>210</v>
      </c>
      <c r="C20" s="618"/>
      <c r="D20" s="36"/>
      <c r="E20" s="36"/>
      <c r="F20" s="598" t="s">
        <v>210</v>
      </c>
      <c r="G20" s="599"/>
      <c r="H20" s="36"/>
    </row>
    <row r="21" spans="1:8" ht="22.9" customHeight="1">
      <c r="A21" s="38"/>
      <c r="B21" s="50" t="s">
        <v>194</v>
      </c>
      <c r="C21" s="67"/>
      <c r="D21" s="38"/>
      <c r="E21" s="38"/>
      <c r="F21" s="87" t="s">
        <v>194</v>
      </c>
      <c r="G21" s="92" t="s">
        <v>211</v>
      </c>
      <c r="H21" s="38"/>
    </row>
    <row r="22" spans="1:8" ht="33.4" customHeight="1">
      <c r="A22" s="38"/>
      <c r="B22" s="46" t="s">
        <v>195</v>
      </c>
      <c r="C22" s="68"/>
      <c r="D22" s="38"/>
      <c r="E22" s="38"/>
      <c r="F22" s="83" t="s">
        <v>195</v>
      </c>
      <c r="G22" s="93" t="s">
        <v>212</v>
      </c>
      <c r="H22" s="38"/>
    </row>
    <row r="23" spans="1:8" ht="22.9" customHeight="1">
      <c r="A23" s="38"/>
      <c r="B23" s="46" t="s">
        <v>197</v>
      </c>
      <c r="C23" s="68"/>
      <c r="D23" s="38"/>
      <c r="E23" s="38"/>
      <c r="F23" s="83" t="s">
        <v>197</v>
      </c>
      <c r="G23" s="93" t="s">
        <v>213</v>
      </c>
      <c r="H23" s="38"/>
    </row>
    <row r="24" spans="1:8" ht="138" customHeight="1">
      <c r="A24" s="38"/>
      <c r="B24" s="46" t="s">
        <v>199</v>
      </c>
      <c r="C24" s="68"/>
      <c r="D24" s="38"/>
      <c r="E24" s="38"/>
      <c r="F24" s="83" t="s">
        <v>199</v>
      </c>
      <c r="G24" s="93" t="s">
        <v>214</v>
      </c>
      <c r="H24" s="38"/>
    </row>
    <row r="25" spans="1:8" ht="22.9" customHeight="1">
      <c r="A25" s="35"/>
      <c r="B25" s="46" t="s">
        <v>201</v>
      </c>
      <c r="C25" s="47"/>
      <c r="D25" s="35"/>
      <c r="E25" s="35"/>
      <c r="F25" s="83" t="s">
        <v>201</v>
      </c>
      <c r="G25" s="84" t="s">
        <v>202</v>
      </c>
      <c r="H25" s="35"/>
    </row>
    <row r="26" spans="1:8" ht="22.9" customHeight="1" thickBot="1">
      <c r="A26" s="35"/>
      <c r="B26" s="48" t="s">
        <v>203</v>
      </c>
      <c r="C26" s="49"/>
      <c r="D26" s="35"/>
      <c r="E26" s="35"/>
      <c r="F26" s="85" t="s">
        <v>203</v>
      </c>
      <c r="G26" s="86" t="s">
        <v>215</v>
      </c>
      <c r="H26" s="35"/>
    </row>
    <row r="27" spans="1:8" ht="7.5" customHeight="1" thickBot="1">
      <c r="A27" s="39"/>
      <c r="B27" s="66"/>
      <c r="C27" s="32"/>
      <c r="D27" s="39"/>
      <c r="E27" s="39"/>
      <c r="F27" s="94"/>
      <c r="G27" s="32"/>
      <c r="H27" s="39"/>
    </row>
    <row r="28" spans="1:8" ht="30" customHeight="1" thickBot="1">
      <c r="A28" s="36"/>
      <c r="B28" s="619" t="s">
        <v>216</v>
      </c>
      <c r="C28" s="620"/>
      <c r="D28" s="36"/>
      <c r="E28" s="36"/>
      <c r="F28" s="592" t="s">
        <v>216</v>
      </c>
      <c r="G28" s="593"/>
      <c r="H28" s="36"/>
    </row>
    <row r="29" spans="1:8" ht="22.9" customHeight="1">
      <c r="A29" s="35"/>
      <c r="B29" s="50" t="s">
        <v>194</v>
      </c>
      <c r="C29" s="51"/>
      <c r="D29" s="35"/>
      <c r="E29" s="35"/>
      <c r="F29" s="87" t="s">
        <v>194</v>
      </c>
      <c r="G29" s="88" t="s">
        <v>217</v>
      </c>
      <c r="H29" s="35"/>
    </row>
    <row r="30" spans="1:8" ht="35.25" customHeight="1">
      <c r="A30" s="35"/>
      <c r="B30" s="46" t="s">
        <v>195</v>
      </c>
      <c r="C30" s="47"/>
      <c r="D30" s="35"/>
      <c r="E30" s="35"/>
      <c r="F30" s="83" t="s">
        <v>195</v>
      </c>
      <c r="G30" s="84" t="s">
        <v>218</v>
      </c>
      <c r="H30" s="35"/>
    </row>
    <row r="31" spans="1:8" ht="22.9" customHeight="1">
      <c r="A31" s="35"/>
      <c r="B31" s="46" t="s">
        <v>197</v>
      </c>
      <c r="C31" s="47"/>
      <c r="D31" s="35"/>
      <c r="E31" s="35"/>
      <c r="F31" s="83" t="s">
        <v>197</v>
      </c>
      <c r="G31" s="84" t="s">
        <v>208</v>
      </c>
      <c r="H31" s="35"/>
    </row>
    <row r="32" spans="1:8" ht="132.75" customHeight="1">
      <c r="A32" s="37"/>
      <c r="B32" s="46" t="s">
        <v>199</v>
      </c>
      <c r="C32" s="53"/>
      <c r="D32" s="37"/>
      <c r="E32" s="37"/>
      <c r="F32" s="83" t="s">
        <v>199</v>
      </c>
      <c r="G32" s="90" t="s">
        <v>219</v>
      </c>
      <c r="H32" s="37"/>
    </row>
    <row r="33" spans="1:8" ht="22.9" customHeight="1">
      <c r="A33" s="35"/>
      <c r="B33" s="46" t="s">
        <v>201</v>
      </c>
      <c r="C33" s="47"/>
      <c r="D33" s="35"/>
      <c r="E33" s="35"/>
      <c r="F33" s="83" t="s">
        <v>201</v>
      </c>
      <c r="G33" s="84" t="s">
        <v>202</v>
      </c>
      <c r="H33" s="35"/>
    </row>
    <row r="34" spans="1:8" ht="22.9" customHeight="1" thickBot="1">
      <c r="A34" s="35"/>
      <c r="B34" s="48" t="s">
        <v>203</v>
      </c>
      <c r="C34" s="49"/>
      <c r="D34" s="35"/>
      <c r="E34" s="35"/>
      <c r="F34" s="85" t="s">
        <v>203</v>
      </c>
      <c r="G34" s="86" t="s">
        <v>204</v>
      </c>
      <c r="H34" s="35"/>
    </row>
    <row r="35" spans="1:8" ht="14.25" thickBot="1"/>
    <row r="36" spans="1:8" ht="30" customHeight="1" thickTop="1" thickBot="1">
      <c r="A36" s="36"/>
      <c r="B36" s="610" t="s">
        <v>205</v>
      </c>
      <c r="C36" s="611"/>
      <c r="D36" s="36"/>
      <c r="E36" s="36"/>
      <c r="F36" s="585" t="s">
        <v>205</v>
      </c>
      <c r="G36" s="586"/>
      <c r="H36" s="36"/>
    </row>
    <row r="37" spans="1:8" ht="22.9" customHeight="1">
      <c r="A37" s="35"/>
      <c r="B37" s="50" t="s">
        <v>194</v>
      </c>
      <c r="C37" s="51"/>
      <c r="D37" s="35"/>
      <c r="E37" s="35"/>
      <c r="F37" s="87" t="s">
        <v>194</v>
      </c>
      <c r="G37" s="88" t="s">
        <v>220</v>
      </c>
      <c r="H37" s="35"/>
    </row>
    <row r="38" spans="1:8" ht="65.650000000000006" customHeight="1">
      <c r="A38" s="35"/>
      <c r="B38" s="46" t="s">
        <v>195</v>
      </c>
      <c r="C38" s="47"/>
      <c r="D38" s="35"/>
      <c r="E38" s="35"/>
      <c r="F38" s="83" t="s">
        <v>195</v>
      </c>
      <c r="G38" s="84" t="s">
        <v>221</v>
      </c>
      <c r="H38" s="35"/>
    </row>
    <row r="39" spans="1:8" ht="22.9" customHeight="1">
      <c r="A39" s="35"/>
      <c r="B39" s="46" t="s">
        <v>222</v>
      </c>
      <c r="C39" s="47"/>
      <c r="D39" s="35"/>
      <c r="E39" s="35"/>
      <c r="F39" s="83" t="s">
        <v>222</v>
      </c>
      <c r="G39" s="84" t="s">
        <v>208</v>
      </c>
      <c r="H39" s="35"/>
    </row>
    <row r="40" spans="1:8" ht="160.5" customHeight="1">
      <c r="A40" s="35"/>
      <c r="B40" s="46" t="s">
        <v>199</v>
      </c>
      <c r="C40" s="47"/>
      <c r="D40" s="35"/>
      <c r="E40" s="35"/>
      <c r="F40" s="83" t="s">
        <v>199</v>
      </c>
      <c r="G40" s="84" t="s">
        <v>223</v>
      </c>
      <c r="H40" s="35"/>
    </row>
    <row r="41" spans="1:8" ht="16.899999999999999" customHeight="1">
      <c r="A41" s="35"/>
      <c r="B41" s="46" t="s">
        <v>201</v>
      </c>
      <c r="C41" s="47"/>
      <c r="D41" s="35"/>
      <c r="E41" s="35"/>
      <c r="F41" s="83" t="s">
        <v>201</v>
      </c>
      <c r="G41" s="84" t="s">
        <v>202</v>
      </c>
      <c r="H41" s="35"/>
    </row>
    <row r="42" spans="1:8" ht="15" customHeight="1" thickBot="1">
      <c r="A42" s="35"/>
      <c r="B42" s="48" t="s">
        <v>203</v>
      </c>
      <c r="C42" s="49"/>
      <c r="D42" s="35"/>
      <c r="E42" s="35"/>
      <c r="F42" s="85" t="s">
        <v>203</v>
      </c>
      <c r="G42" s="86" t="s">
        <v>204</v>
      </c>
      <c r="H42" s="35"/>
    </row>
    <row r="43" spans="1:8" ht="9.75" customHeight="1" thickBot="1"/>
    <row r="44" spans="1:8" ht="19.899999999999999" customHeight="1" thickBot="1">
      <c r="A44" s="36"/>
      <c r="B44" s="621" t="s">
        <v>205</v>
      </c>
      <c r="C44" s="622"/>
      <c r="D44" s="36"/>
      <c r="E44" s="36"/>
      <c r="F44" s="602" t="s">
        <v>205</v>
      </c>
      <c r="G44" s="603"/>
      <c r="H44" s="36"/>
    </row>
    <row r="45" spans="1:8" ht="19.899999999999999" customHeight="1">
      <c r="A45" s="35"/>
      <c r="B45" s="50" t="s">
        <v>194</v>
      </c>
      <c r="C45" s="51"/>
      <c r="D45" s="35"/>
      <c r="E45" s="35"/>
      <c r="F45" s="87" t="s">
        <v>194</v>
      </c>
      <c r="G45" s="88" t="s">
        <v>154</v>
      </c>
      <c r="H45" s="35"/>
    </row>
    <row r="46" spans="1:8" ht="27.75" customHeight="1">
      <c r="A46" s="35"/>
      <c r="B46" s="46" t="s">
        <v>195</v>
      </c>
      <c r="C46" s="47"/>
      <c r="D46" s="35"/>
      <c r="E46" s="35"/>
      <c r="F46" s="83" t="s">
        <v>195</v>
      </c>
      <c r="G46" s="84" t="s">
        <v>224</v>
      </c>
      <c r="H46" s="35"/>
    </row>
    <row r="47" spans="1:8" ht="19.899999999999999" customHeight="1">
      <c r="A47" s="35"/>
      <c r="B47" s="46" t="s">
        <v>222</v>
      </c>
      <c r="C47" s="47"/>
      <c r="D47" s="35"/>
      <c r="E47" s="35"/>
      <c r="F47" s="83" t="s">
        <v>222</v>
      </c>
      <c r="G47" s="84" t="s">
        <v>208</v>
      </c>
      <c r="H47" s="35"/>
    </row>
    <row r="48" spans="1:8" ht="19.899999999999999" customHeight="1">
      <c r="A48" s="40"/>
      <c r="B48" s="623" t="s">
        <v>199</v>
      </c>
      <c r="C48" s="54"/>
      <c r="D48" s="40"/>
      <c r="E48" s="40"/>
      <c r="F48" s="584" t="s">
        <v>199</v>
      </c>
      <c r="G48" s="95" t="s">
        <v>225</v>
      </c>
      <c r="H48" s="40"/>
    </row>
    <row r="49" spans="1:8" ht="19.899999999999999" customHeight="1">
      <c r="A49" s="37"/>
      <c r="B49" s="623"/>
      <c r="C49" s="55"/>
      <c r="D49" s="37"/>
      <c r="E49" s="37"/>
      <c r="F49" s="584"/>
      <c r="G49" s="90" t="s">
        <v>226</v>
      </c>
      <c r="H49" s="37"/>
    </row>
    <row r="50" spans="1:8" ht="19.899999999999999" customHeight="1">
      <c r="A50" s="40"/>
      <c r="B50" s="623"/>
      <c r="C50" s="56"/>
      <c r="D50" s="40"/>
      <c r="E50" s="40"/>
      <c r="F50" s="584"/>
      <c r="G50" s="95" t="s">
        <v>227</v>
      </c>
      <c r="H50" s="40"/>
    </row>
    <row r="51" spans="1:8" ht="30" customHeight="1">
      <c r="A51" s="37"/>
      <c r="B51" s="623"/>
      <c r="C51" s="57"/>
      <c r="D51" s="37"/>
      <c r="E51" s="37"/>
      <c r="F51" s="584"/>
      <c r="G51" s="90" t="s">
        <v>228</v>
      </c>
      <c r="H51" s="37"/>
    </row>
    <row r="52" spans="1:8" ht="13.9" customHeight="1">
      <c r="A52" s="35"/>
      <c r="B52" s="46" t="s">
        <v>201</v>
      </c>
      <c r="C52" s="47"/>
      <c r="D52" s="35"/>
      <c r="E52" s="35"/>
      <c r="F52" s="83" t="s">
        <v>201</v>
      </c>
      <c r="G52" s="84" t="s">
        <v>202</v>
      </c>
      <c r="H52" s="35"/>
    </row>
    <row r="53" spans="1:8" ht="16.899999999999999" customHeight="1" thickBot="1">
      <c r="A53" s="35"/>
      <c r="B53" s="48" t="s">
        <v>203</v>
      </c>
      <c r="C53" s="49"/>
      <c r="D53" s="35"/>
      <c r="E53" s="35"/>
      <c r="F53" s="85" t="s">
        <v>203</v>
      </c>
      <c r="G53" s="86" t="s">
        <v>204</v>
      </c>
      <c r="H53" s="35"/>
    </row>
    <row r="54" spans="1:8" ht="10.5" customHeight="1" thickBot="1"/>
    <row r="55" spans="1:8" ht="15" thickBot="1">
      <c r="A55" s="41"/>
      <c r="B55" s="624" t="s">
        <v>229</v>
      </c>
      <c r="C55" s="625"/>
      <c r="D55" s="41"/>
      <c r="E55" s="41"/>
      <c r="F55" s="602" t="s">
        <v>229</v>
      </c>
      <c r="G55" s="603"/>
      <c r="H55" s="41"/>
    </row>
    <row r="56" spans="1:8">
      <c r="A56" s="37"/>
      <c r="B56" s="69" t="s">
        <v>194</v>
      </c>
      <c r="C56" s="60"/>
      <c r="D56" s="37"/>
      <c r="E56" s="37"/>
      <c r="F56" s="96" t="s">
        <v>194</v>
      </c>
      <c r="G56" s="97" t="s">
        <v>158</v>
      </c>
      <c r="H56" s="37"/>
    </row>
    <row r="57" spans="1:8">
      <c r="A57" s="35"/>
      <c r="B57" s="58" t="s">
        <v>195</v>
      </c>
      <c r="C57" s="47"/>
      <c r="D57" s="35"/>
      <c r="E57" s="35"/>
      <c r="F57" s="98" t="s">
        <v>195</v>
      </c>
      <c r="G57" s="84" t="s">
        <v>230</v>
      </c>
      <c r="H57" s="35"/>
    </row>
    <row r="58" spans="1:8">
      <c r="A58" s="37"/>
      <c r="B58" s="58" t="s">
        <v>222</v>
      </c>
      <c r="C58" s="53"/>
      <c r="D58" s="37"/>
      <c r="E58" s="37"/>
      <c r="F58" s="98" t="s">
        <v>222</v>
      </c>
      <c r="G58" s="90" t="s">
        <v>231</v>
      </c>
      <c r="H58" s="37"/>
    </row>
    <row r="59" spans="1:8">
      <c r="A59" s="40"/>
      <c r="B59" s="623" t="s">
        <v>232</v>
      </c>
      <c r="C59" s="54"/>
      <c r="D59" s="40"/>
      <c r="E59" s="40"/>
      <c r="F59" s="584" t="s">
        <v>232</v>
      </c>
      <c r="G59" s="95" t="s">
        <v>225</v>
      </c>
      <c r="H59" s="40"/>
    </row>
    <row r="60" spans="1:8">
      <c r="A60" s="37"/>
      <c r="B60" s="623"/>
      <c r="C60" s="55"/>
      <c r="D60" s="37"/>
      <c r="E60" s="37"/>
      <c r="F60" s="584"/>
      <c r="G60" s="90" t="s">
        <v>233</v>
      </c>
      <c r="H60" s="37"/>
    </row>
    <row r="61" spans="1:8">
      <c r="A61" s="37"/>
      <c r="B61" s="623"/>
      <c r="C61" s="55"/>
      <c r="D61" s="37"/>
      <c r="E61" s="37"/>
      <c r="F61" s="584"/>
      <c r="G61" s="90" t="s">
        <v>234</v>
      </c>
      <c r="H61" s="37"/>
    </row>
    <row r="62" spans="1:8">
      <c r="A62" s="37"/>
      <c r="B62" s="623"/>
      <c r="C62" s="55"/>
      <c r="D62" s="37"/>
      <c r="E62" s="37"/>
      <c r="F62" s="584"/>
      <c r="G62" s="90" t="s">
        <v>235</v>
      </c>
      <c r="H62" s="37"/>
    </row>
    <row r="63" spans="1:8">
      <c r="A63" s="40"/>
      <c r="B63" s="623"/>
      <c r="C63" s="56"/>
      <c r="D63" s="40"/>
      <c r="E63" s="40"/>
      <c r="F63" s="584"/>
      <c r="G63" s="95" t="s">
        <v>227</v>
      </c>
      <c r="H63" s="40"/>
    </row>
    <row r="64" spans="1:8">
      <c r="A64" s="37"/>
      <c r="B64" s="623"/>
      <c r="C64" s="55"/>
      <c r="D64" s="37"/>
      <c r="E64" s="37"/>
      <c r="F64" s="584"/>
      <c r="G64" s="90" t="s">
        <v>236</v>
      </c>
      <c r="H64" s="37"/>
    </row>
    <row r="65" spans="1:8">
      <c r="A65" s="37"/>
      <c r="B65" s="623"/>
      <c r="C65" s="55"/>
      <c r="D65" s="37"/>
      <c r="E65" s="37"/>
      <c r="F65" s="584"/>
      <c r="G65" s="90" t="s">
        <v>237</v>
      </c>
      <c r="H65" s="37"/>
    </row>
    <row r="66" spans="1:8">
      <c r="A66" s="37"/>
      <c r="B66" s="623"/>
      <c r="C66" s="55"/>
      <c r="D66" s="37"/>
      <c r="E66" s="37"/>
      <c r="F66" s="584"/>
      <c r="G66" s="90" t="s">
        <v>238</v>
      </c>
      <c r="H66" s="37"/>
    </row>
    <row r="67" spans="1:8">
      <c r="A67" s="37"/>
      <c r="B67" s="623"/>
      <c r="C67" s="57"/>
      <c r="D67" s="37"/>
      <c r="E67" s="37"/>
      <c r="F67" s="584"/>
      <c r="G67" s="90" t="s">
        <v>239</v>
      </c>
      <c r="H67" s="37"/>
    </row>
    <row r="68" spans="1:8">
      <c r="A68" s="35"/>
      <c r="B68" s="58" t="s">
        <v>201</v>
      </c>
      <c r="C68" s="47"/>
      <c r="D68" s="35"/>
      <c r="E68" s="35"/>
      <c r="F68" s="98" t="s">
        <v>201</v>
      </c>
      <c r="G68" s="84" t="s">
        <v>202</v>
      </c>
      <c r="H68" s="35"/>
    </row>
    <row r="69" spans="1:8" ht="14.25" thickBot="1">
      <c r="A69" s="35"/>
      <c r="B69" s="59" t="s">
        <v>203</v>
      </c>
      <c r="C69" s="49"/>
      <c r="D69" s="35"/>
      <c r="E69" s="35"/>
      <c r="F69" s="99" t="s">
        <v>203</v>
      </c>
      <c r="G69" s="86" t="s">
        <v>204</v>
      </c>
      <c r="H69" s="35"/>
    </row>
    <row r="70" spans="1:8" ht="10.5" customHeight="1" thickBot="1"/>
    <row r="71" spans="1:8" ht="19.899999999999999" customHeight="1" thickBot="1">
      <c r="A71" s="36"/>
      <c r="B71" s="621" t="s">
        <v>240</v>
      </c>
      <c r="C71" s="622"/>
      <c r="D71" s="36"/>
      <c r="E71" s="36"/>
      <c r="F71" s="588" t="s">
        <v>240</v>
      </c>
      <c r="G71" s="589"/>
      <c r="H71" s="36"/>
    </row>
    <row r="72" spans="1:8" ht="19.899999999999999" customHeight="1">
      <c r="A72" s="37"/>
      <c r="B72" s="69" t="s">
        <v>194</v>
      </c>
      <c r="C72" s="60"/>
      <c r="D72" s="37"/>
      <c r="E72" s="37"/>
      <c r="F72" s="98" t="s">
        <v>194</v>
      </c>
      <c r="G72" s="90" t="s">
        <v>160</v>
      </c>
      <c r="H72" s="37"/>
    </row>
    <row r="73" spans="1:8" ht="33.4" customHeight="1">
      <c r="A73" s="37"/>
      <c r="B73" s="58" t="s">
        <v>195</v>
      </c>
      <c r="C73" s="53"/>
      <c r="D73" s="37"/>
      <c r="E73" s="37"/>
      <c r="F73" s="98" t="s">
        <v>195</v>
      </c>
      <c r="G73" s="90" t="s">
        <v>241</v>
      </c>
      <c r="H73" s="37"/>
    </row>
    <row r="74" spans="1:8" ht="19.899999999999999" customHeight="1">
      <c r="A74" s="37"/>
      <c r="B74" s="58" t="s">
        <v>222</v>
      </c>
      <c r="C74" s="53"/>
      <c r="D74" s="37"/>
      <c r="E74" s="37"/>
      <c r="F74" s="98" t="s">
        <v>222</v>
      </c>
      <c r="G74" s="90" t="s">
        <v>242</v>
      </c>
      <c r="H74" s="37"/>
    </row>
    <row r="75" spans="1:8" ht="19.899999999999999" customHeight="1">
      <c r="A75" s="40"/>
      <c r="B75" s="623" t="s">
        <v>232</v>
      </c>
      <c r="C75" s="54"/>
      <c r="D75" s="40"/>
      <c r="E75" s="40"/>
      <c r="F75" s="582" t="s">
        <v>232</v>
      </c>
      <c r="G75" s="100" t="s">
        <v>225</v>
      </c>
      <c r="H75" s="40"/>
    </row>
    <row r="76" spans="1:8" ht="19.899999999999999" customHeight="1">
      <c r="A76" s="37"/>
      <c r="B76" s="623"/>
      <c r="C76" s="55"/>
      <c r="D76" s="37"/>
      <c r="E76" s="37"/>
      <c r="F76" s="583"/>
      <c r="G76" s="101" t="s">
        <v>243</v>
      </c>
      <c r="H76" s="37"/>
    </row>
    <row r="77" spans="1:8" ht="19.899999999999999" customHeight="1">
      <c r="A77" s="37"/>
      <c r="B77" s="623"/>
      <c r="C77" s="55"/>
      <c r="D77" s="37"/>
      <c r="E77" s="37"/>
      <c r="F77" s="583"/>
      <c r="G77" s="101" t="s">
        <v>244</v>
      </c>
      <c r="H77" s="37"/>
    </row>
    <row r="78" spans="1:8" ht="19.899999999999999" customHeight="1">
      <c r="A78" s="37"/>
      <c r="B78" s="623"/>
      <c r="C78" s="55"/>
      <c r="D78" s="37"/>
      <c r="E78" s="37"/>
      <c r="F78" s="583"/>
      <c r="G78" s="101" t="s">
        <v>245</v>
      </c>
      <c r="H78" s="37"/>
    </row>
    <row r="79" spans="1:8" ht="19.899999999999999" customHeight="1">
      <c r="A79" s="40"/>
      <c r="B79" s="623"/>
      <c r="C79" s="56"/>
      <c r="D79" s="40"/>
      <c r="E79" s="40"/>
      <c r="F79" s="583"/>
      <c r="G79" s="102" t="s">
        <v>227</v>
      </c>
      <c r="H79" s="40"/>
    </row>
    <row r="80" spans="1:8" ht="31.15" customHeight="1">
      <c r="A80" s="37"/>
      <c r="B80" s="623"/>
      <c r="C80" s="55"/>
      <c r="D80" s="37"/>
      <c r="E80" s="37"/>
      <c r="F80" s="583"/>
      <c r="G80" s="101" t="s">
        <v>246</v>
      </c>
      <c r="H80" s="37"/>
    </row>
    <row r="81" spans="1:8" ht="21" customHeight="1">
      <c r="A81" s="37"/>
      <c r="B81" s="623"/>
      <c r="C81" s="55"/>
      <c r="D81" s="37"/>
      <c r="E81" s="37"/>
      <c r="F81" s="583"/>
      <c r="G81" s="101" t="s">
        <v>247</v>
      </c>
      <c r="H81" s="37"/>
    </row>
    <row r="82" spans="1:8" ht="17.25" customHeight="1">
      <c r="A82" s="37"/>
      <c r="B82" s="623"/>
      <c r="C82" s="55"/>
      <c r="D82" s="37"/>
      <c r="E82" s="37"/>
      <c r="F82" s="583"/>
      <c r="G82" s="101" t="s">
        <v>248</v>
      </c>
      <c r="H82" s="37"/>
    </row>
    <row r="83" spans="1:8" ht="50.25" customHeight="1">
      <c r="A83" s="37"/>
      <c r="B83" s="623"/>
      <c r="C83" s="55"/>
      <c r="D83" s="37"/>
      <c r="E83" s="37"/>
      <c r="F83" s="583"/>
      <c r="G83" s="101" t="s">
        <v>249</v>
      </c>
      <c r="H83" s="37"/>
    </row>
    <row r="84" spans="1:8" ht="33" customHeight="1">
      <c r="A84" s="37"/>
      <c r="B84" s="623"/>
      <c r="C84" s="55"/>
      <c r="D84" s="37"/>
      <c r="E84" s="37"/>
      <c r="F84" s="583"/>
      <c r="G84" s="101" t="s">
        <v>250</v>
      </c>
      <c r="H84" s="37"/>
    </row>
    <row r="85" spans="1:8" ht="19.899999999999999" customHeight="1">
      <c r="A85" s="37"/>
      <c r="B85" s="623"/>
      <c r="C85" s="57"/>
      <c r="D85" s="37"/>
      <c r="E85" s="37"/>
      <c r="F85" s="587"/>
      <c r="G85" s="103" t="s">
        <v>251</v>
      </c>
      <c r="H85" s="37"/>
    </row>
    <row r="86" spans="1:8" ht="19.899999999999999" customHeight="1">
      <c r="A86" s="35"/>
      <c r="B86" s="58" t="s">
        <v>201</v>
      </c>
      <c r="C86" s="47"/>
      <c r="D86" s="35"/>
      <c r="E86" s="35"/>
      <c r="F86" s="98" t="s">
        <v>201</v>
      </c>
      <c r="G86" s="84" t="s">
        <v>202</v>
      </c>
      <c r="H86" s="35"/>
    </row>
    <row r="87" spans="1:8" ht="19.899999999999999" customHeight="1" thickBot="1">
      <c r="A87" s="35"/>
      <c r="B87" s="59" t="s">
        <v>203</v>
      </c>
      <c r="C87" s="49"/>
      <c r="D87" s="35"/>
      <c r="E87" s="35"/>
      <c r="F87" s="99" t="s">
        <v>203</v>
      </c>
      <c r="G87" s="86" t="s">
        <v>204</v>
      </c>
      <c r="H87" s="35"/>
    </row>
    <row r="88" spans="1:8" ht="10.5" customHeight="1" thickBot="1"/>
    <row r="89" spans="1:8" ht="19.899999999999999" customHeight="1" thickBot="1">
      <c r="A89" s="36"/>
      <c r="B89" s="621" t="s">
        <v>229</v>
      </c>
      <c r="C89" s="622"/>
      <c r="D89" s="36"/>
      <c r="E89" s="36"/>
      <c r="F89" s="588" t="s">
        <v>229</v>
      </c>
      <c r="G89" s="589"/>
      <c r="H89" s="36"/>
    </row>
    <row r="90" spans="1:8" ht="19.899999999999999" customHeight="1">
      <c r="A90" s="37"/>
      <c r="B90" s="50" t="s">
        <v>194</v>
      </c>
      <c r="C90" s="60"/>
      <c r="D90" s="37"/>
      <c r="E90" s="37"/>
      <c r="F90" s="83" t="s">
        <v>194</v>
      </c>
      <c r="G90" s="90" t="s">
        <v>252</v>
      </c>
      <c r="H90" s="37"/>
    </row>
    <row r="91" spans="1:8" ht="38.25" customHeight="1">
      <c r="A91" s="37"/>
      <c r="B91" s="46" t="s">
        <v>195</v>
      </c>
      <c r="C91" s="53"/>
      <c r="D91" s="37"/>
      <c r="E91" s="37"/>
      <c r="F91" s="83" t="s">
        <v>195</v>
      </c>
      <c r="G91" s="90" t="s">
        <v>253</v>
      </c>
      <c r="H91" s="37"/>
    </row>
    <row r="92" spans="1:8" ht="22.5" customHeight="1">
      <c r="A92" s="37"/>
      <c r="B92" s="46" t="s">
        <v>222</v>
      </c>
      <c r="C92" s="53"/>
      <c r="D92" s="37"/>
      <c r="E92" s="37"/>
      <c r="F92" s="83" t="s">
        <v>222</v>
      </c>
      <c r="G92" s="90" t="s">
        <v>198</v>
      </c>
      <c r="H92" s="37"/>
    </row>
    <row r="93" spans="1:8" ht="19.899999999999999" customHeight="1">
      <c r="A93" s="40"/>
      <c r="B93" s="623" t="s">
        <v>232</v>
      </c>
      <c r="C93" s="54"/>
      <c r="D93" s="40"/>
      <c r="E93" s="40"/>
      <c r="F93" s="584" t="s">
        <v>232</v>
      </c>
      <c r="G93" s="100" t="s">
        <v>225</v>
      </c>
      <c r="H93" s="40"/>
    </row>
    <row r="94" spans="1:8" ht="17.649999999999999" customHeight="1">
      <c r="A94" s="37"/>
      <c r="B94" s="623"/>
      <c r="C94" s="55"/>
      <c r="D94" s="37"/>
      <c r="E94" s="37"/>
      <c r="F94" s="584"/>
      <c r="G94" s="101" t="s">
        <v>254</v>
      </c>
      <c r="H94" s="37"/>
    </row>
    <row r="95" spans="1:8" ht="17.649999999999999" customHeight="1">
      <c r="A95" s="37"/>
      <c r="B95" s="623"/>
      <c r="C95" s="55"/>
      <c r="D95" s="37"/>
      <c r="E95" s="37"/>
      <c r="F95" s="584"/>
      <c r="G95" s="101" t="s">
        <v>255</v>
      </c>
      <c r="H95" s="37"/>
    </row>
    <row r="96" spans="1:8" ht="17.649999999999999" customHeight="1">
      <c r="A96" s="37"/>
      <c r="B96" s="623"/>
      <c r="C96" s="55"/>
      <c r="D96" s="37"/>
      <c r="E96" s="37"/>
      <c r="F96" s="584"/>
      <c r="G96" s="101" t="s">
        <v>256</v>
      </c>
      <c r="H96" s="37"/>
    </row>
    <row r="97" spans="1:8" ht="19.899999999999999" customHeight="1">
      <c r="A97" s="40"/>
      <c r="B97" s="623"/>
      <c r="C97" s="56"/>
      <c r="D97" s="40"/>
      <c r="E97" s="40"/>
      <c r="F97" s="584"/>
      <c r="G97" s="102" t="s">
        <v>227</v>
      </c>
      <c r="H97" s="40"/>
    </row>
    <row r="98" spans="1:8" ht="31.5" customHeight="1">
      <c r="A98" s="37"/>
      <c r="B98" s="623"/>
      <c r="C98" s="57"/>
      <c r="D98" s="37"/>
      <c r="E98" s="37"/>
      <c r="F98" s="584"/>
      <c r="G98" s="103" t="s">
        <v>257</v>
      </c>
      <c r="H98" s="37"/>
    </row>
    <row r="99" spans="1:8" ht="19.899999999999999" customHeight="1">
      <c r="A99" s="35"/>
      <c r="B99" s="46" t="s">
        <v>201</v>
      </c>
      <c r="C99" s="47"/>
      <c r="D99" s="35"/>
      <c r="E99" s="35"/>
      <c r="F99" s="83" t="s">
        <v>201</v>
      </c>
      <c r="G99" s="84" t="s">
        <v>202</v>
      </c>
      <c r="H99" s="35"/>
    </row>
    <row r="100" spans="1:8" ht="19.899999999999999" customHeight="1" thickBot="1">
      <c r="A100" s="35"/>
      <c r="B100" s="48" t="s">
        <v>203</v>
      </c>
      <c r="C100" s="49"/>
      <c r="D100" s="35"/>
      <c r="E100" s="35"/>
      <c r="F100" s="85" t="s">
        <v>203</v>
      </c>
      <c r="G100" s="86" t="s">
        <v>204</v>
      </c>
      <c r="H100" s="35"/>
    </row>
    <row r="101" spans="1:8" ht="11.25" customHeight="1" thickBot="1"/>
    <row r="102" spans="1:8" ht="19.899999999999999" customHeight="1" thickTop="1" thickBot="1">
      <c r="A102" s="36"/>
      <c r="B102" s="610" t="s">
        <v>258</v>
      </c>
      <c r="C102" s="611"/>
      <c r="D102" s="36"/>
      <c r="E102" s="36"/>
      <c r="F102" s="585" t="s">
        <v>258</v>
      </c>
      <c r="G102" s="586"/>
      <c r="H102" s="36"/>
    </row>
    <row r="103" spans="1:8" ht="19.899999999999999" customHeight="1">
      <c r="A103" s="37"/>
      <c r="B103" s="50" t="s">
        <v>194</v>
      </c>
      <c r="C103" s="60"/>
      <c r="D103" s="37"/>
      <c r="E103" s="37"/>
      <c r="F103" s="87" t="s">
        <v>194</v>
      </c>
      <c r="G103" s="97" t="s">
        <v>259</v>
      </c>
      <c r="H103" s="37"/>
    </row>
    <row r="104" spans="1:8" ht="34.9" customHeight="1">
      <c r="A104" s="37"/>
      <c r="B104" s="46" t="s">
        <v>195</v>
      </c>
      <c r="C104" s="53"/>
      <c r="D104" s="37"/>
      <c r="E104" s="37"/>
      <c r="F104" s="83" t="s">
        <v>195</v>
      </c>
      <c r="G104" s="90" t="s">
        <v>260</v>
      </c>
      <c r="H104" s="37"/>
    </row>
    <row r="105" spans="1:8" ht="19.899999999999999" customHeight="1">
      <c r="A105" s="37"/>
      <c r="B105" s="46" t="s">
        <v>222</v>
      </c>
      <c r="C105" s="53"/>
      <c r="D105" s="37"/>
      <c r="E105" s="37"/>
      <c r="F105" s="83" t="s">
        <v>222</v>
      </c>
      <c r="G105" s="90" t="s">
        <v>231</v>
      </c>
      <c r="H105" s="37"/>
    </row>
    <row r="106" spans="1:8" ht="19.899999999999999" customHeight="1">
      <c r="A106" s="40"/>
      <c r="B106" s="623" t="s">
        <v>232</v>
      </c>
      <c r="C106" s="54"/>
      <c r="D106" s="40"/>
      <c r="E106" s="40"/>
      <c r="F106" s="582" t="s">
        <v>232</v>
      </c>
      <c r="G106" s="100" t="s">
        <v>225</v>
      </c>
      <c r="H106" s="40"/>
    </row>
    <row r="107" spans="1:8" ht="19.899999999999999" customHeight="1">
      <c r="A107" s="37"/>
      <c r="B107" s="623"/>
      <c r="C107" s="55"/>
      <c r="D107" s="37"/>
      <c r="E107" s="37"/>
      <c r="F107" s="583"/>
      <c r="G107" s="101" t="s">
        <v>261</v>
      </c>
      <c r="H107" s="37"/>
    </row>
    <row r="108" spans="1:8" ht="19.899999999999999" customHeight="1">
      <c r="A108" s="40"/>
      <c r="B108" s="623"/>
      <c r="C108" s="56"/>
      <c r="D108" s="40"/>
      <c r="E108" s="40"/>
      <c r="F108" s="583"/>
      <c r="G108" s="102" t="s">
        <v>227</v>
      </c>
      <c r="H108" s="40"/>
    </row>
    <row r="109" spans="1:8" ht="19.899999999999999" customHeight="1">
      <c r="A109" s="37"/>
      <c r="B109" s="623"/>
      <c r="C109" s="55"/>
      <c r="D109" s="37"/>
      <c r="E109" s="37"/>
      <c r="F109" s="583"/>
      <c r="G109" s="101" t="s">
        <v>262</v>
      </c>
      <c r="H109" s="37"/>
    </row>
    <row r="110" spans="1:8" ht="21" customHeight="1">
      <c r="A110" s="37"/>
      <c r="B110" s="623"/>
      <c r="C110" s="55"/>
      <c r="D110" s="37"/>
      <c r="E110" s="37"/>
      <c r="F110" s="583"/>
      <c r="G110" s="101" t="s">
        <v>263</v>
      </c>
      <c r="H110" s="37"/>
    </row>
    <row r="111" spans="1:8" ht="19.899999999999999" customHeight="1">
      <c r="A111" s="37"/>
      <c r="B111" s="623"/>
      <c r="C111" s="55"/>
      <c r="D111" s="37"/>
      <c r="E111" s="37"/>
      <c r="F111" s="583"/>
      <c r="G111" s="101" t="s">
        <v>264</v>
      </c>
      <c r="H111" s="37"/>
    </row>
    <row r="112" spans="1:8" ht="19.899999999999999" customHeight="1">
      <c r="A112" s="37"/>
      <c r="B112" s="623"/>
      <c r="C112" s="55"/>
      <c r="D112" s="37"/>
      <c r="E112" s="37"/>
      <c r="F112" s="583"/>
      <c r="G112" s="101" t="s">
        <v>265</v>
      </c>
      <c r="H112" s="37"/>
    </row>
    <row r="113" spans="1:8" ht="19.899999999999999" customHeight="1">
      <c r="A113" s="37"/>
      <c r="B113" s="623"/>
      <c r="C113" s="57"/>
      <c r="D113" s="37"/>
      <c r="E113" s="37"/>
      <c r="F113" s="587"/>
      <c r="G113" s="103" t="s">
        <v>266</v>
      </c>
      <c r="H113" s="37"/>
    </row>
    <row r="114" spans="1:8" ht="19.899999999999999" customHeight="1">
      <c r="A114" s="35"/>
      <c r="B114" s="46" t="s">
        <v>201</v>
      </c>
      <c r="C114" s="47"/>
      <c r="D114" s="35"/>
      <c r="E114" s="35"/>
      <c r="F114" s="83" t="s">
        <v>201</v>
      </c>
      <c r="G114" s="84" t="s">
        <v>202</v>
      </c>
      <c r="H114" s="35"/>
    </row>
    <row r="115" spans="1:8" ht="19.899999999999999" customHeight="1" thickBot="1">
      <c r="A115" s="35"/>
      <c r="B115" s="48" t="s">
        <v>203</v>
      </c>
      <c r="C115" s="49"/>
      <c r="D115" s="35"/>
      <c r="E115" s="35"/>
      <c r="F115" s="85" t="s">
        <v>203</v>
      </c>
      <c r="G115" s="86" t="s">
        <v>204</v>
      </c>
      <c r="H115" s="35"/>
    </row>
    <row r="116" spans="1:8" ht="9" customHeight="1" thickBot="1"/>
    <row r="117" spans="1:8" ht="19.899999999999999" customHeight="1" thickBot="1">
      <c r="A117" s="42"/>
      <c r="B117" s="626" t="s">
        <v>258</v>
      </c>
      <c r="C117" s="627"/>
      <c r="D117" s="42"/>
      <c r="E117" s="42"/>
      <c r="F117" s="590" t="s">
        <v>258</v>
      </c>
      <c r="G117" s="591"/>
      <c r="H117" s="42"/>
    </row>
    <row r="118" spans="1:8" ht="19.899999999999999" customHeight="1">
      <c r="A118" s="37"/>
      <c r="B118" s="628" t="s">
        <v>194</v>
      </c>
      <c r="C118" s="60"/>
      <c r="D118" s="37"/>
      <c r="E118" s="37"/>
      <c r="F118" s="584" t="s">
        <v>194</v>
      </c>
      <c r="G118" s="90" t="s">
        <v>267</v>
      </c>
      <c r="H118" s="37"/>
    </row>
    <row r="119" spans="1:8" ht="19.899999999999999" customHeight="1">
      <c r="A119" s="37"/>
      <c r="B119" s="623"/>
      <c r="C119" s="53"/>
      <c r="D119" s="37"/>
      <c r="E119" s="37"/>
      <c r="F119" s="584"/>
      <c r="G119" s="90" t="s">
        <v>268</v>
      </c>
      <c r="H119" s="37"/>
    </row>
    <row r="120" spans="1:8" ht="19.899999999999999" customHeight="1">
      <c r="A120" s="37"/>
      <c r="B120" s="46" t="s">
        <v>195</v>
      </c>
      <c r="C120" s="53"/>
      <c r="D120" s="37"/>
      <c r="E120" s="37"/>
      <c r="F120" s="83" t="s">
        <v>195</v>
      </c>
      <c r="G120" s="90" t="s">
        <v>269</v>
      </c>
      <c r="H120" s="37"/>
    </row>
    <row r="121" spans="1:8" ht="19.899999999999999" customHeight="1">
      <c r="A121" s="37"/>
      <c r="B121" s="46" t="s">
        <v>222</v>
      </c>
      <c r="C121" s="53"/>
      <c r="D121" s="37"/>
      <c r="E121" s="37"/>
      <c r="F121" s="83" t="s">
        <v>222</v>
      </c>
      <c r="G121" s="90" t="s">
        <v>231</v>
      </c>
      <c r="H121" s="37"/>
    </row>
    <row r="122" spans="1:8" ht="19.899999999999999" customHeight="1">
      <c r="A122" s="40"/>
      <c r="B122" s="623" t="s">
        <v>232</v>
      </c>
      <c r="C122" s="54"/>
      <c r="D122" s="40"/>
      <c r="E122" s="40"/>
      <c r="F122" s="584" t="s">
        <v>232</v>
      </c>
      <c r="G122" s="100" t="s">
        <v>225</v>
      </c>
      <c r="H122" s="40"/>
    </row>
    <row r="123" spans="1:8" ht="19.899999999999999" customHeight="1">
      <c r="A123" s="37"/>
      <c r="B123" s="623"/>
      <c r="C123" s="55"/>
      <c r="D123" s="37"/>
      <c r="E123" s="37"/>
      <c r="F123" s="584"/>
      <c r="G123" s="101" t="s">
        <v>270</v>
      </c>
      <c r="H123" s="37"/>
    </row>
    <row r="124" spans="1:8" ht="19.899999999999999" customHeight="1">
      <c r="A124" s="37"/>
      <c r="B124" s="623"/>
      <c r="C124" s="55"/>
      <c r="D124" s="37"/>
      <c r="E124" s="37"/>
      <c r="F124" s="584"/>
      <c r="G124" s="101" t="s">
        <v>271</v>
      </c>
      <c r="H124" s="37"/>
    </row>
    <row r="125" spans="1:8" ht="19.899999999999999" customHeight="1">
      <c r="A125" s="40"/>
      <c r="B125" s="623"/>
      <c r="C125" s="56"/>
      <c r="D125" s="40"/>
      <c r="E125" s="40"/>
      <c r="F125" s="584"/>
      <c r="G125" s="102" t="s">
        <v>227</v>
      </c>
      <c r="H125" s="40"/>
    </row>
    <row r="126" spans="1:8" ht="19.899999999999999" customHeight="1">
      <c r="A126" s="37"/>
      <c r="B126" s="623"/>
      <c r="C126" s="55"/>
      <c r="D126" s="37"/>
      <c r="E126" s="37"/>
      <c r="F126" s="584"/>
      <c r="G126" s="101" t="s">
        <v>272</v>
      </c>
      <c r="H126" s="37"/>
    </row>
    <row r="127" spans="1:8" ht="28.9" customHeight="1">
      <c r="A127" s="37"/>
      <c r="B127" s="623"/>
      <c r="C127" s="55"/>
      <c r="D127" s="37"/>
      <c r="E127" s="37"/>
      <c r="F127" s="584"/>
      <c r="G127" s="101" t="s">
        <v>273</v>
      </c>
      <c r="H127" s="37"/>
    </row>
    <row r="128" spans="1:8" ht="19.899999999999999" customHeight="1">
      <c r="A128" s="35"/>
      <c r="B128" s="623"/>
      <c r="C128" s="61"/>
      <c r="D128" s="35"/>
      <c r="E128" s="35"/>
      <c r="F128" s="584"/>
      <c r="G128" s="104" t="s">
        <v>274</v>
      </c>
      <c r="H128" s="35"/>
    </row>
    <row r="129" spans="1:8" ht="19.899999999999999" customHeight="1">
      <c r="A129" s="35"/>
      <c r="B129" s="623"/>
      <c r="C129" s="61"/>
      <c r="D129" s="35"/>
      <c r="E129" s="35"/>
      <c r="F129" s="584"/>
      <c r="G129" s="104" t="s">
        <v>275</v>
      </c>
      <c r="H129" s="35"/>
    </row>
    <row r="130" spans="1:8" ht="25.5" customHeight="1">
      <c r="A130" s="35"/>
      <c r="B130" s="623"/>
      <c r="C130" s="61"/>
      <c r="D130" s="35"/>
      <c r="E130" s="35"/>
      <c r="F130" s="584"/>
      <c r="G130" s="104" t="s">
        <v>276</v>
      </c>
      <c r="H130" s="35"/>
    </row>
    <row r="131" spans="1:8" ht="31.5" customHeight="1">
      <c r="A131" s="37"/>
      <c r="B131" s="623"/>
      <c r="C131" s="57"/>
      <c r="D131" s="37"/>
      <c r="E131" s="37"/>
      <c r="F131" s="584"/>
      <c r="G131" s="101" t="s">
        <v>277</v>
      </c>
      <c r="H131" s="37"/>
    </row>
    <row r="132" spans="1:8" ht="19.899999999999999" customHeight="1">
      <c r="A132" s="35"/>
      <c r="B132" s="46" t="s">
        <v>201</v>
      </c>
      <c r="C132" s="47"/>
      <c r="D132" s="35"/>
      <c r="E132" s="35"/>
      <c r="F132" s="83" t="s">
        <v>201</v>
      </c>
      <c r="G132" s="84" t="s">
        <v>202</v>
      </c>
      <c r="H132" s="35"/>
    </row>
    <row r="133" spans="1:8" ht="19.899999999999999" customHeight="1" thickBot="1">
      <c r="A133" s="35"/>
      <c r="B133" s="48" t="s">
        <v>203</v>
      </c>
      <c r="C133" s="49"/>
      <c r="D133" s="35"/>
      <c r="E133" s="35"/>
      <c r="F133" s="85" t="s">
        <v>203</v>
      </c>
      <c r="G133" s="86" t="s">
        <v>204</v>
      </c>
      <c r="H133" s="35"/>
    </row>
    <row r="134" spans="1:8" ht="11.25" customHeight="1" thickBot="1">
      <c r="A134" s="8"/>
      <c r="B134" s="8"/>
      <c r="C134" s="8"/>
      <c r="D134" s="8"/>
      <c r="E134" s="8"/>
      <c r="H134" s="8"/>
    </row>
    <row r="135" spans="1:8" ht="19.899999999999999" customHeight="1" thickTop="1" thickBot="1">
      <c r="A135" s="41"/>
      <c r="B135" s="629" t="s">
        <v>278</v>
      </c>
      <c r="C135" s="630"/>
      <c r="D135" s="41"/>
      <c r="E135" s="41"/>
      <c r="F135" s="585" t="s">
        <v>278</v>
      </c>
      <c r="G135" s="586"/>
      <c r="H135" s="41"/>
    </row>
    <row r="136" spans="1:8" ht="19.899999999999999" customHeight="1">
      <c r="A136" s="43"/>
      <c r="B136" s="50" t="s">
        <v>194</v>
      </c>
      <c r="C136" s="60"/>
      <c r="D136" s="43"/>
      <c r="E136" s="43"/>
      <c r="F136" s="87" t="s">
        <v>194</v>
      </c>
      <c r="G136" s="97" t="s">
        <v>279</v>
      </c>
      <c r="H136" s="43"/>
    </row>
    <row r="137" spans="1:8" ht="43.15" customHeight="1">
      <c r="A137" s="43"/>
      <c r="B137" s="46" t="s">
        <v>195</v>
      </c>
      <c r="C137" s="53"/>
      <c r="D137" s="43"/>
      <c r="E137" s="43"/>
      <c r="F137" s="83" t="s">
        <v>195</v>
      </c>
      <c r="G137" s="90" t="s">
        <v>280</v>
      </c>
      <c r="H137" s="43"/>
    </row>
    <row r="138" spans="1:8" ht="19.899999999999999" customHeight="1">
      <c r="A138" s="43"/>
      <c r="B138" s="46" t="s">
        <v>222</v>
      </c>
      <c r="C138" s="53"/>
      <c r="D138" s="43"/>
      <c r="E138" s="43"/>
      <c r="F138" s="83" t="s">
        <v>222</v>
      </c>
      <c r="G138" s="90" t="s">
        <v>231</v>
      </c>
      <c r="H138" s="43"/>
    </row>
    <row r="139" spans="1:8" ht="19.899999999999999" customHeight="1">
      <c r="A139" s="44"/>
      <c r="B139" s="623" t="s">
        <v>232</v>
      </c>
      <c r="C139" s="54"/>
      <c r="D139" s="44"/>
      <c r="E139" s="44"/>
      <c r="F139" s="582" t="s">
        <v>232</v>
      </c>
      <c r="G139" s="100" t="s">
        <v>225</v>
      </c>
      <c r="H139" s="44"/>
    </row>
    <row r="140" spans="1:8" ht="19.899999999999999" customHeight="1">
      <c r="A140" s="43"/>
      <c r="B140" s="623"/>
      <c r="C140" s="55"/>
      <c r="D140" s="43"/>
      <c r="E140" s="43"/>
      <c r="F140" s="583"/>
      <c r="G140" s="101" t="s">
        <v>281</v>
      </c>
      <c r="H140" s="43"/>
    </row>
    <row r="141" spans="1:8" ht="19.899999999999999" customHeight="1">
      <c r="A141" s="44"/>
      <c r="B141" s="623"/>
      <c r="C141" s="56"/>
      <c r="D141" s="44"/>
      <c r="E141" s="44"/>
      <c r="F141" s="583"/>
      <c r="G141" s="102" t="s">
        <v>227</v>
      </c>
      <c r="H141" s="44"/>
    </row>
    <row r="142" spans="1:8" ht="19.5" customHeight="1">
      <c r="A142" s="43"/>
      <c r="B142" s="623"/>
      <c r="C142" s="55"/>
      <c r="D142" s="43"/>
      <c r="E142" s="43"/>
      <c r="F142" s="583"/>
      <c r="G142" s="101" t="s">
        <v>282</v>
      </c>
      <c r="H142" s="43"/>
    </row>
    <row r="143" spans="1:8" ht="19.5" customHeight="1">
      <c r="A143" s="43"/>
      <c r="B143" s="623"/>
      <c r="C143" s="55"/>
      <c r="D143" s="43"/>
      <c r="E143" s="43"/>
      <c r="F143" s="583"/>
      <c r="G143" s="101" t="s">
        <v>283</v>
      </c>
      <c r="H143" s="43"/>
    </row>
    <row r="144" spans="1:8" ht="19.899999999999999" customHeight="1">
      <c r="A144" s="43"/>
      <c r="B144" s="623"/>
      <c r="C144" s="57"/>
      <c r="D144" s="43"/>
      <c r="E144" s="43"/>
      <c r="F144" s="587"/>
      <c r="G144" s="103" t="s">
        <v>284</v>
      </c>
      <c r="H144" s="43"/>
    </row>
    <row r="145" spans="1:8" ht="19.899999999999999" customHeight="1">
      <c r="A145" s="45"/>
      <c r="B145" s="46" t="s">
        <v>201</v>
      </c>
      <c r="C145" s="47"/>
      <c r="D145" s="45"/>
      <c r="E145" s="45"/>
      <c r="F145" s="83" t="s">
        <v>201</v>
      </c>
      <c r="G145" s="84" t="s">
        <v>202</v>
      </c>
      <c r="H145" s="45"/>
    </row>
    <row r="146" spans="1:8" ht="19.899999999999999" customHeight="1" thickBot="1">
      <c r="A146" s="45"/>
      <c r="B146" s="48" t="s">
        <v>203</v>
      </c>
      <c r="C146" s="49"/>
      <c r="D146" s="45"/>
      <c r="E146" s="45"/>
      <c r="F146" s="85" t="s">
        <v>203</v>
      </c>
      <c r="G146" s="86" t="s">
        <v>215</v>
      </c>
      <c r="H146" s="45"/>
    </row>
    <row r="147" spans="1:8" ht="19.899999999999999" customHeight="1" thickBot="1"/>
    <row r="148" spans="1:8" ht="19.899999999999999" customHeight="1" thickTop="1" thickBot="1">
      <c r="A148" s="36"/>
      <c r="B148" s="610" t="s">
        <v>278</v>
      </c>
      <c r="C148" s="611"/>
      <c r="D148" s="36"/>
      <c r="E148" s="36"/>
      <c r="F148" s="585" t="s">
        <v>278</v>
      </c>
      <c r="G148" s="586"/>
      <c r="H148" s="36"/>
    </row>
    <row r="149" spans="1:8" ht="19.899999999999999" customHeight="1">
      <c r="A149" s="37"/>
      <c r="B149" s="50" t="s">
        <v>194</v>
      </c>
      <c r="C149" s="60"/>
      <c r="D149" s="37"/>
      <c r="E149" s="37"/>
      <c r="F149" s="87" t="s">
        <v>194</v>
      </c>
      <c r="G149" s="97" t="s">
        <v>285</v>
      </c>
      <c r="H149" s="37"/>
    </row>
    <row r="150" spans="1:8" ht="28.15" customHeight="1">
      <c r="A150" s="37"/>
      <c r="B150" s="46" t="s">
        <v>195</v>
      </c>
      <c r="C150" s="53"/>
      <c r="D150" s="37"/>
      <c r="E150" s="37"/>
      <c r="F150" s="83" t="s">
        <v>195</v>
      </c>
      <c r="G150" s="90" t="s">
        <v>286</v>
      </c>
      <c r="H150" s="37"/>
    </row>
    <row r="151" spans="1:8" ht="19.899999999999999" customHeight="1">
      <c r="A151" s="37"/>
      <c r="B151" s="46" t="s">
        <v>222</v>
      </c>
      <c r="C151" s="53"/>
      <c r="D151" s="37"/>
      <c r="E151" s="37"/>
      <c r="F151" s="83" t="s">
        <v>222</v>
      </c>
      <c r="G151" s="90" t="s">
        <v>198</v>
      </c>
      <c r="H151" s="37"/>
    </row>
    <row r="152" spans="1:8" ht="19.899999999999999" customHeight="1">
      <c r="A152" s="40"/>
      <c r="B152" s="623" t="s">
        <v>232</v>
      </c>
      <c r="C152" s="54"/>
      <c r="D152" s="40"/>
      <c r="E152" s="40"/>
      <c r="F152" s="582" t="s">
        <v>232</v>
      </c>
      <c r="G152" s="100" t="s">
        <v>225</v>
      </c>
      <c r="H152" s="40"/>
    </row>
    <row r="153" spans="1:8" ht="19.899999999999999" customHeight="1">
      <c r="A153" s="37"/>
      <c r="B153" s="623"/>
      <c r="C153" s="55"/>
      <c r="D153" s="37"/>
      <c r="E153" s="37"/>
      <c r="F153" s="583"/>
      <c r="G153" s="101" t="s">
        <v>287</v>
      </c>
      <c r="H153" s="37"/>
    </row>
    <row r="154" spans="1:8" ht="19.899999999999999" customHeight="1">
      <c r="A154" s="37"/>
      <c r="B154" s="623"/>
      <c r="C154" s="55"/>
      <c r="D154" s="37"/>
      <c r="E154" s="37"/>
      <c r="F154" s="583"/>
      <c r="G154" s="101" t="s">
        <v>288</v>
      </c>
      <c r="H154" s="37"/>
    </row>
    <row r="155" spans="1:8" ht="19.899999999999999" customHeight="1">
      <c r="A155" s="37"/>
      <c r="B155" s="623"/>
      <c r="C155" s="55"/>
      <c r="D155" s="37"/>
      <c r="E155" s="37"/>
      <c r="F155" s="583"/>
      <c r="G155" s="101" t="s">
        <v>289</v>
      </c>
      <c r="H155" s="37"/>
    </row>
    <row r="156" spans="1:8" ht="19.899999999999999" customHeight="1">
      <c r="A156" s="40"/>
      <c r="B156" s="623"/>
      <c r="C156" s="56"/>
      <c r="D156" s="40"/>
      <c r="E156" s="40"/>
      <c r="F156" s="583"/>
      <c r="G156" s="102" t="s">
        <v>227</v>
      </c>
      <c r="H156" s="40"/>
    </row>
    <row r="157" spans="1:8" ht="26.65" customHeight="1">
      <c r="A157" s="37"/>
      <c r="B157" s="623"/>
      <c r="C157" s="55"/>
      <c r="D157" s="37"/>
      <c r="E157" s="37"/>
      <c r="F157" s="583"/>
      <c r="G157" s="101" t="s">
        <v>290</v>
      </c>
      <c r="H157" s="37"/>
    </row>
    <row r="158" spans="1:8" ht="19.899999999999999" customHeight="1">
      <c r="A158" s="37"/>
      <c r="B158" s="623"/>
      <c r="C158" s="55"/>
      <c r="D158" s="37"/>
      <c r="E158" s="37"/>
      <c r="F158" s="583"/>
      <c r="G158" s="101" t="s">
        <v>291</v>
      </c>
      <c r="H158" s="37"/>
    </row>
    <row r="159" spans="1:8" ht="18" customHeight="1">
      <c r="A159" s="37"/>
      <c r="B159" s="623"/>
      <c r="C159" s="55"/>
      <c r="D159" s="37"/>
      <c r="E159" s="37"/>
      <c r="F159" s="583"/>
      <c r="G159" s="101" t="s">
        <v>292</v>
      </c>
      <c r="H159" s="37"/>
    </row>
    <row r="160" spans="1:8" ht="20.25" customHeight="1">
      <c r="A160" s="37"/>
      <c r="B160" s="623"/>
      <c r="C160" s="55"/>
      <c r="D160" s="37"/>
      <c r="E160" s="37"/>
      <c r="F160" s="583"/>
      <c r="G160" s="101" t="s">
        <v>283</v>
      </c>
      <c r="H160" s="37"/>
    </row>
    <row r="161" spans="1:8" ht="19.899999999999999" customHeight="1">
      <c r="A161" s="37"/>
      <c r="B161" s="623"/>
      <c r="C161" s="55"/>
      <c r="D161" s="37"/>
      <c r="E161" s="37"/>
      <c r="F161" s="583"/>
      <c r="G161" s="101" t="s">
        <v>293</v>
      </c>
      <c r="H161" s="37"/>
    </row>
    <row r="162" spans="1:8" ht="19.899999999999999" customHeight="1">
      <c r="A162" s="35"/>
      <c r="B162" s="46" t="s">
        <v>201</v>
      </c>
      <c r="C162" s="47"/>
      <c r="D162" s="35"/>
      <c r="E162" s="35"/>
      <c r="F162" s="83" t="s">
        <v>201</v>
      </c>
      <c r="G162" s="84" t="s">
        <v>202</v>
      </c>
      <c r="H162" s="35"/>
    </row>
    <row r="163" spans="1:8" ht="19.899999999999999" customHeight="1" thickBot="1">
      <c r="A163" s="35"/>
      <c r="B163" s="48" t="s">
        <v>203</v>
      </c>
      <c r="C163" s="49"/>
      <c r="D163" s="35"/>
      <c r="E163" s="35"/>
      <c r="F163" s="85" t="s">
        <v>203</v>
      </c>
      <c r="G163" s="86" t="s">
        <v>215</v>
      </c>
      <c r="H163" s="35"/>
    </row>
    <row r="164" spans="1:8" ht="19.899999999999999" customHeight="1"/>
    <row r="165" spans="1:8" ht="19.899999999999999" customHeight="1"/>
    <row r="166" spans="1:8" ht="19.899999999999999" customHeight="1"/>
    <row r="167" spans="1:8" ht="19.899999999999999" customHeight="1"/>
    <row r="168" spans="1:8" ht="19.899999999999999" customHeight="1"/>
    <row r="169" spans="1:8" ht="19.899999999999999" customHeight="1"/>
    <row r="170" spans="1:8" ht="19.899999999999999" customHeight="1"/>
    <row r="171" spans="1:8" ht="19.899999999999999" customHeight="1"/>
    <row r="172" spans="1:8" ht="19.899999999999999" customHeight="1"/>
    <row r="173" spans="1:8" ht="19.899999999999999" customHeight="1"/>
    <row r="174" spans="1:8" ht="19.899999999999999" customHeight="1"/>
    <row r="175" spans="1:8" ht="19.899999999999999" customHeight="1"/>
    <row r="176" spans="1:8"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sheetData>
  <mergeCells count="53">
    <mergeCell ref="B122:B131"/>
    <mergeCell ref="B135:C135"/>
    <mergeCell ref="B139:B144"/>
    <mergeCell ref="B148:C148"/>
    <mergeCell ref="B152:B161"/>
    <mergeCell ref="B93:B98"/>
    <mergeCell ref="B102:C102"/>
    <mergeCell ref="B106:B113"/>
    <mergeCell ref="B117:C117"/>
    <mergeCell ref="B118:B119"/>
    <mergeCell ref="B55:C55"/>
    <mergeCell ref="B59:B67"/>
    <mergeCell ref="B71:C71"/>
    <mergeCell ref="B75:B85"/>
    <mergeCell ref="B89:C89"/>
    <mergeCell ref="B20:C20"/>
    <mergeCell ref="B28:C28"/>
    <mergeCell ref="B36:C36"/>
    <mergeCell ref="B44:C44"/>
    <mergeCell ref="B48:B51"/>
    <mergeCell ref="B3:C3"/>
    <mergeCell ref="B7:B8"/>
    <mergeCell ref="C7:C8"/>
    <mergeCell ref="B12:C12"/>
    <mergeCell ref="N1:X1"/>
    <mergeCell ref="F1:G1"/>
    <mergeCell ref="B1:C1"/>
    <mergeCell ref="B2:C2"/>
    <mergeCell ref="F75:F85"/>
    <mergeCell ref="F44:G44"/>
    <mergeCell ref="F48:F51"/>
    <mergeCell ref="F55:G55"/>
    <mergeCell ref="F59:F67"/>
    <mergeCell ref="F71:G71"/>
    <mergeCell ref="F28:G28"/>
    <mergeCell ref="F36:G36"/>
    <mergeCell ref="F2:G2"/>
    <mergeCell ref="F3:G3"/>
    <mergeCell ref="F12:G12"/>
    <mergeCell ref="F20:G20"/>
    <mergeCell ref="F7:F8"/>
    <mergeCell ref="G7:G8"/>
    <mergeCell ref="F89:G89"/>
    <mergeCell ref="F93:F98"/>
    <mergeCell ref="F102:G102"/>
    <mergeCell ref="F106:F113"/>
    <mergeCell ref="F117:G117"/>
    <mergeCell ref="F152:F161"/>
    <mergeCell ref="F118:F119"/>
    <mergeCell ref="F122:F131"/>
    <mergeCell ref="F135:G135"/>
    <mergeCell ref="F139:F144"/>
    <mergeCell ref="F148:G148"/>
  </mergeCells>
  <phoneticPr fontId="8"/>
  <pageMargins left="0.70866141732283472" right="0.39370078740157483" top="0.74803149606299213" bottom="0.35433070866141736" header="0.31496062992125984" footer="0.31496062992125984"/>
  <pageSetup paperSize="9" scale="51" orientation="portrait" horizontalDpi="1200" verticalDpi="1200" r:id="rId1"/>
  <rowBreaks count="2" manualBreakCount="2">
    <brk id="42" min="1" max="5" man="1"/>
    <brk id="115" min="1" max="5" man="1"/>
  </rowBreaks>
  <colBreaks count="1" manualBreakCount="1">
    <brk id="4" min="1" max="16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C1C20-59DB-4FDC-8E2E-14AAAB05CDBE}">
  <sheetPr>
    <tabColor rgb="FF95B3D7"/>
  </sheetPr>
  <dimension ref="A1:AE999"/>
  <sheetViews>
    <sheetView topLeftCell="B1" zoomScale="60" zoomScaleNormal="60" zoomScaleSheetLayoutView="50" workbookViewId="0">
      <selection activeCell="B1" sqref="B1:E1"/>
    </sheetView>
  </sheetViews>
  <sheetFormatPr defaultColWidth="12.625" defaultRowHeight="15" customHeight="1"/>
  <cols>
    <col min="1" max="1" width="0.875" style="115" customWidth="1"/>
    <col min="2" max="2" width="22.125" style="129" customWidth="1"/>
    <col min="3" max="5" width="80.625" style="115" customWidth="1"/>
    <col min="6" max="7" width="0.875" style="115" customWidth="1"/>
    <col min="8" max="8" width="28.25" style="115" customWidth="1"/>
    <col min="9" max="9" width="95.375" style="115" customWidth="1"/>
    <col min="10" max="10" width="132.125" style="115" customWidth="1"/>
    <col min="11" max="11" width="122" style="115" customWidth="1"/>
    <col min="12" max="12" width="0.875" style="115" customWidth="1"/>
    <col min="13" max="13" width="7.75" style="115" customWidth="1"/>
    <col min="14" max="14" width="0.875" style="115" customWidth="1"/>
    <col min="15" max="27" width="7.75" style="115" customWidth="1"/>
    <col min="28" max="16384" width="12.625" style="115"/>
  </cols>
  <sheetData>
    <row r="1" spans="1:31" ht="34.5" customHeight="1">
      <c r="A1" s="114"/>
      <c r="B1" s="631" t="s">
        <v>37</v>
      </c>
      <c r="C1" s="632"/>
      <c r="D1" s="632"/>
      <c r="E1" s="633"/>
      <c r="F1" s="114"/>
      <c r="G1" s="114"/>
      <c r="H1" s="631" t="s">
        <v>38</v>
      </c>
      <c r="I1" s="632"/>
      <c r="J1" s="632"/>
      <c r="K1" s="633"/>
      <c r="L1" s="114"/>
      <c r="M1" s="114"/>
      <c r="N1" s="114"/>
      <c r="O1" s="114"/>
      <c r="P1" s="114"/>
      <c r="Q1" s="114"/>
      <c r="R1" s="114"/>
      <c r="S1" s="114"/>
      <c r="T1" s="114"/>
      <c r="U1" s="114"/>
      <c r="V1" s="114"/>
      <c r="W1" s="114"/>
      <c r="X1" s="114"/>
      <c r="Y1" s="114"/>
      <c r="Z1" s="114"/>
      <c r="AA1" s="114"/>
      <c r="AB1" s="114"/>
      <c r="AC1" s="114"/>
      <c r="AD1" s="114"/>
      <c r="AE1" s="114"/>
    </row>
    <row r="2" spans="1:31" s="122" customFormat="1" ht="40.5" customHeight="1">
      <c r="A2" s="121"/>
      <c r="B2" s="634" t="s">
        <v>294</v>
      </c>
      <c r="C2" s="635"/>
      <c r="D2" s="635"/>
      <c r="E2" s="635"/>
      <c r="F2" s="121"/>
      <c r="G2" s="121"/>
      <c r="H2" s="634" t="s">
        <v>294</v>
      </c>
      <c r="I2" s="635"/>
      <c r="J2" s="635"/>
      <c r="K2" s="635"/>
      <c r="L2" s="121"/>
      <c r="M2" s="121"/>
      <c r="N2" s="121"/>
      <c r="O2" s="121"/>
      <c r="P2" s="121"/>
      <c r="Q2" s="121"/>
      <c r="R2" s="121"/>
      <c r="S2" s="121"/>
      <c r="T2" s="121"/>
      <c r="U2" s="121"/>
      <c r="V2" s="121"/>
      <c r="W2" s="121"/>
      <c r="X2" s="121"/>
      <c r="Y2" s="121"/>
      <c r="Z2" s="121"/>
      <c r="AA2" s="121"/>
      <c r="AB2" s="121"/>
      <c r="AC2" s="121"/>
      <c r="AD2" s="121"/>
      <c r="AE2" s="121"/>
    </row>
    <row r="3" spans="1:31" s="125" customFormat="1" ht="35.25" customHeight="1">
      <c r="A3" s="124"/>
      <c r="B3" s="127"/>
      <c r="C3" s="126" t="s">
        <v>295</v>
      </c>
      <c r="D3" s="126" t="s">
        <v>296</v>
      </c>
      <c r="E3" s="126" t="s">
        <v>297</v>
      </c>
      <c r="F3" s="124"/>
      <c r="G3" s="124"/>
      <c r="H3" s="127"/>
      <c r="I3" s="126" t="s">
        <v>295</v>
      </c>
      <c r="J3" s="126" t="s">
        <v>296</v>
      </c>
      <c r="K3" s="126" t="s">
        <v>297</v>
      </c>
      <c r="L3" s="124"/>
      <c r="M3" s="124"/>
      <c r="N3" s="124"/>
      <c r="O3" s="124"/>
      <c r="P3" s="124"/>
      <c r="Q3" s="124"/>
      <c r="R3" s="124"/>
      <c r="S3" s="124"/>
      <c r="T3" s="124"/>
      <c r="U3" s="124"/>
      <c r="V3" s="124"/>
      <c r="W3" s="124"/>
      <c r="X3" s="124"/>
      <c r="Y3" s="124"/>
      <c r="Z3" s="124"/>
      <c r="AA3" s="124"/>
      <c r="AB3" s="124"/>
      <c r="AC3" s="124"/>
      <c r="AD3" s="124"/>
      <c r="AE3" s="124"/>
    </row>
    <row r="4" spans="1:31" s="122" customFormat="1" ht="151.5" customHeight="1">
      <c r="A4" s="118"/>
      <c r="B4" s="123" t="s">
        <v>298</v>
      </c>
      <c r="C4" s="120"/>
      <c r="D4" s="119"/>
      <c r="E4" s="120"/>
      <c r="F4" s="118"/>
      <c r="G4" s="118"/>
      <c r="H4" s="123" t="s">
        <v>299</v>
      </c>
      <c r="I4" s="119" t="s">
        <v>300</v>
      </c>
      <c r="J4" s="119" t="s">
        <v>301</v>
      </c>
      <c r="K4" s="119" t="s">
        <v>302</v>
      </c>
      <c r="L4" s="118"/>
      <c r="M4" s="118"/>
      <c r="N4" s="118"/>
      <c r="O4" s="118"/>
      <c r="P4" s="118"/>
      <c r="Q4" s="118"/>
      <c r="R4" s="118"/>
      <c r="S4" s="118"/>
      <c r="T4" s="118"/>
      <c r="U4" s="118"/>
      <c r="V4" s="118"/>
      <c r="W4" s="118"/>
      <c r="X4" s="118"/>
      <c r="Y4" s="118"/>
      <c r="Z4" s="118"/>
      <c r="AA4" s="118"/>
      <c r="AB4" s="118"/>
      <c r="AC4" s="118"/>
      <c r="AD4" s="118"/>
      <c r="AE4" s="118"/>
    </row>
    <row r="5" spans="1:31" s="122" customFormat="1" ht="409.6" customHeight="1">
      <c r="A5" s="118"/>
      <c r="B5" s="636" t="s">
        <v>303</v>
      </c>
      <c r="C5" s="638"/>
      <c r="D5" s="638"/>
      <c r="E5" s="638"/>
      <c r="F5" s="118"/>
      <c r="G5" s="118"/>
      <c r="H5" s="636" t="s">
        <v>303</v>
      </c>
      <c r="I5" s="638" t="s">
        <v>304</v>
      </c>
      <c r="J5" s="638" t="s">
        <v>305</v>
      </c>
      <c r="K5" s="638" t="s">
        <v>306</v>
      </c>
      <c r="L5" s="118"/>
      <c r="M5" s="118"/>
      <c r="N5" s="118"/>
      <c r="O5" s="118"/>
      <c r="P5" s="118"/>
      <c r="Q5" s="118"/>
      <c r="R5" s="118"/>
      <c r="S5" s="118"/>
      <c r="T5" s="118"/>
      <c r="U5" s="118"/>
      <c r="V5" s="118"/>
      <c r="W5" s="118"/>
      <c r="X5" s="118"/>
      <c r="Y5" s="118"/>
      <c r="Z5" s="118"/>
      <c r="AA5" s="118"/>
      <c r="AB5" s="118"/>
      <c r="AC5" s="118"/>
      <c r="AD5" s="118"/>
      <c r="AE5" s="118"/>
    </row>
    <row r="6" spans="1:31" s="122" customFormat="1" ht="94.5" customHeight="1">
      <c r="A6" s="118"/>
      <c r="B6" s="637"/>
      <c r="C6" s="639"/>
      <c r="D6" s="639"/>
      <c r="E6" s="639"/>
      <c r="F6" s="118"/>
      <c r="G6" s="118"/>
      <c r="H6" s="637"/>
      <c r="I6" s="639"/>
      <c r="J6" s="639"/>
      <c r="K6" s="639"/>
      <c r="L6" s="118"/>
      <c r="M6" s="118"/>
      <c r="N6" s="118"/>
      <c r="O6" s="118"/>
      <c r="P6" s="118"/>
      <c r="Q6" s="118"/>
      <c r="R6" s="118"/>
      <c r="S6" s="118"/>
      <c r="T6" s="118"/>
      <c r="U6" s="118"/>
      <c r="V6" s="118"/>
      <c r="W6" s="118"/>
      <c r="X6" s="118"/>
      <c r="Y6" s="118"/>
      <c r="Z6" s="118"/>
      <c r="AA6" s="118"/>
      <c r="AB6" s="118"/>
      <c r="AC6" s="118"/>
      <c r="AD6" s="118"/>
      <c r="AE6" s="118"/>
    </row>
    <row r="7" spans="1:31" s="122" customFormat="1" ht="139.5" customHeight="1">
      <c r="A7" s="118"/>
      <c r="B7" s="123" t="s">
        <v>307</v>
      </c>
      <c r="C7" s="119"/>
      <c r="D7" s="119"/>
      <c r="E7" s="120"/>
      <c r="F7" s="118"/>
      <c r="G7" s="118"/>
      <c r="H7" s="123" t="s">
        <v>307</v>
      </c>
      <c r="I7" s="119" t="s">
        <v>308</v>
      </c>
      <c r="J7" s="119" t="s">
        <v>309</v>
      </c>
      <c r="K7" s="119"/>
      <c r="L7" s="118"/>
      <c r="M7" s="118"/>
      <c r="N7" s="118"/>
      <c r="O7" s="118"/>
      <c r="P7" s="118"/>
      <c r="Q7" s="118"/>
      <c r="R7" s="118"/>
      <c r="S7" s="118"/>
      <c r="T7" s="118"/>
      <c r="U7" s="118"/>
      <c r="V7" s="118"/>
      <c r="W7" s="118"/>
      <c r="X7" s="118"/>
      <c r="Y7" s="118"/>
      <c r="Z7" s="118"/>
      <c r="AA7" s="118"/>
      <c r="AB7" s="118"/>
      <c r="AC7" s="118"/>
      <c r="AD7" s="118"/>
      <c r="AE7" s="118"/>
    </row>
    <row r="8" spans="1:31" ht="28.5">
      <c r="A8" s="116"/>
      <c r="B8" s="128"/>
      <c r="C8" s="117"/>
      <c r="D8" s="117"/>
      <c r="E8" s="117"/>
      <c r="F8" s="116"/>
      <c r="G8" s="116"/>
      <c r="H8" s="116"/>
      <c r="I8" s="116"/>
      <c r="J8" s="116"/>
      <c r="K8" s="116"/>
      <c r="L8" s="116"/>
      <c r="M8" s="116"/>
      <c r="N8" s="116"/>
      <c r="O8" s="116"/>
      <c r="P8" s="116"/>
      <c r="Q8" s="116"/>
      <c r="R8" s="116"/>
      <c r="S8" s="116"/>
      <c r="T8" s="116"/>
      <c r="U8" s="116"/>
      <c r="V8" s="116"/>
      <c r="W8" s="116"/>
      <c r="X8" s="116"/>
      <c r="Y8" s="116"/>
      <c r="Z8" s="116"/>
      <c r="AA8" s="116"/>
    </row>
    <row r="9" spans="1:31" ht="28.5">
      <c r="A9" s="116"/>
      <c r="B9" s="128"/>
      <c r="C9" s="117"/>
      <c r="D9" s="117"/>
      <c r="E9" s="117"/>
      <c r="F9" s="116"/>
      <c r="G9" s="116"/>
      <c r="H9" s="116"/>
      <c r="I9" s="116"/>
      <c r="J9" s="116"/>
      <c r="K9" s="116"/>
      <c r="L9" s="116"/>
      <c r="M9" s="116"/>
      <c r="N9" s="116"/>
      <c r="O9" s="116"/>
      <c r="P9" s="116"/>
      <c r="Q9" s="116"/>
      <c r="R9" s="116"/>
      <c r="S9" s="116"/>
      <c r="T9" s="116"/>
      <c r="U9" s="116"/>
      <c r="V9" s="116"/>
      <c r="W9" s="116"/>
      <c r="X9" s="116"/>
      <c r="Y9" s="116"/>
      <c r="Z9" s="116"/>
      <c r="AA9" s="116"/>
    </row>
    <row r="10" spans="1:31" ht="28.5">
      <c r="A10" s="116"/>
      <c r="B10" s="128"/>
      <c r="C10" s="117"/>
      <c r="D10" s="117"/>
      <c r="E10" s="117"/>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31" ht="28.5">
      <c r="A11" s="116"/>
      <c r="B11" s="128"/>
      <c r="C11" s="117"/>
      <c r="D11" s="117"/>
      <c r="E11" s="117"/>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31" ht="28.5">
      <c r="A12" s="116"/>
      <c r="B12" s="128"/>
      <c r="C12" s="117"/>
      <c r="D12" s="117"/>
      <c r="E12" s="117"/>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31" ht="28.5">
      <c r="A13" s="116"/>
      <c r="B13" s="128"/>
      <c r="C13" s="117"/>
      <c r="D13" s="117"/>
      <c r="E13" s="117"/>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31" ht="28.5">
      <c r="A14" s="116"/>
      <c r="B14" s="128"/>
      <c r="C14" s="117"/>
      <c r="D14" s="117"/>
      <c r="E14" s="117"/>
      <c r="F14" s="116"/>
      <c r="G14" s="116"/>
      <c r="H14" s="116"/>
      <c r="J14" s="116"/>
      <c r="K14" s="116"/>
      <c r="L14" s="116"/>
      <c r="M14" s="116"/>
      <c r="N14" s="116"/>
      <c r="O14" s="116"/>
      <c r="P14" s="116"/>
      <c r="Q14" s="116"/>
      <c r="R14" s="116"/>
      <c r="S14" s="116"/>
      <c r="T14" s="116"/>
      <c r="U14" s="116"/>
      <c r="V14" s="116"/>
      <c r="W14" s="116"/>
      <c r="X14" s="116"/>
      <c r="Y14" s="116"/>
      <c r="Z14" s="116"/>
      <c r="AA14" s="116"/>
    </row>
    <row r="15" spans="1:31" ht="28.5">
      <c r="A15" s="116"/>
      <c r="B15" s="128"/>
      <c r="C15" s="117"/>
      <c r="D15" s="117"/>
      <c r="E15" s="117"/>
      <c r="F15" s="116"/>
      <c r="G15" s="116"/>
      <c r="H15" s="116"/>
      <c r="I15" s="116"/>
      <c r="J15" s="116"/>
      <c r="K15" s="116"/>
      <c r="L15" s="116"/>
      <c r="M15" s="116"/>
      <c r="N15" s="116"/>
      <c r="O15" s="116"/>
      <c r="P15" s="116"/>
      <c r="Q15" s="116"/>
      <c r="R15" s="116"/>
      <c r="S15" s="116"/>
      <c r="T15" s="116"/>
      <c r="U15" s="116"/>
      <c r="V15" s="116"/>
      <c r="W15" s="116"/>
      <c r="X15" s="116"/>
      <c r="Y15" s="116"/>
      <c r="Z15" s="116"/>
      <c r="AA15" s="116"/>
    </row>
    <row r="16" spans="1:31" ht="28.5">
      <c r="A16" s="116"/>
      <c r="B16" s="128"/>
      <c r="C16" s="117"/>
      <c r="D16" s="117"/>
      <c r="E16" s="117"/>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7" ht="28.5">
      <c r="A17" s="116"/>
      <c r="B17" s="128"/>
      <c r="C17" s="117"/>
      <c r="D17" s="117"/>
      <c r="E17" s="117"/>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7" ht="28.5">
      <c r="A18" s="116"/>
      <c r="B18" s="128"/>
      <c r="C18" s="117"/>
      <c r="D18" s="117"/>
      <c r="E18" s="117"/>
      <c r="F18" s="116"/>
      <c r="G18" s="116"/>
      <c r="H18" s="116"/>
      <c r="I18" s="116"/>
      <c r="J18" s="116"/>
      <c r="K18" s="116"/>
      <c r="L18" s="116"/>
      <c r="M18" s="116"/>
      <c r="N18" s="116"/>
      <c r="O18" s="116"/>
      <c r="P18" s="116"/>
      <c r="Q18" s="116"/>
      <c r="R18" s="116"/>
      <c r="S18" s="116"/>
      <c r="T18" s="116"/>
      <c r="U18" s="116"/>
      <c r="V18" s="116"/>
      <c r="W18" s="116"/>
      <c r="X18" s="116"/>
      <c r="Y18" s="116"/>
      <c r="Z18" s="116"/>
      <c r="AA18" s="116"/>
    </row>
    <row r="19" spans="1:27" ht="28.5">
      <c r="A19" s="116"/>
      <c r="B19" s="128"/>
      <c r="C19" s="117"/>
      <c r="D19" s="117"/>
      <c r="E19" s="117"/>
      <c r="F19" s="116"/>
      <c r="G19" s="116"/>
      <c r="H19" s="116"/>
      <c r="I19" s="116"/>
      <c r="J19" s="116"/>
      <c r="K19" s="116"/>
      <c r="L19" s="116"/>
      <c r="M19" s="116"/>
      <c r="N19" s="116"/>
      <c r="O19" s="116"/>
      <c r="P19" s="116"/>
      <c r="Q19" s="116"/>
      <c r="R19" s="116"/>
      <c r="S19" s="116"/>
      <c r="T19" s="116"/>
      <c r="U19" s="116"/>
      <c r="V19" s="116"/>
      <c r="W19" s="116"/>
      <c r="X19" s="116"/>
      <c r="Y19" s="116"/>
      <c r="Z19" s="116"/>
      <c r="AA19" s="116"/>
    </row>
    <row r="20" spans="1:27" ht="15.75" customHeight="1">
      <c r="A20" s="116"/>
      <c r="B20" s="128"/>
      <c r="C20" s="117"/>
      <c r="D20" s="117"/>
      <c r="E20" s="117"/>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7" ht="15.75" customHeight="1">
      <c r="A21" s="116"/>
      <c r="B21" s="128"/>
      <c r="C21" s="117"/>
      <c r="D21" s="117"/>
      <c r="E21" s="117"/>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7" ht="15.75" customHeight="1">
      <c r="A22" s="116"/>
      <c r="B22" s="128"/>
      <c r="C22" s="117"/>
      <c r="D22" s="117"/>
      <c r="E22" s="117"/>
      <c r="F22" s="116"/>
      <c r="G22" s="116"/>
      <c r="H22" s="116"/>
      <c r="I22" s="116"/>
      <c r="J22" s="116"/>
      <c r="K22" s="116"/>
      <c r="L22" s="116"/>
      <c r="M22" s="116"/>
      <c r="N22" s="116"/>
      <c r="O22" s="116"/>
      <c r="P22" s="116"/>
      <c r="Q22" s="116"/>
      <c r="R22" s="116"/>
      <c r="S22" s="116"/>
      <c r="T22" s="116"/>
      <c r="U22" s="116"/>
      <c r="V22" s="116"/>
      <c r="W22" s="116"/>
      <c r="X22" s="116"/>
      <c r="Y22" s="116"/>
      <c r="Z22" s="116"/>
      <c r="AA22" s="116"/>
    </row>
    <row r="23" spans="1:27" ht="15.75" customHeight="1">
      <c r="A23" s="116"/>
      <c r="B23" s="128"/>
      <c r="C23" s="117"/>
      <c r="D23" s="117"/>
      <c r="E23" s="117"/>
      <c r="F23" s="116"/>
      <c r="G23" s="116"/>
      <c r="H23" s="116"/>
      <c r="I23" s="116"/>
      <c r="J23" s="116"/>
      <c r="K23" s="116"/>
      <c r="L23" s="116"/>
      <c r="M23" s="116"/>
      <c r="N23" s="116"/>
      <c r="O23" s="116"/>
      <c r="P23" s="116"/>
      <c r="Q23" s="116"/>
      <c r="R23" s="116"/>
      <c r="S23" s="116"/>
      <c r="T23" s="116"/>
      <c r="U23" s="116"/>
      <c r="V23" s="116"/>
      <c r="W23" s="116"/>
      <c r="X23" s="116"/>
      <c r="Y23" s="116"/>
      <c r="Z23" s="116"/>
      <c r="AA23" s="116"/>
    </row>
    <row r="24" spans="1:27" ht="15.75" customHeight="1">
      <c r="A24" s="116"/>
      <c r="B24" s="128"/>
      <c r="C24" s="117"/>
      <c r="D24" s="117"/>
      <c r="E24" s="117"/>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7" ht="15.75" customHeight="1">
      <c r="A25" s="116"/>
      <c r="B25" s="128"/>
      <c r="C25" s="117"/>
      <c r="D25" s="117"/>
      <c r="E25" s="117"/>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ht="15.75" customHeight="1">
      <c r="A26" s="116"/>
      <c r="B26" s="128"/>
      <c r="C26" s="117"/>
      <c r="D26" s="117"/>
      <c r="E26" s="117"/>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ht="15.75" customHeight="1">
      <c r="A27" s="116"/>
      <c r="B27" s="128"/>
      <c r="C27" s="117"/>
      <c r="D27" s="117"/>
      <c r="E27" s="117"/>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ht="15.75" customHeight="1">
      <c r="A28" s="116"/>
      <c r="B28" s="128"/>
      <c r="C28" s="117"/>
      <c r="D28" s="117"/>
      <c r="E28" s="117"/>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7" ht="15.75" customHeight="1">
      <c r="A29" s="116"/>
      <c r="B29" s="128"/>
      <c r="C29" s="117"/>
      <c r="D29" s="117"/>
      <c r="E29" s="117"/>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1:27" ht="15.75" customHeight="1">
      <c r="A30" s="116"/>
      <c r="B30" s="128"/>
      <c r="C30" s="117"/>
      <c r="D30" s="117"/>
      <c r="E30" s="117"/>
      <c r="F30" s="116"/>
      <c r="G30" s="116"/>
      <c r="H30" s="116"/>
      <c r="I30" s="116"/>
      <c r="J30" s="116"/>
      <c r="K30" s="116"/>
      <c r="L30" s="116"/>
      <c r="M30" s="116"/>
      <c r="N30" s="116"/>
      <c r="O30" s="116"/>
      <c r="P30" s="116"/>
      <c r="Q30" s="116"/>
      <c r="R30" s="116"/>
      <c r="S30" s="116"/>
      <c r="T30" s="116"/>
      <c r="U30" s="116"/>
      <c r="V30" s="116"/>
      <c r="W30" s="116"/>
      <c r="X30" s="116"/>
      <c r="Y30" s="116"/>
      <c r="Z30" s="116"/>
      <c r="AA30" s="116"/>
    </row>
    <row r="31" spans="1:27" ht="15.75" customHeight="1">
      <c r="A31" s="116"/>
      <c r="B31" s="128"/>
      <c r="C31" s="117"/>
      <c r="D31" s="117"/>
      <c r="E31" s="117"/>
      <c r="F31" s="116"/>
      <c r="G31" s="116"/>
      <c r="H31" s="116"/>
      <c r="I31" s="116"/>
      <c r="J31" s="116"/>
      <c r="K31" s="116"/>
      <c r="L31" s="116"/>
      <c r="M31" s="116"/>
      <c r="N31" s="116"/>
      <c r="O31" s="116"/>
      <c r="P31" s="116"/>
      <c r="Q31" s="116"/>
      <c r="R31" s="116"/>
      <c r="S31" s="116"/>
      <c r="T31" s="116"/>
      <c r="U31" s="116"/>
      <c r="V31" s="116"/>
      <c r="W31" s="116"/>
      <c r="X31" s="116"/>
      <c r="Y31" s="116"/>
      <c r="Z31" s="116"/>
      <c r="AA31" s="116"/>
    </row>
    <row r="32" spans="1:27" ht="15.75" customHeight="1">
      <c r="A32" s="116"/>
      <c r="B32" s="128"/>
      <c r="C32" s="117"/>
      <c r="D32" s="117"/>
      <c r="E32" s="117"/>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1:27" ht="15.75" customHeight="1">
      <c r="A33" s="116"/>
      <c r="B33" s="128"/>
      <c r="C33" s="117"/>
      <c r="D33" s="117"/>
      <c r="E33" s="117"/>
      <c r="F33" s="116"/>
      <c r="G33" s="116"/>
      <c r="H33" s="116"/>
      <c r="I33" s="116"/>
      <c r="J33" s="116"/>
      <c r="K33" s="116"/>
      <c r="L33" s="116"/>
      <c r="M33" s="116"/>
      <c r="N33" s="116"/>
      <c r="O33" s="116"/>
      <c r="P33" s="116"/>
      <c r="Q33" s="116"/>
      <c r="R33" s="116"/>
      <c r="S33" s="116"/>
      <c r="T33" s="116"/>
      <c r="U33" s="116"/>
      <c r="V33" s="116"/>
      <c r="W33" s="116"/>
      <c r="X33" s="116"/>
      <c r="Y33" s="116"/>
      <c r="Z33" s="116"/>
      <c r="AA33" s="116"/>
    </row>
    <row r="34" spans="1:27" ht="15.75" customHeight="1">
      <c r="A34" s="116"/>
      <c r="B34" s="128"/>
      <c r="C34" s="117"/>
      <c r="D34" s="117"/>
      <c r="E34" s="117"/>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27" ht="15.75" customHeight="1">
      <c r="A35" s="116"/>
      <c r="B35" s="128"/>
      <c r="C35" s="117"/>
      <c r="D35" s="117"/>
      <c r="E35" s="117"/>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27" ht="15.75" customHeight="1">
      <c r="A36" s="116"/>
      <c r="B36" s="128"/>
      <c r="C36" s="117"/>
      <c r="D36" s="117"/>
      <c r="E36" s="117"/>
      <c r="F36" s="116"/>
      <c r="G36" s="116"/>
      <c r="H36" s="116"/>
      <c r="I36" s="116"/>
      <c r="J36" s="116"/>
      <c r="K36" s="116"/>
      <c r="L36" s="116"/>
      <c r="M36" s="116"/>
      <c r="N36" s="116"/>
      <c r="O36" s="116"/>
      <c r="P36" s="116"/>
      <c r="Q36" s="116"/>
      <c r="R36" s="116"/>
      <c r="S36" s="116"/>
      <c r="T36" s="116"/>
      <c r="U36" s="116"/>
      <c r="V36" s="116"/>
      <c r="W36" s="116"/>
      <c r="X36" s="116"/>
      <c r="Y36" s="116"/>
      <c r="Z36" s="116"/>
      <c r="AA36" s="116"/>
    </row>
    <row r="37" spans="1:27" ht="15.75" customHeight="1">
      <c r="A37" s="116"/>
      <c r="B37" s="128"/>
      <c r="C37" s="117"/>
      <c r="D37" s="117"/>
      <c r="E37" s="117"/>
      <c r="F37" s="116"/>
      <c r="G37" s="116"/>
      <c r="H37" s="116"/>
      <c r="I37" s="116"/>
      <c r="J37" s="116"/>
      <c r="K37" s="116"/>
      <c r="L37" s="116"/>
      <c r="M37" s="116"/>
      <c r="N37" s="116"/>
      <c r="O37" s="116"/>
      <c r="P37" s="116"/>
      <c r="Q37" s="116"/>
      <c r="R37" s="116"/>
      <c r="S37" s="116"/>
      <c r="T37" s="116"/>
      <c r="U37" s="116"/>
      <c r="V37" s="116"/>
      <c r="W37" s="116"/>
      <c r="X37" s="116"/>
      <c r="Y37" s="116"/>
      <c r="Z37" s="116"/>
      <c r="AA37" s="116"/>
    </row>
    <row r="38" spans="1:27" ht="15.75" customHeight="1">
      <c r="A38" s="116"/>
      <c r="B38" s="128"/>
      <c r="C38" s="117"/>
      <c r="D38" s="117"/>
      <c r="E38" s="117"/>
      <c r="F38" s="116"/>
      <c r="G38" s="116"/>
      <c r="H38" s="116"/>
      <c r="I38" s="116"/>
      <c r="J38" s="116"/>
      <c r="K38" s="116"/>
      <c r="L38" s="116"/>
      <c r="M38" s="116"/>
      <c r="N38" s="116"/>
      <c r="O38" s="116"/>
      <c r="P38" s="116"/>
      <c r="Q38" s="116"/>
      <c r="R38" s="116"/>
      <c r="S38" s="116"/>
      <c r="T38" s="116"/>
      <c r="U38" s="116"/>
      <c r="V38" s="116"/>
      <c r="W38" s="116"/>
      <c r="X38" s="116"/>
      <c r="Y38" s="116"/>
      <c r="Z38" s="116"/>
      <c r="AA38" s="116"/>
    </row>
    <row r="39" spans="1:27" ht="15.75" customHeight="1">
      <c r="A39" s="116"/>
      <c r="B39" s="128"/>
      <c r="C39" s="117"/>
      <c r="D39" s="117"/>
      <c r="E39" s="117"/>
      <c r="F39" s="116"/>
      <c r="G39" s="116"/>
      <c r="H39" s="116"/>
      <c r="I39" s="116"/>
      <c r="J39" s="116"/>
      <c r="K39" s="116"/>
      <c r="L39" s="116"/>
      <c r="M39" s="116"/>
      <c r="N39" s="116"/>
      <c r="O39" s="116"/>
      <c r="P39" s="116"/>
      <c r="Q39" s="116"/>
      <c r="R39" s="116"/>
      <c r="S39" s="116"/>
      <c r="T39" s="116"/>
      <c r="U39" s="116"/>
      <c r="V39" s="116"/>
      <c r="W39" s="116"/>
      <c r="X39" s="116"/>
      <c r="Y39" s="116"/>
      <c r="Z39" s="116"/>
      <c r="AA39" s="116"/>
    </row>
    <row r="40" spans="1:27" ht="15.75" customHeight="1">
      <c r="A40" s="116"/>
      <c r="B40" s="128"/>
      <c r="C40" s="117"/>
      <c r="D40" s="117"/>
      <c r="E40" s="117"/>
      <c r="F40" s="116"/>
      <c r="G40" s="116"/>
      <c r="H40" s="116"/>
      <c r="I40" s="116"/>
      <c r="J40" s="116"/>
      <c r="K40" s="116"/>
      <c r="L40" s="116"/>
      <c r="M40" s="116"/>
      <c r="N40" s="116"/>
      <c r="O40" s="116"/>
      <c r="P40" s="116"/>
      <c r="Q40" s="116"/>
      <c r="R40" s="116"/>
      <c r="S40" s="116"/>
      <c r="T40" s="116"/>
      <c r="U40" s="116"/>
      <c r="V40" s="116"/>
      <c r="W40" s="116"/>
      <c r="X40" s="116"/>
      <c r="Y40" s="116"/>
      <c r="Z40" s="116"/>
      <c r="AA40" s="116"/>
    </row>
    <row r="41" spans="1:27" ht="15.75" customHeight="1">
      <c r="A41" s="116"/>
      <c r="B41" s="128"/>
      <c r="C41" s="117"/>
      <c r="D41" s="117"/>
      <c r="E41" s="117"/>
      <c r="F41" s="116"/>
      <c r="G41" s="116"/>
      <c r="H41" s="116"/>
      <c r="I41" s="116"/>
      <c r="J41" s="116"/>
      <c r="K41" s="116"/>
      <c r="L41" s="116"/>
      <c r="M41" s="116"/>
      <c r="N41" s="116"/>
      <c r="O41" s="116"/>
      <c r="P41" s="116"/>
      <c r="Q41" s="116"/>
      <c r="R41" s="116"/>
      <c r="S41" s="116"/>
      <c r="T41" s="116"/>
      <c r="U41" s="116"/>
      <c r="V41" s="116"/>
      <c r="W41" s="116"/>
      <c r="X41" s="116"/>
      <c r="Y41" s="116"/>
      <c r="Z41" s="116"/>
      <c r="AA41" s="116"/>
    </row>
    <row r="42" spans="1:27" ht="15.75" customHeight="1">
      <c r="A42" s="116"/>
      <c r="B42" s="128"/>
      <c r="C42" s="117"/>
      <c r="D42" s="117"/>
      <c r="E42" s="117"/>
      <c r="F42" s="116"/>
      <c r="G42" s="116"/>
      <c r="H42" s="116"/>
      <c r="I42" s="116"/>
      <c r="J42" s="116"/>
      <c r="K42" s="116"/>
      <c r="L42" s="116"/>
      <c r="M42" s="116"/>
      <c r="N42" s="116"/>
      <c r="O42" s="116"/>
      <c r="P42" s="116"/>
      <c r="Q42" s="116"/>
      <c r="R42" s="116"/>
      <c r="S42" s="116"/>
      <c r="T42" s="116"/>
      <c r="U42" s="116"/>
      <c r="V42" s="116"/>
      <c r="W42" s="116"/>
      <c r="X42" s="116"/>
      <c r="Y42" s="116"/>
      <c r="Z42" s="116"/>
      <c r="AA42" s="116"/>
    </row>
    <row r="43" spans="1:27" ht="15.75" customHeight="1">
      <c r="A43" s="116"/>
      <c r="B43" s="128"/>
      <c r="C43" s="117"/>
      <c r="D43" s="117"/>
      <c r="E43" s="117"/>
      <c r="F43" s="116"/>
      <c r="G43" s="116"/>
      <c r="H43" s="116"/>
      <c r="I43" s="116"/>
      <c r="J43" s="116"/>
      <c r="K43" s="116"/>
      <c r="L43" s="116"/>
      <c r="M43" s="116"/>
      <c r="N43" s="116"/>
      <c r="O43" s="116"/>
      <c r="P43" s="116"/>
      <c r="Q43" s="116"/>
      <c r="R43" s="116"/>
      <c r="S43" s="116"/>
      <c r="T43" s="116"/>
      <c r="U43" s="116"/>
      <c r="V43" s="116"/>
      <c r="W43" s="116"/>
      <c r="X43" s="116"/>
      <c r="Y43" s="116"/>
      <c r="Z43" s="116"/>
      <c r="AA43" s="116"/>
    </row>
    <row r="44" spans="1:27" ht="15.75" customHeight="1">
      <c r="A44" s="116"/>
      <c r="B44" s="128"/>
      <c r="C44" s="117"/>
      <c r="D44" s="117"/>
      <c r="E44" s="117"/>
      <c r="F44" s="116"/>
      <c r="G44" s="116"/>
      <c r="H44" s="116"/>
      <c r="I44" s="116"/>
      <c r="J44" s="116"/>
      <c r="K44" s="116"/>
      <c r="L44" s="116"/>
      <c r="M44" s="116"/>
      <c r="N44" s="116"/>
      <c r="O44" s="116"/>
      <c r="P44" s="116"/>
      <c r="Q44" s="116"/>
      <c r="R44" s="116"/>
      <c r="S44" s="116"/>
      <c r="T44" s="116"/>
      <c r="U44" s="116"/>
      <c r="V44" s="116"/>
      <c r="W44" s="116"/>
      <c r="X44" s="116"/>
      <c r="Y44" s="116"/>
      <c r="Z44" s="116"/>
      <c r="AA44" s="116"/>
    </row>
    <row r="45" spans="1:27" ht="15.75" customHeight="1">
      <c r="A45" s="116"/>
      <c r="B45" s="128"/>
      <c r="C45" s="117"/>
      <c r="D45" s="117"/>
      <c r="E45" s="117"/>
      <c r="F45" s="116"/>
      <c r="G45" s="116"/>
      <c r="H45" s="116"/>
      <c r="I45" s="116"/>
      <c r="J45" s="116"/>
      <c r="K45" s="116"/>
      <c r="L45" s="116"/>
      <c r="M45" s="116"/>
      <c r="N45" s="116"/>
      <c r="O45" s="116"/>
      <c r="P45" s="116"/>
      <c r="Q45" s="116"/>
      <c r="R45" s="116"/>
      <c r="S45" s="116"/>
      <c r="T45" s="116"/>
      <c r="U45" s="116"/>
      <c r="V45" s="116"/>
      <c r="W45" s="116"/>
      <c r="X45" s="116"/>
      <c r="Y45" s="116"/>
      <c r="Z45" s="116"/>
      <c r="AA45" s="116"/>
    </row>
    <row r="46" spans="1:27" ht="15.75" customHeight="1">
      <c r="A46" s="116"/>
      <c r="B46" s="128"/>
      <c r="C46" s="117"/>
      <c r="D46" s="117"/>
      <c r="E46" s="117"/>
      <c r="F46" s="116"/>
      <c r="G46" s="116"/>
      <c r="H46" s="116"/>
      <c r="I46" s="116"/>
      <c r="J46" s="116"/>
      <c r="K46" s="116"/>
      <c r="L46" s="116"/>
      <c r="M46" s="116"/>
      <c r="N46" s="116"/>
      <c r="O46" s="116"/>
      <c r="P46" s="116"/>
      <c r="Q46" s="116"/>
      <c r="R46" s="116"/>
      <c r="S46" s="116"/>
      <c r="T46" s="116"/>
      <c r="U46" s="116"/>
      <c r="V46" s="116"/>
      <c r="W46" s="116"/>
      <c r="X46" s="116"/>
      <c r="Y46" s="116"/>
      <c r="Z46" s="116"/>
      <c r="AA46" s="116"/>
    </row>
    <row r="47" spans="1:27" ht="15.75" customHeight="1">
      <c r="A47" s="116"/>
      <c r="B47" s="128"/>
      <c r="C47" s="117"/>
      <c r="D47" s="117"/>
      <c r="E47" s="117"/>
      <c r="F47" s="116"/>
      <c r="G47" s="116"/>
      <c r="H47" s="116"/>
      <c r="I47" s="116"/>
      <c r="J47" s="116"/>
      <c r="K47" s="116"/>
      <c r="L47" s="116"/>
      <c r="M47" s="116"/>
      <c r="N47" s="116"/>
      <c r="O47" s="116"/>
      <c r="P47" s="116"/>
      <c r="Q47" s="116"/>
      <c r="R47" s="116"/>
      <c r="S47" s="116"/>
      <c r="T47" s="116"/>
      <c r="U47" s="116"/>
      <c r="V47" s="116"/>
      <c r="W47" s="116"/>
      <c r="X47" s="116"/>
      <c r="Y47" s="116"/>
      <c r="Z47" s="116"/>
      <c r="AA47" s="116"/>
    </row>
    <row r="48" spans="1:27" ht="15.75" customHeight="1">
      <c r="A48" s="116"/>
      <c r="B48" s="128"/>
      <c r="C48" s="117"/>
      <c r="D48" s="117"/>
      <c r="E48" s="117"/>
      <c r="F48" s="116"/>
      <c r="G48" s="116"/>
      <c r="H48" s="116"/>
      <c r="I48" s="116"/>
      <c r="J48" s="116"/>
      <c r="K48" s="116"/>
      <c r="L48" s="116"/>
      <c r="M48" s="116"/>
      <c r="N48" s="116"/>
      <c r="O48" s="116"/>
      <c r="P48" s="116"/>
      <c r="Q48" s="116"/>
      <c r="R48" s="116"/>
      <c r="S48" s="116"/>
      <c r="T48" s="116"/>
      <c r="U48" s="116"/>
      <c r="V48" s="116"/>
      <c r="W48" s="116"/>
      <c r="X48" s="116"/>
      <c r="Y48" s="116"/>
      <c r="Z48" s="116"/>
      <c r="AA48" s="116"/>
    </row>
    <row r="49" spans="1:27" ht="15.75" customHeight="1">
      <c r="A49" s="116"/>
      <c r="B49" s="128"/>
      <c r="C49" s="117"/>
      <c r="D49" s="117"/>
      <c r="E49" s="117"/>
      <c r="F49" s="116"/>
      <c r="G49" s="116"/>
      <c r="H49" s="116"/>
      <c r="I49" s="116"/>
      <c r="J49" s="116"/>
      <c r="K49" s="116"/>
      <c r="L49" s="116"/>
      <c r="M49" s="116"/>
      <c r="N49" s="116"/>
      <c r="O49" s="116"/>
      <c r="P49" s="116"/>
      <c r="Q49" s="116"/>
      <c r="R49" s="116"/>
      <c r="S49" s="116"/>
      <c r="T49" s="116"/>
      <c r="U49" s="116"/>
      <c r="V49" s="116"/>
      <c r="W49" s="116"/>
      <c r="X49" s="116"/>
      <c r="Y49" s="116"/>
      <c r="Z49" s="116"/>
      <c r="AA49" s="116"/>
    </row>
    <row r="50" spans="1:27" ht="15.75" customHeight="1">
      <c r="A50" s="116"/>
      <c r="B50" s="128"/>
      <c r="C50" s="117"/>
      <c r="D50" s="117"/>
      <c r="E50" s="117"/>
      <c r="F50" s="116"/>
      <c r="G50" s="116"/>
      <c r="H50" s="116"/>
      <c r="I50" s="116"/>
      <c r="J50" s="116"/>
      <c r="K50" s="116"/>
      <c r="L50" s="116"/>
      <c r="M50" s="116"/>
      <c r="N50" s="116"/>
      <c r="O50" s="116"/>
      <c r="P50" s="116"/>
      <c r="Q50" s="116"/>
      <c r="R50" s="116"/>
      <c r="S50" s="116"/>
      <c r="T50" s="116"/>
      <c r="U50" s="116"/>
      <c r="V50" s="116"/>
      <c r="W50" s="116"/>
      <c r="X50" s="116"/>
      <c r="Y50" s="116"/>
      <c r="Z50" s="116"/>
      <c r="AA50" s="116"/>
    </row>
    <row r="51" spans="1:27" ht="15.75" customHeight="1">
      <c r="A51" s="116"/>
      <c r="B51" s="128"/>
      <c r="C51" s="117"/>
      <c r="D51" s="117"/>
      <c r="E51" s="117"/>
      <c r="F51" s="116"/>
      <c r="G51" s="116"/>
      <c r="H51" s="116"/>
      <c r="I51" s="116"/>
      <c r="J51" s="116"/>
      <c r="K51" s="116"/>
      <c r="L51" s="116"/>
      <c r="M51" s="116"/>
      <c r="N51" s="116"/>
      <c r="O51" s="116"/>
      <c r="P51" s="116"/>
      <c r="Q51" s="116"/>
      <c r="R51" s="116"/>
      <c r="S51" s="116"/>
      <c r="T51" s="116"/>
      <c r="U51" s="116"/>
      <c r="V51" s="116"/>
      <c r="W51" s="116"/>
      <c r="X51" s="116"/>
      <c r="Y51" s="116"/>
      <c r="Z51" s="116"/>
      <c r="AA51" s="116"/>
    </row>
    <row r="52" spans="1:27" ht="15.75" customHeight="1">
      <c r="A52" s="116"/>
      <c r="B52" s="128"/>
      <c r="C52" s="117"/>
      <c r="D52" s="117"/>
      <c r="E52" s="117"/>
      <c r="F52" s="116"/>
      <c r="G52" s="116"/>
      <c r="H52" s="116"/>
      <c r="I52" s="116"/>
      <c r="J52" s="116"/>
      <c r="K52" s="116"/>
      <c r="L52" s="116"/>
      <c r="M52" s="116"/>
      <c r="N52" s="116"/>
      <c r="O52" s="116"/>
      <c r="P52" s="116"/>
      <c r="Q52" s="116"/>
      <c r="R52" s="116"/>
      <c r="S52" s="116"/>
      <c r="T52" s="116"/>
      <c r="U52" s="116"/>
      <c r="V52" s="116"/>
      <c r="W52" s="116"/>
      <c r="X52" s="116"/>
      <c r="Y52" s="116"/>
      <c r="Z52" s="116"/>
      <c r="AA52" s="116"/>
    </row>
    <row r="53" spans="1:27" ht="15.75" customHeight="1">
      <c r="A53" s="116"/>
      <c r="B53" s="128"/>
      <c r="C53" s="117"/>
      <c r="D53" s="117"/>
      <c r="E53" s="117"/>
      <c r="F53" s="116"/>
      <c r="G53" s="116"/>
      <c r="H53" s="116"/>
      <c r="I53" s="116"/>
      <c r="J53" s="116"/>
      <c r="K53" s="116"/>
      <c r="L53" s="116"/>
      <c r="M53" s="116"/>
      <c r="N53" s="116"/>
      <c r="O53" s="116"/>
      <c r="P53" s="116"/>
      <c r="Q53" s="116"/>
      <c r="R53" s="116"/>
      <c r="S53" s="116"/>
      <c r="T53" s="116"/>
      <c r="U53" s="116"/>
      <c r="V53" s="116"/>
      <c r="W53" s="116"/>
      <c r="X53" s="116"/>
      <c r="Y53" s="116"/>
      <c r="Z53" s="116"/>
      <c r="AA53" s="116"/>
    </row>
    <row r="54" spans="1:27" ht="15.75" customHeight="1">
      <c r="A54" s="116"/>
      <c r="B54" s="128"/>
      <c r="C54" s="117"/>
      <c r="D54" s="117"/>
      <c r="E54" s="117"/>
      <c r="F54" s="116"/>
      <c r="G54" s="116"/>
      <c r="H54" s="116"/>
      <c r="I54" s="116"/>
      <c r="J54" s="116"/>
      <c r="K54" s="116"/>
      <c r="L54" s="116"/>
      <c r="M54" s="116"/>
      <c r="N54" s="116"/>
      <c r="O54" s="116"/>
      <c r="P54" s="116"/>
      <c r="Q54" s="116"/>
      <c r="R54" s="116"/>
      <c r="S54" s="116"/>
      <c r="T54" s="116"/>
      <c r="U54" s="116"/>
      <c r="V54" s="116"/>
      <c r="W54" s="116"/>
      <c r="X54" s="116"/>
      <c r="Y54" s="116"/>
      <c r="Z54" s="116"/>
      <c r="AA54" s="116"/>
    </row>
    <row r="55" spans="1:27" ht="15.75" customHeight="1">
      <c r="A55" s="116"/>
      <c r="B55" s="128"/>
      <c r="C55" s="117"/>
      <c r="D55" s="117"/>
      <c r="E55" s="117"/>
      <c r="F55" s="116"/>
      <c r="G55" s="116"/>
      <c r="H55" s="116"/>
      <c r="I55" s="116"/>
      <c r="J55" s="116"/>
      <c r="K55" s="116"/>
      <c r="L55" s="116"/>
      <c r="M55" s="116"/>
      <c r="N55" s="116"/>
      <c r="O55" s="116"/>
      <c r="P55" s="116"/>
      <c r="Q55" s="116"/>
      <c r="R55" s="116"/>
      <c r="S55" s="116"/>
      <c r="T55" s="116"/>
      <c r="U55" s="116"/>
      <c r="V55" s="116"/>
      <c r="W55" s="116"/>
      <c r="X55" s="116"/>
      <c r="Y55" s="116"/>
      <c r="Z55" s="116"/>
      <c r="AA55" s="116"/>
    </row>
    <row r="56" spans="1:27" ht="15.75" customHeight="1">
      <c r="A56" s="116"/>
      <c r="B56" s="128"/>
      <c r="C56" s="117"/>
      <c r="D56" s="117"/>
      <c r="E56" s="117"/>
      <c r="F56" s="116"/>
      <c r="G56" s="116"/>
      <c r="H56" s="116"/>
      <c r="I56" s="116"/>
      <c r="J56" s="116"/>
      <c r="K56" s="116"/>
      <c r="L56" s="116"/>
      <c r="M56" s="116"/>
      <c r="N56" s="116"/>
      <c r="O56" s="116"/>
      <c r="P56" s="116"/>
      <c r="Q56" s="116"/>
      <c r="R56" s="116"/>
      <c r="S56" s="116"/>
      <c r="T56" s="116"/>
      <c r="U56" s="116"/>
      <c r="V56" s="116"/>
      <c r="W56" s="116"/>
      <c r="X56" s="116"/>
      <c r="Y56" s="116"/>
      <c r="Z56" s="116"/>
      <c r="AA56" s="116"/>
    </row>
    <row r="57" spans="1:27" ht="15.75" customHeight="1">
      <c r="A57" s="116"/>
      <c r="B57" s="128"/>
      <c r="C57" s="117"/>
      <c r="D57" s="117"/>
      <c r="E57" s="117"/>
      <c r="F57" s="116"/>
      <c r="G57" s="116"/>
      <c r="H57" s="116"/>
      <c r="I57" s="116"/>
      <c r="J57" s="116"/>
      <c r="K57" s="116"/>
      <c r="L57" s="116"/>
      <c r="M57" s="116"/>
      <c r="N57" s="116"/>
      <c r="O57" s="116"/>
      <c r="P57" s="116"/>
      <c r="Q57" s="116"/>
      <c r="R57" s="116"/>
      <c r="S57" s="116"/>
      <c r="T57" s="116"/>
      <c r="U57" s="116"/>
      <c r="V57" s="116"/>
      <c r="W57" s="116"/>
      <c r="X57" s="116"/>
      <c r="Y57" s="116"/>
      <c r="Z57" s="116"/>
      <c r="AA57" s="116"/>
    </row>
    <row r="58" spans="1:27" ht="15.75" customHeight="1">
      <c r="A58" s="116"/>
      <c r="B58" s="128"/>
      <c r="C58" s="117"/>
      <c r="D58" s="117"/>
      <c r="E58" s="117"/>
      <c r="F58" s="116"/>
      <c r="G58" s="116"/>
      <c r="H58" s="116"/>
      <c r="I58" s="116"/>
      <c r="J58" s="116"/>
      <c r="K58" s="116"/>
      <c r="L58" s="116"/>
      <c r="M58" s="116"/>
      <c r="N58" s="116"/>
      <c r="O58" s="116"/>
      <c r="P58" s="116"/>
      <c r="Q58" s="116"/>
      <c r="R58" s="116"/>
      <c r="S58" s="116"/>
      <c r="T58" s="116"/>
      <c r="U58" s="116"/>
      <c r="V58" s="116"/>
      <c r="W58" s="116"/>
      <c r="X58" s="116"/>
      <c r="Y58" s="116"/>
      <c r="Z58" s="116"/>
      <c r="AA58" s="116"/>
    </row>
    <row r="59" spans="1:27" ht="15.75" customHeight="1">
      <c r="A59" s="116"/>
      <c r="B59" s="128"/>
      <c r="C59" s="117"/>
      <c r="D59" s="117"/>
      <c r="E59" s="117"/>
      <c r="F59" s="116"/>
      <c r="G59" s="116"/>
      <c r="H59" s="116"/>
      <c r="I59" s="116"/>
      <c r="J59" s="116"/>
      <c r="K59" s="116"/>
      <c r="L59" s="116"/>
      <c r="M59" s="116"/>
      <c r="N59" s="116"/>
      <c r="O59" s="116"/>
      <c r="P59" s="116"/>
      <c r="Q59" s="116"/>
      <c r="R59" s="116"/>
      <c r="S59" s="116"/>
      <c r="T59" s="116"/>
      <c r="U59" s="116"/>
      <c r="V59" s="116"/>
      <c r="W59" s="116"/>
      <c r="X59" s="116"/>
      <c r="Y59" s="116"/>
      <c r="Z59" s="116"/>
      <c r="AA59" s="116"/>
    </row>
    <row r="60" spans="1:27" ht="15.75" customHeight="1">
      <c r="A60" s="116"/>
      <c r="B60" s="128"/>
      <c r="C60" s="117"/>
      <c r="D60" s="117"/>
      <c r="E60" s="117"/>
      <c r="F60" s="116"/>
      <c r="G60" s="116"/>
      <c r="H60" s="116"/>
      <c r="I60" s="116"/>
      <c r="J60" s="116"/>
      <c r="K60" s="116"/>
      <c r="L60" s="116"/>
      <c r="M60" s="116"/>
      <c r="N60" s="116"/>
      <c r="O60" s="116"/>
      <c r="P60" s="116"/>
      <c r="Q60" s="116"/>
      <c r="R60" s="116"/>
      <c r="S60" s="116"/>
      <c r="T60" s="116"/>
      <c r="U60" s="116"/>
      <c r="V60" s="116"/>
      <c r="W60" s="116"/>
      <c r="X60" s="116"/>
      <c r="Y60" s="116"/>
      <c r="Z60" s="116"/>
      <c r="AA60" s="116"/>
    </row>
    <row r="61" spans="1:27" ht="15.75" customHeight="1">
      <c r="A61" s="116"/>
      <c r="B61" s="128"/>
      <c r="C61" s="117"/>
      <c r="D61" s="117"/>
      <c r="E61" s="117"/>
      <c r="F61" s="116"/>
      <c r="G61" s="116"/>
      <c r="H61" s="116"/>
      <c r="I61" s="116"/>
      <c r="J61" s="116"/>
      <c r="K61" s="116"/>
      <c r="L61" s="116"/>
      <c r="M61" s="116"/>
      <c r="N61" s="116"/>
      <c r="O61" s="116"/>
      <c r="P61" s="116"/>
      <c r="Q61" s="116"/>
      <c r="R61" s="116"/>
      <c r="S61" s="116"/>
      <c r="T61" s="116"/>
      <c r="U61" s="116"/>
      <c r="V61" s="116"/>
      <c r="W61" s="116"/>
      <c r="X61" s="116"/>
      <c r="Y61" s="116"/>
      <c r="Z61" s="116"/>
      <c r="AA61" s="116"/>
    </row>
    <row r="62" spans="1:27" ht="15.75" customHeight="1">
      <c r="A62" s="116"/>
      <c r="B62" s="128"/>
      <c r="C62" s="117"/>
      <c r="D62" s="117"/>
      <c r="E62" s="117"/>
      <c r="F62" s="116"/>
      <c r="G62" s="116"/>
      <c r="H62" s="116"/>
      <c r="I62" s="116"/>
      <c r="J62" s="116"/>
      <c r="K62" s="116"/>
      <c r="L62" s="116"/>
      <c r="M62" s="116"/>
      <c r="N62" s="116"/>
      <c r="O62" s="116"/>
      <c r="P62" s="116"/>
      <c r="Q62" s="116"/>
      <c r="R62" s="116"/>
      <c r="S62" s="116"/>
      <c r="T62" s="116"/>
      <c r="U62" s="116"/>
      <c r="V62" s="116"/>
      <c r="W62" s="116"/>
      <c r="X62" s="116"/>
      <c r="Y62" s="116"/>
      <c r="Z62" s="116"/>
      <c r="AA62" s="116"/>
    </row>
    <row r="63" spans="1:27" ht="15.75" customHeight="1">
      <c r="A63" s="116"/>
      <c r="B63" s="128"/>
      <c r="C63" s="117"/>
      <c r="D63" s="117"/>
      <c r="E63" s="117"/>
      <c r="F63" s="116"/>
      <c r="G63" s="116"/>
      <c r="H63" s="116"/>
      <c r="I63" s="116"/>
      <c r="J63" s="116"/>
      <c r="K63" s="116"/>
      <c r="L63" s="116"/>
      <c r="M63" s="116"/>
      <c r="N63" s="116"/>
      <c r="O63" s="116"/>
      <c r="P63" s="116"/>
      <c r="Q63" s="116"/>
      <c r="R63" s="116"/>
      <c r="S63" s="116"/>
      <c r="T63" s="116"/>
      <c r="U63" s="116"/>
      <c r="V63" s="116"/>
      <c r="W63" s="116"/>
      <c r="X63" s="116"/>
      <c r="Y63" s="116"/>
      <c r="Z63" s="116"/>
      <c r="AA63" s="116"/>
    </row>
    <row r="64" spans="1:27" ht="15.75" customHeight="1">
      <c r="A64" s="116"/>
      <c r="B64" s="128"/>
      <c r="C64" s="117"/>
      <c r="D64" s="117"/>
      <c r="E64" s="117"/>
      <c r="F64" s="116"/>
      <c r="G64" s="116"/>
      <c r="H64" s="116"/>
      <c r="I64" s="116"/>
      <c r="J64" s="116"/>
      <c r="K64" s="116"/>
      <c r="L64" s="116"/>
      <c r="M64" s="116"/>
      <c r="N64" s="116"/>
      <c r="O64" s="116"/>
      <c r="P64" s="116"/>
      <c r="Q64" s="116"/>
      <c r="R64" s="116"/>
      <c r="S64" s="116"/>
      <c r="T64" s="116"/>
      <c r="U64" s="116"/>
      <c r="V64" s="116"/>
      <c r="W64" s="116"/>
      <c r="X64" s="116"/>
      <c r="Y64" s="116"/>
      <c r="Z64" s="116"/>
      <c r="AA64" s="116"/>
    </row>
    <row r="65" spans="1:27" ht="15.75" customHeight="1">
      <c r="A65" s="116"/>
      <c r="B65" s="128"/>
      <c r="C65" s="117"/>
      <c r="D65" s="117"/>
      <c r="E65" s="117"/>
      <c r="F65" s="116"/>
      <c r="G65" s="116"/>
      <c r="H65" s="116"/>
      <c r="I65" s="116"/>
      <c r="J65" s="116"/>
      <c r="K65" s="116"/>
      <c r="L65" s="116"/>
      <c r="M65" s="116"/>
      <c r="N65" s="116"/>
      <c r="O65" s="116"/>
      <c r="P65" s="116"/>
      <c r="Q65" s="116"/>
      <c r="R65" s="116"/>
      <c r="S65" s="116"/>
      <c r="T65" s="116"/>
      <c r="U65" s="116"/>
      <c r="V65" s="116"/>
      <c r="W65" s="116"/>
      <c r="X65" s="116"/>
      <c r="Y65" s="116"/>
      <c r="Z65" s="116"/>
      <c r="AA65" s="116"/>
    </row>
    <row r="66" spans="1:27" ht="15.75" customHeight="1">
      <c r="A66" s="116"/>
      <c r="B66" s="128"/>
      <c r="C66" s="117"/>
      <c r="D66" s="117"/>
      <c r="E66" s="117"/>
      <c r="F66" s="116"/>
      <c r="G66" s="116"/>
      <c r="H66" s="116"/>
      <c r="I66" s="116"/>
      <c r="J66" s="116"/>
      <c r="K66" s="116"/>
      <c r="L66" s="116"/>
      <c r="M66" s="116"/>
      <c r="N66" s="116"/>
      <c r="O66" s="116"/>
      <c r="P66" s="116"/>
      <c r="Q66" s="116"/>
      <c r="R66" s="116"/>
      <c r="S66" s="116"/>
      <c r="T66" s="116"/>
      <c r="U66" s="116"/>
      <c r="V66" s="116"/>
      <c r="W66" s="116"/>
      <c r="X66" s="116"/>
      <c r="Y66" s="116"/>
      <c r="Z66" s="116"/>
      <c r="AA66" s="116"/>
    </row>
    <row r="67" spans="1:27" ht="15.75" customHeight="1">
      <c r="A67" s="116"/>
      <c r="B67" s="128"/>
      <c r="C67" s="117"/>
      <c r="D67" s="117"/>
      <c r="E67" s="117"/>
      <c r="F67" s="116"/>
      <c r="G67" s="116"/>
      <c r="H67" s="116"/>
      <c r="I67" s="116"/>
      <c r="J67" s="116"/>
      <c r="K67" s="116"/>
      <c r="L67" s="116"/>
      <c r="M67" s="116"/>
      <c r="N67" s="116"/>
      <c r="O67" s="116"/>
      <c r="P67" s="116"/>
      <c r="Q67" s="116"/>
      <c r="R67" s="116"/>
      <c r="S67" s="116"/>
      <c r="T67" s="116"/>
      <c r="U67" s="116"/>
      <c r="V67" s="116"/>
      <c r="W67" s="116"/>
      <c r="X67" s="116"/>
      <c r="Y67" s="116"/>
      <c r="Z67" s="116"/>
      <c r="AA67" s="116"/>
    </row>
    <row r="68" spans="1:27" ht="15.75" customHeight="1">
      <c r="A68" s="116"/>
      <c r="B68" s="128"/>
      <c r="C68" s="117"/>
      <c r="D68" s="117"/>
      <c r="E68" s="117"/>
      <c r="F68" s="116"/>
      <c r="G68" s="116"/>
      <c r="H68" s="116"/>
      <c r="I68" s="116"/>
      <c r="J68" s="116"/>
      <c r="K68" s="116"/>
      <c r="L68" s="116"/>
      <c r="M68" s="116"/>
      <c r="N68" s="116"/>
      <c r="O68" s="116"/>
      <c r="P68" s="116"/>
      <c r="Q68" s="116"/>
      <c r="R68" s="116"/>
      <c r="S68" s="116"/>
      <c r="T68" s="116"/>
      <c r="U68" s="116"/>
      <c r="V68" s="116"/>
      <c r="W68" s="116"/>
      <c r="X68" s="116"/>
      <c r="Y68" s="116"/>
      <c r="Z68" s="116"/>
      <c r="AA68" s="116"/>
    </row>
    <row r="69" spans="1:27" ht="15.75" customHeight="1">
      <c r="A69" s="116"/>
      <c r="B69" s="128"/>
      <c r="C69" s="117"/>
      <c r="D69" s="117"/>
      <c r="E69" s="117"/>
      <c r="F69" s="116"/>
      <c r="G69" s="116"/>
      <c r="H69" s="116"/>
      <c r="I69" s="116"/>
      <c r="J69" s="116"/>
      <c r="K69" s="116"/>
      <c r="L69" s="116"/>
      <c r="M69" s="116"/>
      <c r="N69" s="116"/>
      <c r="O69" s="116"/>
      <c r="P69" s="116"/>
      <c r="Q69" s="116"/>
      <c r="R69" s="116"/>
      <c r="S69" s="116"/>
      <c r="T69" s="116"/>
      <c r="U69" s="116"/>
      <c r="V69" s="116"/>
      <c r="W69" s="116"/>
      <c r="X69" s="116"/>
      <c r="Y69" s="116"/>
      <c r="Z69" s="116"/>
      <c r="AA69" s="116"/>
    </row>
    <row r="70" spans="1:27" ht="15.75" customHeight="1">
      <c r="A70" s="116"/>
      <c r="B70" s="128"/>
      <c r="C70" s="117"/>
      <c r="D70" s="117"/>
      <c r="E70" s="117"/>
      <c r="F70" s="116"/>
      <c r="G70" s="116"/>
      <c r="H70" s="116"/>
      <c r="I70" s="116"/>
      <c r="J70" s="116"/>
      <c r="K70" s="116"/>
      <c r="L70" s="116"/>
      <c r="M70" s="116"/>
      <c r="N70" s="116"/>
      <c r="O70" s="116"/>
      <c r="P70" s="116"/>
      <c r="Q70" s="116"/>
      <c r="R70" s="116"/>
      <c r="S70" s="116"/>
      <c r="T70" s="116"/>
      <c r="U70" s="116"/>
      <c r="V70" s="116"/>
      <c r="W70" s="116"/>
      <c r="X70" s="116"/>
      <c r="Y70" s="116"/>
      <c r="Z70" s="116"/>
      <c r="AA70" s="116"/>
    </row>
    <row r="71" spans="1:27" ht="15.75" customHeight="1">
      <c r="A71" s="116"/>
      <c r="B71" s="128"/>
      <c r="C71" s="117"/>
      <c r="D71" s="117"/>
      <c r="E71" s="117"/>
      <c r="F71" s="116"/>
      <c r="G71" s="116"/>
      <c r="H71" s="116"/>
      <c r="I71" s="116"/>
      <c r="J71" s="116"/>
      <c r="K71" s="116"/>
      <c r="L71" s="116"/>
      <c r="M71" s="116"/>
      <c r="N71" s="116"/>
      <c r="O71" s="116"/>
      <c r="P71" s="116"/>
      <c r="Q71" s="116"/>
      <c r="R71" s="116"/>
      <c r="S71" s="116"/>
      <c r="T71" s="116"/>
      <c r="U71" s="116"/>
      <c r="V71" s="116"/>
      <c r="W71" s="116"/>
      <c r="X71" s="116"/>
      <c r="Y71" s="116"/>
      <c r="Z71" s="116"/>
      <c r="AA71" s="116"/>
    </row>
    <row r="72" spans="1:27" ht="15.75" customHeight="1">
      <c r="A72" s="116"/>
      <c r="B72" s="128"/>
      <c r="C72" s="117"/>
      <c r="D72" s="117"/>
      <c r="E72" s="117"/>
      <c r="F72" s="116"/>
      <c r="G72" s="116"/>
      <c r="H72" s="116"/>
      <c r="I72" s="116"/>
      <c r="J72" s="116"/>
      <c r="K72" s="116"/>
      <c r="L72" s="116"/>
      <c r="M72" s="116"/>
      <c r="N72" s="116"/>
      <c r="O72" s="116"/>
      <c r="P72" s="116"/>
      <c r="Q72" s="116"/>
      <c r="R72" s="116"/>
      <c r="S72" s="116"/>
      <c r="T72" s="116"/>
      <c r="U72" s="116"/>
      <c r="V72" s="116"/>
      <c r="W72" s="116"/>
      <c r="X72" s="116"/>
      <c r="Y72" s="116"/>
      <c r="Z72" s="116"/>
      <c r="AA72" s="116"/>
    </row>
    <row r="73" spans="1:27" ht="15.75" customHeight="1">
      <c r="A73" s="116"/>
      <c r="B73" s="128"/>
      <c r="C73" s="117"/>
      <c r="D73" s="117"/>
      <c r="E73" s="117"/>
      <c r="F73" s="116"/>
      <c r="G73" s="116"/>
      <c r="H73" s="116"/>
      <c r="I73" s="116"/>
      <c r="J73" s="116"/>
      <c r="K73" s="116"/>
      <c r="L73" s="116"/>
      <c r="M73" s="116"/>
      <c r="N73" s="116"/>
      <c r="O73" s="116"/>
      <c r="P73" s="116"/>
      <c r="Q73" s="116"/>
      <c r="R73" s="116"/>
      <c r="S73" s="116"/>
      <c r="T73" s="116"/>
      <c r="U73" s="116"/>
      <c r="V73" s="116"/>
      <c r="W73" s="116"/>
      <c r="X73" s="116"/>
      <c r="Y73" s="116"/>
      <c r="Z73" s="116"/>
      <c r="AA73" s="116"/>
    </row>
    <row r="74" spans="1:27" ht="15.75" customHeight="1">
      <c r="A74" s="116"/>
      <c r="B74" s="128"/>
      <c r="C74" s="117"/>
      <c r="D74" s="117"/>
      <c r="E74" s="117"/>
      <c r="F74" s="116"/>
      <c r="G74" s="116"/>
      <c r="H74" s="116"/>
      <c r="I74" s="116"/>
      <c r="J74" s="116"/>
      <c r="K74" s="116"/>
      <c r="L74" s="116"/>
      <c r="M74" s="116"/>
      <c r="N74" s="116"/>
      <c r="O74" s="116"/>
      <c r="P74" s="116"/>
      <c r="Q74" s="116"/>
      <c r="R74" s="116"/>
      <c r="S74" s="116"/>
      <c r="T74" s="116"/>
      <c r="U74" s="116"/>
      <c r="V74" s="116"/>
      <c r="W74" s="116"/>
      <c r="X74" s="116"/>
      <c r="Y74" s="116"/>
      <c r="Z74" s="116"/>
      <c r="AA74" s="116"/>
    </row>
    <row r="75" spans="1:27" ht="15.75" customHeight="1">
      <c r="A75" s="116"/>
      <c r="B75" s="128"/>
      <c r="C75" s="117"/>
      <c r="D75" s="117"/>
      <c r="E75" s="117"/>
      <c r="F75" s="116"/>
      <c r="G75" s="116"/>
      <c r="H75" s="116"/>
      <c r="I75" s="116"/>
      <c r="J75" s="116"/>
      <c r="K75" s="116"/>
      <c r="L75" s="116"/>
      <c r="M75" s="116"/>
      <c r="N75" s="116"/>
      <c r="O75" s="116"/>
      <c r="P75" s="116"/>
      <c r="Q75" s="116"/>
      <c r="R75" s="116"/>
      <c r="S75" s="116"/>
      <c r="T75" s="116"/>
      <c r="U75" s="116"/>
      <c r="V75" s="116"/>
      <c r="W75" s="116"/>
      <c r="X75" s="116"/>
      <c r="Y75" s="116"/>
      <c r="Z75" s="116"/>
      <c r="AA75" s="116"/>
    </row>
    <row r="76" spans="1:27" ht="15.75" customHeight="1">
      <c r="A76" s="116"/>
      <c r="B76" s="128"/>
      <c r="C76" s="117"/>
      <c r="D76" s="117"/>
      <c r="E76" s="117"/>
      <c r="F76" s="116"/>
      <c r="G76" s="116"/>
      <c r="H76" s="116"/>
      <c r="I76" s="116"/>
      <c r="J76" s="116"/>
      <c r="K76" s="116"/>
      <c r="L76" s="116"/>
      <c r="M76" s="116"/>
      <c r="N76" s="116"/>
      <c r="O76" s="116"/>
      <c r="P76" s="116"/>
      <c r="Q76" s="116"/>
      <c r="R76" s="116"/>
      <c r="S76" s="116"/>
      <c r="T76" s="116"/>
      <c r="U76" s="116"/>
      <c r="V76" s="116"/>
      <c r="W76" s="116"/>
      <c r="X76" s="116"/>
      <c r="Y76" s="116"/>
      <c r="Z76" s="116"/>
      <c r="AA76" s="116"/>
    </row>
    <row r="77" spans="1:27" ht="15.75" customHeight="1">
      <c r="A77" s="116"/>
      <c r="B77" s="128"/>
      <c r="C77" s="117"/>
      <c r="D77" s="117"/>
      <c r="E77" s="117"/>
      <c r="F77" s="116"/>
      <c r="G77" s="116"/>
      <c r="H77" s="116"/>
      <c r="I77" s="116"/>
      <c r="J77" s="116"/>
      <c r="K77" s="116"/>
      <c r="L77" s="116"/>
      <c r="M77" s="116"/>
      <c r="N77" s="116"/>
      <c r="O77" s="116"/>
      <c r="P77" s="116"/>
      <c r="Q77" s="116"/>
      <c r="R77" s="116"/>
      <c r="S77" s="116"/>
      <c r="T77" s="116"/>
      <c r="U77" s="116"/>
      <c r="V77" s="116"/>
      <c r="W77" s="116"/>
      <c r="X77" s="116"/>
      <c r="Y77" s="116"/>
      <c r="Z77" s="116"/>
      <c r="AA77" s="116"/>
    </row>
    <row r="78" spans="1:27" ht="15.75" customHeight="1">
      <c r="A78" s="116"/>
      <c r="B78" s="128"/>
      <c r="C78" s="117"/>
      <c r="D78" s="117"/>
      <c r="E78" s="117"/>
      <c r="F78" s="116"/>
      <c r="G78" s="116"/>
      <c r="H78" s="116"/>
      <c r="I78" s="116"/>
      <c r="J78" s="116"/>
      <c r="K78" s="116"/>
      <c r="L78" s="116"/>
      <c r="M78" s="116"/>
      <c r="N78" s="116"/>
      <c r="O78" s="116"/>
      <c r="P78" s="116"/>
      <c r="Q78" s="116"/>
      <c r="R78" s="116"/>
      <c r="S78" s="116"/>
      <c r="T78" s="116"/>
      <c r="U78" s="116"/>
      <c r="V78" s="116"/>
      <c r="W78" s="116"/>
      <c r="X78" s="116"/>
      <c r="Y78" s="116"/>
      <c r="Z78" s="116"/>
      <c r="AA78" s="116"/>
    </row>
    <row r="79" spans="1:27" ht="15.75" customHeight="1">
      <c r="A79" s="116"/>
      <c r="B79" s="128"/>
      <c r="C79" s="117"/>
      <c r="D79" s="117"/>
      <c r="E79" s="117"/>
      <c r="F79" s="116"/>
      <c r="G79" s="116"/>
      <c r="H79" s="116"/>
      <c r="I79" s="116"/>
      <c r="J79" s="116"/>
      <c r="K79" s="116"/>
      <c r="L79" s="116"/>
      <c r="M79" s="116"/>
      <c r="N79" s="116"/>
      <c r="O79" s="116"/>
      <c r="P79" s="116"/>
      <c r="Q79" s="116"/>
      <c r="R79" s="116"/>
      <c r="S79" s="116"/>
      <c r="T79" s="116"/>
      <c r="U79" s="116"/>
      <c r="V79" s="116"/>
      <c r="W79" s="116"/>
      <c r="X79" s="116"/>
      <c r="Y79" s="116"/>
      <c r="Z79" s="116"/>
      <c r="AA79" s="116"/>
    </row>
    <row r="80" spans="1:27" ht="15.75" customHeight="1">
      <c r="A80" s="116"/>
      <c r="B80" s="128"/>
      <c r="C80" s="117"/>
      <c r="D80" s="117"/>
      <c r="E80" s="117"/>
      <c r="F80" s="116"/>
      <c r="G80" s="116"/>
      <c r="H80" s="116"/>
      <c r="I80" s="116"/>
      <c r="J80" s="116"/>
      <c r="K80" s="116"/>
      <c r="L80" s="116"/>
      <c r="M80" s="116"/>
      <c r="N80" s="116"/>
      <c r="O80" s="116"/>
      <c r="P80" s="116"/>
      <c r="Q80" s="116"/>
      <c r="R80" s="116"/>
      <c r="S80" s="116"/>
      <c r="T80" s="116"/>
      <c r="U80" s="116"/>
      <c r="V80" s="116"/>
      <c r="W80" s="116"/>
      <c r="X80" s="116"/>
      <c r="Y80" s="116"/>
      <c r="Z80" s="116"/>
      <c r="AA80" s="116"/>
    </row>
    <row r="81" spans="1:27" ht="15.75" customHeight="1">
      <c r="A81" s="116"/>
      <c r="B81" s="128"/>
      <c r="C81" s="117"/>
      <c r="D81" s="117"/>
      <c r="E81" s="117"/>
      <c r="F81" s="116"/>
      <c r="G81" s="116"/>
      <c r="H81" s="116"/>
      <c r="I81" s="116"/>
      <c r="J81" s="116"/>
      <c r="K81" s="116"/>
      <c r="L81" s="116"/>
      <c r="M81" s="116"/>
      <c r="N81" s="116"/>
      <c r="O81" s="116"/>
      <c r="P81" s="116"/>
      <c r="Q81" s="116"/>
      <c r="R81" s="116"/>
      <c r="S81" s="116"/>
      <c r="T81" s="116"/>
      <c r="U81" s="116"/>
      <c r="V81" s="116"/>
      <c r="W81" s="116"/>
      <c r="X81" s="116"/>
      <c r="Y81" s="116"/>
      <c r="Z81" s="116"/>
      <c r="AA81" s="116"/>
    </row>
    <row r="82" spans="1:27" ht="15.75" customHeight="1">
      <c r="A82" s="116"/>
      <c r="B82" s="128"/>
      <c r="C82" s="117"/>
      <c r="D82" s="117"/>
      <c r="E82" s="117"/>
      <c r="F82" s="116"/>
      <c r="G82" s="116"/>
      <c r="H82" s="116"/>
      <c r="I82" s="116"/>
      <c r="J82" s="116"/>
      <c r="K82" s="116"/>
      <c r="L82" s="116"/>
      <c r="M82" s="116"/>
      <c r="N82" s="116"/>
      <c r="O82" s="116"/>
      <c r="P82" s="116"/>
      <c r="Q82" s="116"/>
      <c r="R82" s="116"/>
      <c r="S82" s="116"/>
      <c r="T82" s="116"/>
      <c r="U82" s="116"/>
      <c r="V82" s="116"/>
      <c r="W82" s="116"/>
      <c r="X82" s="116"/>
      <c r="Y82" s="116"/>
      <c r="Z82" s="116"/>
      <c r="AA82" s="116"/>
    </row>
    <row r="83" spans="1:27" ht="15.75" customHeight="1">
      <c r="A83" s="116"/>
      <c r="B83" s="128"/>
      <c r="C83" s="117"/>
      <c r="D83" s="117"/>
      <c r="E83" s="117"/>
      <c r="F83" s="116"/>
      <c r="G83" s="116"/>
      <c r="H83" s="116"/>
      <c r="I83" s="116"/>
      <c r="J83" s="116"/>
      <c r="K83" s="116"/>
      <c r="L83" s="116"/>
      <c r="M83" s="116"/>
      <c r="N83" s="116"/>
      <c r="O83" s="116"/>
      <c r="P83" s="116"/>
      <c r="Q83" s="116"/>
      <c r="R83" s="116"/>
      <c r="S83" s="116"/>
      <c r="T83" s="116"/>
      <c r="U83" s="116"/>
      <c r="V83" s="116"/>
      <c r="W83" s="116"/>
      <c r="X83" s="116"/>
      <c r="Y83" s="116"/>
      <c r="Z83" s="116"/>
      <c r="AA83" s="116"/>
    </row>
    <row r="84" spans="1:27" ht="15.75" customHeight="1">
      <c r="A84" s="116"/>
      <c r="B84" s="128"/>
      <c r="C84" s="117"/>
      <c r="D84" s="117"/>
      <c r="E84" s="117"/>
      <c r="F84" s="116"/>
      <c r="G84" s="116"/>
      <c r="H84" s="116"/>
      <c r="I84" s="116"/>
      <c r="J84" s="116"/>
      <c r="K84" s="116"/>
      <c r="L84" s="116"/>
      <c r="M84" s="116"/>
      <c r="N84" s="116"/>
      <c r="O84" s="116"/>
      <c r="P84" s="116"/>
      <c r="Q84" s="116"/>
      <c r="R84" s="116"/>
      <c r="S84" s="116"/>
      <c r="T84" s="116"/>
      <c r="U84" s="116"/>
      <c r="V84" s="116"/>
      <c r="W84" s="116"/>
      <c r="X84" s="116"/>
      <c r="Y84" s="116"/>
      <c r="Z84" s="116"/>
      <c r="AA84" s="116"/>
    </row>
    <row r="85" spans="1:27" ht="15.75" customHeight="1">
      <c r="A85" s="116"/>
      <c r="B85" s="128"/>
      <c r="C85" s="117"/>
      <c r="D85" s="117"/>
      <c r="E85" s="117"/>
      <c r="F85" s="116"/>
      <c r="G85" s="116"/>
      <c r="H85" s="116"/>
      <c r="I85" s="116"/>
      <c r="J85" s="116"/>
      <c r="K85" s="116"/>
      <c r="L85" s="116"/>
      <c r="M85" s="116"/>
      <c r="N85" s="116"/>
      <c r="O85" s="116"/>
      <c r="P85" s="116"/>
      <c r="Q85" s="116"/>
      <c r="R85" s="116"/>
      <c r="S85" s="116"/>
      <c r="T85" s="116"/>
      <c r="U85" s="116"/>
      <c r="V85" s="116"/>
      <c r="W85" s="116"/>
      <c r="X85" s="116"/>
      <c r="Y85" s="116"/>
      <c r="Z85" s="116"/>
      <c r="AA85" s="116"/>
    </row>
    <row r="86" spans="1:27" ht="15.75" customHeight="1">
      <c r="A86" s="116"/>
      <c r="B86" s="128"/>
      <c r="C86" s="117"/>
      <c r="D86" s="117"/>
      <c r="E86" s="117"/>
      <c r="F86" s="116"/>
      <c r="G86" s="116"/>
      <c r="H86" s="116"/>
      <c r="I86" s="116"/>
      <c r="J86" s="116"/>
      <c r="K86" s="116"/>
      <c r="L86" s="116"/>
      <c r="M86" s="116"/>
      <c r="N86" s="116"/>
      <c r="O86" s="116"/>
      <c r="P86" s="116"/>
      <c r="Q86" s="116"/>
      <c r="R86" s="116"/>
      <c r="S86" s="116"/>
      <c r="T86" s="116"/>
      <c r="U86" s="116"/>
      <c r="V86" s="116"/>
      <c r="W86" s="116"/>
      <c r="X86" s="116"/>
      <c r="Y86" s="116"/>
      <c r="Z86" s="116"/>
      <c r="AA86" s="116"/>
    </row>
    <row r="87" spans="1:27" ht="15.75" customHeight="1">
      <c r="A87" s="116"/>
      <c r="B87" s="128"/>
      <c r="C87" s="117"/>
      <c r="D87" s="117"/>
      <c r="E87" s="117"/>
      <c r="F87" s="116"/>
      <c r="G87" s="116"/>
      <c r="H87" s="116"/>
      <c r="I87" s="116"/>
      <c r="J87" s="116"/>
      <c r="K87" s="116"/>
      <c r="L87" s="116"/>
      <c r="M87" s="116"/>
      <c r="N87" s="116"/>
      <c r="O87" s="116"/>
      <c r="P87" s="116"/>
      <c r="Q87" s="116"/>
      <c r="R87" s="116"/>
      <c r="S87" s="116"/>
      <c r="T87" s="116"/>
      <c r="U87" s="116"/>
      <c r="V87" s="116"/>
      <c r="W87" s="116"/>
      <c r="X87" s="116"/>
      <c r="Y87" s="116"/>
      <c r="Z87" s="116"/>
      <c r="AA87" s="116"/>
    </row>
    <row r="88" spans="1:27" ht="15.75" customHeight="1">
      <c r="A88" s="116"/>
      <c r="B88" s="128"/>
      <c r="C88" s="117"/>
      <c r="D88" s="117"/>
      <c r="E88" s="117"/>
      <c r="F88" s="116"/>
      <c r="G88" s="116"/>
      <c r="H88" s="116"/>
      <c r="I88" s="116"/>
      <c r="J88" s="116"/>
      <c r="K88" s="116"/>
      <c r="L88" s="116"/>
      <c r="M88" s="116"/>
      <c r="N88" s="116"/>
      <c r="O88" s="116"/>
      <c r="P88" s="116"/>
      <c r="Q88" s="116"/>
      <c r="R88" s="116"/>
      <c r="S88" s="116"/>
      <c r="T88" s="116"/>
      <c r="U88" s="116"/>
      <c r="V88" s="116"/>
      <c r="W88" s="116"/>
      <c r="X88" s="116"/>
      <c r="Y88" s="116"/>
      <c r="Z88" s="116"/>
      <c r="AA88" s="116"/>
    </row>
    <row r="89" spans="1:27" ht="15.75" customHeight="1">
      <c r="A89" s="116"/>
      <c r="B89" s="128"/>
      <c r="C89" s="117"/>
      <c r="D89" s="117"/>
      <c r="E89" s="117"/>
      <c r="F89" s="116"/>
      <c r="G89" s="116"/>
      <c r="H89" s="116"/>
      <c r="I89" s="116"/>
      <c r="J89" s="116"/>
      <c r="K89" s="116"/>
      <c r="L89" s="116"/>
      <c r="M89" s="116"/>
      <c r="N89" s="116"/>
      <c r="O89" s="116"/>
      <c r="P89" s="116"/>
      <c r="Q89" s="116"/>
      <c r="R89" s="116"/>
      <c r="S89" s="116"/>
      <c r="T89" s="116"/>
      <c r="U89" s="116"/>
      <c r="V89" s="116"/>
      <c r="W89" s="116"/>
      <c r="X89" s="116"/>
      <c r="Y89" s="116"/>
      <c r="Z89" s="116"/>
      <c r="AA89" s="116"/>
    </row>
    <row r="90" spans="1:27" ht="15.75" customHeight="1">
      <c r="A90" s="116"/>
      <c r="B90" s="128"/>
      <c r="C90" s="117"/>
      <c r="D90" s="117"/>
      <c r="E90" s="117"/>
      <c r="F90" s="116"/>
      <c r="G90" s="116"/>
      <c r="H90" s="116"/>
      <c r="I90" s="116"/>
      <c r="J90" s="116"/>
      <c r="K90" s="116"/>
      <c r="L90" s="116"/>
      <c r="M90" s="116"/>
      <c r="N90" s="116"/>
      <c r="O90" s="116"/>
      <c r="P90" s="116"/>
      <c r="Q90" s="116"/>
      <c r="R90" s="116"/>
      <c r="S90" s="116"/>
      <c r="T90" s="116"/>
      <c r="U90" s="116"/>
      <c r="V90" s="116"/>
      <c r="W90" s="116"/>
      <c r="X90" s="116"/>
      <c r="Y90" s="116"/>
      <c r="Z90" s="116"/>
      <c r="AA90" s="116"/>
    </row>
    <row r="91" spans="1:27" ht="15.75" customHeight="1">
      <c r="A91" s="116"/>
      <c r="B91" s="128"/>
      <c r="C91" s="117"/>
      <c r="D91" s="117"/>
      <c r="E91" s="117"/>
      <c r="F91" s="116"/>
      <c r="G91" s="116"/>
      <c r="H91" s="116"/>
      <c r="I91" s="116"/>
      <c r="J91" s="116"/>
      <c r="K91" s="116"/>
      <c r="L91" s="116"/>
      <c r="M91" s="116"/>
      <c r="N91" s="116"/>
      <c r="O91" s="116"/>
      <c r="P91" s="116"/>
      <c r="Q91" s="116"/>
      <c r="R91" s="116"/>
      <c r="S91" s="116"/>
      <c r="T91" s="116"/>
      <c r="U91" s="116"/>
      <c r="V91" s="116"/>
      <c r="W91" s="116"/>
      <c r="X91" s="116"/>
      <c r="Y91" s="116"/>
      <c r="Z91" s="116"/>
      <c r="AA91" s="116"/>
    </row>
    <row r="92" spans="1:27" ht="15.75" customHeight="1">
      <c r="A92" s="116"/>
      <c r="B92" s="128"/>
      <c r="C92" s="117"/>
      <c r="D92" s="117"/>
      <c r="E92" s="117"/>
      <c r="F92" s="116"/>
      <c r="G92" s="116"/>
      <c r="H92" s="116"/>
      <c r="I92" s="116"/>
      <c r="J92" s="116"/>
      <c r="K92" s="116"/>
      <c r="L92" s="116"/>
      <c r="M92" s="116"/>
      <c r="N92" s="116"/>
      <c r="O92" s="116"/>
      <c r="P92" s="116"/>
      <c r="Q92" s="116"/>
      <c r="R92" s="116"/>
      <c r="S92" s="116"/>
      <c r="T92" s="116"/>
      <c r="U92" s="116"/>
      <c r="V92" s="116"/>
      <c r="W92" s="116"/>
      <c r="X92" s="116"/>
      <c r="Y92" s="116"/>
      <c r="Z92" s="116"/>
      <c r="AA92" s="116"/>
    </row>
    <row r="93" spans="1:27" ht="15.75" customHeight="1">
      <c r="A93" s="116"/>
      <c r="B93" s="128"/>
      <c r="C93" s="117"/>
      <c r="D93" s="117"/>
      <c r="E93" s="117"/>
      <c r="F93" s="116"/>
      <c r="G93" s="116"/>
      <c r="H93" s="116"/>
      <c r="I93" s="116"/>
      <c r="J93" s="116"/>
      <c r="K93" s="116"/>
      <c r="L93" s="116"/>
      <c r="M93" s="116"/>
      <c r="N93" s="116"/>
      <c r="O93" s="116"/>
      <c r="P93" s="116"/>
      <c r="Q93" s="116"/>
      <c r="R93" s="116"/>
      <c r="S93" s="116"/>
      <c r="T93" s="116"/>
      <c r="U93" s="116"/>
      <c r="V93" s="116"/>
      <c r="W93" s="116"/>
      <c r="X93" s="116"/>
      <c r="Y93" s="116"/>
      <c r="Z93" s="116"/>
      <c r="AA93" s="116"/>
    </row>
    <row r="94" spans="1:27" ht="15.75" customHeight="1">
      <c r="A94" s="116"/>
      <c r="B94" s="128"/>
      <c r="C94" s="117"/>
      <c r="D94" s="117"/>
      <c r="E94" s="117"/>
      <c r="F94" s="116"/>
      <c r="G94" s="116"/>
      <c r="H94" s="116"/>
      <c r="I94" s="116"/>
      <c r="J94" s="116"/>
      <c r="K94" s="116"/>
      <c r="L94" s="116"/>
      <c r="M94" s="116"/>
      <c r="N94" s="116"/>
      <c r="O94" s="116"/>
      <c r="P94" s="116"/>
      <c r="Q94" s="116"/>
      <c r="R94" s="116"/>
      <c r="S94" s="116"/>
      <c r="T94" s="116"/>
      <c r="U94" s="116"/>
      <c r="V94" s="116"/>
      <c r="W94" s="116"/>
      <c r="X94" s="116"/>
      <c r="Y94" s="116"/>
      <c r="Z94" s="116"/>
      <c r="AA94" s="116"/>
    </row>
    <row r="95" spans="1:27" ht="15.75" customHeight="1">
      <c r="A95" s="116"/>
      <c r="B95" s="128"/>
      <c r="C95" s="117"/>
      <c r="D95" s="117"/>
      <c r="E95" s="117"/>
      <c r="F95" s="116"/>
      <c r="G95" s="116"/>
      <c r="H95" s="116"/>
      <c r="I95" s="116"/>
      <c r="J95" s="116"/>
      <c r="K95" s="116"/>
      <c r="L95" s="116"/>
      <c r="M95" s="116"/>
      <c r="N95" s="116"/>
      <c r="O95" s="116"/>
      <c r="P95" s="116"/>
      <c r="Q95" s="116"/>
      <c r="R95" s="116"/>
      <c r="S95" s="116"/>
      <c r="T95" s="116"/>
      <c r="U95" s="116"/>
      <c r="V95" s="116"/>
      <c r="W95" s="116"/>
      <c r="X95" s="116"/>
      <c r="Y95" s="116"/>
      <c r="Z95" s="116"/>
      <c r="AA95" s="116"/>
    </row>
    <row r="96" spans="1:27" ht="15.75" customHeight="1">
      <c r="A96" s="116"/>
      <c r="B96" s="128"/>
      <c r="C96" s="117"/>
      <c r="D96" s="117"/>
      <c r="E96" s="117"/>
      <c r="F96" s="116"/>
      <c r="G96" s="116"/>
      <c r="H96" s="116"/>
      <c r="I96" s="116"/>
      <c r="J96" s="116"/>
      <c r="K96" s="116"/>
      <c r="L96" s="116"/>
      <c r="M96" s="116"/>
      <c r="N96" s="116"/>
      <c r="O96" s="116"/>
      <c r="P96" s="116"/>
      <c r="Q96" s="116"/>
      <c r="R96" s="116"/>
      <c r="S96" s="116"/>
      <c r="T96" s="116"/>
      <c r="U96" s="116"/>
      <c r="V96" s="116"/>
      <c r="W96" s="116"/>
      <c r="X96" s="116"/>
      <c r="Y96" s="116"/>
      <c r="Z96" s="116"/>
      <c r="AA96" s="116"/>
    </row>
    <row r="97" spans="1:27" ht="15.75" customHeight="1">
      <c r="A97" s="116"/>
      <c r="B97" s="128"/>
      <c r="C97" s="117"/>
      <c r="D97" s="117"/>
      <c r="E97" s="117"/>
      <c r="F97" s="116"/>
      <c r="G97" s="116"/>
      <c r="H97" s="116"/>
      <c r="I97" s="116"/>
      <c r="J97" s="116"/>
      <c r="K97" s="116"/>
      <c r="L97" s="116"/>
      <c r="M97" s="116"/>
      <c r="N97" s="116"/>
      <c r="O97" s="116"/>
      <c r="P97" s="116"/>
      <c r="Q97" s="116"/>
      <c r="R97" s="116"/>
      <c r="S97" s="116"/>
      <c r="T97" s="116"/>
      <c r="U97" s="116"/>
      <c r="V97" s="116"/>
      <c r="W97" s="116"/>
      <c r="X97" s="116"/>
      <c r="Y97" s="116"/>
      <c r="Z97" s="116"/>
      <c r="AA97" s="116"/>
    </row>
    <row r="98" spans="1:27" ht="15.75" customHeight="1">
      <c r="A98" s="116"/>
      <c r="B98" s="128"/>
      <c r="C98" s="117"/>
      <c r="D98" s="117"/>
      <c r="E98" s="117"/>
      <c r="F98" s="116"/>
      <c r="G98" s="116"/>
      <c r="H98" s="116"/>
      <c r="I98" s="116"/>
      <c r="J98" s="116"/>
      <c r="K98" s="116"/>
      <c r="L98" s="116"/>
      <c r="M98" s="116"/>
      <c r="N98" s="116"/>
      <c r="O98" s="116"/>
      <c r="P98" s="116"/>
      <c r="Q98" s="116"/>
      <c r="R98" s="116"/>
      <c r="S98" s="116"/>
      <c r="T98" s="116"/>
      <c r="U98" s="116"/>
      <c r="V98" s="116"/>
      <c r="W98" s="116"/>
      <c r="X98" s="116"/>
      <c r="Y98" s="116"/>
      <c r="Z98" s="116"/>
      <c r="AA98" s="116"/>
    </row>
    <row r="99" spans="1:27" ht="15.75" customHeight="1">
      <c r="A99" s="116"/>
      <c r="B99" s="128"/>
      <c r="C99" s="117"/>
      <c r="D99" s="117"/>
      <c r="E99" s="117"/>
      <c r="F99" s="116"/>
      <c r="G99" s="116"/>
      <c r="H99" s="116"/>
      <c r="I99" s="116"/>
      <c r="J99" s="116"/>
      <c r="K99" s="116"/>
      <c r="L99" s="116"/>
      <c r="M99" s="116"/>
      <c r="N99" s="116"/>
      <c r="O99" s="116"/>
      <c r="P99" s="116"/>
      <c r="Q99" s="116"/>
      <c r="R99" s="116"/>
      <c r="S99" s="116"/>
      <c r="T99" s="116"/>
      <c r="U99" s="116"/>
      <c r="V99" s="116"/>
      <c r="W99" s="116"/>
      <c r="X99" s="116"/>
      <c r="Y99" s="116"/>
      <c r="Z99" s="116"/>
      <c r="AA99" s="116"/>
    </row>
    <row r="100" spans="1:27" ht="15.75" customHeight="1">
      <c r="A100" s="116"/>
      <c r="B100" s="128"/>
      <c r="C100" s="117"/>
      <c r="D100" s="117"/>
      <c r="E100" s="117"/>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row>
    <row r="101" spans="1:27" ht="15.75" customHeight="1">
      <c r="A101" s="116"/>
      <c r="B101" s="128"/>
      <c r="C101" s="117"/>
      <c r="D101" s="117"/>
      <c r="E101" s="117"/>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row>
    <row r="102" spans="1:27" ht="15.75" customHeight="1">
      <c r="A102" s="116"/>
      <c r="B102" s="128"/>
      <c r="C102" s="117"/>
      <c r="D102" s="117"/>
      <c r="E102" s="117"/>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row>
    <row r="103" spans="1:27" ht="15.75" customHeight="1">
      <c r="A103" s="116"/>
      <c r="B103" s="128"/>
      <c r="C103" s="117"/>
      <c r="D103" s="117"/>
      <c r="E103" s="117"/>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row>
    <row r="104" spans="1:27" ht="15.75" customHeight="1">
      <c r="A104" s="116"/>
      <c r="B104" s="128"/>
      <c r="C104" s="117"/>
      <c r="D104" s="117"/>
      <c r="E104" s="117"/>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row>
    <row r="105" spans="1:27" ht="15.75" customHeight="1">
      <c r="A105" s="116"/>
      <c r="B105" s="128"/>
      <c r="C105" s="117"/>
      <c r="D105" s="117"/>
      <c r="E105" s="117"/>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row>
    <row r="106" spans="1:27" ht="15.75" customHeight="1">
      <c r="A106" s="116"/>
      <c r="B106" s="128"/>
      <c r="C106" s="117"/>
      <c r="D106" s="117"/>
      <c r="E106" s="117"/>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row>
    <row r="107" spans="1:27" ht="15.75" customHeight="1">
      <c r="A107" s="116"/>
      <c r="B107" s="128"/>
      <c r="C107" s="117"/>
      <c r="D107" s="117"/>
      <c r="E107" s="117"/>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row>
    <row r="108" spans="1:27" ht="15.75" customHeight="1">
      <c r="A108" s="116"/>
      <c r="B108" s="128"/>
      <c r="C108" s="117"/>
      <c r="D108" s="117"/>
      <c r="E108" s="117"/>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row>
    <row r="109" spans="1:27" ht="15.75" customHeight="1">
      <c r="A109" s="116"/>
      <c r="B109" s="128"/>
      <c r="C109" s="117"/>
      <c r="D109" s="117"/>
      <c r="E109" s="117"/>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row>
    <row r="110" spans="1:27" ht="15.75" customHeight="1">
      <c r="A110" s="116"/>
      <c r="B110" s="128"/>
      <c r="C110" s="117"/>
      <c r="D110" s="117"/>
      <c r="E110" s="117"/>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row>
    <row r="111" spans="1:27" ht="15.75" customHeight="1">
      <c r="A111" s="116"/>
      <c r="B111" s="128"/>
      <c r="C111" s="117"/>
      <c r="D111" s="117"/>
      <c r="E111" s="117"/>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row>
    <row r="112" spans="1:27" ht="15.75" customHeight="1">
      <c r="A112" s="116"/>
      <c r="B112" s="128"/>
      <c r="C112" s="117"/>
      <c r="D112" s="117"/>
      <c r="E112" s="117"/>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row>
    <row r="113" spans="1:27" ht="15.75" customHeight="1">
      <c r="A113" s="116"/>
      <c r="B113" s="128"/>
      <c r="C113" s="117"/>
      <c r="D113" s="117"/>
      <c r="E113" s="117"/>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row>
    <row r="114" spans="1:27" ht="15.75" customHeight="1">
      <c r="A114" s="116"/>
      <c r="B114" s="128"/>
      <c r="C114" s="117"/>
      <c r="D114" s="117"/>
      <c r="E114" s="117"/>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row>
    <row r="115" spans="1:27" ht="15.75" customHeight="1">
      <c r="A115" s="116"/>
      <c r="B115" s="128"/>
      <c r="C115" s="117"/>
      <c r="D115" s="117"/>
      <c r="E115" s="117"/>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row>
    <row r="116" spans="1:27" ht="15.75" customHeight="1">
      <c r="A116" s="116"/>
      <c r="B116" s="128"/>
      <c r="C116" s="117"/>
      <c r="D116" s="117"/>
      <c r="E116" s="117"/>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row>
    <row r="117" spans="1:27" ht="15.75" customHeight="1">
      <c r="A117" s="116"/>
      <c r="B117" s="128"/>
      <c r="C117" s="117"/>
      <c r="D117" s="117"/>
      <c r="E117" s="117"/>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row>
    <row r="118" spans="1:27" ht="15.75" customHeight="1">
      <c r="A118" s="116"/>
      <c r="B118" s="128"/>
      <c r="C118" s="117"/>
      <c r="D118" s="117"/>
      <c r="E118" s="117"/>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row>
    <row r="119" spans="1:27" ht="15.75" customHeight="1">
      <c r="A119" s="116"/>
      <c r="B119" s="128"/>
      <c r="C119" s="117"/>
      <c r="D119" s="117"/>
      <c r="E119" s="117"/>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row>
    <row r="120" spans="1:27" ht="15.75" customHeight="1">
      <c r="A120" s="116"/>
      <c r="B120" s="128"/>
      <c r="C120" s="117"/>
      <c r="D120" s="117"/>
      <c r="E120" s="117"/>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row>
    <row r="121" spans="1:27" ht="15.75" customHeight="1">
      <c r="A121" s="116"/>
      <c r="B121" s="128"/>
      <c r="C121" s="117"/>
      <c r="D121" s="117"/>
      <c r="E121" s="117"/>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row>
    <row r="122" spans="1:27" ht="15.75" customHeight="1">
      <c r="A122" s="116"/>
      <c r="B122" s="128"/>
      <c r="C122" s="117"/>
      <c r="D122" s="117"/>
      <c r="E122" s="117"/>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row>
    <row r="123" spans="1:27" ht="15.75" customHeight="1">
      <c r="A123" s="116"/>
      <c r="B123" s="128"/>
      <c r="C123" s="117"/>
      <c r="D123" s="117"/>
      <c r="E123" s="117"/>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row>
    <row r="124" spans="1:27" ht="15.75" customHeight="1">
      <c r="A124" s="116"/>
      <c r="B124" s="128"/>
      <c r="C124" s="117"/>
      <c r="D124" s="117"/>
      <c r="E124" s="117"/>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row>
    <row r="125" spans="1:27" ht="15.75" customHeight="1">
      <c r="A125" s="116"/>
      <c r="B125" s="128"/>
      <c r="C125" s="117"/>
      <c r="D125" s="117"/>
      <c r="E125" s="117"/>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row>
    <row r="126" spans="1:27" ht="15.75" customHeight="1">
      <c r="A126" s="116"/>
      <c r="B126" s="128"/>
      <c r="C126" s="117"/>
      <c r="D126" s="117"/>
      <c r="E126" s="117"/>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row>
    <row r="127" spans="1:27" ht="15.75" customHeight="1">
      <c r="A127" s="116"/>
      <c r="B127" s="128"/>
      <c r="C127" s="117"/>
      <c r="D127" s="117"/>
      <c r="E127" s="117"/>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row>
    <row r="128" spans="1:27" ht="15.75" customHeight="1">
      <c r="A128" s="116"/>
      <c r="B128" s="128"/>
      <c r="C128" s="117"/>
      <c r="D128" s="117"/>
      <c r="E128" s="117"/>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row>
    <row r="129" spans="1:27" ht="15.75" customHeight="1">
      <c r="A129" s="116"/>
      <c r="B129" s="128"/>
      <c r="C129" s="117"/>
      <c r="D129" s="117"/>
      <c r="E129" s="117"/>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row>
    <row r="130" spans="1:27" ht="15.75" customHeight="1">
      <c r="A130" s="116"/>
      <c r="B130" s="128"/>
      <c r="C130" s="117"/>
      <c r="D130" s="117"/>
      <c r="E130" s="117"/>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row>
    <row r="131" spans="1:27" ht="15.75" customHeight="1">
      <c r="A131" s="116"/>
      <c r="B131" s="128"/>
      <c r="C131" s="117"/>
      <c r="D131" s="117"/>
      <c r="E131" s="117"/>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row>
    <row r="132" spans="1:27" ht="15.75" customHeight="1">
      <c r="A132" s="116"/>
      <c r="B132" s="128"/>
      <c r="C132" s="117"/>
      <c r="D132" s="117"/>
      <c r="E132" s="117"/>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row>
    <row r="133" spans="1:27" ht="15.75" customHeight="1">
      <c r="A133" s="116"/>
      <c r="B133" s="128"/>
      <c r="C133" s="117"/>
      <c r="D133" s="117"/>
      <c r="E133" s="117"/>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row>
    <row r="134" spans="1:27" ht="15.75" customHeight="1">
      <c r="A134" s="116"/>
      <c r="B134" s="128"/>
      <c r="C134" s="117"/>
      <c r="D134" s="117"/>
      <c r="E134" s="117"/>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row>
    <row r="135" spans="1:27" ht="15.75" customHeight="1">
      <c r="A135" s="116"/>
      <c r="B135" s="128"/>
      <c r="C135" s="117"/>
      <c r="D135" s="117"/>
      <c r="E135" s="117"/>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row>
    <row r="136" spans="1:27" ht="15.75" customHeight="1">
      <c r="A136" s="116"/>
      <c r="B136" s="128"/>
      <c r="C136" s="117"/>
      <c r="D136" s="117"/>
      <c r="E136" s="117"/>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row>
    <row r="137" spans="1:27" ht="15.75" customHeight="1">
      <c r="A137" s="116"/>
      <c r="B137" s="128"/>
      <c r="C137" s="117"/>
      <c r="D137" s="117"/>
      <c r="E137" s="117"/>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row>
    <row r="138" spans="1:27" ht="15.75" customHeight="1">
      <c r="A138" s="116"/>
      <c r="B138" s="128"/>
      <c r="C138" s="117"/>
      <c r="D138" s="117"/>
      <c r="E138" s="117"/>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row>
    <row r="139" spans="1:27" ht="15.75" customHeight="1">
      <c r="A139" s="116"/>
      <c r="B139" s="128"/>
      <c r="C139" s="117"/>
      <c r="D139" s="117"/>
      <c r="E139" s="117"/>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row>
    <row r="140" spans="1:27" ht="15.75" customHeight="1">
      <c r="A140" s="116"/>
      <c r="B140" s="128"/>
      <c r="C140" s="117"/>
      <c r="D140" s="117"/>
      <c r="E140" s="117"/>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15.75" customHeight="1">
      <c r="A141" s="116"/>
      <c r="B141" s="128"/>
      <c r="C141" s="117"/>
      <c r="D141" s="117"/>
      <c r="E141" s="117"/>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row>
    <row r="142" spans="1:27" ht="15.75" customHeight="1">
      <c r="A142" s="116"/>
      <c r="B142" s="128"/>
      <c r="C142" s="117"/>
      <c r="D142" s="117"/>
      <c r="E142" s="117"/>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row>
    <row r="143" spans="1:27" ht="15.75" customHeight="1">
      <c r="A143" s="116"/>
      <c r="B143" s="128"/>
      <c r="C143" s="117"/>
      <c r="D143" s="117"/>
      <c r="E143" s="117"/>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row>
    <row r="144" spans="1:27" ht="15.75" customHeight="1">
      <c r="A144" s="116"/>
      <c r="B144" s="128"/>
      <c r="C144" s="117"/>
      <c r="D144" s="117"/>
      <c r="E144" s="117"/>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row>
    <row r="145" spans="1:27" ht="15.75" customHeight="1">
      <c r="A145" s="116"/>
      <c r="B145" s="128"/>
      <c r="C145" s="117"/>
      <c r="D145" s="117"/>
      <c r="E145" s="117"/>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row>
    <row r="146" spans="1:27" ht="15.75" customHeight="1">
      <c r="A146" s="116"/>
      <c r="B146" s="128"/>
      <c r="C146" s="117"/>
      <c r="D146" s="117"/>
      <c r="E146" s="117"/>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row>
    <row r="147" spans="1:27" ht="15.75" customHeight="1">
      <c r="A147" s="116"/>
      <c r="B147" s="128"/>
      <c r="C147" s="117"/>
      <c r="D147" s="117"/>
      <c r="E147" s="117"/>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row>
    <row r="148" spans="1:27" ht="15.75" customHeight="1">
      <c r="A148" s="116"/>
      <c r="B148" s="128"/>
      <c r="C148" s="117"/>
      <c r="D148" s="117"/>
      <c r="E148" s="117"/>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row>
    <row r="149" spans="1:27" ht="15.75" customHeight="1">
      <c r="A149" s="116"/>
      <c r="B149" s="128"/>
      <c r="C149" s="117"/>
      <c r="D149" s="117"/>
      <c r="E149" s="117"/>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row>
    <row r="150" spans="1:27" ht="15.75" customHeight="1">
      <c r="A150" s="116"/>
      <c r="B150" s="128"/>
      <c r="C150" s="117"/>
      <c r="D150" s="117"/>
      <c r="E150" s="117"/>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row>
    <row r="151" spans="1:27" ht="15.75" customHeight="1">
      <c r="A151" s="116"/>
      <c r="B151" s="128"/>
      <c r="C151" s="117"/>
      <c r="D151" s="117"/>
      <c r="E151" s="117"/>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row>
    <row r="152" spans="1:27" ht="15.75" customHeight="1">
      <c r="A152" s="116"/>
      <c r="B152" s="128"/>
      <c r="C152" s="117"/>
      <c r="D152" s="117"/>
      <c r="E152" s="117"/>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row>
    <row r="153" spans="1:27" ht="15.75" customHeight="1">
      <c r="A153" s="116"/>
      <c r="B153" s="128"/>
      <c r="C153" s="117"/>
      <c r="D153" s="117"/>
      <c r="E153" s="117"/>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row>
    <row r="154" spans="1:27" ht="15.75" customHeight="1">
      <c r="A154" s="116"/>
      <c r="B154" s="128"/>
      <c r="C154" s="117"/>
      <c r="D154" s="117"/>
      <c r="E154" s="117"/>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15.75" customHeight="1">
      <c r="A155" s="116"/>
      <c r="B155" s="128"/>
      <c r="C155" s="117"/>
      <c r="D155" s="117"/>
      <c r="E155" s="117"/>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15.75" customHeight="1">
      <c r="A156" s="116"/>
      <c r="B156" s="128"/>
      <c r="C156" s="117"/>
      <c r="D156" s="117"/>
      <c r="E156" s="117"/>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15.75" customHeight="1">
      <c r="A157" s="116"/>
      <c r="B157" s="128"/>
      <c r="C157" s="117"/>
      <c r="D157" s="117"/>
      <c r="E157" s="117"/>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15.75" customHeight="1">
      <c r="A158" s="116"/>
      <c r="B158" s="128"/>
      <c r="C158" s="117"/>
      <c r="D158" s="117"/>
      <c r="E158" s="117"/>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15.75" customHeight="1">
      <c r="A159" s="116"/>
      <c r="B159" s="128"/>
      <c r="C159" s="117"/>
      <c r="D159" s="117"/>
      <c r="E159" s="117"/>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15.75" customHeight="1">
      <c r="A160" s="116"/>
      <c r="B160" s="128"/>
      <c r="C160" s="117"/>
      <c r="D160" s="117"/>
      <c r="E160" s="117"/>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1:27" ht="15.75" customHeight="1">
      <c r="A161" s="116"/>
      <c r="B161" s="128"/>
      <c r="C161" s="117"/>
      <c r="D161" s="117"/>
      <c r="E161" s="117"/>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1:27" ht="15.75" customHeight="1">
      <c r="A162" s="116"/>
      <c r="B162" s="128"/>
      <c r="C162" s="117"/>
      <c r="D162" s="117"/>
      <c r="E162" s="117"/>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1:27" ht="15.75" customHeight="1">
      <c r="A163" s="116"/>
      <c r="B163" s="128"/>
      <c r="C163" s="117"/>
      <c r="D163" s="117"/>
      <c r="E163" s="117"/>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1:27" ht="15.75" customHeight="1">
      <c r="A164" s="116"/>
      <c r="B164" s="128"/>
      <c r="C164" s="117"/>
      <c r="D164" s="117"/>
      <c r="E164" s="117"/>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1:27" ht="15.75" customHeight="1">
      <c r="A165" s="116"/>
      <c r="B165" s="128"/>
      <c r="C165" s="117"/>
      <c r="D165" s="117"/>
      <c r="E165" s="117"/>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1:27" ht="15.75" customHeight="1">
      <c r="A166" s="116"/>
      <c r="B166" s="128"/>
      <c r="C166" s="117"/>
      <c r="D166" s="117"/>
      <c r="E166" s="117"/>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1:27" ht="15.75" customHeight="1">
      <c r="A167" s="116"/>
      <c r="B167" s="128"/>
      <c r="C167" s="117"/>
      <c r="D167" s="117"/>
      <c r="E167" s="117"/>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1:27" ht="15.75" customHeight="1">
      <c r="A168" s="116"/>
      <c r="B168" s="128"/>
      <c r="C168" s="117"/>
      <c r="D168" s="117"/>
      <c r="E168" s="117"/>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1:27" ht="15.75" customHeight="1">
      <c r="A169" s="116"/>
      <c r="B169" s="128"/>
      <c r="C169" s="117"/>
      <c r="D169" s="117"/>
      <c r="E169" s="117"/>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1:27" ht="15.75" customHeight="1">
      <c r="A170" s="116"/>
      <c r="B170" s="128"/>
      <c r="C170" s="117"/>
      <c r="D170" s="117"/>
      <c r="E170" s="117"/>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1:27" ht="15.75" customHeight="1">
      <c r="A171" s="116"/>
      <c r="B171" s="128"/>
      <c r="C171" s="117"/>
      <c r="D171" s="117"/>
      <c r="E171" s="117"/>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1:27" ht="15.75" customHeight="1">
      <c r="A172" s="116"/>
      <c r="B172" s="128"/>
      <c r="C172" s="117"/>
      <c r="D172" s="117"/>
      <c r="E172" s="117"/>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1:27" ht="15.75" customHeight="1">
      <c r="A173" s="116"/>
      <c r="B173" s="128"/>
      <c r="C173" s="117"/>
      <c r="D173" s="117"/>
      <c r="E173" s="117"/>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1:27" ht="15.75" customHeight="1">
      <c r="A174" s="116"/>
      <c r="B174" s="128"/>
      <c r="C174" s="117"/>
      <c r="D174" s="117"/>
      <c r="E174" s="117"/>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1:27" ht="15.75" customHeight="1">
      <c r="A175" s="116"/>
      <c r="B175" s="128"/>
      <c r="C175" s="117"/>
      <c r="D175" s="117"/>
      <c r="E175" s="117"/>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1:27" ht="15.75" customHeight="1">
      <c r="A176" s="116"/>
      <c r="B176" s="128"/>
      <c r="C176" s="117"/>
      <c r="D176" s="117"/>
      <c r="E176" s="117"/>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1:27" ht="15.75" customHeight="1">
      <c r="A177" s="116"/>
      <c r="B177" s="128"/>
      <c r="C177" s="117"/>
      <c r="D177" s="117"/>
      <c r="E177" s="117"/>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1:27" ht="15.75" customHeight="1">
      <c r="A178" s="116"/>
      <c r="B178" s="128"/>
      <c r="C178" s="117"/>
      <c r="D178" s="117"/>
      <c r="E178" s="117"/>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1:27" ht="15.75" customHeight="1">
      <c r="A179" s="116"/>
      <c r="B179" s="128"/>
      <c r="C179" s="117"/>
      <c r="D179" s="117"/>
      <c r="E179" s="117"/>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1:27" ht="15.75" customHeight="1">
      <c r="A180" s="116"/>
      <c r="B180" s="128"/>
      <c r="C180" s="117"/>
      <c r="D180" s="117"/>
      <c r="E180" s="117"/>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1:27" ht="15.75" customHeight="1">
      <c r="A181" s="116"/>
      <c r="B181" s="128"/>
      <c r="C181" s="117"/>
      <c r="D181" s="117"/>
      <c r="E181" s="117"/>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1:27" ht="15.75" customHeight="1">
      <c r="A182" s="116"/>
      <c r="B182" s="128"/>
      <c r="C182" s="117"/>
      <c r="D182" s="117"/>
      <c r="E182" s="117"/>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1:27" ht="15.75" customHeight="1">
      <c r="A183" s="116"/>
      <c r="B183" s="128"/>
      <c r="C183" s="117"/>
      <c r="D183" s="117"/>
      <c r="E183" s="117"/>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1:27" ht="15.75" customHeight="1">
      <c r="A184" s="116"/>
      <c r="B184" s="128"/>
      <c r="C184" s="117"/>
      <c r="D184" s="117"/>
      <c r="E184" s="117"/>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1:27" ht="15.75" customHeight="1">
      <c r="A185" s="116"/>
      <c r="B185" s="128"/>
      <c r="C185" s="117"/>
      <c r="D185" s="117"/>
      <c r="E185" s="117"/>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1:27" ht="15.75" customHeight="1">
      <c r="A186" s="116"/>
      <c r="B186" s="128"/>
      <c r="C186" s="117"/>
      <c r="D186" s="117"/>
      <c r="E186" s="117"/>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1:27" ht="15.75" customHeight="1">
      <c r="A187" s="116"/>
      <c r="B187" s="128"/>
      <c r="C187" s="117"/>
      <c r="D187" s="117"/>
      <c r="E187" s="117"/>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1:27" ht="15.75" customHeight="1">
      <c r="A188" s="116"/>
      <c r="B188" s="128"/>
      <c r="C188" s="117"/>
      <c r="D188" s="117"/>
      <c r="E188" s="117"/>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1:27" ht="15.75" customHeight="1">
      <c r="A189" s="116"/>
      <c r="B189" s="128"/>
      <c r="C189" s="117"/>
      <c r="D189" s="117"/>
      <c r="E189" s="11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1:27" ht="15.75" customHeight="1">
      <c r="A190" s="116"/>
      <c r="B190" s="128"/>
      <c r="C190" s="117"/>
      <c r="D190" s="117"/>
      <c r="E190" s="117"/>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1:27" ht="15.75" customHeight="1">
      <c r="A191" s="116"/>
      <c r="B191" s="128"/>
      <c r="C191" s="117"/>
      <c r="D191" s="117"/>
      <c r="E191" s="11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1:27" ht="15.75" customHeight="1">
      <c r="A192" s="116"/>
      <c r="B192" s="128"/>
      <c r="C192" s="117"/>
      <c r="D192" s="117"/>
      <c r="E192" s="117"/>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1:27" ht="15.75" customHeight="1">
      <c r="A193" s="116"/>
      <c r="B193" s="128"/>
      <c r="C193" s="117"/>
      <c r="D193" s="117"/>
      <c r="E193" s="117"/>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1:27" ht="15.75" customHeight="1">
      <c r="A194" s="116"/>
      <c r="B194" s="128"/>
      <c r="C194" s="117"/>
      <c r="D194" s="117"/>
      <c r="E194" s="117"/>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1:27" ht="15.75" customHeight="1">
      <c r="A195" s="116"/>
      <c r="B195" s="128"/>
      <c r="C195" s="117"/>
      <c r="D195" s="117"/>
      <c r="E195" s="117"/>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1:27" ht="15.75" customHeight="1">
      <c r="A196" s="116"/>
      <c r="B196" s="128"/>
      <c r="C196" s="117"/>
      <c r="D196" s="117"/>
      <c r="E196" s="117"/>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1:27" ht="15.75" customHeight="1">
      <c r="A197" s="116"/>
      <c r="B197" s="128"/>
      <c r="C197" s="117"/>
      <c r="D197" s="117"/>
      <c r="E197" s="117"/>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1:27" ht="15.75" customHeight="1">
      <c r="A198" s="116"/>
      <c r="B198" s="128"/>
      <c r="C198" s="117"/>
      <c r="D198" s="117"/>
      <c r="E198" s="117"/>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1:27" ht="15.75" customHeight="1">
      <c r="A199" s="116"/>
      <c r="B199" s="128"/>
      <c r="C199" s="117"/>
      <c r="D199" s="117"/>
      <c r="E199" s="117"/>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1:27" ht="15.75" customHeight="1">
      <c r="A200" s="116"/>
      <c r="B200" s="128"/>
      <c r="C200" s="117"/>
      <c r="D200" s="117"/>
      <c r="E200" s="117"/>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1:27" ht="15.75" customHeight="1">
      <c r="A201" s="116"/>
      <c r="B201" s="128"/>
      <c r="C201" s="117"/>
      <c r="D201" s="117"/>
      <c r="E201" s="117"/>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1:27" ht="15.75" customHeight="1">
      <c r="A202" s="116"/>
      <c r="B202" s="128"/>
      <c r="C202" s="117"/>
      <c r="D202" s="117"/>
      <c r="E202" s="117"/>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1:27" ht="15.75" customHeight="1">
      <c r="A203" s="116"/>
      <c r="B203" s="128"/>
      <c r="C203" s="117"/>
      <c r="D203" s="117"/>
      <c r="E203" s="117"/>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1:27" ht="15.75" customHeight="1">
      <c r="A204" s="116"/>
      <c r="B204" s="128"/>
      <c r="C204" s="117"/>
      <c r="D204" s="117"/>
      <c r="E204" s="117"/>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1:27" ht="15.75" customHeight="1">
      <c r="A205" s="116"/>
      <c r="B205" s="128"/>
      <c r="C205" s="117"/>
      <c r="D205" s="117"/>
      <c r="E205" s="117"/>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1:27" ht="15.75" customHeight="1">
      <c r="A206" s="116"/>
      <c r="B206" s="128"/>
      <c r="C206" s="117"/>
      <c r="D206" s="117"/>
      <c r="E206" s="117"/>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1:27" ht="15.75" customHeight="1">
      <c r="A207" s="116"/>
      <c r="B207" s="128"/>
      <c r="C207" s="117"/>
      <c r="D207" s="117"/>
      <c r="E207" s="117"/>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1:27" ht="15.75" customHeight="1">
      <c r="A208" s="116"/>
      <c r="B208" s="128"/>
      <c r="C208" s="117"/>
      <c r="D208" s="117"/>
      <c r="E208" s="117"/>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1:27" ht="15.75" customHeight="1">
      <c r="A209" s="116"/>
      <c r="B209" s="128"/>
      <c r="C209" s="117"/>
      <c r="D209" s="117"/>
      <c r="E209" s="117"/>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1:27" ht="15.75" customHeight="1">
      <c r="A210" s="116"/>
      <c r="B210" s="128"/>
      <c r="C210" s="117"/>
      <c r="D210" s="117"/>
      <c r="E210" s="117"/>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1:27" ht="15.75" customHeight="1">
      <c r="A211" s="116"/>
      <c r="B211" s="128"/>
      <c r="C211" s="117"/>
      <c r="D211" s="117"/>
      <c r="E211" s="117"/>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1:27" ht="15.75" customHeight="1">
      <c r="A212" s="116"/>
      <c r="B212" s="128"/>
      <c r="C212" s="117"/>
      <c r="D212" s="117"/>
      <c r="E212" s="117"/>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1:27" ht="15.75" customHeight="1">
      <c r="A213" s="116"/>
      <c r="B213" s="128"/>
      <c r="C213" s="117"/>
      <c r="D213" s="117"/>
      <c r="E213" s="117"/>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1:27" ht="15.75" customHeight="1">
      <c r="A214" s="116"/>
      <c r="B214" s="128"/>
      <c r="C214" s="117"/>
      <c r="D214" s="117"/>
      <c r="E214" s="117"/>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1:27" ht="15.75" customHeight="1">
      <c r="A215" s="116"/>
      <c r="B215" s="128"/>
      <c r="C215" s="117"/>
      <c r="D215" s="117"/>
      <c r="E215" s="117"/>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1:27" ht="15.75" customHeight="1">
      <c r="A216" s="116"/>
      <c r="B216" s="128"/>
      <c r="C216" s="117"/>
      <c r="D216" s="117"/>
      <c r="E216" s="117"/>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1:27" ht="15.75" customHeight="1">
      <c r="A217" s="116"/>
      <c r="B217" s="128"/>
      <c r="C217" s="117"/>
      <c r="D217" s="117"/>
      <c r="E217" s="117"/>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1:27" ht="15.75" customHeight="1">
      <c r="A218" s="116"/>
      <c r="B218" s="128"/>
      <c r="C218" s="117"/>
      <c r="D218" s="117"/>
      <c r="E218" s="117"/>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1:27" ht="15.75" customHeight="1">
      <c r="A219" s="116"/>
      <c r="B219" s="128"/>
      <c r="C219" s="117"/>
      <c r="D219" s="117"/>
      <c r="E219" s="117"/>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1:27" ht="15.75" customHeight="1">
      <c r="A220" s="116"/>
      <c r="B220" s="128"/>
      <c r="C220" s="117"/>
      <c r="D220" s="117"/>
      <c r="E220" s="117"/>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1:27" ht="15.75" customHeight="1">
      <c r="A221" s="116"/>
      <c r="B221" s="128"/>
      <c r="C221" s="117"/>
      <c r="D221" s="117"/>
      <c r="E221" s="117"/>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1:27" ht="15.75" customHeight="1">
      <c r="A222" s="116"/>
      <c r="B222" s="128"/>
      <c r="C222" s="117"/>
      <c r="D222" s="117"/>
      <c r="E222" s="117"/>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1:27" ht="15.75" customHeight="1">
      <c r="A223" s="116"/>
      <c r="B223" s="128"/>
      <c r="C223" s="117"/>
      <c r="D223" s="117"/>
      <c r="E223" s="117"/>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1:27" ht="15.75" customHeight="1">
      <c r="A224" s="116"/>
      <c r="B224" s="128"/>
      <c r="C224" s="117"/>
      <c r="D224" s="117"/>
      <c r="E224" s="117"/>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1:27" ht="15.75" customHeight="1">
      <c r="A225" s="116"/>
      <c r="B225" s="128"/>
      <c r="C225" s="117"/>
      <c r="D225" s="117"/>
      <c r="E225" s="117"/>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1:27" ht="15.75" customHeight="1">
      <c r="A226" s="116"/>
      <c r="B226" s="128"/>
      <c r="C226" s="117"/>
      <c r="D226" s="117"/>
      <c r="E226" s="117"/>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1:27" ht="15.75" customHeight="1">
      <c r="A227" s="116"/>
      <c r="B227" s="128"/>
      <c r="C227" s="117"/>
      <c r="D227" s="117"/>
      <c r="E227" s="117"/>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1:27" ht="15.75" customHeight="1">
      <c r="A228" s="116"/>
      <c r="B228" s="128"/>
      <c r="C228" s="117"/>
      <c r="D228" s="117"/>
      <c r="E228" s="117"/>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1:27" ht="15.75" customHeight="1">
      <c r="A229" s="116"/>
      <c r="B229" s="128"/>
      <c r="C229" s="117"/>
      <c r="D229" s="117"/>
      <c r="E229" s="117"/>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1:27" ht="15.75" customHeight="1">
      <c r="A230" s="116"/>
      <c r="B230" s="128"/>
      <c r="C230" s="117"/>
      <c r="D230" s="117"/>
      <c r="E230" s="117"/>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1:27" ht="15.75" customHeight="1">
      <c r="A231" s="116"/>
      <c r="B231" s="128"/>
      <c r="C231" s="117"/>
      <c r="D231" s="117"/>
      <c r="E231" s="117"/>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1:27" ht="15.75" customHeight="1">
      <c r="A232" s="116"/>
      <c r="B232" s="128"/>
      <c r="C232" s="117"/>
      <c r="D232" s="117"/>
      <c r="E232" s="117"/>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1:27" ht="15.75" customHeight="1">
      <c r="A233" s="116"/>
      <c r="B233" s="128"/>
      <c r="C233" s="117"/>
      <c r="D233" s="117"/>
      <c r="E233" s="117"/>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1:27" ht="15.75" customHeight="1">
      <c r="A234" s="116"/>
      <c r="B234" s="128"/>
      <c r="C234" s="117"/>
      <c r="D234" s="117"/>
      <c r="E234" s="117"/>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1:27" ht="15.75" customHeight="1">
      <c r="A235" s="116"/>
      <c r="B235" s="128"/>
      <c r="C235" s="117"/>
      <c r="D235" s="117"/>
      <c r="E235" s="117"/>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1:27" ht="15.75" customHeight="1">
      <c r="A236" s="116"/>
      <c r="B236" s="128"/>
      <c r="C236" s="117"/>
      <c r="D236" s="117"/>
      <c r="E236" s="117"/>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1:27" ht="15.75" customHeight="1">
      <c r="A237" s="116"/>
      <c r="B237" s="128"/>
      <c r="C237" s="117"/>
      <c r="D237" s="117"/>
      <c r="E237" s="117"/>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1:27" ht="15.75" customHeight="1">
      <c r="A238" s="116"/>
      <c r="B238" s="128"/>
      <c r="C238" s="117"/>
      <c r="D238" s="117"/>
      <c r="E238" s="117"/>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1:27" ht="15.75" customHeight="1">
      <c r="A239" s="116"/>
      <c r="B239" s="128"/>
      <c r="C239" s="117"/>
      <c r="D239" s="117"/>
      <c r="E239" s="117"/>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1:27" ht="15.75" customHeight="1">
      <c r="A240" s="116"/>
      <c r="B240" s="128"/>
      <c r="C240" s="117"/>
      <c r="D240" s="117"/>
      <c r="E240" s="117"/>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1:27" ht="15.75" customHeight="1">
      <c r="A241" s="116"/>
      <c r="B241" s="128"/>
      <c r="C241" s="117"/>
      <c r="D241" s="117"/>
      <c r="E241" s="117"/>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1:27" ht="15.75" customHeight="1">
      <c r="A242" s="116"/>
      <c r="B242" s="128"/>
      <c r="C242" s="117"/>
      <c r="D242" s="117"/>
      <c r="E242" s="117"/>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1:27" ht="15.75" customHeight="1">
      <c r="A243" s="116"/>
      <c r="B243" s="128"/>
      <c r="C243" s="117"/>
      <c r="D243" s="117"/>
      <c r="E243" s="117"/>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1:27" ht="15.75" customHeight="1">
      <c r="A244" s="116"/>
      <c r="B244" s="128"/>
      <c r="C244" s="117"/>
      <c r="D244" s="117"/>
      <c r="E244" s="117"/>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1:27" ht="15.75" customHeight="1">
      <c r="A245" s="116"/>
      <c r="B245" s="128"/>
      <c r="C245" s="117"/>
      <c r="D245" s="117"/>
      <c r="E245" s="117"/>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1:27" ht="15.75" customHeight="1">
      <c r="A246" s="116"/>
      <c r="B246" s="128"/>
      <c r="C246" s="117"/>
      <c r="D246" s="117"/>
      <c r="E246" s="117"/>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1:27" ht="15.75" customHeight="1">
      <c r="A247" s="116"/>
      <c r="B247" s="128"/>
      <c r="C247" s="117"/>
      <c r="D247" s="117"/>
      <c r="E247" s="117"/>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1:27" ht="15.75" customHeight="1">
      <c r="A248" s="116"/>
      <c r="B248" s="128"/>
      <c r="C248" s="117"/>
      <c r="D248" s="117"/>
      <c r="E248" s="117"/>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1:27" ht="15.75" customHeight="1">
      <c r="A249" s="116"/>
      <c r="B249" s="128"/>
      <c r="C249" s="117"/>
      <c r="D249" s="117"/>
      <c r="E249" s="117"/>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1:27" ht="15.75" customHeight="1">
      <c r="A250" s="116"/>
      <c r="B250" s="128"/>
      <c r="C250" s="117"/>
      <c r="D250" s="117"/>
      <c r="E250" s="117"/>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1:27" ht="15.75" customHeight="1">
      <c r="A251" s="116"/>
      <c r="B251" s="128"/>
      <c r="C251" s="117"/>
      <c r="D251" s="117"/>
      <c r="E251" s="117"/>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1:27" ht="15.75" customHeight="1">
      <c r="A252" s="116"/>
      <c r="B252" s="128"/>
      <c r="C252" s="117"/>
      <c r="D252" s="117"/>
      <c r="E252" s="117"/>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1:27" ht="15.75" customHeight="1">
      <c r="A253" s="116"/>
      <c r="B253" s="128"/>
      <c r="C253" s="117"/>
      <c r="D253" s="117"/>
      <c r="E253" s="117"/>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1:27" ht="15.75" customHeight="1">
      <c r="A254" s="116"/>
      <c r="B254" s="128"/>
      <c r="C254" s="117"/>
      <c r="D254" s="117"/>
      <c r="E254" s="117"/>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1:27" ht="15.75" customHeight="1">
      <c r="A255" s="116"/>
      <c r="B255" s="128"/>
      <c r="C255" s="117"/>
      <c r="D255" s="117"/>
      <c r="E255" s="117"/>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1:27" ht="15.75" customHeight="1">
      <c r="A256" s="116"/>
      <c r="B256" s="128"/>
      <c r="C256" s="117"/>
      <c r="D256" s="117"/>
      <c r="E256" s="117"/>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1:27" ht="15.75" customHeight="1">
      <c r="A257" s="116"/>
      <c r="B257" s="128"/>
      <c r="C257" s="117"/>
      <c r="D257" s="117"/>
      <c r="E257" s="117"/>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1:27" ht="15.75" customHeight="1">
      <c r="A258" s="116"/>
      <c r="B258" s="128"/>
      <c r="C258" s="117"/>
      <c r="D258" s="117"/>
      <c r="E258" s="117"/>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1:27" ht="15.75" customHeight="1">
      <c r="A259" s="116"/>
      <c r="B259" s="128"/>
      <c r="C259" s="117"/>
      <c r="D259" s="117"/>
      <c r="E259" s="117"/>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1:27" ht="15.75" customHeight="1">
      <c r="A260" s="116"/>
      <c r="B260" s="128"/>
      <c r="C260" s="117"/>
      <c r="D260" s="117"/>
      <c r="E260" s="117"/>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1:27" ht="15.75" customHeight="1">
      <c r="A261" s="116"/>
      <c r="B261" s="128"/>
      <c r="C261" s="117"/>
      <c r="D261" s="117"/>
      <c r="E261" s="117"/>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1:27" ht="15.75" customHeight="1">
      <c r="A262" s="116"/>
      <c r="B262" s="128"/>
      <c r="C262" s="117"/>
      <c r="D262" s="117"/>
      <c r="E262" s="117"/>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1:27" ht="15.75" customHeight="1">
      <c r="A263" s="116"/>
      <c r="B263" s="128"/>
      <c r="C263" s="117"/>
      <c r="D263" s="117"/>
      <c r="E263" s="117"/>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1:27" ht="15.75" customHeight="1">
      <c r="A264" s="116"/>
      <c r="B264" s="128"/>
      <c r="C264" s="117"/>
      <c r="D264" s="117"/>
      <c r="E264" s="117"/>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1:27" ht="15.75" customHeight="1">
      <c r="A265" s="116"/>
      <c r="B265" s="128"/>
      <c r="C265" s="117"/>
      <c r="D265" s="117"/>
      <c r="E265" s="117"/>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1:27" ht="15.75" customHeight="1">
      <c r="A266" s="116"/>
      <c r="B266" s="128"/>
      <c r="C266" s="117"/>
      <c r="D266" s="117"/>
      <c r="E266" s="117"/>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1:27" ht="15.75" customHeight="1">
      <c r="A267" s="116"/>
      <c r="B267" s="128"/>
      <c r="C267" s="117"/>
      <c r="D267" s="117"/>
      <c r="E267" s="117"/>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1:27" ht="15.75" customHeight="1">
      <c r="A268" s="116"/>
      <c r="B268" s="128"/>
      <c r="C268" s="117"/>
      <c r="D268" s="117"/>
      <c r="E268" s="117"/>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row r="269" spans="1:27" ht="15.75" customHeight="1">
      <c r="A269" s="116"/>
      <c r="B269" s="128"/>
      <c r="C269" s="117"/>
      <c r="D269" s="117"/>
      <c r="E269" s="117"/>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row>
    <row r="270" spans="1:27" ht="15.75" customHeight="1">
      <c r="A270" s="116"/>
      <c r="B270" s="128"/>
      <c r="C270" s="117"/>
      <c r="D270" s="117"/>
      <c r="E270" s="117"/>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row>
    <row r="271" spans="1:27" ht="15.75" customHeight="1">
      <c r="A271" s="116"/>
      <c r="B271" s="128"/>
      <c r="C271" s="117"/>
      <c r="D271" s="117"/>
      <c r="E271" s="117"/>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row>
    <row r="272" spans="1:27" ht="15.75" customHeight="1">
      <c r="A272" s="116"/>
      <c r="B272" s="128"/>
      <c r="C272" s="117"/>
      <c r="D272" s="117"/>
      <c r="E272" s="117"/>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row>
    <row r="273" spans="1:27" ht="15.75" customHeight="1">
      <c r="A273" s="116"/>
      <c r="B273" s="128"/>
      <c r="C273" s="117"/>
      <c r="D273" s="117"/>
      <c r="E273" s="117"/>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row>
    <row r="274" spans="1:27" ht="15.75" customHeight="1">
      <c r="A274" s="116"/>
      <c r="B274" s="128"/>
      <c r="C274" s="117"/>
      <c r="D274" s="117"/>
      <c r="E274" s="117"/>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row>
    <row r="275" spans="1:27" ht="15.75" customHeight="1">
      <c r="A275" s="116"/>
      <c r="B275" s="128"/>
      <c r="C275" s="117"/>
      <c r="D275" s="117"/>
      <c r="E275" s="117"/>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row>
    <row r="276" spans="1:27" ht="15.75" customHeight="1">
      <c r="A276" s="116"/>
      <c r="B276" s="128"/>
      <c r="C276" s="117"/>
      <c r="D276" s="117"/>
      <c r="E276" s="117"/>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row>
    <row r="277" spans="1:27" ht="15.75" customHeight="1">
      <c r="A277" s="116"/>
      <c r="B277" s="128"/>
      <c r="C277" s="117"/>
      <c r="D277" s="117"/>
      <c r="E277" s="117"/>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row>
    <row r="278" spans="1:27" ht="15.75" customHeight="1">
      <c r="A278" s="116"/>
      <c r="B278" s="128"/>
      <c r="C278" s="117"/>
      <c r="D278" s="117"/>
      <c r="E278" s="117"/>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row>
    <row r="279" spans="1:27" ht="15.75" customHeight="1">
      <c r="A279" s="116"/>
      <c r="B279" s="128"/>
      <c r="C279" s="117"/>
      <c r="D279" s="117"/>
      <c r="E279" s="117"/>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row>
    <row r="280" spans="1:27" ht="15.75" customHeight="1">
      <c r="A280" s="116"/>
      <c r="B280" s="128"/>
      <c r="C280" s="117"/>
      <c r="D280" s="117"/>
      <c r="E280" s="117"/>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row>
    <row r="281" spans="1:27" ht="15.75" customHeight="1">
      <c r="A281" s="116"/>
      <c r="B281" s="128"/>
      <c r="C281" s="117"/>
      <c r="D281" s="117"/>
      <c r="E281" s="117"/>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row>
    <row r="282" spans="1:27" ht="15.75" customHeight="1">
      <c r="A282" s="116"/>
      <c r="B282" s="128"/>
      <c r="C282" s="117"/>
      <c r="D282" s="117"/>
      <c r="E282" s="117"/>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row>
    <row r="283" spans="1:27" ht="15.75" customHeight="1">
      <c r="A283" s="116"/>
      <c r="B283" s="128"/>
      <c r="C283" s="117"/>
      <c r="D283" s="117"/>
      <c r="E283" s="117"/>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row>
    <row r="284" spans="1:27" ht="15.75" customHeight="1">
      <c r="A284" s="116"/>
      <c r="B284" s="128"/>
      <c r="C284" s="117"/>
      <c r="D284" s="117"/>
      <c r="E284" s="117"/>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row>
    <row r="285" spans="1:27" ht="15.75" customHeight="1">
      <c r="A285" s="116"/>
      <c r="B285" s="128"/>
      <c r="C285" s="117"/>
      <c r="D285" s="117"/>
      <c r="E285" s="117"/>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row>
    <row r="286" spans="1:27" ht="15.75" customHeight="1">
      <c r="A286" s="116"/>
      <c r="B286" s="128"/>
      <c r="C286" s="117"/>
      <c r="D286" s="117"/>
      <c r="E286" s="117"/>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row>
    <row r="287" spans="1:27" ht="15.75" customHeight="1">
      <c r="A287" s="116"/>
      <c r="B287" s="128"/>
      <c r="C287" s="117"/>
      <c r="D287" s="117"/>
      <c r="E287" s="117"/>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row>
    <row r="288" spans="1:27" ht="15.75" customHeight="1">
      <c r="A288" s="116"/>
      <c r="B288" s="128"/>
      <c r="C288" s="117"/>
      <c r="D288" s="117"/>
      <c r="E288" s="117"/>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row>
    <row r="289" spans="1:27" ht="15.75" customHeight="1">
      <c r="A289" s="116"/>
      <c r="B289" s="128"/>
      <c r="C289" s="117"/>
      <c r="D289" s="117"/>
      <c r="E289" s="117"/>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row>
    <row r="290" spans="1:27" ht="15.75" customHeight="1">
      <c r="A290" s="116"/>
      <c r="B290" s="128"/>
      <c r="C290" s="117"/>
      <c r="D290" s="117"/>
      <c r="E290" s="117"/>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row>
    <row r="291" spans="1:27" ht="15.75" customHeight="1">
      <c r="A291" s="116"/>
      <c r="B291" s="128"/>
      <c r="C291" s="117"/>
      <c r="D291" s="117"/>
      <c r="E291" s="117"/>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row>
    <row r="292" spans="1:27" ht="15.75" customHeight="1">
      <c r="A292" s="116"/>
      <c r="B292" s="128"/>
      <c r="C292" s="117"/>
      <c r="D292" s="117"/>
      <c r="E292" s="117"/>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row>
    <row r="293" spans="1:27" ht="15.75" customHeight="1">
      <c r="A293" s="116"/>
      <c r="B293" s="128"/>
      <c r="C293" s="117"/>
      <c r="D293" s="117"/>
      <c r="E293" s="117"/>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row>
    <row r="294" spans="1:27" ht="15.75" customHeight="1">
      <c r="A294" s="116"/>
      <c r="B294" s="128"/>
      <c r="C294" s="117"/>
      <c r="D294" s="117"/>
      <c r="E294" s="117"/>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row>
    <row r="295" spans="1:27" ht="15.75" customHeight="1">
      <c r="A295" s="116"/>
      <c r="B295" s="128"/>
      <c r="C295" s="117"/>
      <c r="D295" s="117"/>
      <c r="E295" s="117"/>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row>
    <row r="296" spans="1:27" ht="15.75" customHeight="1">
      <c r="A296" s="116"/>
      <c r="B296" s="128"/>
      <c r="C296" s="117"/>
      <c r="D296" s="117"/>
      <c r="E296" s="117"/>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row>
    <row r="297" spans="1:27" ht="15.75" customHeight="1">
      <c r="A297" s="116"/>
      <c r="B297" s="128"/>
      <c r="C297" s="117"/>
      <c r="D297" s="117"/>
      <c r="E297" s="117"/>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row>
    <row r="298" spans="1:27" ht="15.75" customHeight="1">
      <c r="A298" s="116"/>
      <c r="B298" s="128"/>
      <c r="C298" s="117"/>
      <c r="D298" s="117"/>
      <c r="E298" s="117"/>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row>
    <row r="299" spans="1:27" ht="15.75" customHeight="1">
      <c r="A299" s="116"/>
      <c r="B299" s="128"/>
      <c r="C299" s="117"/>
      <c r="D299" s="117"/>
      <c r="E299" s="117"/>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row>
    <row r="300" spans="1:27" ht="15.75" customHeight="1">
      <c r="A300" s="116"/>
      <c r="B300" s="128"/>
      <c r="C300" s="117"/>
      <c r="D300" s="117"/>
      <c r="E300" s="117"/>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row>
    <row r="301" spans="1:27" ht="15.75" customHeight="1">
      <c r="A301" s="116"/>
      <c r="B301" s="128"/>
      <c r="C301" s="117"/>
      <c r="D301" s="117"/>
      <c r="E301" s="117"/>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row>
    <row r="302" spans="1:27" ht="15.75" customHeight="1">
      <c r="A302" s="116"/>
      <c r="B302" s="128"/>
      <c r="C302" s="117"/>
      <c r="D302" s="117"/>
      <c r="E302" s="117"/>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row>
    <row r="303" spans="1:27" ht="15.75" customHeight="1">
      <c r="A303" s="116"/>
      <c r="B303" s="128"/>
      <c r="C303" s="117"/>
      <c r="D303" s="117"/>
      <c r="E303" s="117"/>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row>
    <row r="304" spans="1:27" ht="15.75" customHeight="1">
      <c r="A304" s="116"/>
      <c r="B304" s="128"/>
      <c r="C304" s="117"/>
      <c r="D304" s="117"/>
      <c r="E304" s="117"/>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row>
    <row r="305" spans="1:27" ht="15.75" customHeight="1">
      <c r="A305" s="116"/>
      <c r="B305" s="128"/>
      <c r="C305" s="117"/>
      <c r="D305" s="117"/>
      <c r="E305" s="117"/>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row>
    <row r="306" spans="1:27" ht="15.75" customHeight="1">
      <c r="A306" s="116"/>
      <c r="B306" s="128"/>
      <c r="C306" s="117"/>
      <c r="D306" s="117"/>
      <c r="E306" s="117"/>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row>
    <row r="307" spans="1:27" ht="15.75" customHeight="1">
      <c r="A307" s="116"/>
      <c r="B307" s="128"/>
      <c r="C307" s="117"/>
      <c r="D307" s="117"/>
      <c r="E307" s="117"/>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row>
    <row r="308" spans="1:27" ht="15.75" customHeight="1">
      <c r="A308" s="116"/>
      <c r="B308" s="128"/>
      <c r="C308" s="117"/>
      <c r="D308" s="117"/>
      <c r="E308" s="117"/>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row>
    <row r="309" spans="1:27" ht="15.75" customHeight="1">
      <c r="A309" s="116"/>
      <c r="B309" s="128"/>
      <c r="C309" s="117"/>
      <c r="D309" s="117"/>
      <c r="E309" s="117"/>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row>
    <row r="310" spans="1:27" ht="15.75" customHeight="1">
      <c r="A310" s="116"/>
      <c r="B310" s="128"/>
      <c r="C310" s="117"/>
      <c r="D310" s="117"/>
      <c r="E310" s="117"/>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row>
    <row r="311" spans="1:27" ht="15.75" customHeight="1">
      <c r="A311" s="116"/>
      <c r="B311" s="128"/>
      <c r="C311" s="117"/>
      <c r="D311" s="117"/>
      <c r="E311" s="117"/>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row>
    <row r="312" spans="1:27" ht="15.75" customHeight="1">
      <c r="A312" s="116"/>
      <c r="B312" s="128"/>
      <c r="C312" s="117"/>
      <c r="D312" s="117"/>
      <c r="E312" s="117"/>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row>
    <row r="313" spans="1:27" ht="15.75" customHeight="1">
      <c r="A313" s="116"/>
      <c r="B313" s="128"/>
      <c r="C313" s="117"/>
      <c r="D313" s="117"/>
      <c r="E313" s="117"/>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row>
    <row r="314" spans="1:27" ht="15.75" customHeight="1">
      <c r="A314" s="116"/>
      <c r="B314" s="128"/>
      <c r="C314" s="117"/>
      <c r="D314" s="117"/>
      <c r="E314" s="117"/>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row>
    <row r="315" spans="1:27" ht="15.75" customHeight="1">
      <c r="A315" s="116"/>
      <c r="B315" s="128"/>
      <c r="C315" s="117"/>
      <c r="D315" s="117"/>
      <c r="E315" s="117"/>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row>
    <row r="316" spans="1:27" ht="15.75" customHeight="1">
      <c r="A316" s="116"/>
      <c r="B316" s="128"/>
      <c r="C316" s="117"/>
      <c r="D316" s="117"/>
      <c r="E316" s="117"/>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row>
    <row r="317" spans="1:27" ht="15.75" customHeight="1">
      <c r="A317" s="116"/>
      <c r="B317" s="128"/>
      <c r="C317" s="117"/>
      <c r="D317" s="117"/>
      <c r="E317" s="117"/>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row>
    <row r="318" spans="1:27" ht="15.75" customHeight="1">
      <c r="A318" s="116"/>
      <c r="B318" s="128"/>
      <c r="C318" s="117"/>
      <c r="D318" s="117"/>
      <c r="E318" s="117"/>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row>
    <row r="319" spans="1:27" ht="15.75" customHeight="1">
      <c r="A319" s="116"/>
      <c r="B319" s="128"/>
      <c r="C319" s="117"/>
      <c r="D319" s="117"/>
      <c r="E319" s="117"/>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row>
    <row r="320" spans="1:27" ht="15.75" customHeight="1">
      <c r="A320" s="116"/>
      <c r="B320" s="128"/>
      <c r="C320" s="117"/>
      <c r="D320" s="117"/>
      <c r="E320" s="117"/>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row>
    <row r="321" spans="1:27" ht="15.75" customHeight="1">
      <c r="A321" s="116"/>
      <c r="B321" s="128"/>
      <c r="C321" s="117"/>
      <c r="D321" s="117"/>
      <c r="E321" s="117"/>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row>
    <row r="322" spans="1:27" ht="15.75" customHeight="1">
      <c r="A322" s="116"/>
      <c r="B322" s="128"/>
      <c r="C322" s="117"/>
      <c r="D322" s="117"/>
      <c r="E322" s="117"/>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row>
    <row r="323" spans="1:27" ht="15.75" customHeight="1">
      <c r="A323" s="116"/>
      <c r="B323" s="128"/>
      <c r="C323" s="117"/>
      <c r="D323" s="117"/>
      <c r="E323" s="117"/>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row>
    <row r="324" spans="1:27" ht="15.75" customHeight="1">
      <c r="A324" s="116"/>
      <c r="B324" s="128"/>
      <c r="C324" s="117"/>
      <c r="D324" s="117"/>
      <c r="E324" s="117"/>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row>
    <row r="325" spans="1:27" ht="15.75" customHeight="1">
      <c r="A325" s="116"/>
      <c r="B325" s="128"/>
      <c r="C325" s="117"/>
      <c r="D325" s="117"/>
      <c r="E325" s="117"/>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row>
    <row r="326" spans="1:27" ht="15.75" customHeight="1">
      <c r="A326" s="116"/>
      <c r="B326" s="128"/>
      <c r="C326" s="117"/>
      <c r="D326" s="117"/>
      <c r="E326" s="117"/>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row>
    <row r="327" spans="1:27" ht="15.75" customHeight="1">
      <c r="A327" s="116"/>
      <c r="B327" s="128"/>
      <c r="C327" s="117"/>
      <c r="D327" s="117"/>
      <c r="E327" s="117"/>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row>
    <row r="328" spans="1:27" ht="15.75" customHeight="1">
      <c r="A328" s="116"/>
      <c r="B328" s="128"/>
      <c r="C328" s="117"/>
      <c r="D328" s="117"/>
      <c r="E328" s="117"/>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row>
    <row r="329" spans="1:27" ht="15.75" customHeight="1">
      <c r="A329" s="116"/>
      <c r="B329" s="128"/>
      <c r="C329" s="117"/>
      <c r="D329" s="117"/>
      <c r="E329" s="117"/>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row>
    <row r="330" spans="1:27" ht="15.75" customHeight="1">
      <c r="A330" s="116"/>
      <c r="B330" s="128"/>
      <c r="C330" s="117"/>
      <c r="D330" s="117"/>
      <c r="E330" s="117"/>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row>
    <row r="331" spans="1:27" ht="15.75" customHeight="1">
      <c r="A331" s="116"/>
      <c r="B331" s="128"/>
      <c r="C331" s="117"/>
      <c r="D331" s="117"/>
      <c r="E331" s="117"/>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row>
    <row r="332" spans="1:27" ht="15.75" customHeight="1">
      <c r="A332" s="116"/>
      <c r="B332" s="128"/>
      <c r="C332" s="117"/>
      <c r="D332" s="117"/>
      <c r="E332" s="117"/>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row>
    <row r="333" spans="1:27" ht="15.75" customHeight="1">
      <c r="A333" s="116"/>
      <c r="B333" s="128"/>
      <c r="C333" s="117"/>
      <c r="D333" s="117"/>
      <c r="E333" s="117"/>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row>
    <row r="334" spans="1:27" ht="15.75" customHeight="1">
      <c r="A334" s="116"/>
      <c r="B334" s="128"/>
      <c r="C334" s="117"/>
      <c r="D334" s="117"/>
      <c r="E334" s="117"/>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row>
    <row r="335" spans="1:27" ht="15.75" customHeight="1">
      <c r="A335" s="116"/>
      <c r="B335" s="128"/>
      <c r="C335" s="117"/>
      <c r="D335" s="117"/>
      <c r="E335" s="117"/>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row>
    <row r="336" spans="1:27" ht="15.75" customHeight="1">
      <c r="A336" s="116"/>
      <c r="B336" s="128"/>
      <c r="C336" s="117"/>
      <c r="D336" s="117"/>
      <c r="E336" s="117"/>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row>
    <row r="337" spans="1:27" ht="15.75" customHeight="1">
      <c r="A337" s="116"/>
      <c r="B337" s="128"/>
      <c r="C337" s="117"/>
      <c r="D337" s="117"/>
      <c r="E337" s="117"/>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row>
    <row r="338" spans="1:27" ht="15.75" customHeight="1">
      <c r="A338" s="116"/>
      <c r="B338" s="128"/>
      <c r="C338" s="117"/>
      <c r="D338" s="117"/>
      <c r="E338" s="117"/>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row>
    <row r="339" spans="1:27" ht="15.75" customHeight="1">
      <c r="A339" s="116"/>
      <c r="B339" s="128"/>
      <c r="C339" s="117"/>
      <c r="D339" s="117"/>
      <c r="E339" s="117"/>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row>
    <row r="340" spans="1:27" ht="15.75" customHeight="1">
      <c r="A340" s="116"/>
      <c r="B340" s="128"/>
      <c r="C340" s="117"/>
      <c r="D340" s="117"/>
      <c r="E340" s="117"/>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row>
    <row r="341" spans="1:27" ht="15.75" customHeight="1">
      <c r="A341" s="116"/>
      <c r="B341" s="128"/>
      <c r="C341" s="117"/>
      <c r="D341" s="117"/>
      <c r="E341" s="117"/>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row>
    <row r="342" spans="1:27" ht="15.75" customHeight="1">
      <c r="A342" s="116"/>
      <c r="B342" s="128"/>
      <c r="C342" s="117"/>
      <c r="D342" s="117"/>
      <c r="E342" s="117"/>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row>
    <row r="343" spans="1:27" ht="15.75" customHeight="1">
      <c r="A343" s="116"/>
      <c r="B343" s="128"/>
      <c r="C343" s="117"/>
      <c r="D343" s="117"/>
      <c r="E343" s="117"/>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row>
    <row r="344" spans="1:27" ht="15.75" customHeight="1">
      <c r="A344" s="116"/>
      <c r="B344" s="128"/>
      <c r="C344" s="117"/>
      <c r="D344" s="117"/>
      <c r="E344" s="117"/>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row>
    <row r="345" spans="1:27" ht="15.75" customHeight="1">
      <c r="A345" s="116"/>
      <c r="B345" s="128"/>
      <c r="C345" s="117"/>
      <c r="D345" s="117"/>
      <c r="E345" s="117"/>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row>
    <row r="346" spans="1:27" ht="15.75" customHeight="1">
      <c r="A346" s="116"/>
      <c r="B346" s="128"/>
      <c r="C346" s="117"/>
      <c r="D346" s="117"/>
      <c r="E346" s="117"/>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row>
    <row r="347" spans="1:27" ht="15.75" customHeight="1">
      <c r="A347" s="116"/>
      <c r="B347" s="128"/>
      <c r="C347" s="117"/>
      <c r="D347" s="117"/>
      <c r="E347" s="117"/>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row>
    <row r="348" spans="1:27" ht="15.75" customHeight="1">
      <c r="A348" s="116"/>
      <c r="B348" s="128"/>
      <c r="C348" s="117"/>
      <c r="D348" s="117"/>
      <c r="E348" s="117"/>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row>
    <row r="349" spans="1:27" ht="15.75" customHeight="1">
      <c r="A349" s="116"/>
      <c r="B349" s="128"/>
      <c r="C349" s="117"/>
      <c r="D349" s="117"/>
      <c r="E349" s="117"/>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row>
    <row r="350" spans="1:27" ht="15.75" customHeight="1">
      <c r="A350" s="116"/>
      <c r="B350" s="128"/>
      <c r="C350" s="117"/>
      <c r="D350" s="117"/>
      <c r="E350" s="117"/>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row>
    <row r="351" spans="1:27" ht="15.75" customHeight="1">
      <c r="A351" s="116"/>
      <c r="B351" s="128"/>
      <c r="C351" s="117"/>
      <c r="D351" s="117"/>
      <c r="E351" s="117"/>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row>
    <row r="352" spans="1:27" ht="15.75" customHeight="1">
      <c r="A352" s="116"/>
      <c r="B352" s="128"/>
      <c r="C352" s="117"/>
      <c r="D352" s="117"/>
      <c r="E352" s="117"/>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row>
    <row r="353" spans="1:27" ht="15.75" customHeight="1">
      <c r="A353" s="116"/>
      <c r="B353" s="128"/>
      <c r="C353" s="117"/>
      <c r="D353" s="117"/>
      <c r="E353" s="117"/>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row>
    <row r="354" spans="1:27" ht="15.75" customHeight="1">
      <c r="A354" s="116"/>
      <c r="B354" s="128"/>
      <c r="C354" s="117"/>
      <c r="D354" s="117"/>
      <c r="E354" s="117"/>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row>
    <row r="355" spans="1:27" ht="15.75" customHeight="1">
      <c r="A355" s="116"/>
      <c r="B355" s="128"/>
      <c r="C355" s="117"/>
      <c r="D355" s="117"/>
      <c r="E355" s="117"/>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row>
    <row r="356" spans="1:27" ht="15.75" customHeight="1">
      <c r="A356" s="116"/>
      <c r="B356" s="128"/>
      <c r="C356" s="117"/>
      <c r="D356" s="117"/>
      <c r="E356" s="117"/>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row>
    <row r="357" spans="1:27" ht="15.75" customHeight="1">
      <c r="A357" s="116"/>
      <c r="B357" s="128"/>
      <c r="C357" s="117"/>
      <c r="D357" s="117"/>
      <c r="E357" s="117"/>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row>
    <row r="358" spans="1:27" ht="15.75" customHeight="1">
      <c r="A358" s="116"/>
      <c r="B358" s="128"/>
      <c r="C358" s="117"/>
      <c r="D358" s="117"/>
      <c r="E358" s="117"/>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row>
    <row r="359" spans="1:27" ht="15.75" customHeight="1">
      <c r="A359" s="116"/>
      <c r="B359" s="128"/>
      <c r="C359" s="117"/>
      <c r="D359" s="117"/>
      <c r="E359" s="117"/>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row>
    <row r="360" spans="1:27" ht="15.75" customHeight="1">
      <c r="A360" s="116"/>
      <c r="B360" s="128"/>
      <c r="C360" s="117"/>
      <c r="D360" s="117"/>
      <c r="E360" s="117"/>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row>
    <row r="361" spans="1:27" ht="15.75" customHeight="1">
      <c r="A361" s="116"/>
      <c r="B361" s="128"/>
      <c r="C361" s="117"/>
      <c r="D361" s="117"/>
      <c r="E361" s="117"/>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row>
    <row r="362" spans="1:27" ht="15.75" customHeight="1">
      <c r="A362" s="116"/>
      <c r="B362" s="128"/>
      <c r="C362" s="117"/>
      <c r="D362" s="117"/>
      <c r="E362" s="117"/>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row>
    <row r="363" spans="1:27" ht="15.75" customHeight="1">
      <c r="A363" s="116"/>
      <c r="B363" s="128"/>
      <c r="C363" s="117"/>
      <c r="D363" s="117"/>
      <c r="E363" s="117"/>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row>
    <row r="364" spans="1:27" ht="15.75" customHeight="1">
      <c r="A364" s="116"/>
      <c r="B364" s="128"/>
      <c r="C364" s="117"/>
      <c r="D364" s="117"/>
      <c r="E364" s="117"/>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row>
    <row r="365" spans="1:27" ht="15.75" customHeight="1">
      <c r="A365" s="116"/>
      <c r="B365" s="128"/>
      <c r="C365" s="117"/>
      <c r="D365" s="117"/>
      <c r="E365" s="117"/>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row>
    <row r="366" spans="1:27" ht="15.75" customHeight="1">
      <c r="A366" s="116"/>
      <c r="B366" s="128"/>
      <c r="C366" s="117"/>
      <c r="D366" s="117"/>
      <c r="E366" s="117"/>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row>
    <row r="367" spans="1:27" ht="15.75" customHeight="1">
      <c r="A367" s="116"/>
      <c r="B367" s="128"/>
      <c r="C367" s="117"/>
      <c r="D367" s="117"/>
      <c r="E367" s="117"/>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row>
    <row r="368" spans="1:27" ht="15.75" customHeight="1">
      <c r="A368" s="116"/>
      <c r="B368" s="128"/>
      <c r="C368" s="117"/>
      <c r="D368" s="117"/>
      <c r="E368" s="117"/>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row>
    <row r="369" spans="1:27" ht="15.75" customHeight="1">
      <c r="A369" s="116"/>
      <c r="B369" s="128"/>
      <c r="C369" s="117"/>
      <c r="D369" s="117"/>
      <c r="E369" s="117"/>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row>
    <row r="370" spans="1:27" ht="15.75" customHeight="1">
      <c r="A370" s="116"/>
      <c r="B370" s="128"/>
      <c r="C370" s="117"/>
      <c r="D370" s="117"/>
      <c r="E370" s="117"/>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row>
    <row r="371" spans="1:27" ht="15.75" customHeight="1">
      <c r="A371" s="116"/>
      <c r="B371" s="128"/>
      <c r="C371" s="117"/>
      <c r="D371" s="117"/>
      <c r="E371" s="117"/>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row>
    <row r="372" spans="1:27" ht="15.75" customHeight="1">
      <c r="A372" s="116"/>
      <c r="B372" s="128"/>
      <c r="C372" s="117"/>
      <c r="D372" s="117"/>
      <c r="E372" s="117"/>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row>
    <row r="373" spans="1:27" ht="15.75" customHeight="1">
      <c r="A373" s="116"/>
      <c r="B373" s="128"/>
      <c r="C373" s="117"/>
      <c r="D373" s="117"/>
      <c r="E373" s="117"/>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row>
    <row r="374" spans="1:27" ht="15.75" customHeight="1">
      <c r="A374" s="116"/>
      <c r="B374" s="128"/>
      <c r="C374" s="117"/>
      <c r="D374" s="117"/>
      <c r="E374" s="117"/>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row>
    <row r="375" spans="1:27" ht="15.75" customHeight="1">
      <c r="A375" s="116"/>
      <c r="B375" s="128"/>
      <c r="C375" s="117"/>
      <c r="D375" s="117"/>
      <c r="E375" s="117"/>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row>
    <row r="376" spans="1:27" ht="15.75" customHeight="1">
      <c r="A376" s="116"/>
      <c r="B376" s="128"/>
      <c r="C376" s="117"/>
      <c r="D376" s="117"/>
      <c r="E376" s="117"/>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row>
    <row r="377" spans="1:27" ht="15.75" customHeight="1">
      <c r="A377" s="116"/>
      <c r="B377" s="128"/>
      <c r="C377" s="117"/>
      <c r="D377" s="117"/>
      <c r="E377" s="117"/>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row>
    <row r="378" spans="1:27" ht="15.75" customHeight="1">
      <c r="A378" s="116"/>
      <c r="B378" s="128"/>
      <c r="C378" s="117"/>
      <c r="D378" s="117"/>
      <c r="E378" s="117"/>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row>
    <row r="379" spans="1:27" ht="15.75" customHeight="1">
      <c r="A379" s="116"/>
      <c r="B379" s="128"/>
      <c r="C379" s="117"/>
      <c r="D379" s="117"/>
      <c r="E379" s="117"/>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row>
    <row r="380" spans="1:27" ht="15.75" customHeight="1">
      <c r="A380" s="116"/>
      <c r="B380" s="128"/>
      <c r="C380" s="117"/>
      <c r="D380" s="117"/>
      <c r="E380" s="117"/>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row>
    <row r="381" spans="1:27" ht="15.75" customHeight="1">
      <c r="A381" s="116"/>
      <c r="B381" s="128"/>
      <c r="C381" s="117"/>
      <c r="D381" s="117"/>
      <c r="E381" s="117"/>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row>
    <row r="382" spans="1:27" ht="15.75" customHeight="1">
      <c r="A382" s="116"/>
      <c r="B382" s="128"/>
      <c r="C382" s="117"/>
      <c r="D382" s="117"/>
      <c r="E382" s="117"/>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row>
    <row r="383" spans="1:27" ht="15.75" customHeight="1">
      <c r="A383" s="116"/>
      <c r="B383" s="128"/>
      <c r="C383" s="117"/>
      <c r="D383" s="117"/>
      <c r="E383" s="117"/>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row>
    <row r="384" spans="1:27" ht="15.75" customHeight="1">
      <c r="A384" s="116"/>
      <c r="B384" s="128"/>
      <c r="C384" s="117"/>
      <c r="D384" s="117"/>
      <c r="E384" s="117"/>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row>
    <row r="385" spans="1:27" ht="15.75" customHeight="1">
      <c r="A385" s="116"/>
      <c r="B385" s="128"/>
      <c r="C385" s="117"/>
      <c r="D385" s="117"/>
      <c r="E385" s="117"/>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row>
    <row r="386" spans="1:27" ht="15.75" customHeight="1">
      <c r="A386" s="116"/>
      <c r="B386" s="128"/>
      <c r="C386" s="117"/>
      <c r="D386" s="117"/>
      <c r="E386" s="117"/>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row>
    <row r="387" spans="1:27" ht="15.75" customHeight="1">
      <c r="A387" s="116"/>
      <c r="B387" s="128"/>
      <c r="C387" s="117"/>
      <c r="D387" s="117"/>
      <c r="E387" s="117"/>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row>
    <row r="388" spans="1:27" ht="15.75" customHeight="1">
      <c r="A388" s="116"/>
      <c r="B388" s="128"/>
      <c r="C388" s="117"/>
      <c r="D388" s="117"/>
      <c r="E388" s="117"/>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row>
    <row r="389" spans="1:27" ht="15.75" customHeight="1">
      <c r="A389" s="116"/>
      <c r="B389" s="128"/>
      <c r="C389" s="117"/>
      <c r="D389" s="117"/>
      <c r="E389" s="117"/>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row>
    <row r="390" spans="1:27" ht="15.75" customHeight="1">
      <c r="A390" s="116"/>
      <c r="B390" s="128"/>
      <c r="C390" s="117"/>
      <c r="D390" s="117"/>
      <c r="E390" s="117"/>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row>
    <row r="391" spans="1:27" ht="15.75" customHeight="1">
      <c r="A391" s="116"/>
      <c r="B391" s="128"/>
      <c r="C391" s="117"/>
      <c r="D391" s="117"/>
      <c r="E391" s="117"/>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row>
    <row r="392" spans="1:27" ht="15.75" customHeight="1">
      <c r="A392" s="116"/>
      <c r="B392" s="128"/>
      <c r="C392" s="117"/>
      <c r="D392" s="117"/>
      <c r="E392" s="117"/>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row>
    <row r="393" spans="1:27" ht="15.75" customHeight="1">
      <c r="A393" s="116"/>
      <c r="B393" s="128"/>
      <c r="C393" s="117"/>
      <c r="D393" s="117"/>
      <c r="E393" s="117"/>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row>
    <row r="394" spans="1:27" ht="15.75" customHeight="1">
      <c r="A394" s="116"/>
      <c r="B394" s="128"/>
      <c r="C394" s="117"/>
      <c r="D394" s="117"/>
      <c r="E394" s="117"/>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row>
    <row r="395" spans="1:27" ht="15.75" customHeight="1">
      <c r="A395" s="116"/>
      <c r="B395" s="128"/>
      <c r="C395" s="117"/>
      <c r="D395" s="117"/>
      <c r="E395" s="117"/>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row>
    <row r="396" spans="1:27" ht="15.75" customHeight="1">
      <c r="A396" s="116"/>
      <c r="B396" s="128"/>
      <c r="C396" s="117"/>
      <c r="D396" s="117"/>
      <c r="E396" s="117"/>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row>
    <row r="397" spans="1:27" ht="15.75" customHeight="1">
      <c r="A397" s="116"/>
      <c r="B397" s="128"/>
      <c r="C397" s="117"/>
      <c r="D397" s="117"/>
      <c r="E397" s="117"/>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row>
    <row r="398" spans="1:27" ht="15.75" customHeight="1">
      <c r="A398" s="116"/>
      <c r="B398" s="128"/>
      <c r="C398" s="117"/>
      <c r="D398" s="117"/>
      <c r="E398" s="117"/>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row>
    <row r="399" spans="1:27" ht="15.75" customHeight="1">
      <c r="A399" s="116"/>
      <c r="B399" s="128"/>
      <c r="C399" s="117"/>
      <c r="D399" s="117"/>
      <c r="E399" s="117"/>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row>
    <row r="400" spans="1:27" ht="15.75" customHeight="1">
      <c r="A400" s="116"/>
      <c r="B400" s="128"/>
      <c r="C400" s="117"/>
      <c r="D400" s="117"/>
      <c r="E400" s="117"/>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row>
    <row r="401" spans="1:27" ht="15.75" customHeight="1">
      <c r="A401" s="116"/>
      <c r="B401" s="128"/>
      <c r="C401" s="117"/>
      <c r="D401" s="117"/>
      <c r="E401" s="117"/>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row>
    <row r="402" spans="1:27" ht="15.75" customHeight="1">
      <c r="A402" s="116"/>
      <c r="B402" s="128"/>
      <c r="C402" s="117"/>
      <c r="D402" s="117"/>
      <c r="E402" s="117"/>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row>
    <row r="403" spans="1:27" ht="15.75" customHeight="1">
      <c r="A403" s="116"/>
      <c r="B403" s="128"/>
      <c r="C403" s="117"/>
      <c r="D403" s="117"/>
      <c r="E403" s="117"/>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row>
    <row r="404" spans="1:27" ht="15.75" customHeight="1">
      <c r="A404" s="116"/>
      <c r="B404" s="128"/>
      <c r="C404" s="117"/>
      <c r="D404" s="117"/>
      <c r="E404" s="117"/>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row>
    <row r="405" spans="1:27" ht="15.75" customHeight="1">
      <c r="A405" s="116"/>
      <c r="B405" s="128"/>
      <c r="C405" s="117"/>
      <c r="D405" s="117"/>
      <c r="E405" s="117"/>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row>
    <row r="406" spans="1:27" ht="15.75" customHeight="1">
      <c r="A406" s="116"/>
      <c r="B406" s="128"/>
      <c r="C406" s="117"/>
      <c r="D406" s="117"/>
      <c r="E406" s="117"/>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row>
    <row r="407" spans="1:27" ht="15.75" customHeight="1">
      <c r="A407" s="116"/>
      <c r="B407" s="128"/>
      <c r="C407" s="117"/>
      <c r="D407" s="117"/>
      <c r="E407" s="117"/>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row>
    <row r="408" spans="1:27" ht="15.75" customHeight="1">
      <c r="A408" s="116"/>
      <c r="B408" s="128"/>
      <c r="C408" s="117"/>
      <c r="D408" s="117"/>
      <c r="E408" s="117"/>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row>
    <row r="409" spans="1:27" ht="15.75" customHeight="1">
      <c r="A409" s="116"/>
      <c r="B409" s="128"/>
      <c r="C409" s="117"/>
      <c r="D409" s="117"/>
      <c r="E409" s="117"/>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row>
    <row r="410" spans="1:27" ht="15.75" customHeight="1">
      <c r="A410" s="116"/>
      <c r="B410" s="128"/>
      <c r="C410" s="117"/>
      <c r="D410" s="117"/>
      <c r="E410" s="117"/>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row>
    <row r="411" spans="1:27" ht="15.75" customHeight="1">
      <c r="A411" s="116"/>
      <c r="B411" s="128"/>
      <c r="C411" s="117"/>
      <c r="D411" s="117"/>
      <c r="E411" s="117"/>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row>
    <row r="412" spans="1:27" ht="15.75" customHeight="1">
      <c r="A412" s="116"/>
      <c r="B412" s="128"/>
      <c r="C412" s="117"/>
      <c r="D412" s="117"/>
      <c r="E412" s="117"/>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row>
    <row r="413" spans="1:27" ht="15.75" customHeight="1">
      <c r="A413" s="116"/>
      <c r="B413" s="128"/>
      <c r="C413" s="117"/>
      <c r="D413" s="117"/>
      <c r="E413" s="117"/>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row>
    <row r="414" spans="1:27" ht="15.75" customHeight="1">
      <c r="A414" s="116"/>
      <c r="B414" s="128"/>
      <c r="C414" s="117"/>
      <c r="D414" s="117"/>
      <c r="E414" s="117"/>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row>
    <row r="415" spans="1:27" ht="15.75" customHeight="1">
      <c r="A415" s="116"/>
      <c r="B415" s="128"/>
      <c r="C415" s="117"/>
      <c r="D415" s="117"/>
      <c r="E415" s="117"/>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row>
    <row r="416" spans="1:27" ht="15.75" customHeight="1">
      <c r="A416" s="116"/>
      <c r="B416" s="128"/>
      <c r="C416" s="117"/>
      <c r="D416" s="117"/>
      <c r="E416" s="117"/>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row>
    <row r="417" spans="1:27" ht="15.75" customHeight="1">
      <c r="A417" s="116"/>
      <c r="B417" s="128"/>
      <c r="C417" s="117"/>
      <c r="D417" s="117"/>
      <c r="E417" s="117"/>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row>
    <row r="418" spans="1:27" ht="15.75" customHeight="1">
      <c r="A418" s="116"/>
      <c r="B418" s="128"/>
      <c r="C418" s="117"/>
      <c r="D418" s="117"/>
      <c r="E418" s="117"/>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row>
    <row r="419" spans="1:27" ht="15.75" customHeight="1">
      <c r="A419" s="116"/>
      <c r="B419" s="128"/>
      <c r="C419" s="117"/>
      <c r="D419" s="117"/>
      <c r="E419" s="117"/>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row>
    <row r="420" spans="1:27" ht="15.75" customHeight="1">
      <c r="A420" s="116"/>
      <c r="B420" s="128"/>
      <c r="C420" s="117"/>
      <c r="D420" s="117"/>
      <c r="E420" s="117"/>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row>
    <row r="421" spans="1:27" ht="15.75" customHeight="1">
      <c r="A421" s="116"/>
      <c r="B421" s="128"/>
      <c r="C421" s="117"/>
      <c r="D421" s="117"/>
      <c r="E421" s="117"/>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row>
    <row r="422" spans="1:27" ht="15.75" customHeight="1">
      <c r="A422" s="116"/>
      <c r="B422" s="128"/>
      <c r="C422" s="117"/>
      <c r="D422" s="117"/>
      <c r="E422" s="117"/>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row>
    <row r="423" spans="1:27" ht="15.75" customHeight="1">
      <c r="A423" s="116"/>
      <c r="B423" s="128"/>
      <c r="C423" s="117"/>
      <c r="D423" s="117"/>
      <c r="E423" s="117"/>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row>
    <row r="424" spans="1:27" ht="15.75" customHeight="1">
      <c r="A424" s="116"/>
      <c r="B424" s="128"/>
      <c r="C424" s="117"/>
      <c r="D424" s="117"/>
      <c r="E424" s="117"/>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row>
    <row r="425" spans="1:27" ht="15.75" customHeight="1">
      <c r="A425" s="116"/>
      <c r="B425" s="128"/>
      <c r="C425" s="117"/>
      <c r="D425" s="117"/>
      <c r="E425" s="117"/>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row>
    <row r="426" spans="1:27" ht="15.75" customHeight="1">
      <c r="A426" s="116"/>
      <c r="B426" s="128"/>
      <c r="C426" s="117"/>
      <c r="D426" s="117"/>
      <c r="E426" s="117"/>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row>
    <row r="427" spans="1:27" ht="15.75" customHeight="1">
      <c r="A427" s="116"/>
      <c r="B427" s="128"/>
      <c r="C427" s="117"/>
      <c r="D427" s="117"/>
      <c r="E427" s="117"/>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row>
    <row r="428" spans="1:27" ht="15.75" customHeight="1">
      <c r="A428" s="116"/>
      <c r="B428" s="128"/>
      <c r="C428" s="117"/>
      <c r="D428" s="117"/>
      <c r="E428" s="117"/>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row>
    <row r="429" spans="1:27" ht="15.75" customHeight="1">
      <c r="A429" s="116"/>
      <c r="B429" s="128"/>
      <c r="C429" s="117"/>
      <c r="D429" s="117"/>
      <c r="E429" s="117"/>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row>
    <row r="430" spans="1:27" ht="15.75" customHeight="1">
      <c r="A430" s="116"/>
      <c r="B430" s="128"/>
      <c r="C430" s="117"/>
      <c r="D430" s="117"/>
      <c r="E430" s="117"/>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row>
    <row r="431" spans="1:27" ht="15.75" customHeight="1">
      <c r="A431" s="116"/>
      <c r="B431" s="128"/>
      <c r="C431" s="117"/>
      <c r="D431" s="117"/>
      <c r="E431" s="117"/>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row>
    <row r="432" spans="1:27" ht="15.75" customHeight="1">
      <c r="A432" s="116"/>
      <c r="B432" s="128"/>
      <c r="C432" s="117"/>
      <c r="D432" s="117"/>
      <c r="E432" s="117"/>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row>
    <row r="433" spans="1:27" ht="15.75" customHeight="1">
      <c r="A433" s="116"/>
      <c r="B433" s="128"/>
      <c r="C433" s="117"/>
      <c r="D433" s="117"/>
      <c r="E433" s="117"/>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row>
    <row r="434" spans="1:27" ht="15.75" customHeight="1">
      <c r="A434" s="116"/>
      <c r="B434" s="128"/>
      <c r="C434" s="117"/>
      <c r="D434" s="117"/>
      <c r="E434" s="117"/>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row>
    <row r="435" spans="1:27" ht="15.75" customHeight="1">
      <c r="A435" s="116"/>
      <c r="B435" s="128"/>
      <c r="C435" s="117"/>
      <c r="D435" s="117"/>
      <c r="E435" s="117"/>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row>
    <row r="436" spans="1:27" ht="15.75" customHeight="1">
      <c r="A436" s="116"/>
      <c r="B436" s="128"/>
      <c r="C436" s="117"/>
      <c r="D436" s="117"/>
      <c r="E436" s="117"/>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row>
    <row r="437" spans="1:27" ht="15.75" customHeight="1">
      <c r="A437" s="116"/>
      <c r="B437" s="128"/>
      <c r="C437" s="117"/>
      <c r="D437" s="117"/>
      <c r="E437" s="117"/>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row>
    <row r="438" spans="1:27" ht="15.75" customHeight="1">
      <c r="A438" s="116"/>
      <c r="B438" s="128"/>
      <c r="C438" s="117"/>
      <c r="D438" s="117"/>
      <c r="E438" s="117"/>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row>
    <row r="439" spans="1:27" ht="15.75" customHeight="1">
      <c r="A439" s="116"/>
      <c r="B439" s="128"/>
      <c r="C439" s="117"/>
      <c r="D439" s="117"/>
      <c r="E439" s="117"/>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row>
    <row r="440" spans="1:27" ht="15.75" customHeight="1">
      <c r="A440" s="116"/>
      <c r="B440" s="128"/>
      <c r="C440" s="117"/>
      <c r="D440" s="117"/>
      <c r="E440" s="117"/>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row>
    <row r="441" spans="1:27" ht="15.75" customHeight="1">
      <c r="A441" s="116"/>
      <c r="B441" s="128"/>
      <c r="C441" s="117"/>
      <c r="D441" s="117"/>
      <c r="E441" s="117"/>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row>
    <row r="442" spans="1:27" ht="15.75" customHeight="1">
      <c r="A442" s="116"/>
      <c r="B442" s="128"/>
      <c r="C442" s="117"/>
      <c r="D442" s="117"/>
      <c r="E442" s="117"/>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row>
    <row r="443" spans="1:27" ht="15.75" customHeight="1">
      <c r="A443" s="116"/>
      <c r="B443" s="128"/>
      <c r="C443" s="117"/>
      <c r="D443" s="117"/>
      <c r="E443" s="117"/>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row>
    <row r="444" spans="1:27" ht="15.75" customHeight="1">
      <c r="A444" s="116"/>
      <c r="B444" s="128"/>
      <c r="C444" s="117"/>
      <c r="D444" s="117"/>
      <c r="E444" s="117"/>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row>
    <row r="445" spans="1:27" ht="15.75" customHeight="1">
      <c r="A445" s="116"/>
      <c r="B445" s="128"/>
      <c r="C445" s="117"/>
      <c r="D445" s="117"/>
      <c r="E445" s="117"/>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row>
    <row r="446" spans="1:27" ht="15.75" customHeight="1">
      <c r="A446" s="116"/>
      <c r="B446" s="128"/>
      <c r="C446" s="117"/>
      <c r="D446" s="117"/>
      <c r="E446" s="117"/>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row>
    <row r="447" spans="1:27" ht="15.75" customHeight="1">
      <c r="A447" s="116"/>
      <c r="B447" s="128"/>
      <c r="C447" s="117"/>
      <c r="D447" s="117"/>
      <c r="E447" s="117"/>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row>
    <row r="448" spans="1:27" ht="15.75" customHeight="1">
      <c r="A448" s="116"/>
      <c r="B448" s="128"/>
      <c r="C448" s="117"/>
      <c r="D448" s="117"/>
      <c r="E448" s="117"/>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row>
    <row r="449" spans="1:27" ht="15.75" customHeight="1">
      <c r="A449" s="116"/>
      <c r="B449" s="128"/>
      <c r="C449" s="117"/>
      <c r="D449" s="117"/>
      <c r="E449" s="117"/>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row>
    <row r="450" spans="1:27" ht="15.75" customHeight="1">
      <c r="A450" s="116"/>
      <c r="B450" s="128"/>
      <c r="C450" s="117"/>
      <c r="D450" s="117"/>
      <c r="E450" s="117"/>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row>
    <row r="451" spans="1:27" ht="15.75" customHeight="1">
      <c r="A451" s="116"/>
      <c r="B451" s="128"/>
      <c r="C451" s="117"/>
      <c r="D451" s="117"/>
      <c r="E451" s="117"/>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row>
    <row r="452" spans="1:27" ht="15.75" customHeight="1">
      <c r="A452" s="116"/>
      <c r="B452" s="128"/>
      <c r="C452" s="117"/>
      <c r="D452" s="117"/>
      <c r="E452" s="117"/>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row>
    <row r="453" spans="1:27" ht="15.75" customHeight="1">
      <c r="A453" s="116"/>
      <c r="B453" s="128"/>
      <c r="C453" s="117"/>
      <c r="D453" s="117"/>
      <c r="E453" s="117"/>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row>
    <row r="454" spans="1:27" ht="15.75" customHeight="1">
      <c r="A454" s="116"/>
      <c r="B454" s="128"/>
      <c r="C454" s="117"/>
      <c r="D454" s="117"/>
      <c r="E454" s="117"/>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row>
    <row r="455" spans="1:27" ht="15.75" customHeight="1">
      <c r="A455" s="116"/>
      <c r="B455" s="128"/>
      <c r="C455" s="117"/>
      <c r="D455" s="117"/>
      <c r="E455" s="117"/>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row>
    <row r="456" spans="1:27" ht="15.75" customHeight="1">
      <c r="A456" s="116"/>
      <c r="B456" s="128"/>
      <c r="C456" s="117"/>
      <c r="D456" s="117"/>
      <c r="E456" s="117"/>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row>
    <row r="457" spans="1:27" ht="15.75" customHeight="1">
      <c r="A457" s="116"/>
      <c r="B457" s="128"/>
      <c r="C457" s="117"/>
      <c r="D457" s="117"/>
      <c r="E457" s="117"/>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row>
    <row r="458" spans="1:27" ht="15.75" customHeight="1">
      <c r="A458" s="116"/>
      <c r="B458" s="128"/>
      <c r="C458" s="117"/>
      <c r="D458" s="117"/>
      <c r="E458" s="117"/>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row>
    <row r="459" spans="1:27" ht="15.75" customHeight="1">
      <c r="A459" s="116"/>
      <c r="B459" s="128"/>
      <c r="C459" s="117"/>
      <c r="D459" s="117"/>
      <c r="E459" s="117"/>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row>
    <row r="460" spans="1:27" ht="15.75" customHeight="1">
      <c r="A460" s="116"/>
      <c r="B460" s="128"/>
      <c r="C460" s="117"/>
      <c r="D460" s="117"/>
      <c r="E460" s="117"/>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row>
    <row r="461" spans="1:27" ht="15.75" customHeight="1">
      <c r="A461" s="116"/>
      <c r="B461" s="128"/>
      <c r="C461" s="117"/>
      <c r="D461" s="117"/>
      <c r="E461" s="117"/>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row>
    <row r="462" spans="1:27" ht="15.75" customHeight="1">
      <c r="A462" s="116"/>
      <c r="B462" s="128"/>
      <c r="C462" s="117"/>
      <c r="D462" s="117"/>
      <c r="E462" s="117"/>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row>
    <row r="463" spans="1:27" ht="15.75" customHeight="1">
      <c r="A463" s="116"/>
      <c r="B463" s="128"/>
      <c r="C463" s="117"/>
      <c r="D463" s="117"/>
      <c r="E463" s="117"/>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row>
    <row r="464" spans="1:27" ht="15.75" customHeight="1">
      <c r="A464" s="116"/>
      <c r="B464" s="128"/>
      <c r="C464" s="117"/>
      <c r="D464" s="117"/>
      <c r="E464" s="117"/>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row>
    <row r="465" spans="1:27" ht="15.75" customHeight="1">
      <c r="A465" s="116"/>
      <c r="B465" s="128"/>
      <c r="C465" s="117"/>
      <c r="D465" s="117"/>
      <c r="E465" s="117"/>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row>
    <row r="466" spans="1:27" ht="15.75" customHeight="1">
      <c r="A466" s="116"/>
      <c r="B466" s="128"/>
      <c r="C466" s="117"/>
      <c r="D466" s="117"/>
      <c r="E466" s="117"/>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row>
    <row r="467" spans="1:27" ht="15.75" customHeight="1">
      <c r="A467" s="116"/>
      <c r="B467" s="128"/>
      <c r="C467" s="117"/>
      <c r="D467" s="117"/>
      <c r="E467" s="117"/>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row>
    <row r="468" spans="1:27" ht="15.75" customHeight="1">
      <c r="A468" s="116"/>
      <c r="B468" s="128"/>
      <c r="C468" s="117"/>
      <c r="D468" s="117"/>
      <c r="E468" s="117"/>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row>
    <row r="469" spans="1:27" ht="15.75" customHeight="1">
      <c r="A469" s="116"/>
      <c r="B469" s="128"/>
      <c r="C469" s="117"/>
      <c r="D469" s="117"/>
      <c r="E469" s="117"/>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row>
    <row r="470" spans="1:27" ht="15.75" customHeight="1">
      <c r="A470" s="116"/>
      <c r="B470" s="128"/>
      <c r="C470" s="117"/>
      <c r="D470" s="117"/>
      <c r="E470" s="117"/>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row>
    <row r="471" spans="1:27" ht="15.75" customHeight="1">
      <c r="A471" s="116"/>
      <c r="B471" s="128"/>
      <c r="C471" s="117"/>
      <c r="D471" s="117"/>
      <c r="E471" s="117"/>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row>
    <row r="472" spans="1:27" ht="15.75" customHeight="1">
      <c r="A472" s="116"/>
      <c r="B472" s="128"/>
      <c r="C472" s="117"/>
      <c r="D472" s="117"/>
      <c r="E472" s="117"/>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row>
    <row r="473" spans="1:27" ht="15.75" customHeight="1">
      <c r="A473" s="116"/>
      <c r="B473" s="128"/>
      <c r="C473" s="117"/>
      <c r="D473" s="117"/>
      <c r="E473" s="117"/>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row>
    <row r="474" spans="1:27" ht="15.75" customHeight="1">
      <c r="A474" s="116"/>
      <c r="B474" s="128"/>
      <c r="C474" s="117"/>
      <c r="D474" s="117"/>
      <c r="E474" s="117"/>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row>
    <row r="475" spans="1:27" ht="15.75" customHeight="1">
      <c r="A475" s="116"/>
      <c r="B475" s="128"/>
      <c r="C475" s="117"/>
      <c r="D475" s="117"/>
      <c r="E475" s="117"/>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row>
    <row r="476" spans="1:27" ht="15.75" customHeight="1">
      <c r="A476" s="116"/>
      <c r="B476" s="128"/>
      <c r="C476" s="117"/>
      <c r="D476" s="117"/>
      <c r="E476" s="117"/>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row>
    <row r="477" spans="1:27" ht="15.75" customHeight="1">
      <c r="A477" s="116"/>
      <c r="B477" s="128"/>
      <c r="C477" s="117"/>
      <c r="D477" s="117"/>
      <c r="E477" s="117"/>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row>
    <row r="478" spans="1:27" ht="15.75" customHeight="1">
      <c r="A478" s="116"/>
      <c r="B478" s="128"/>
      <c r="C478" s="117"/>
      <c r="D478" s="117"/>
      <c r="E478" s="117"/>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row>
    <row r="479" spans="1:27" ht="15.75" customHeight="1">
      <c r="A479" s="116"/>
      <c r="B479" s="128"/>
      <c r="C479" s="117"/>
      <c r="D479" s="117"/>
      <c r="E479" s="117"/>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row>
    <row r="480" spans="1:27" ht="15.75" customHeight="1">
      <c r="A480" s="116"/>
      <c r="B480" s="128"/>
      <c r="C480" s="117"/>
      <c r="D480" s="117"/>
      <c r="E480" s="117"/>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row>
    <row r="481" spans="1:27" ht="15.75" customHeight="1">
      <c r="A481" s="116"/>
      <c r="B481" s="128"/>
      <c r="C481" s="117"/>
      <c r="D481" s="117"/>
      <c r="E481" s="117"/>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row>
    <row r="482" spans="1:27" ht="15.75" customHeight="1">
      <c r="A482" s="116"/>
      <c r="B482" s="128"/>
      <c r="C482" s="117"/>
      <c r="D482" s="117"/>
      <c r="E482" s="117"/>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row>
    <row r="483" spans="1:27" ht="15.75" customHeight="1">
      <c r="A483" s="116"/>
      <c r="B483" s="128"/>
      <c r="C483" s="117"/>
      <c r="D483" s="117"/>
      <c r="E483" s="117"/>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row>
    <row r="484" spans="1:27" ht="15.75" customHeight="1">
      <c r="A484" s="116"/>
      <c r="B484" s="128"/>
      <c r="C484" s="117"/>
      <c r="D484" s="117"/>
      <c r="E484" s="117"/>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row>
    <row r="485" spans="1:27" ht="15.75" customHeight="1">
      <c r="A485" s="116"/>
      <c r="B485" s="128"/>
      <c r="C485" s="117"/>
      <c r="D485" s="117"/>
      <c r="E485" s="117"/>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row>
    <row r="486" spans="1:27" ht="15.75" customHeight="1">
      <c r="A486" s="116"/>
      <c r="B486" s="128"/>
      <c r="C486" s="117"/>
      <c r="D486" s="117"/>
      <c r="E486" s="117"/>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row>
    <row r="487" spans="1:27" ht="15.75" customHeight="1">
      <c r="A487" s="116"/>
      <c r="B487" s="128"/>
      <c r="C487" s="117"/>
      <c r="D487" s="117"/>
      <c r="E487" s="117"/>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row>
    <row r="488" spans="1:27" ht="15.75" customHeight="1">
      <c r="A488" s="116"/>
      <c r="B488" s="128"/>
      <c r="C488" s="117"/>
      <c r="D488" s="117"/>
      <c r="E488" s="117"/>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row>
    <row r="489" spans="1:27" ht="15.75" customHeight="1">
      <c r="A489" s="116"/>
      <c r="B489" s="128"/>
      <c r="C489" s="117"/>
      <c r="D489" s="117"/>
      <c r="E489" s="117"/>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row>
    <row r="490" spans="1:27" ht="15.75" customHeight="1">
      <c r="A490" s="116"/>
      <c r="B490" s="128"/>
      <c r="C490" s="117"/>
      <c r="D490" s="117"/>
      <c r="E490" s="117"/>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row>
    <row r="491" spans="1:27" ht="15.75" customHeight="1">
      <c r="A491" s="116"/>
      <c r="B491" s="128"/>
      <c r="C491" s="117"/>
      <c r="D491" s="117"/>
      <c r="E491" s="117"/>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row>
    <row r="492" spans="1:27" ht="15.75" customHeight="1">
      <c r="A492" s="116"/>
      <c r="B492" s="128"/>
      <c r="C492" s="117"/>
      <c r="D492" s="117"/>
      <c r="E492" s="117"/>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row>
    <row r="493" spans="1:27" ht="15.75" customHeight="1">
      <c r="A493" s="116"/>
      <c r="B493" s="128"/>
      <c r="C493" s="117"/>
      <c r="D493" s="117"/>
      <c r="E493" s="117"/>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row>
    <row r="494" spans="1:27" ht="15.75" customHeight="1">
      <c r="A494" s="116"/>
      <c r="B494" s="128"/>
      <c r="C494" s="117"/>
      <c r="D494" s="117"/>
      <c r="E494" s="117"/>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row>
    <row r="495" spans="1:27" ht="15.75" customHeight="1">
      <c r="A495" s="116"/>
      <c r="B495" s="128"/>
      <c r="C495" s="117"/>
      <c r="D495" s="117"/>
      <c r="E495" s="117"/>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row>
    <row r="496" spans="1:27" ht="15.75" customHeight="1">
      <c r="A496" s="116"/>
      <c r="B496" s="128"/>
      <c r="C496" s="117"/>
      <c r="D496" s="117"/>
      <c r="E496" s="117"/>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row>
    <row r="497" spans="1:27" ht="15.75" customHeight="1">
      <c r="A497" s="116"/>
      <c r="B497" s="128"/>
      <c r="C497" s="117"/>
      <c r="D497" s="117"/>
      <c r="E497" s="117"/>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row>
    <row r="498" spans="1:27" ht="15.75" customHeight="1">
      <c r="A498" s="116"/>
      <c r="B498" s="128"/>
      <c r="C498" s="117"/>
      <c r="D498" s="117"/>
      <c r="E498" s="117"/>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row>
    <row r="499" spans="1:27" ht="15.75" customHeight="1">
      <c r="A499" s="116"/>
      <c r="B499" s="128"/>
      <c r="C499" s="117"/>
      <c r="D499" s="117"/>
      <c r="E499" s="117"/>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row>
    <row r="500" spans="1:27" ht="15.75" customHeight="1">
      <c r="A500" s="116"/>
      <c r="B500" s="128"/>
      <c r="C500" s="117"/>
      <c r="D500" s="117"/>
      <c r="E500" s="117"/>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row>
    <row r="501" spans="1:27" ht="15.75" customHeight="1">
      <c r="A501" s="116"/>
      <c r="B501" s="128"/>
      <c r="C501" s="117"/>
      <c r="D501" s="117"/>
      <c r="E501" s="117"/>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row>
    <row r="502" spans="1:27" ht="15.75" customHeight="1">
      <c r="A502" s="116"/>
      <c r="B502" s="128"/>
      <c r="C502" s="117"/>
      <c r="D502" s="117"/>
      <c r="E502" s="117"/>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row>
    <row r="503" spans="1:27" ht="15.75" customHeight="1">
      <c r="A503" s="116"/>
      <c r="B503" s="128"/>
      <c r="C503" s="117"/>
      <c r="D503" s="117"/>
      <c r="E503" s="117"/>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row>
    <row r="504" spans="1:27" ht="15.75" customHeight="1">
      <c r="A504" s="116"/>
      <c r="B504" s="128"/>
      <c r="C504" s="117"/>
      <c r="D504" s="117"/>
      <c r="E504" s="117"/>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row>
    <row r="505" spans="1:27" ht="15.75" customHeight="1">
      <c r="A505" s="116"/>
      <c r="B505" s="128"/>
      <c r="C505" s="117"/>
      <c r="D505" s="117"/>
      <c r="E505" s="117"/>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row>
    <row r="506" spans="1:27" ht="15.75" customHeight="1">
      <c r="A506" s="116"/>
      <c r="B506" s="128"/>
      <c r="C506" s="117"/>
      <c r="D506" s="117"/>
      <c r="E506" s="117"/>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row>
    <row r="507" spans="1:27" ht="15.75" customHeight="1">
      <c r="A507" s="116"/>
      <c r="B507" s="128"/>
      <c r="C507" s="117"/>
      <c r="D507" s="117"/>
      <c r="E507" s="117"/>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row>
    <row r="508" spans="1:27" ht="15.75" customHeight="1">
      <c r="A508" s="116"/>
      <c r="B508" s="128"/>
      <c r="C508" s="117"/>
      <c r="D508" s="117"/>
      <c r="E508" s="117"/>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row>
    <row r="509" spans="1:27" ht="15.75" customHeight="1">
      <c r="A509" s="116"/>
      <c r="B509" s="128"/>
      <c r="C509" s="117"/>
      <c r="D509" s="117"/>
      <c r="E509" s="117"/>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row>
    <row r="510" spans="1:27" ht="15.75" customHeight="1">
      <c r="A510" s="116"/>
      <c r="B510" s="128"/>
      <c r="C510" s="117"/>
      <c r="D510" s="117"/>
      <c r="E510" s="117"/>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row>
    <row r="511" spans="1:27" ht="15.75" customHeight="1">
      <c r="A511" s="116"/>
      <c r="B511" s="128"/>
      <c r="C511" s="117"/>
      <c r="D511" s="117"/>
      <c r="E511" s="117"/>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row>
    <row r="512" spans="1:27" ht="15.75" customHeight="1">
      <c r="A512" s="116"/>
      <c r="B512" s="128"/>
      <c r="C512" s="117"/>
      <c r="D512" s="117"/>
      <c r="E512" s="117"/>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row>
    <row r="513" spans="1:27" ht="15.75" customHeight="1">
      <c r="A513" s="116"/>
      <c r="B513" s="128"/>
      <c r="C513" s="117"/>
      <c r="D513" s="117"/>
      <c r="E513" s="117"/>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row>
    <row r="514" spans="1:27" ht="15.75" customHeight="1">
      <c r="A514" s="116"/>
      <c r="B514" s="128"/>
      <c r="C514" s="117"/>
      <c r="D514" s="117"/>
      <c r="E514" s="117"/>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row>
    <row r="515" spans="1:27" ht="15.75" customHeight="1">
      <c r="A515" s="116"/>
      <c r="B515" s="128"/>
      <c r="C515" s="117"/>
      <c r="D515" s="117"/>
      <c r="E515" s="117"/>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row>
    <row r="516" spans="1:27" ht="15.75" customHeight="1">
      <c r="A516" s="116"/>
      <c r="B516" s="128"/>
      <c r="C516" s="117"/>
      <c r="D516" s="117"/>
      <c r="E516" s="117"/>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row>
    <row r="517" spans="1:27" ht="15.75" customHeight="1">
      <c r="A517" s="116"/>
      <c r="B517" s="128"/>
      <c r="C517" s="117"/>
      <c r="D517" s="117"/>
      <c r="E517" s="117"/>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row>
    <row r="518" spans="1:27" ht="15.75" customHeight="1">
      <c r="A518" s="116"/>
      <c r="B518" s="128"/>
      <c r="C518" s="117"/>
      <c r="D518" s="117"/>
      <c r="E518" s="117"/>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row>
    <row r="519" spans="1:27" ht="15.75" customHeight="1">
      <c r="A519" s="116"/>
      <c r="B519" s="128"/>
      <c r="C519" s="117"/>
      <c r="D519" s="117"/>
      <c r="E519" s="117"/>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row>
    <row r="520" spans="1:27" ht="15.75" customHeight="1">
      <c r="A520" s="116"/>
      <c r="B520" s="128"/>
      <c r="C520" s="117"/>
      <c r="D520" s="117"/>
      <c r="E520" s="117"/>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row>
    <row r="521" spans="1:27" ht="15.75" customHeight="1">
      <c r="A521" s="116"/>
      <c r="B521" s="128"/>
      <c r="C521" s="117"/>
      <c r="D521" s="117"/>
      <c r="E521" s="117"/>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row>
    <row r="522" spans="1:27" ht="15.75" customHeight="1">
      <c r="A522" s="116"/>
      <c r="B522" s="128"/>
      <c r="C522" s="117"/>
      <c r="D522" s="117"/>
      <c r="E522" s="117"/>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row>
    <row r="523" spans="1:27" ht="15.75" customHeight="1">
      <c r="A523" s="116"/>
      <c r="B523" s="128"/>
      <c r="C523" s="117"/>
      <c r="D523" s="117"/>
      <c r="E523" s="117"/>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row>
    <row r="524" spans="1:27" ht="15.75" customHeight="1">
      <c r="A524" s="116"/>
      <c r="B524" s="128"/>
      <c r="C524" s="117"/>
      <c r="D524" s="117"/>
      <c r="E524" s="117"/>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row>
    <row r="525" spans="1:27" ht="15.75" customHeight="1">
      <c r="A525" s="116"/>
      <c r="B525" s="128"/>
      <c r="C525" s="117"/>
      <c r="D525" s="117"/>
      <c r="E525" s="117"/>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row>
    <row r="526" spans="1:27" ht="15.75" customHeight="1">
      <c r="A526" s="116"/>
      <c r="B526" s="128"/>
      <c r="C526" s="117"/>
      <c r="D526" s="117"/>
      <c r="E526" s="117"/>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row>
    <row r="527" spans="1:27" ht="15.75" customHeight="1">
      <c r="A527" s="116"/>
      <c r="B527" s="128"/>
      <c r="C527" s="117"/>
      <c r="D527" s="117"/>
      <c r="E527" s="117"/>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row>
    <row r="528" spans="1:27" ht="15.75" customHeight="1">
      <c r="A528" s="116"/>
      <c r="B528" s="128"/>
      <c r="C528" s="117"/>
      <c r="D528" s="117"/>
      <c r="E528" s="117"/>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row>
    <row r="529" spans="1:27" ht="15.75" customHeight="1">
      <c r="A529" s="116"/>
      <c r="B529" s="128"/>
      <c r="C529" s="117"/>
      <c r="D529" s="117"/>
      <c r="E529" s="117"/>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row>
    <row r="530" spans="1:27" ht="15.75" customHeight="1">
      <c r="A530" s="116"/>
      <c r="B530" s="128"/>
      <c r="C530" s="117"/>
      <c r="D530" s="117"/>
      <c r="E530" s="117"/>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row>
    <row r="531" spans="1:27" ht="15.75" customHeight="1">
      <c r="A531" s="116"/>
      <c r="B531" s="128"/>
      <c r="C531" s="117"/>
      <c r="D531" s="117"/>
      <c r="E531" s="117"/>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row>
    <row r="532" spans="1:27" ht="15.75" customHeight="1">
      <c r="A532" s="116"/>
      <c r="B532" s="128"/>
      <c r="C532" s="117"/>
      <c r="D532" s="117"/>
      <c r="E532" s="117"/>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row>
    <row r="533" spans="1:27" ht="15.75" customHeight="1">
      <c r="A533" s="116"/>
      <c r="B533" s="128"/>
      <c r="C533" s="117"/>
      <c r="D533" s="117"/>
      <c r="E533" s="117"/>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row>
    <row r="534" spans="1:27" ht="15.75" customHeight="1">
      <c r="A534" s="116"/>
      <c r="B534" s="128"/>
      <c r="C534" s="117"/>
      <c r="D534" s="117"/>
      <c r="E534" s="117"/>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row>
    <row r="535" spans="1:27" ht="15.75" customHeight="1">
      <c r="A535" s="116"/>
      <c r="B535" s="128"/>
      <c r="C535" s="117"/>
      <c r="D535" s="117"/>
      <c r="E535" s="117"/>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row>
    <row r="536" spans="1:27" ht="15.75" customHeight="1">
      <c r="A536" s="116"/>
      <c r="B536" s="128"/>
      <c r="C536" s="117"/>
      <c r="D536" s="117"/>
      <c r="E536" s="117"/>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row>
    <row r="537" spans="1:27" ht="15.75" customHeight="1">
      <c r="A537" s="116"/>
      <c r="B537" s="128"/>
      <c r="C537" s="117"/>
      <c r="D537" s="117"/>
      <c r="E537" s="117"/>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row>
    <row r="538" spans="1:27" ht="15.75" customHeight="1">
      <c r="A538" s="116"/>
      <c r="B538" s="128"/>
      <c r="C538" s="117"/>
      <c r="D538" s="117"/>
      <c r="E538" s="117"/>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row>
    <row r="539" spans="1:27" ht="15.75" customHeight="1">
      <c r="A539" s="116"/>
      <c r="B539" s="128"/>
      <c r="C539" s="117"/>
      <c r="D539" s="117"/>
      <c r="E539" s="117"/>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row>
    <row r="540" spans="1:27" ht="15.75" customHeight="1">
      <c r="A540" s="116"/>
      <c r="B540" s="128"/>
      <c r="C540" s="117"/>
      <c r="D540" s="117"/>
      <c r="E540" s="117"/>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row>
    <row r="541" spans="1:27" ht="15.75" customHeight="1">
      <c r="A541" s="116"/>
      <c r="B541" s="128"/>
      <c r="C541" s="117"/>
      <c r="D541" s="117"/>
      <c r="E541" s="117"/>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row>
    <row r="542" spans="1:27" ht="15.75" customHeight="1">
      <c r="A542" s="116"/>
      <c r="B542" s="128"/>
      <c r="C542" s="117"/>
      <c r="D542" s="117"/>
      <c r="E542" s="117"/>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row>
    <row r="543" spans="1:27" ht="15.75" customHeight="1">
      <c r="A543" s="116"/>
      <c r="B543" s="128"/>
      <c r="C543" s="117"/>
      <c r="D543" s="117"/>
      <c r="E543" s="117"/>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row>
    <row r="544" spans="1:27" ht="15.75" customHeight="1">
      <c r="A544" s="116"/>
      <c r="B544" s="128"/>
      <c r="C544" s="117"/>
      <c r="D544" s="117"/>
      <c r="E544" s="117"/>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row>
    <row r="545" spans="1:27" ht="15.75" customHeight="1">
      <c r="A545" s="116"/>
      <c r="B545" s="128"/>
      <c r="C545" s="117"/>
      <c r="D545" s="117"/>
      <c r="E545" s="117"/>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row>
    <row r="546" spans="1:27" ht="15.75" customHeight="1">
      <c r="A546" s="116"/>
      <c r="B546" s="128"/>
      <c r="C546" s="117"/>
      <c r="D546" s="117"/>
      <c r="E546" s="117"/>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row>
    <row r="547" spans="1:27" ht="15.75" customHeight="1">
      <c r="A547" s="116"/>
      <c r="B547" s="128"/>
      <c r="C547" s="117"/>
      <c r="D547" s="117"/>
      <c r="E547" s="117"/>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row>
    <row r="548" spans="1:27" ht="15.75" customHeight="1">
      <c r="A548" s="116"/>
      <c r="B548" s="128"/>
      <c r="C548" s="117"/>
      <c r="D548" s="117"/>
      <c r="E548" s="117"/>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row>
    <row r="549" spans="1:27" ht="15.75" customHeight="1">
      <c r="A549" s="116"/>
      <c r="B549" s="128"/>
      <c r="C549" s="117"/>
      <c r="D549" s="117"/>
      <c r="E549" s="117"/>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row>
    <row r="550" spans="1:27" ht="15.75" customHeight="1">
      <c r="A550" s="116"/>
      <c r="B550" s="128"/>
      <c r="C550" s="117"/>
      <c r="D550" s="117"/>
      <c r="E550" s="117"/>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row>
    <row r="551" spans="1:27" ht="15.75" customHeight="1">
      <c r="A551" s="116"/>
      <c r="B551" s="128"/>
      <c r="C551" s="117"/>
      <c r="D551" s="117"/>
      <c r="E551" s="117"/>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row>
    <row r="552" spans="1:27" ht="15.75" customHeight="1">
      <c r="A552" s="116"/>
      <c r="B552" s="128"/>
      <c r="C552" s="117"/>
      <c r="D552" s="117"/>
      <c r="E552" s="117"/>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row>
    <row r="553" spans="1:27" ht="15.75" customHeight="1">
      <c r="A553" s="116"/>
      <c r="B553" s="128"/>
      <c r="C553" s="117"/>
      <c r="D553" s="117"/>
      <c r="E553" s="117"/>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row>
    <row r="554" spans="1:27" ht="15.75" customHeight="1">
      <c r="A554" s="116"/>
      <c r="B554" s="128"/>
      <c r="C554" s="117"/>
      <c r="D554" s="117"/>
      <c r="E554" s="117"/>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row>
    <row r="555" spans="1:27" ht="15.75" customHeight="1">
      <c r="A555" s="116"/>
      <c r="B555" s="128"/>
      <c r="C555" s="117"/>
      <c r="D555" s="117"/>
      <c r="E555" s="117"/>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row>
    <row r="556" spans="1:27" ht="15.75" customHeight="1">
      <c r="A556" s="116"/>
      <c r="B556" s="128"/>
      <c r="C556" s="117"/>
      <c r="D556" s="117"/>
      <c r="E556" s="117"/>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row>
    <row r="557" spans="1:27" ht="15.75" customHeight="1">
      <c r="A557" s="116"/>
      <c r="B557" s="128"/>
      <c r="C557" s="117"/>
      <c r="D557" s="117"/>
      <c r="E557" s="117"/>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row>
    <row r="558" spans="1:27" ht="15.75" customHeight="1">
      <c r="A558" s="116"/>
      <c r="B558" s="128"/>
      <c r="C558" s="117"/>
      <c r="D558" s="117"/>
      <c r="E558" s="117"/>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row>
    <row r="559" spans="1:27" ht="15.75" customHeight="1">
      <c r="A559" s="116"/>
      <c r="B559" s="128"/>
      <c r="C559" s="117"/>
      <c r="D559" s="117"/>
      <c r="E559" s="117"/>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row>
    <row r="560" spans="1:27" ht="15.75" customHeight="1">
      <c r="A560" s="116"/>
      <c r="B560" s="128"/>
      <c r="C560" s="117"/>
      <c r="D560" s="117"/>
      <c r="E560" s="117"/>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row>
    <row r="561" spans="1:27" ht="15.75" customHeight="1">
      <c r="A561" s="116"/>
      <c r="B561" s="128"/>
      <c r="C561" s="117"/>
      <c r="D561" s="117"/>
      <c r="E561" s="117"/>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row>
    <row r="562" spans="1:27" ht="15.75" customHeight="1">
      <c r="A562" s="116"/>
      <c r="B562" s="128"/>
      <c r="C562" s="117"/>
      <c r="D562" s="117"/>
      <c r="E562" s="117"/>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row>
    <row r="563" spans="1:27" ht="15.75" customHeight="1">
      <c r="A563" s="116"/>
      <c r="B563" s="128"/>
      <c r="C563" s="117"/>
      <c r="D563" s="117"/>
      <c r="E563" s="117"/>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row>
    <row r="564" spans="1:27" ht="15.75" customHeight="1">
      <c r="A564" s="116"/>
      <c r="B564" s="128"/>
      <c r="C564" s="117"/>
      <c r="D564" s="117"/>
      <c r="E564" s="117"/>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row>
    <row r="565" spans="1:27" ht="15.75" customHeight="1">
      <c r="A565" s="116"/>
      <c r="B565" s="128"/>
      <c r="C565" s="117"/>
      <c r="D565" s="117"/>
      <c r="E565" s="117"/>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row>
    <row r="566" spans="1:27" ht="15.75" customHeight="1">
      <c r="A566" s="116"/>
      <c r="B566" s="128"/>
      <c r="C566" s="117"/>
      <c r="D566" s="117"/>
      <c r="E566" s="117"/>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row>
    <row r="567" spans="1:27" ht="15.75" customHeight="1">
      <c r="A567" s="116"/>
      <c r="B567" s="128"/>
      <c r="C567" s="117"/>
      <c r="D567" s="117"/>
      <c r="E567" s="117"/>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row>
    <row r="568" spans="1:27" ht="15.75" customHeight="1">
      <c r="A568" s="116"/>
      <c r="B568" s="128"/>
      <c r="C568" s="117"/>
      <c r="D568" s="117"/>
      <c r="E568" s="117"/>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row>
    <row r="569" spans="1:27" ht="15.75" customHeight="1">
      <c r="A569" s="116"/>
      <c r="B569" s="128"/>
      <c r="C569" s="117"/>
      <c r="D569" s="117"/>
      <c r="E569" s="117"/>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row>
    <row r="570" spans="1:27" ht="15.75" customHeight="1">
      <c r="A570" s="116"/>
      <c r="B570" s="128"/>
      <c r="C570" s="117"/>
      <c r="D570" s="117"/>
      <c r="E570" s="117"/>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row>
    <row r="571" spans="1:27" ht="15.75" customHeight="1">
      <c r="A571" s="116"/>
      <c r="B571" s="128"/>
      <c r="C571" s="117"/>
      <c r="D571" s="117"/>
      <c r="E571" s="117"/>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row>
    <row r="572" spans="1:27" ht="15.75" customHeight="1">
      <c r="A572" s="116"/>
      <c r="B572" s="128"/>
      <c r="C572" s="117"/>
      <c r="D572" s="117"/>
      <c r="E572" s="117"/>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row>
    <row r="573" spans="1:27" ht="15.75" customHeight="1">
      <c r="A573" s="116"/>
      <c r="B573" s="128"/>
      <c r="C573" s="117"/>
      <c r="D573" s="117"/>
      <c r="E573" s="117"/>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row>
    <row r="574" spans="1:27" ht="15.75" customHeight="1">
      <c r="A574" s="116"/>
      <c r="B574" s="128"/>
      <c r="C574" s="117"/>
      <c r="D574" s="117"/>
      <c r="E574" s="117"/>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row>
    <row r="575" spans="1:27" ht="15.75" customHeight="1">
      <c r="A575" s="116"/>
      <c r="B575" s="128"/>
      <c r="C575" s="117"/>
      <c r="D575" s="117"/>
      <c r="E575" s="117"/>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row>
    <row r="576" spans="1:27" ht="15.75" customHeight="1">
      <c r="A576" s="116"/>
      <c r="B576" s="128"/>
      <c r="C576" s="117"/>
      <c r="D576" s="117"/>
      <c r="E576" s="117"/>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row>
    <row r="577" spans="1:27" ht="15.75" customHeight="1">
      <c r="A577" s="116"/>
      <c r="B577" s="128"/>
      <c r="C577" s="117"/>
      <c r="D577" s="117"/>
      <c r="E577" s="117"/>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row>
    <row r="578" spans="1:27" ht="15.75" customHeight="1">
      <c r="A578" s="116"/>
      <c r="B578" s="128"/>
      <c r="C578" s="117"/>
      <c r="D578" s="117"/>
      <c r="E578" s="117"/>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row>
    <row r="579" spans="1:27" ht="15.75" customHeight="1">
      <c r="A579" s="116"/>
      <c r="B579" s="128"/>
      <c r="C579" s="117"/>
      <c r="D579" s="117"/>
      <c r="E579" s="117"/>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row>
    <row r="580" spans="1:27" ht="15.75" customHeight="1">
      <c r="A580" s="116"/>
      <c r="B580" s="128"/>
      <c r="C580" s="117"/>
      <c r="D580" s="117"/>
      <c r="E580" s="117"/>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row>
    <row r="581" spans="1:27" ht="15.75" customHeight="1">
      <c r="A581" s="116"/>
      <c r="B581" s="128"/>
      <c r="C581" s="117"/>
      <c r="D581" s="117"/>
      <c r="E581" s="117"/>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row>
    <row r="582" spans="1:27" ht="15.75" customHeight="1">
      <c r="A582" s="116"/>
      <c r="B582" s="128"/>
      <c r="C582" s="117"/>
      <c r="D582" s="117"/>
      <c r="E582" s="117"/>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row>
    <row r="583" spans="1:27" ht="15.75" customHeight="1">
      <c r="A583" s="116"/>
      <c r="B583" s="128"/>
      <c r="C583" s="117"/>
      <c r="D583" s="117"/>
      <c r="E583" s="117"/>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row>
    <row r="584" spans="1:27" ht="15.75" customHeight="1">
      <c r="A584" s="116"/>
      <c r="B584" s="128"/>
      <c r="C584" s="117"/>
      <c r="D584" s="117"/>
      <c r="E584" s="117"/>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row>
    <row r="585" spans="1:27" ht="15.75" customHeight="1">
      <c r="A585" s="116"/>
      <c r="B585" s="128"/>
      <c r="C585" s="117"/>
      <c r="D585" s="117"/>
      <c r="E585" s="117"/>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row>
    <row r="586" spans="1:27" ht="15.75" customHeight="1">
      <c r="A586" s="116"/>
      <c r="B586" s="128"/>
      <c r="C586" s="117"/>
      <c r="D586" s="117"/>
      <c r="E586" s="117"/>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row>
    <row r="587" spans="1:27" ht="15.75" customHeight="1">
      <c r="A587" s="116"/>
      <c r="B587" s="128"/>
      <c r="C587" s="117"/>
      <c r="D587" s="117"/>
      <c r="E587" s="117"/>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row>
    <row r="588" spans="1:27" ht="15.75" customHeight="1">
      <c r="A588" s="116"/>
      <c r="B588" s="128"/>
      <c r="C588" s="117"/>
      <c r="D588" s="117"/>
      <c r="E588" s="117"/>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row>
    <row r="589" spans="1:27" ht="15.75" customHeight="1">
      <c r="A589" s="116"/>
      <c r="B589" s="128"/>
      <c r="C589" s="117"/>
      <c r="D589" s="117"/>
      <c r="E589" s="117"/>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row>
    <row r="590" spans="1:27" ht="15.75" customHeight="1">
      <c r="A590" s="116"/>
      <c r="B590" s="128"/>
      <c r="C590" s="117"/>
      <c r="D590" s="117"/>
      <c r="E590" s="117"/>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row>
    <row r="591" spans="1:27" ht="15.75" customHeight="1">
      <c r="A591" s="116"/>
      <c r="B591" s="128"/>
      <c r="C591" s="117"/>
      <c r="D591" s="117"/>
      <c r="E591" s="117"/>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row>
    <row r="592" spans="1:27" ht="15.75" customHeight="1">
      <c r="A592" s="116"/>
      <c r="B592" s="128"/>
      <c r="C592" s="117"/>
      <c r="D592" s="117"/>
      <c r="E592" s="117"/>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row>
    <row r="593" spans="1:27" ht="15.75" customHeight="1">
      <c r="A593" s="116"/>
      <c r="B593" s="128"/>
      <c r="C593" s="117"/>
      <c r="D593" s="117"/>
      <c r="E593" s="117"/>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row>
    <row r="594" spans="1:27" ht="15.75" customHeight="1">
      <c r="A594" s="116"/>
      <c r="B594" s="128"/>
      <c r="C594" s="117"/>
      <c r="D594" s="117"/>
      <c r="E594" s="117"/>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row>
    <row r="595" spans="1:27" ht="15.75" customHeight="1">
      <c r="A595" s="116"/>
      <c r="B595" s="128"/>
      <c r="C595" s="117"/>
      <c r="D595" s="117"/>
      <c r="E595" s="117"/>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row>
    <row r="596" spans="1:27" ht="15.75" customHeight="1">
      <c r="A596" s="116"/>
      <c r="B596" s="128"/>
      <c r="C596" s="117"/>
      <c r="D596" s="117"/>
      <c r="E596" s="117"/>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row>
    <row r="597" spans="1:27" ht="15.75" customHeight="1">
      <c r="A597" s="116"/>
      <c r="B597" s="128"/>
      <c r="C597" s="117"/>
      <c r="D597" s="117"/>
      <c r="E597" s="117"/>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row>
    <row r="598" spans="1:27" ht="15.75" customHeight="1">
      <c r="A598" s="116"/>
      <c r="B598" s="128"/>
      <c r="C598" s="117"/>
      <c r="D598" s="117"/>
      <c r="E598" s="117"/>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row>
    <row r="599" spans="1:27" ht="15.75" customHeight="1">
      <c r="A599" s="116"/>
      <c r="B599" s="128"/>
      <c r="C599" s="117"/>
      <c r="D599" s="117"/>
      <c r="E599" s="117"/>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row>
    <row r="600" spans="1:27" ht="15.75" customHeight="1">
      <c r="A600" s="116"/>
      <c r="B600" s="128"/>
      <c r="C600" s="117"/>
      <c r="D600" s="117"/>
      <c r="E600" s="117"/>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row>
    <row r="601" spans="1:27" ht="15.75" customHeight="1">
      <c r="A601" s="116"/>
      <c r="B601" s="128"/>
      <c r="C601" s="117"/>
      <c r="D601" s="117"/>
      <c r="E601" s="117"/>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row>
    <row r="602" spans="1:27" ht="15.75" customHeight="1">
      <c r="A602" s="116"/>
      <c r="B602" s="128"/>
      <c r="C602" s="117"/>
      <c r="D602" s="117"/>
      <c r="E602" s="117"/>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row>
    <row r="603" spans="1:27" ht="15.75" customHeight="1">
      <c r="A603" s="116"/>
      <c r="B603" s="128"/>
      <c r="C603" s="117"/>
      <c r="D603" s="117"/>
      <c r="E603" s="117"/>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row>
    <row r="604" spans="1:27" ht="15.75" customHeight="1">
      <c r="A604" s="116"/>
      <c r="B604" s="128"/>
      <c r="C604" s="117"/>
      <c r="D604" s="117"/>
      <c r="E604" s="117"/>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row>
    <row r="605" spans="1:27" ht="15.75" customHeight="1">
      <c r="A605" s="116"/>
      <c r="B605" s="128"/>
      <c r="C605" s="117"/>
      <c r="D605" s="117"/>
      <c r="E605" s="117"/>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row>
    <row r="606" spans="1:27" ht="15.75" customHeight="1">
      <c r="A606" s="116"/>
      <c r="B606" s="128"/>
      <c r="C606" s="117"/>
      <c r="D606" s="117"/>
      <c r="E606" s="117"/>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row>
    <row r="607" spans="1:27" ht="15.75" customHeight="1">
      <c r="A607" s="116"/>
      <c r="B607" s="128"/>
      <c r="C607" s="117"/>
      <c r="D607" s="117"/>
      <c r="E607" s="117"/>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row>
    <row r="608" spans="1:27" ht="15.75" customHeight="1">
      <c r="A608" s="116"/>
      <c r="B608" s="128"/>
      <c r="C608" s="117"/>
      <c r="D608" s="117"/>
      <c r="E608" s="117"/>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row>
    <row r="609" spans="1:27" ht="15.75" customHeight="1">
      <c r="A609" s="116"/>
      <c r="B609" s="128"/>
      <c r="C609" s="117"/>
      <c r="D609" s="117"/>
      <c r="E609" s="117"/>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row>
    <row r="610" spans="1:27" ht="15.75" customHeight="1">
      <c r="A610" s="116"/>
      <c r="B610" s="128"/>
      <c r="C610" s="117"/>
      <c r="D610" s="117"/>
      <c r="E610" s="117"/>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row>
    <row r="611" spans="1:27" ht="15.75" customHeight="1">
      <c r="A611" s="116"/>
      <c r="B611" s="128"/>
      <c r="C611" s="117"/>
      <c r="D611" s="117"/>
      <c r="E611" s="117"/>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row>
    <row r="612" spans="1:27" ht="15.75" customHeight="1">
      <c r="A612" s="116"/>
      <c r="B612" s="128"/>
      <c r="C612" s="117"/>
      <c r="D612" s="117"/>
      <c r="E612" s="117"/>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row>
    <row r="613" spans="1:27" ht="15.75" customHeight="1">
      <c r="A613" s="116"/>
      <c r="B613" s="128"/>
      <c r="C613" s="117"/>
      <c r="D613" s="117"/>
      <c r="E613" s="117"/>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row>
    <row r="614" spans="1:27" ht="15.75" customHeight="1">
      <c r="A614" s="116"/>
      <c r="B614" s="128"/>
      <c r="C614" s="117"/>
      <c r="D614" s="117"/>
      <c r="E614" s="117"/>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row>
    <row r="615" spans="1:27" ht="15.75" customHeight="1">
      <c r="A615" s="116"/>
      <c r="B615" s="128"/>
      <c r="C615" s="117"/>
      <c r="D615" s="117"/>
      <c r="E615" s="117"/>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row>
    <row r="616" spans="1:27" ht="15.75" customHeight="1">
      <c r="A616" s="116"/>
      <c r="B616" s="128"/>
      <c r="C616" s="117"/>
      <c r="D616" s="117"/>
      <c r="E616" s="117"/>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row>
    <row r="617" spans="1:27" ht="15.75" customHeight="1">
      <c r="A617" s="116"/>
      <c r="B617" s="128"/>
      <c r="C617" s="117"/>
      <c r="D617" s="117"/>
      <c r="E617" s="117"/>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row>
    <row r="618" spans="1:27" ht="15.75" customHeight="1">
      <c r="A618" s="116"/>
      <c r="B618" s="128"/>
      <c r="C618" s="117"/>
      <c r="D618" s="117"/>
      <c r="E618" s="117"/>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row>
    <row r="619" spans="1:27" ht="15.75" customHeight="1">
      <c r="A619" s="116"/>
      <c r="B619" s="128"/>
      <c r="C619" s="117"/>
      <c r="D619" s="117"/>
      <c r="E619" s="117"/>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row>
    <row r="620" spans="1:27" ht="15.75" customHeight="1">
      <c r="A620" s="116"/>
      <c r="B620" s="128"/>
      <c r="C620" s="117"/>
      <c r="D620" s="117"/>
      <c r="E620" s="117"/>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row>
    <row r="621" spans="1:27" ht="15.75" customHeight="1">
      <c r="A621" s="116"/>
      <c r="B621" s="128"/>
      <c r="C621" s="117"/>
      <c r="D621" s="117"/>
      <c r="E621" s="117"/>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row>
    <row r="622" spans="1:27" ht="15.75" customHeight="1">
      <c r="A622" s="116"/>
      <c r="B622" s="128"/>
      <c r="C622" s="117"/>
      <c r="D622" s="117"/>
      <c r="E622" s="117"/>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row>
    <row r="623" spans="1:27" ht="15.75" customHeight="1">
      <c r="A623" s="116"/>
      <c r="B623" s="128"/>
      <c r="C623" s="117"/>
      <c r="D623" s="117"/>
      <c r="E623" s="117"/>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row>
    <row r="624" spans="1:27" ht="15.75" customHeight="1">
      <c r="A624" s="116"/>
      <c r="B624" s="128"/>
      <c r="C624" s="117"/>
      <c r="D624" s="117"/>
      <c r="E624" s="117"/>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row>
    <row r="625" spans="1:27" ht="15.75" customHeight="1">
      <c r="A625" s="116"/>
      <c r="B625" s="128"/>
      <c r="C625" s="117"/>
      <c r="D625" s="117"/>
      <c r="E625" s="117"/>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row>
    <row r="626" spans="1:27" ht="15.75" customHeight="1">
      <c r="A626" s="116"/>
      <c r="B626" s="128"/>
      <c r="C626" s="117"/>
      <c r="D626" s="117"/>
      <c r="E626" s="117"/>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row>
    <row r="627" spans="1:27" ht="15.75" customHeight="1">
      <c r="A627" s="116"/>
      <c r="B627" s="128"/>
      <c r="C627" s="117"/>
      <c r="D627" s="117"/>
      <c r="E627" s="117"/>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row>
    <row r="628" spans="1:27" ht="15.75" customHeight="1">
      <c r="A628" s="116"/>
      <c r="B628" s="128"/>
      <c r="C628" s="117"/>
      <c r="D628" s="117"/>
      <c r="E628" s="117"/>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row>
    <row r="629" spans="1:27" ht="15.75" customHeight="1">
      <c r="A629" s="116"/>
      <c r="B629" s="128"/>
      <c r="C629" s="117"/>
      <c r="D629" s="117"/>
      <c r="E629" s="117"/>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row>
    <row r="630" spans="1:27" ht="15.75" customHeight="1">
      <c r="A630" s="116"/>
      <c r="B630" s="128"/>
      <c r="C630" s="117"/>
      <c r="D630" s="117"/>
      <c r="E630" s="117"/>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row>
    <row r="631" spans="1:27" ht="15.75" customHeight="1">
      <c r="A631" s="116"/>
      <c r="B631" s="128"/>
      <c r="C631" s="117"/>
      <c r="D631" s="117"/>
      <c r="E631" s="117"/>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row>
    <row r="632" spans="1:27" ht="15.75" customHeight="1">
      <c r="A632" s="116"/>
      <c r="B632" s="128"/>
      <c r="C632" s="117"/>
      <c r="D632" s="117"/>
      <c r="E632" s="117"/>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row>
    <row r="633" spans="1:27" ht="15.75" customHeight="1">
      <c r="A633" s="116"/>
      <c r="B633" s="128"/>
      <c r="C633" s="117"/>
      <c r="D633" s="117"/>
      <c r="E633" s="117"/>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row>
    <row r="634" spans="1:27" ht="15.75" customHeight="1">
      <c r="A634" s="116"/>
      <c r="B634" s="128"/>
      <c r="C634" s="117"/>
      <c r="D634" s="117"/>
      <c r="E634" s="117"/>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row>
    <row r="635" spans="1:27" ht="15.75" customHeight="1">
      <c r="A635" s="116"/>
      <c r="B635" s="128"/>
      <c r="C635" s="117"/>
      <c r="D635" s="117"/>
      <c r="E635" s="117"/>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row>
    <row r="636" spans="1:27" ht="15.75" customHeight="1">
      <c r="A636" s="116"/>
      <c r="B636" s="128"/>
      <c r="C636" s="117"/>
      <c r="D636" s="117"/>
      <c r="E636" s="117"/>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row>
    <row r="637" spans="1:27" ht="15.75" customHeight="1">
      <c r="A637" s="116"/>
      <c r="B637" s="128"/>
      <c r="C637" s="117"/>
      <c r="D637" s="117"/>
      <c r="E637" s="117"/>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row>
    <row r="638" spans="1:27" ht="15.75" customHeight="1">
      <c r="A638" s="116"/>
      <c r="B638" s="128"/>
      <c r="C638" s="117"/>
      <c r="D638" s="117"/>
      <c r="E638" s="117"/>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row>
    <row r="639" spans="1:27" ht="15.75" customHeight="1">
      <c r="A639" s="116"/>
      <c r="B639" s="128"/>
      <c r="C639" s="117"/>
      <c r="D639" s="117"/>
      <c r="E639" s="117"/>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row>
    <row r="640" spans="1:27" ht="15.75" customHeight="1">
      <c r="A640" s="116"/>
      <c r="B640" s="128"/>
      <c r="C640" s="117"/>
      <c r="D640" s="117"/>
      <c r="E640" s="117"/>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row>
    <row r="641" spans="1:27" ht="15.75" customHeight="1">
      <c r="A641" s="116"/>
      <c r="B641" s="128"/>
      <c r="C641" s="117"/>
      <c r="D641" s="117"/>
      <c r="E641" s="117"/>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row>
    <row r="642" spans="1:27" ht="15.75" customHeight="1">
      <c r="A642" s="116"/>
      <c r="B642" s="128"/>
      <c r="C642" s="117"/>
      <c r="D642" s="117"/>
      <c r="E642" s="117"/>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row>
    <row r="643" spans="1:27" ht="15.75" customHeight="1">
      <c r="A643" s="116"/>
      <c r="B643" s="128"/>
      <c r="C643" s="117"/>
      <c r="D643" s="117"/>
      <c r="E643" s="117"/>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row>
    <row r="644" spans="1:27" ht="15.75" customHeight="1">
      <c r="A644" s="116"/>
      <c r="B644" s="128"/>
      <c r="C644" s="117"/>
      <c r="D644" s="117"/>
      <c r="E644" s="117"/>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row>
    <row r="645" spans="1:27" ht="15.75" customHeight="1">
      <c r="A645" s="116"/>
      <c r="B645" s="128"/>
      <c r="C645" s="117"/>
      <c r="D645" s="117"/>
      <c r="E645" s="117"/>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row>
    <row r="646" spans="1:27" ht="15.75" customHeight="1">
      <c r="A646" s="116"/>
      <c r="B646" s="128"/>
      <c r="C646" s="117"/>
      <c r="D646" s="117"/>
      <c r="E646" s="117"/>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row>
    <row r="647" spans="1:27" ht="15.75" customHeight="1">
      <c r="A647" s="116"/>
      <c r="B647" s="128"/>
      <c r="C647" s="117"/>
      <c r="D647" s="117"/>
      <c r="E647" s="117"/>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row>
    <row r="648" spans="1:27" ht="15.75" customHeight="1">
      <c r="A648" s="116"/>
      <c r="B648" s="128"/>
      <c r="C648" s="117"/>
      <c r="D648" s="117"/>
      <c r="E648" s="117"/>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row>
    <row r="649" spans="1:27" ht="15.75" customHeight="1">
      <c r="A649" s="116"/>
      <c r="B649" s="128"/>
      <c r="C649" s="117"/>
      <c r="D649" s="117"/>
      <c r="E649" s="117"/>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row>
    <row r="650" spans="1:27" ht="15.75" customHeight="1">
      <c r="A650" s="116"/>
      <c r="B650" s="128"/>
      <c r="C650" s="117"/>
      <c r="D650" s="117"/>
      <c r="E650" s="117"/>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row>
    <row r="651" spans="1:27" ht="15.75" customHeight="1">
      <c r="A651" s="116"/>
      <c r="B651" s="128"/>
      <c r="C651" s="117"/>
      <c r="D651" s="117"/>
      <c r="E651" s="117"/>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row>
    <row r="652" spans="1:27" ht="15.75" customHeight="1">
      <c r="A652" s="116"/>
      <c r="B652" s="128"/>
      <c r="C652" s="117"/>
      <c r="D652" s="117"/>
      <c r="E652" s="117"/>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row>
    <row r="653" spans="1:27" ht="15.75" customHeight="1">
      <c r="A653" s="116"/>
      <c r="B653" s="128"/>
      <c r="C653" s="117"/>
      <c r="D653" s="117"/>
      <c r="E653" s="117"/>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row>
    <row r="654" spans="1:27" ht="15.75" customHeight="1">
      <c r="A654" s="116"/>
      <c r="B654" s="128"/>
      <c r="C654" s="117"/>
      <c r="D654" s="117"/>
      <c r="E654" s="117"/>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row>
    <row r="655" spans="1:27" ht="15.75" customHeight="1">
      <c r="A655" s="116"/>
      <c r="B655" s="128"/>
      <c r="C655" s="117"/>
      <c r="D655" s="117"/>
      <c r="E655" s="117"/>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row>
    <row r="656" spans="1:27" ht="15.75" customHeight="1">
      <c r="A656" s="116"/>
      <c r="B656" s="128"/>
      <c r="C656" s="117"/>
      <c r="D656" s="117"/>
      <c r="E656" s="117"/>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row>
    <row r="657" spans="1:27" ht="15.75" customHeight="1">
      <c r="A657" s="116"/>
      <c r="B657" s="128"/>
      <c r="C657" s="117"/>
      <c r="D657" s="117"/>
      <c r="E657" s="117"/>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row>
    <row r="658" spans="1:27" ht="15.75" customHeight="1">
      <c r="A658" s="116"/>
      <c r="B658" s="128"/>
      <c r="C658" s="117"/>
      <c r="D658" s="117"/>
      <c r="E658" s="117"/>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row>
    <row r="659" spans="1:27" ht="15.75" customHeight="1">
      <c r="A659" s="116"/>
      <c r="B659" s="128"/>
      <c r="C659" s="117"/>
      <c r="D659" s="117"/>
      <c r="E659" s="117"/>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row>
    <row r="660" spans="1:27" ht="15.75" customHeight="1">
      <c r="A660" s="116"/>
      <c r="B660" s="128"/>
      <c r="C660" s="117"/>
      <c r="D660" s="117"/>
      <c r="E660" s="117"/>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row>
    <row r="661" spans="1:27" ht="15.75" customHeight="1">
      <c r="A661" s="116"/>
      <c r="B661" s="128"/>
      <c r="C661" s="117"/>
      <c r="D661" s="117"/>
      <c r="E661" s="117"/>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row>
    <row r="662" spans="1:27" ht="15.75" customHeight="1">
      <c r="A662" s="116"/>
      <c r="B662" s="128"/>
      <c r="C662" s="117"/>
      <c r="D662" s="117"/>
      <c r="E662" s="117"/>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row>
    <row r="663" spans="1:27" ht="15.75" customHeight="1">
      <c r="A663" s="116"/>
      <c r="B663" s="128"/>
      <c r="C663" s="117"/>
      <c r="D663" s="117"/>
      <c r="E663" s="117"/>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row>
    <row r="664" spans="1:27" ht="15.75" customHeight="1">
      <c r="A664" s="116"/>
      <c r="B664" s="128"/>
      <c r="C664" s="117"/>
      <c r="D664" s="117"/>
      <c r="E664" s="117"/>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row>
    <row r="665" spans="1:27" ht="15.75" customHeight="1">
      <c r="A665" s="116"/>
      <c r="B665" s="128"/>
      <c r="C665" s="117"/>
      <c r="D665" s="117"/>
      <c r="E665" s="117"/>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row>
    <row r="666" spans="1:27" ht="15.75" customHeight="1">
      <c r="A666" s="116"/>
      <c r="B666" s="128"/>
      <c r="C666" s="117"/>
      <c r="D666" s="117"/>
      <c r="E666" s="117"/>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row>
    <row r="667" spans="1:27" ht="15.75" customHeight="1">
      <c r="A667" s="116"/>
      <c r="B667" s="128"/>
      <c r="C667" s="117"/>
      <c r="D667" s="117"/>
      <c r="E667" s="117"/>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row>
    <row r="668" spans="1:27" ht="15.75" customHeight="1">
      <c r="A668" s="116"/>
      <c r="B668" s="128"/>
      <c r="C668" s="117"/>
      <c r="D668" s="117"/>
      <c r="E668" s="117"/>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row>
    <row r="669" spans="1:27" ht="15.75" customHeight="1">
      <c r="A669" s="116"/>
      <c r="B669" s="128"/>
      <c r="C669" s="117"/>
      <c r="D669" s="117"/>
      <c r="E669" s="117"/>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row>
    <row r="670" spans="1:27" ht="15.75" customHeight="1">
      <c r="A670" s="116"/>
      <c r="B670" s="128"/>
      <c r="C670" s="117"/>
      <c r="D670" s="117"/>
      <c r="E670" s="117"/>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row>
    <row r="671" spans="1:27" ht="15.75" customHeight="1">
      <c r="A671" s="116"/>
      <c r="B671" s="128"/>
      <c r="C671" s="117"/>
      <c r="D671" s="117"/>
      <c r="E671" s="117"/>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row>
    <row r="672" spans="1:27" ht="15.75" customHeight="1">
      <c r="A672" s="116"/>
      <c r="B672" s="128"/>
      <c r="C672" s="117"/>
      <c r="D672" s="117"/>
      <c r="E672" s="117"/>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row>
    <row r="673" spans="1:27" ht="15.75" customHeight="1">
      <c r="A673" s="116"/>
      <c r="B673" s="128"/>
      <c r="C673" s="117"/>
      <c r="D673" s="117"/>
      <c r="E673" s="117"/>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row>
    <row r="674" spans="1:27" ht="15.75" customHeight="1">
      <c r="A674" s="116"/>
      <c r="B674" s="128"/>
      <c r="C674" s="117"/>
      <c r="D674" s="117"/>
      <c r="E674" s="117"/>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row>
    <row r="675" spans="1:27" ht="15.75" customHeight="1">
      <c r="A675" s="116"/>
      <c r="B675" s="128"/>
      <c r="C675" s="117"/>
      <c r="D675" s="117"/>
      <c r="E675" s="117"/>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row>
    <row r="676" spans="1:27" ht="15.75" customHeight="1">
      <c r="A676" s="116"/>
      <c r="B676" s="128"/>
      <c r="C676" s="117"/>
      <c r="D676" s="117"/>
      <c r="E676" s="117"/>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row>
    <row r="677" spans="1:27" ht="15.75" customHeight="1">
      <c r="A677" s="116"/>
      <c r="B677" s="128"/>
      <c r="C677" s="117"/>
      <c r="D677" s="117"/>
      <c r="E677" s="117"/>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row>
    <row r="678" spans="1:27" ht="15.75" customHeight="1">
      <c r="A678" s="116"/>
      <c r="B678" s="128"/>
      <c r="C678" s="117"/>
      <c r="D678" s="117"/>
      <c r="E678" s="117"/>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row>
    <row r="679" spans="1:27" ht="15.75" customHeight="1">
      <c r="A679" s="116"/>
      <c r="B679" s="128"/>
      <c r="C679" s="117"/>
      <c r="D679" s="117"/>
      <c r="E679" s="117"/>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row>
    <row r="680" spans="1:27" ht="15.75" customHeight="1">
      <c r="A680" s="116"/>
      <c r="B680" s="128"/>
      <c r="C680" s="117"/>
      <c r="D680" s="117"/>
      <c r="E680" s="117"/>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row>
    <row r="681" spans="1:27" ht="15.75" customHeight="1">
      <c r="A681" s="116"/>
      <c r="B681" s="128"/>
      <c r="C681" s="117"/>
      <c r="D681" s="117"/>
      <c r="E681" s="117"/>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row>
    <row r="682" spans="1:27" ht="15.75" customHeight="1">
      <c r="A682" s="116"/>
      <c r="B682" s="128"/>
      <c r="C682" s="117"/>
      <c r="D682" s="117"/>
      <c r="E682" s="117"/>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row>
    <row r="683" spans="1:27" ht="15.75" customHeight="1">
      <c r="A683" s="116"/>
      <c r="B683" s="128"/>
      <c r="C683" s="117"/>
      <c r="D683" s="117"/>
      <c r="E683" s="117"/>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row>
    <row r="684" spans="1:27" ht="15.75" customHeight="1">
      <c r="A684" s="116"/>
      <c r="B684" s="128"/>
      <c r="C684" s="117"/>
      <c r="D684" s="117"/>
      <c r="E684" s="117"/>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row>
    <row r="685" spans="1:27" ht="15.75" customHeight="1">
      <c r="A685" s="116"/>
      <c r="B685" s="128"/>
      <c r="C685" s="117"/>
      <c r="D685" s="117"/>
      <c r="E685" s="117"/>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row>
    <row r="686" spans="1:27" ht="15.75" customHeight="1">
      <c r="A686" s="116"/>
      <c r="B686" s="128"/>
      <c r="C686" s="117"/>
      <c r="D686" s="117"/>
      <c r="E686" s="117"/>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row>
    <row r="687" spans="1:27" ht="15.75" customHeight="1">
      <c r="A687" s="116"/>
      <c r="B687" s="128"/>
      <c r="C687" s="117"/>
      <c r="D687" s="117"/>
      <c r="E687" s="117"/>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row>
    <row r="688" spans="1:27" ht="15.75" customHeight="1">
      <c r="A688" s="116"/>
      <c r="B688" s="128"/>
      <c r="C688" s="117"/>
      <c r="D688" s="117"/>
      <c r="E688" s="117"/>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row>
    <row r="689" spans="1:27" ht="15.75" customHeight="1">
      <c r="A689" s="116"/>
      <c r="B689" s="128"/>
      <c r="C689" s="117"/>
      <c r="D689" s="117"/>
      <c r="E689" s="117"/>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row>
    <row r="690" spans="1:27" ht="15.75" customHeight="1">
      <c r="A690" s="116"/>
      <c r="B690" s="128"/>
      <c r="C690" s="117"/>
      <c r="D690" s="117"/>
      <c r="E690" s="117"/>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row>
    <row r="691" spans="1:27" ht="15.75" customHeight="1">
      <c r="A691" s="116"/>
      <c r="B691" s="128"/>
      <c r="C691" s="117"/>
      <c r="D691" s="117"/>
      <c r="E691" s="117"/>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row>
    <row r="692" spans="1:27" ht="15.75" customHeight="1">
      <c r="A692" s="116"/>
      <c r="B692" s="128"/>
      <c r="C692" s="117"/>
      <c r="D692" s="117"/>
      <c r="E692" s="117"/>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row>
    <row r="693" spans="1:27" ht="15.75" customHeight="1">
      <c r="A693" s="116"/>
      <c r="B693" s="128"/>
      <c r="C693" s="117"/>
      <c r="D693" s="117"/>
      <c r="E693" s="117"/>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row>
    <row r="694" spans="1:27" ht="15.75" customHeight="1">
      <c r="A694" s="116"/>
      <c r="B694" s="128"/>
      <c r="C694" s="117"/>
      <c r="D694" s="117"/>
      <c r="E694" s="117"/>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row>
    <row r="695" spans="1:27" ht="15.75" customHeight="1">
      <c r="A695" s="116"/>
      <c r="B695" s="128"/>
      <c r="C695" s="117"/>
      <c r="D695" s="117"/>
      <c r="E695" s="117"/>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row>
    <row r="696" spans="1:27" ht="15.75" customHeight="1">
      <c r="A696" s="116"/>
      <c r="B696" s="128"/>
      <c r="C696" s="117"/>
      <c r="D696" s="117"/>
      <c r="E696" s="117"/>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row>
    <row r="697" spans="1:27" ht="15.75" customHeight="1">
      <c r="A697" s="116"/>
      <c r="B697" s="128"/>
      <c r="C697" s="117"/>
      <c r="D697" s="117"/>
      <c r="E697" s="117"/>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row>
    <row r="698" spans="1:27" ht="15.75" customHeight="1">
      <c r="A698" s="116"/>
      <c r="B698" s="128"/>
      <c r="C698" s="117"/>
      <c r="D698" s="117"/>
      <c r="E698" s="117"/>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row>
    <row r="699" spans="1:27" ht="15.75" customHeight="1">
      <c r="A699" s="116"/>
      <c r="B699" s="128"/>
      <c r="C699" s="117"/>
      <c r="D699" s="117"/>
      <c r="E699" s="117"/>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row>
    <row r="700" spans="1:27" ht="15.75" customHeight="1">
      <c r="A700" s="116"/>
      <c r="B700" s="128"/>
      <c r="C700" s="117"/>
      <c r="D700" s="117"/>
      <c r="E700" s="117"/>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row>
    <row r="701" spans="1:27" ht="15.75" customHeight="1">
      <c r="A701" s="116"/>
      <c r="B701" s="128"/>
      <c r="C701" s="117"/>
      <c r="D701" s="117"/>
      <c r="E701" s="117"/>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row>
    <row r="702" spans="1:27" ht="15.75" customHeight="1">
      <c r="A702" s="116"/>
      <c r="B702" s="128"/>
      <c r="C702" s="117"/>
      <c r="D702" s="117"/>
      <c r="E702" s="117"/>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row>
    <row r="703" spans="1:27" ht="15.75" customHeight="1">
      <c r="A703" s="116"/>
      <c r="B703" s="128"/>
      <c r="C703" s="117"/>
      <c r="D703" s="117"/>
      <c r="E703" s="117"/>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row>
    <row r="704" spans="1:27" ht="15.75" customHeight="1">
      <c r="A704" s="116"/>
      <c r="B704" s="128"/>
      <c r="C704" s="117"/>
      <c r="D704" s="117"/>
      <c r="E704" s="117"/>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row>
    <row r="705" spans="1:27" ht="15.75" customHeight="1">
      <c r="A705" s="116"/>
      <c r="B705" s="128"/>
      <c r="C705" s="117"/>
      <c r="D705" s="117"/>
      <c r="E705" s="117"/>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row>
    <row r="706" spans="1:27" ht="15.75" customHeight="1">
      <c r="A706" s="116"/>
      <c r="B706" s="128"/>
      <c r="C706" s="117"/>
      <c r="D706" s="117"/>
      <c r="E706" s="117"/>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row>
    <row r="707" spans="1:27" ht="15.75" customHeight="1">
      <c r="A707" s="116"/>
      <c r="B707" s="128"/>
      <c r="C707" s="117"/>
      <c r="D707" s="117"/>
      <c r="E707" s="117"/>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row>
    <row r="708" spans="1:27" ht="15.75" customHeight="1">
      <c r="A708" s="116"/>
      <c r="B708" s="128"/>
      <c r="C708" s="117"/>
      <c r="D708" s="117"/>
      <c r="E708" s="117"/>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row>
    <row r="709" spans="1:27" ht="15.75" customHeight="1">
      <c r="A709" s="116"/>
      <c r="B709" s="128"/>
      <c r="C709" s="117"/>
      <c r="D709" s="117"/>
      <c r="E709" s="117"/>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row>
    <row r="710" spans="1:27" ht="15.75" customHeight="1">
      <c r="A710" s="116"/>
      <c r="B710" s="128"/>
      <c r="C710" s="117"/>
      <c r="D710" s="117"/>
      <c r="E710" s="117"/>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row>
    <row r="711" spans="1:27" ht="15.75" customHeight="1">
      <c r="A711" s="116"/>
      <c r="B711" s="128"/>
      <c r="C711" s="117"/>
      <c r="D711" s="117"/>
      <c r="E711" s="117"/>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row>
    <row r="712" spans="1:27" ht="15.75" customHeight="1">
      <c r="A712" s="116"/>
      <c r="B712" s="128"/>
      <c r="C712" s="117"/>
      <c r="D712" s="117"/>
      <c r="E712" s="117"/>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row>
    <row r="713" spans="1:27" ht="15.75" customHeight="1">
      <c r="A713" s="116"/>
      <c r="B713" s="128"/>
      <c r="C713" s="117"/>
      <c r="D713" s="117"/>
      <c r="E713" s="117"/>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row>
    <row r="714" spans="1:27" ht="15.75" customHeight="1">
      <c r="A714" s="116"/>
      <c r="B714" s="128"/>
      <c r="C714" s="117"/>
      <c r="D714" s="117"/>
      <c r="E714" s="117"/>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row>
    <row r="715" spans="1:27" ht="15.75" customHeight="1">
      <c r="A715" s="116"/>
      <c r="B715" s="128"/>
      <c r="C715" s="117"/>
      <c r="D715" s="117"/>
      <c r="E715" s="117"/>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row>
    <row r="716" spans="1:27" ht="15.75" customHeight="1">
      <c r="A716" s="116"/>
      <c r="B716" s="128"/>
      <c r="C716" s="117"/>
      <c r="D716" s="117"/>
      <c r="E716" s="117"/>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row>
    <row r="717" spans="1:27" ht="15.75" customHeight="1">
      <c r="A717" s="116"/>
      <c r="B717" s="128"/>
      <c r="C717" s="117"/>
      <c r="D717" s="117"/>
      <c r="E717" s="117"/>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row>
    <row r="718" spans="1:27" ht="15.75" customHeight="1">
      <c r="A718" s="116"/>
      <c r="B718" s="128"/>
      <c r="C718" s="117"/>
      <c r="D718" s="117"/>
      <c r="E718" s="117"/>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row>
    <row r="719" spans="1:27" ht="15.75" customHeight="1">
      <c r="A719" s="116"/>
      <c r="B719" s="128"/>
      <c r="C719" s="117"/>
      <c r="D719" s="117"/>
      <c r="E719" s="117"/>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row>
    <row r="720" spans="1:27" ht="15.75" customHeight="1">
      <c r="A720" s="116"/>
      <c r="B720" s="128"/>
      <c r="C720" s="117"/>
      <c r="D720" s="117"/>
      <c r="E720" s="117"/>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row>
    <row r="721" spans="1:27" ht="15.75" customHeight="1">
      <c r="A721" s="116"/>
      <c r="B721" s="128"/>
      <c r="C721" s="117"/>
      <c r="D721" s="117"/>
      <c r="E721" s="117"/>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row>
    <row r="722" spans="1:27" ht="15.75" customHeight="1">
      <c r="A722" s="116"/>
      <c r="B722" s="128"/>
      <c r="C722" s="117"/>
      <c r="D722" s="117"/>
      <c r="E722" s="117"/>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row>
    <row r="723" spans="1:27" ht="15.75" customHeight="1">
      <c r="A723" s="116"/>
      <c r="B723" s="128"/>
      <c r="C723" s="117"/>
      <c r="D723" s="117"/>
      <c r="E723" s="117"/>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row>
    <row r="724" spans="1:27" ht="15.75" customHeight="1">
      <c r="A724" s="116"/>
      <c r="B724" s="128"/>
      <c r="C724" s="117"/>
      <c r="D724" s="117"/>
      <c r="E724" s="117"/>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row>
    <row r="725" spans="1:27" ht="15.75" customHeight="1">
      <c r="A725" s="116"/>
      <c r="B725" s="128"/>
      <c r="C725" s="117"/>
      <c r="D725" s="117"/>
      <c r="E725" s="117"/>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row>
    <row r="726" spans="1:27" ht="15.75" customHeight="1">
      <c r="A726" s="116"/>
      <c r="B726" s="128"/>
      <c r="C726" s="117"/>
      <c r="D726" s="117"/>
      <c r="E726" s="117"/>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row>
    <row r="727" spans="1:27" ht="15.75" customHeight="1">
      <c r="A727" s="116"/>
      <c r="B727" s="128"/>
      <c r="C727" s="117"/>
      <c r="D727" s="117"/>
      <c r="E727" s="117"/>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row>
    <row r="728" spans="1:27" ht="15.75" customHeight="1">
      <c r="A728" s="116"/>
      <c r="B728" s="128"/>
      <c r="C728" s="117"/>
      <c r="D728" s="117"/>
      <c r="E728" s="117"/>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row>
    <row r="729" spans="1:27" ht="15.75" customHeight="1">
      <c r="A729" s="116"/>
      <c r="B729" s="128"/>
      <c r="C729" s="117"/>
      <c r="D729" s="117"/>
      <c r="E729" s="117"/>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row>
    <row r="730" spans="1:27" ht="15.75" customHeight="1">
      <c r="A730" s="116"/>
      <c r="B730" s="128"/>
      <c r="C730" s="117"/>
      <c r="D730" s="117"/>
      <c r="E730" s="117"/>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row>
    <row r="731" spans="1:27" ht="15.75" customHeight="1">
      <c r="A731" s="116"/>
      <c r="B731" s="128"/>
      <c r="C731" s="117"/>
      <c r="D731" s="117"/>
      <c r="E731" s="117"/>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row>
    <row r="732" spans="1:27" ht="15.75" customHeight="1">
      <c r="A732" s="116"/>
      <c r="B732" s="128"/>
      <c r="C732" s="117"/>
      <c r="D732" s="117"/>
      <c r="E732" s="117"/>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row>
    <row r="733" spans="1:27" ht="15.75" customHeight="1">
      <c r="A733" s="116"/>
      <c r="B733" s="128"/>
      <c r="C733" s="117"/>
      <c r="D733" s="117"/>
      <c r="E733" s="117"/>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row>
    <row r="734" spans="1:27" ht="15.75" customHeight="1">
      <c r="A734" s="116"/>
      <c r="B734" s="128"/>
      <c r="C734" s="117"/>
      <c r="D734" s="117"/>
      <c r="E734" s="117"/>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row>
    <row r="735" spans="1:27" ht="15.75" customHeight="1">
      <c r="A735" s="116"/>
      <c r="B735" s="128"/>
      <c r="C735" s="117"/>
      <c r="D735" s="117"/>
      <c r="E735" s="117"/>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row>
    <row r="736" spans="1:27" ht="15.75" customHeight="1">
      <c r="A736" s="116"/>
      <c r="B736" s="128"/>
      <c r="C736" s="117"/>
      <c r="D736" s="117"/>
      <c r="E736" s="117"/>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row>
    <row r="737" spans="1:27" ht="15.75" customHeight="1">
      <c r="A737" s="116"/>
      <c r="B737" s="128"/>
      <c r="C737" s="117"/>
      <c r="D737" s="117"/>
      <c r="E737" s="117"/>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row>
    <row r="738" spans="1:27" ht="15.75" customHeight="1">
      <c r="A738" s="116"/>
      <c r="B738" s="128"/>
      <c r="C738" s="117"/>
      <c r="D738" s="117"/>
      <c r="E738" s="117"/>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row>
    <row r="739" spans="1:27" ht="15.75" customHeight="1">
      <c r="A739" s="116"/>
      <c r="B739" s="128"/>
      <c r="C739" s="117"/>
      <c r="D739" s="117"/>
      <c r="E739" s="117"/>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row>
    <row r="740" spans="1:27" ht="15.75" customHeight="1">
      <c r="A740" s="116"/>
      <c r="B740" s="128"/>
      <c r="C740" s="117"/>
      <c r="D740" s="117"/>
      <c r="E740" s="117"/>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row>
    <row r="741" spans="1:27" ht="15.75" customHeight="1">
      <c r="A741" s="116"/>
      <c r="B741" s="128"/>
      <c r="C741" s="117"/>
      <c r="D741" s="117"/>
      <c r="E741" s="117"/>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row>
    <row r="742" spans="1:27" ht="15.75" customHeight="1">
      <c r="A742" s="116"/>
      <c r="B742" s="128"/>
      <c r="C742" s="117"/>
      <c r="D742" s="117"/>
      <c r="E742" s="117"/>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row>
    <row r="743" spans="1:27" ht="15.75" customHeight="1">
      <c r="A743" s="116"/>
      <c r="B743" s="128"/>
      <c r="C743" s="117"/>
      <c r="D743" s="117"/>
      <c r="E743" s="117"/>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row>
    <row r="744" spans="1:27" ht="15.75" customHeight="1">
      <c r="A744" s="116"/>
      <c r="B744" s="128"/>
      <c r="C744" s="117"/>
      <c r="D744" s="117"/>
      <c r="E744" s="117"/>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row>
    <row r="745" spans="1:27" ht="15.75" customHeight="1">
      <c r="A745" s="116"/>
      <c r="B745" s="128"/>
      <c r="C745" s="117"/>
      <c r="D745" s="117"/>
      <c r="E745" s="117"/>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row>
    <row r="746" spans="1:27" ht="15.75" customHeight="1">
      <c r="A746" s="116"/>
      <c r="B746" s="128"/>
      <c r="C746" s="117"/>
      <c r="D746" s="117"/>
      <c r="E746" s="117"/>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row>
    <row r="747" spans="1:27" ht="15.75" customHeight="1">
      <c r="A747" s="116"/>
      <c r="B747" s="128"/>
      <c r="C747" s="117"/>
      <c r="D747" s="117"/>
      <c r="E747" s="117"/>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row>
    <row r="748" spans="1:27" ht="15.75" customHeight="1">
      <c r="A748" s="116"/>
      <c r="B748" s="128"/>
      <c r="C748" s="117"/>
      <c r="D748" s="117"/>
      <c r="E748" s="117"/>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row>
    <row r="749" spans="1:27" ht="15.75" customHeight="1">
      <c r="A749" s="116"/>
      <c r="B749" s="128"/>
      <c r="C749" s="117"/>
      <c r="D749" s="117"/>
      <c r="E749" s="117"/>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row>
    <row r="750" spans="1:27" ht="15.75" customHeight="1">
      <c r="A750" s="116"/>
      <c r="B750" s="128"/>
      <c r="C750" s="117"/>
      <c r="D750" s="117"/>
      <c r="E750" s="117"/>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row>
    <row r="751" spans="1:27" ht="15.75" customHeight="1">
      <c r="A751" s="116"/>
      <c r="B751" s="128"/>
      <c r="C751" s="117"/>
      <c r="D751" s="117"/>
      <c r="E751" s="117"/>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row>
    <row r="752" spans="1:27" ht="15.75" customHeight="1">
      <c r="A752" s="116"/>
      <c r="B752" s="128"/>
      <c r="C752" s="117"/>
      <c r="D752" s="117"/>
      <c r="E752" s="117"/>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row>
    <row r="753" spans="1:27" ht="15.75" customHeight="1">
      <c r="A753" s="116"/>
      <c r="B753" s="128"/>
      <c r="C753" s="117"/>
      <c r="D753" s="117"/>
      <c r="E753" s="117"/>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row>
    <row r="754" spans="1:27" ht="15.75" customHeight="1">
      <c r="A754" s="116"/>
      <c r="B754" s="128"/>
      <c r="C754" s="117"/>
      <c r="D754" s="117"/>
      <c r="E754" s="117"/>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row>
    <row r="755" spans="1:27" ht="15.75" customHeight="1">
      <c r="A755" s="116"/>
      <c r="B755" s="128"/>
      <c r="C755" s="117"/>
      <c r="D755" s="117"/>
      <c r="E755" s="117"/>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row>
    <row r="756" spans="1:27" ht="15.75" customHeight="1">
      <c r="A756" s="116"/>
      <c r="B756" s="128"/>
      <c r="C756" s="117"/>
      <c r="D756" s="117"/>
      <c r="E756" s="117"/>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row>
    <row r="757" spans="1:27" ht="15.75" customHeight="1">
      <c r="A757" s="116"/>
      <c r="B757" s="128"/>
      <c r="C757" s="117"/>
      <c r="D757" s="117"/>
      <c r="E757" s="117"/>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row>
    <row r="758" spans="1:27" ht="15.75" customHeight="1">
      <c r="A758" s="116"/>
      <c r="B758" s="128"/>
      <c r="C758" s="117"/>
      <c r="D758" s="117"/>
      <c r="E758" s="117"/>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row>
    <row r="759" spans="1:27" ht="15.75" customHeight="1">
      <c r="A759" s="116"/>
      <c r="B759" s="128"/>
      <c r="C759" s="117"/>
      <c r="D759" s="117"/>
      <c r="E759" s="117"/>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row>
    <row r="760" spans="1:27" ht="15.75" customHeight="1">
      <c r="A760" s="116"/>
      <c r="B760" s="128"/>
      <c r="C760" s="117"/>
      <c r="D760" s="117"/>
      <c r="E760" s="117"/>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row>
    <row r="761" spans="1:27" ht="15.75" customHeight="1">
      <c r="A761" s="116"/>
      <c r="B761" s="128"/>
      <c r="C761" s="117"/>
      <c r="D761" s="117"/>
      <c r="E761" s="117"/>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row>
    <row r="762" spans="1:27" ht="15.75" customHeight="1">
      <c r="A762" s="116"/>
      <c r="B762" s="128"/>
      <c r="C762" s="117"/>
      <c r="D762" s="117"/>
      <c r="E762" s="117"/>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row>
    <row r="763" spans="1:27" ht="15.75" customHeight="1">
      <c r="A763" s="116"/>
      <c r="B763" s="128"/>
      <c r="C763" s="117"/>
      <c r="D763" s="117"/>
      <c r="E763" s="117"/>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row>
    <row r="764" spans="1:27" ht="15.75" customHeight="1">
      <c r="A764" s="116"/>
      <c r="B764" s="128"/>
      <c r="C764" s="117"/>
      <c r="D764" s="117"/>
      <c r="E764" s="117"/>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row>
    <row r="765" spans="1:27" ht="15.75" customHeight="1">
      <c r="A765" s="116"/>
      <c r="B765" s="128"/>
      <c r="C765" s="117"/>
      <c r="D765" s="117"/>
      <c r="E765" s="117"/>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row>
    <row r="766" spans="1:27" ht="15.75" customHeight="1">
      <c r="A766" s="116"/>
      <c r="B766" s="128"/>
      <c r="C766" s="117"/>
      <c r="D766" s="117"/>
      <c r="E766" s="117"/>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row>
    <row r="767" spans="1:27" ht="15.75" customHeight="1">
      <c r="A767" s="116"/>
      <c r="B767" s="128"/>
      <c r="C767" s="117"/>
      <c r="D767" s="117"/>
      <c r="E767" s="117"/>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row>
    <row r="768" spans="1:27" ht="15.75" customHeight="1">
      <c r="A768" s="116"/>
      <c r="B768" s="128"/>
      <c r="C768" s="117"/>
      <c r="D768" s="117"/>
      <c r="E768" s="117"/>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row>
    <row r="769" spans="1:27" ht="15.75" customHeight="1">
      <c r="A769" s="116"/>
      <c r="B769" s="128"/>
      <c r="C769" s="117"/>
      <c r="D769" s="117"/>
      <c r="E769" s="117"/>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row>
    <row r="770" spans="1:27" ht="15.75" customHeight="1">
      <c r="A770" s="116"/>
      <c r="B770" s="128"/>
      <c r="C770" s="117"/>
      <c r="D770" s="117"/>
      <c r="E770" s="117"/>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row>
    <row r="771" spans="1:27" ht="15.75" customHeight="1">
      <c r="A771" s="116"/>
      <c r="B771" s="128"/>
      <c r="C771" s="117"/>
      <c r="D771" s="117"/>
      <c r="E771" s="117"/>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row>
    <row r="772" spans="1:27" ht="15.75" customHeight="1">
      <c r="A772" s="116"/>
      <c r="B772" s="128"/>
      <c r="C772" s="117"/>
      <c r="D772" s="117"/>
      <c r="E772" s="117"/>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row>
    <row r="773" spans="1:27" ht="15.75" customHeight="1">
      <c r="A773" s="116"/>
      <c r="B773" s="128"/>
      <c r="C773" s="117"/>
      <c r="D773" s="117"/>
      <c r="E773" s="117"/>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row>
    <row r="774" spans="1:27" ht="15.75" customHeight="1">
      <c r="A774" s="116"/>
      <c r="B774" s="128"/>
      <c r="C774" s="117"/>
      <c r="D774" s="117"/>
      <c r="E774" s="117"/>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row>
    <row r="775" spans="1:27" ht="15.75" customHeight="1">
      <c r="A775" s="116"/>
      <c r="B775" s="128"/>
      <c r="C775" s="117"/>
      <c r="D775" s="117"/>
      <c r="E775" s="117"/>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row>
    <row r="776" spans="1:27" ht="15.75" customHeight="1">
      <c r="A776" s="116"/>
      <c r="B776" s="128"/>
      <c r="C776" s="117"/>
      <c r="D776" s="117"/>
      <c r="E776" s="117"/>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row>
    <row r="777" spans="1:27" ht="15.75" customHeight="1">
      <c r="A777" s="116"/>
      <c r="B777" s="128"/>
      <c r="C777" s="117"/>
      <c r="D777" s="117"/>
      <c r="E777" s="117"/>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row>
    <row r="778" spans="1:27" ht="15.75" customHeight="1">
      <c r="A778" s="116"/>
      <c r="B778" s="128"/>
      <c r="C778" s="117"/>
      <c r="D778" s="117"/>
      <c r="E778" s="117"/>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row>
    <row r="779" spans="1:27" ht="15.75" customHeight="1">
      <c r="A779" s="116"/>
      <c r="B779" s="128"/>
      <c r="C779" s="117"/>
      <c r="D779" s="117"/>
      <c r="E779" s="117"/>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row>
    <row r="780" spans="1:27" ht="15.75" customHeight="1">
      <c r="A780" s="116"/>
      <c r="B780" s="128"/>
      <c r="C780" s="117"/>
      <c r="D780" s="117"/>
      <c r="E780" s="117"/>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row>
    <row r="781" spans="1:27" ht="15.75" customHeight="1">
      <c r="A781" s="116"/>
      <c r="B781" s="128"/>
      <c r="C781" s="117"/>
      <c r="D781" s="117"/>
      <c r="E781" s="117"/>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row>
    <row r="782" spans="1:27" ht="15.75" customHeight="1">
      <c r="A782" s="116"/>
      <c r="B782" s="128"/>
      <c r="C782" s="117"/>
      <c r="D782" s="117"/>
      <c r="E782" s="117"/>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row>
    <row r="783" spans="1:27" ht="15.75" customHeight="1">
      <c r="A783" s="116"/>
      <c r="B783" s="128"/>
      <c r="C783" s="117"/>
      <c r="D783" s="117"/>
      <c r="E783" s="117"/>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row>
    <row r="784" spans="1:27" ht="15.75" customHeight="1">
      <c r="A784" s="116"/>
      <c r="B784" s="128"/>
      <c r="C784" s="117"/>
      <c r="D784" s="117"/>
      <c r="E784" s="117"/>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row>
    <row r="785" spans="1:27" ht="15.75" customHeight="1">
      <c r="A785" s="116"/>
      <c r="B785" s="128"/>
      <c r="C785" s="117"/>
      <c r="D785" s="117"/>
      <c r="E785" s="117"/>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row>
    <row r="786" spans="1:27" ht="15.75" customHeight="1">
      <c r="A786" s="116"/>
      <c r="B786" s="128"/>
      <c r="C786" s="117"/>
      <c r="D786" s="117"/>
      <c r="E786" s="117"/>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row>
    <row r="787" spans="1:27" ht="15.75" customHeight="1">
      <c r="A787" s="116"/>
      <c r="B787" s="128"/>
      <c r="C787" s="117"/>
      <c r="D787" s="117"/>
      <c r="E787" s="117"/>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row>
    <row r="788" spans="1:27" ht="15.75" customHeight="1">
      <c r="A788" s="116"/>
      <c r="B788" s="128"/>
      <c r="C788" s="117"/>
      <c r="D788" s="117"/>
      <c r="E788" s="117"/>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row>
    <row r="789" spans="1:27" ht="15.75" customHeight="1">
      <c r="A789" s="116"/>
      <c r="B789" s="128"/>
      <c r="C789" s="117"/>
      <c r="D789" s="117"/>
      <c r="E789" s="117"/>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row>
    <row r="790" spans="1:27" ht="15.75" customHeight="1">
      <c r="A790" s="116"/>
      <c r="B790" s="128"/>
      <c r="C790" s="117"/>
      <c r="D790" s="117"/>
      <c r="E790" s="117"/>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row>
    <row r="791" spans="1:27" ht="15.75" customHeight="1">
      <c r="A791" s="116"/>
      <c r="B791" s="128"/>
      <c r="C791" s="117"/>
      <c r="D791" s="117"/>
      <c r="E791" s="117"/>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row>
    <row r="792" spans="1:27" ht="15.75" customHeight="1">
      <c r="A792" s="116"/>
      <c r="B792" s="128"/>
      <c r="C792" s="117"/>
      <c r="D792" s="117"/>
      <c r="E792" s="117"/>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row>
    <row r="793" spans="1:27" ht="15.75" customHeight="1">
      <c r="A793" s="116"/>
      <c r="B793" s="128"/>
      <c r="C793" s="117"/>
      <c r="D793" s="117"/>
      <c r="E793" s="117"/>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row>
    <row r="794" spans="1:27" ht="15.75" customHeight="1">
      <c r="A794" s="116"/>
      <c r="B794" s="128"/>
      <c r="C794" s="117"/>
      <c r="D794" s="117"/>
      <c r="E794" s="117"/>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row>
    <row r="795" spans="1:27" ht="15.75" customHeight="1">
      <c r="A795" s="116"/>
      <c r="B795" s="128"/>
      <c r="C795" s="117"/>
      <c r="D795" s="117"/>
      <c r="E795" s="117"/>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row>
    <row r="796" spans="1:27" ht="15.75" customHeight="1">
      <c r="A796" s="116"/>
      <c r="B796" s="128"/>
      <c r="C796" s="117"/>
      <c r="D796" s="117"/>
      <c r="E796" s="117"/>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row>
    <row r="797" spans="1:27" ht="15.75" customHeight="1">
      <c r="A797" s="116"/>
      <c r="B797" s="128"/>
      <c r="C797" s="117"/>
      <c r="D797" s="117"/>
      <c r="E797" s="117"/>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row>
    <row r="798" spans="1:27" ht="15.75" customHeight="1">
      <c r="A798" s="116"/>
      <c r="B798" s="128"/>
      <c r="C798" s="117"/>
      <c r="D798" s="117"/>
      <c r="E798" s="117"/>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row>
    <row r="799" spans="1:27" ht="15.75" customHeight="1">
      <c r="A799" s="116"/>
      <c r="B799" s="128"/>
      <c r="C799" s="117"/>
      <c r="D799" s="117"/>
      <c r="E799" s="117"/>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row>
    <row r="800" spans="1:27" ht="15.75" customHeight="1">
      <c r="A800" s="116"/>
      <c r="B800" s="128"/>
      <c r="C800" s="117"/>
      <c r="D800" s="117"/>
      <c r="E800" s="117"/>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row>
    <row r="801" spans="1:27" ht="15.75" customHeight="1">
      <c r="A801" s="116"/>
      <c r="B801" s="128"/>
      <c r="C801" s="117"/>
      <c r="D801" s="117"/>
      <c r="E801" s="117"/>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row>
    <row r="802" spans="1:27" ht="15.75" customHeight="1">
      <c r="A802" s="116"/>
      <c r="B802" s="128"/>
      <c r="C802" s="117"/>
      <c r="D802" s="117"/>
      <c r="E802" s="117"/>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row>
    <row r="803" spans="1:27" ht="15.75" customHeight="1">
      <c r="A803" s="116"/>
      <c r="B803" s="128"/>
      <c r="C803" s="117"/>
      <c r="D803" s="117"/>
      <c r="E803" s="117"/>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row>
    <row r="804" spans="1:27" ht="15.75" customHeight="1">
      <c r="A804" s="116"/>
      <c r="B804" s="128"/>
      <c r="C804" s="117"/>
      <c r="D804" s="117"/>
      <c r="E804" s="117"/>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row>
    <row r="805" spans="1:27" ht="15.75" customHeight="1">
      <c r="A805" s="116"/>
      <c r="B805" s="128"/>
      <c r="C805" s="117"/>
      <c r="D805" s="117"/>
      <c r="E805" s="117"/>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row>
    <row r="806" spans="1:27" ht="15.75" customHeight="1">
      <c r="A806" s="116"/>
      <c r="B806" s="128"/>
      <c r="C806" s="117"/>
      <c r="D806" s="117"/>
      <c r="E806" s="117"/>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row>
    <row r="807" spans="1:27" ht="15.75" customHeight="1">
      <c r="A807" s="116"/>
      <c r="B807" s="128"/>
      <c r="C807" s="117"/>
      <c r="D807" s="117"/>
      <c r="E807" s="117"/>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row>
    <row r="808" spans="1:27" ht="15.75" customHeight="1">
      <c r="A808" s="116"/>
      <c r="B808" s="128"/>
      <c r="C808" s="117"/>
      <c r="D808" s="117"/>
      <c r="E808" s="117"/>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row>
    <row r="809" spans="1:27" ht="15.75" customHeight="1">
      <c r="A809" s="116"/>
      <c r="B809" s="128"/>
      <c r="C809" s="117"/>
      <c r="D809" s="117"/>
      <c r="E809" s="117"/>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row>
    <row r="810" spans="1:27" ht="15.75" customHeight="1">
      <c r="A810" s="116"/>
      <c r="B810" s="128"/>
      <c r="C810" s="117"/>
      <c r="D810" s="117"/>
      <c r="E810" s="117"/>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row>
    <row r="811" spans="1:27" ht="15.75" customHeight="1">
      <c r="A811" s="116"/>
      <c r="B811" s="128"/>
      <c r="C811" s="117"/>
      <c r="D811" s="117"/>
      <c r="E811" s="117"/>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row>
    <row r="812" spans="1:27" ht="15.75" customHeight="1">
      <c r="A812" s="116"/>
      <c r="B812" s="128"/>
      <c r="C812" s="117"/>
      <c r="D812" s="117"/>
      <c r="E812" s="117"/>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row>
    <row r="813" spans="1:27" ht="15.75" customHeight="1">
      <c r="A813" s="116"/>
      <c r="B813" s="128"/>
      <c r="C813" s="117"/>
      <c r="D813" s="117"/>
      <c r="E813" s="117"/>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row>
    <row r="814" spans="1:27" ht="15.75" customHeight="1">
      <c r="A814" s="116"/>
      <c r="B814" s="128"/>
      <c r="C814" s="117"/>
      <c r="D814" s="117"/>
      <c r="E814" s="117"/>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row>
    <row r="815" spans="1:27" ht="15.75" customHeight="1">
      <c r="A815" s="116"/>
      <c r="B815" s="128"/>
      <c r="C815" s="117"/>
      <c r="D815" s="117"/>
      <c r="E815" s="117"/>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row>
    <row r="816" spans="1:27" ht="15.75" customHeight="1">
      <c r="A816" s="116"/>
      <c r="B816" s="128"/>
      <c r="C816" s="117"/>
      <c r="D816" s="117"/>
      <c r="E816" s="117"/>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row>
    <row r="817" spans="1:27" ht="15.75" customHeight="1">
      <c r="A817" s="116"/>
      <c r="B817" s="128"/>
      <c r="C817" s="117"/>
      <c r="D817" s="117"/>
      <c r="E817" s="117"/>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row>
    <row r="818" spans="1:27" ht="15.75" customHeight="1">
      <c r="A818" s="116"/>
      <c r="B818" s="128"/>
      <c r="C818" s="117"/>
      <c r="D818" s="117"/>
      <c r="E818" s="117"/>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row>
    <row r="819" spans="1:27" ht="15.75" customHeight="1">
      <c r="A819" s="116"/>
      <c r="B819" s="128"/>
      <c r="C819" s="117"/>
      <c r="D819" s="117"/>
      <c r="E819" s="117"/>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row>
    <row r="820" spans="1:27" ht="15.75" customHeight="1">
      <c r="A820" s="116"/>
      <c r="B820" s="128"/>
      <c r="C820" s="117"/>
      <c r="D820" s="117"/>
      <c r="E820" s="117"/>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row>
    <row r="821" spans="1:27" ht="15.75" customHeight="1">
      <c r="A821" s="116"/>
      <c r="B821" s="128"/>
      <c r="C821" s="117"/>
      <c r="D821" s="117"/>
      <c r="E821" s="117"/>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row>
    <row r="822" spans="1:27" ht="15.75" customHeight="1">
      <c r="A822" s="116"/>
      <c r="B822" s="128"/>
      <c r="C822" s="117"/>
      <c r="D822" s="117"/>
      <c r="E822" s="117"/>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row>
    <row r="823" spans="1:27" ht="15.75" customHeight="1">
      <c r="A823" s="116"/>
      <c r="B823" s="128"/>
      <c r="C823" s="117"/>
      <c r="D823" s="117"/>
      <c r="E823" s="117"/>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row>
    <row r="824" spans="1:27" ht="15.75" customHeight="1">
      <c r="A824" s="116"/>
      <c r="B824" s="128"/>
      <c r="C824" s="117"/>
      <c r="D824" s="117"/>
      <c r="E824" s="117"/>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row>
    <row r="825" spans="1:27" ht="15.75" customHeight="1">
      <c r="A825" s="116"/>
      <c r="B825" s="128"/>
      <c r="C825" s="117"/>
      <c r="D825" s="117"/>
      <c r="E825" s="117"/>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row>
    <row r="826" spans="1:27" ht="15.75" customHeight="1">
      <c r="A826" s="116"/>
      <c r="B826" s="128"/>
      <c r="C826" s="117"/>
      <c r="D826" s="117"/>
      <c r="E826" s="117"/>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row>
    <row r="827" spans="1:27" ht="15.75" customHeight="1">
      <c r="A827" s="116"/>
      <c r="B827" s="128"/>
      <c r="C827" s="117"/>
      <c r="D827" s="117"/>
      <c r="E827" s="117"/>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row>
    <row r="828" spans="1:27" ht="15.75" customHeight="1">
      <c r="A828" s="116"/>
      <c r="B828" s="128"/>
      <c r="C828" s="117"/>
      <c r="D828" s="117"/>
      <c r="E828" s="117"/>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row>
    <row r="829" spans="1:27" ht="15.75" customHeight="1">
      <c r="A829" s="116"/>
      <c r="B829" s="128"/>
      <c r="C829" s="117"/>
      <c r="D829" s="117"/>
      <c r="E829" s="117"/>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row>
    <row r="830" spans="1:27" ht="15.75" customHeight="1">
      <c r="A830" s="116"/>
      <c r="B830" s="128"/>
      <c r="C830" s="117"/>
      <c r="D830" s="117"/>
      <c r="E830" s="117"/>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row>
    <row r="831" spans="1:27" ht="15.75" customHeight="1">
      <c r="A831" s="116"/>
      <c r="B831" s="128"/>
      <c r="C831" s="117"/>
      <c r="D831" s="117"/>
      <c r="E831" s="117"/>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row>
    <row r="832" spans="1:27" ht="15.75" customHeight="1">
      <c r="A832" s="116"/>
      <c r="B832" s="128"/>
      <c r="C832" s="117"/>
      <c r="D832" s="117"/>
      <c r="E832" s="117"/>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row>
    <row r="833" spans="1:27" ht="15.75" customHeight="1">
      <c r="A833" s="116"/>
      <c r="B833" s="128"/>
      <c r="C833" s="117"/>
      <c r="D833" s="117"/>
      <c r="E833" s="117"/>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row>
    <row r="834" spans="1:27" ht="15.75" customHeight="1">
      <c r="A834" s="116"/>
      <c r="B834" s="128"/>
      <c r="C834" s="117"/>
      <c r="D834" s="117"/>
      <c r="E834" s="117"/>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row>
    <row r="835" spans="1:27" ht="15.75" customHeight="1">
      <c r="A835" s="116"/>
      <c r="B835" s="128"/>
      <c r="C835" s="117"/>
      <c r="D835" s="117"/>
      <c r="E835" s="117"/>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row>
    <row r="836" spans="1:27" ht="15.75" customHeight="1">
      <c r="A836" s="116"/>
      <c r="B836" s="128"/>
      <c r="C836" s="117"/>
      <c r="D836" s="117"/>
      <c r="E836" s="117"/>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row>
    <row r="837" spans="1:27" ht="15.75" customHeight="1">
      <c r="A837" s="116"/>
      <c r="B837" s="128"/>
      <c r="C837" s="117"/>
      <c r="D837" s="117"/>
      <c r="E837" s="117"/>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row>
    <row r="838" spans="1:27" ht="15.75" customHeight="1">
      <c r="A838" s="116"/>
      <c r="B838" s="128"/>
      <c r="C838" s="117"/>
      <c r="D838" s="117"/>
      <c r="E838" s="117"/>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row>
    <row r="839" spans="1:27" ht="15.75" customHeight="1">
      <c r="A839" s="116"/>
      <c r="B839" s="128"/>
      <c r="C839" s="117"/>
      <c r="D839" s="117"/>
      <c r="E839" s="117"/>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row>
    <row r="840" spans="1:27" ht="15.75" customHeight="1">
      <c r="A840" s="116"/>
      <c r="B840" s="128"/>
      <c r="C840" s="117"/>
      <c r="D840" s="117"/>
      <c r="E840" s="117"/>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row>
    <row r="841" spans="1:27" ht="15.75" customHeight="1">
      <c r="A841" s="116"/>
      <c r="B841" s="128"/>
      <c r="C841" s="117"/>
      <c r="D841" s="117"/>
      <c r="E841" s="117"/>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row>
    <row r="842" spans="1:27" ht="15.75" customHeight="1">
      <c r="A842" s="116"/>
      <c r="B842" s="128"/>
      <c r="C842" s="117"/>
      <c r="D842" s="117"/>
      <c r="E842" s="117"/>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row>
    <row r="843" spans="1:27" ht="15.75" customHeight="1">
      <c r="A843" s="116"/>
      <c r="B843" s="128"/>
      <c r="C843" s="117"/>
      <c r="D843" s="117"/>
      <c r="E843" s="117"/>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row>
    <row r="844" spans="1:27" ht="15.75" customHeight="1">
      <c r="A844" s="116"/>
      <c r="B844" s="128"/>
      <c r="C844" s="117"/>
      <c r="D844" s="117"/>
      <c r="E844" s="117"/>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row>
    <row r="845" spans="1:27" ht="15.75" customHeight="1">
      <c r="A845" s="116"/>
      <c r="B845" s="128"/>
      <c r="C845" s="117"/>
      <c r="D845" s="117"/>
      <c r="E845" s="117"/>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row>
    <row r="846" spans="1:27" ht="15.75" customHeight="1">
      <c r="A846" s="116"/>
      <c r="B846" s="128"/>
      <c r="C846" s="117"/>
      <c r="D846" s="117"/>
      <c r="E846" s="117"/>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row>
    <row r="847" spans="1:27" ht="15.75" customHeight="1">
      <c r="A847" s="116"/>
      <c r="B847" s="128"/>
      <c r="C847" s="117"/>
      <c r="D847" s="117"/>
      <c r="E847" s="117"/>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row>
    <row r="848" spans="1:27" ht="15.75" customHeight="1">
      <c r="A848" s="116"/>
      <c r="B848" s="128"/>
      <c r="C848" s="117"/>
      <c r="D848" s="117"/>
      <c r="E848" s="117"/>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row>
    <row r="849" spans="1:27" ht="15.75" customHeight="1">
      <c r="A849" s="116"/>
      <c r="B849" s="128"/>
      <c r="C849" s="117"/>
      <c r="D849" s="117"/>
      <c r="E849" s="117"/>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row>
    <row r="850" spans="1:27" ht="15.75" customHeight="1">
      <c r="A850" s="116"/>
      <c r="B850" s="128"/>
      <c r="C850" s="117"/>
      <c r="D850" s="117"/>
      <c r="E850" s="117"/>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row>
    <row r="851" spans="1:27" ht="15.75" customHeight="1">
      <c r="A851" s="116"/>
      <c r="B851" s="128"/>
      <c r="C851" s="117"/>
      <c r="D851" s="117"/>
      <c r="E851" s="117"/>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row>
    <row r="852" spans="1:27" ht="15.75" customHeight="1">
      <c r="A852" s="116"/>
      <c r="B852" s="128"/>
      <c r="C852" s="117"/>
      <c r="D852" s="117"/>
      <c r="E852" s="117"/>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row>
    <row r="853" spans="1:27" ht="15.75" customHeight="1">
      <c r="A853" s="116"/>
      <c r="B853" s="128"/>
      <c r="C853" s="117"/>
      <c r="D853" s="117"/>
      <c r="E853" s="117"/>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row>
    <row r="854" spans="1:27" ht="15.75" customHeight="1">
      <c r="A854" s="116"/>
      <c r="B854" s="128"/>
      <c r="C854" s="117"/>
      <c r="D854" s="117"/>
      <c r="E854" s="117"/>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row>
    <row r="855" spans="1:27" ht="15.75" customHeight="1">
      <c r="A855" s="116"/>
      <c r="B855" s="128"/>
      <c r="C855" s="117"/>
      <c r="D855" s="117"/>
      <c r="E855" s="117"/>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row>
    <row r="856" spans="1:27" ht="15.75" customHeight="1">
      <c r="A856" s="116"/>
      <c r="B856" s="128"/>
      <c r="C856" s="117"/>
      <c r="D856" s="117"/>
      <c r="E856" s="117"/>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row>
    <row r="857" spans="1:27" ht="15.75" customHeight="1">
      <c r="A857" s="116"/>
      <c r="B857" s="128"/>
      <c r="C857" s="117"/>
      <c r="D857" s="117"/>
      <c r="E857" s="117"/>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row>
    <row r="858" spans="1:27" ht="15.75" customHeight="1">
      <c r="A858" s="116"/>
      <c r="B858" s="128"/>
      <c r="C858" s="117"/>
      <c r="D858" s="117"/>
      <c r="E858" s="117"/>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row>
    <row r="859" spans="1:27" ht="15.75" customHeight="1">
      <c r="A859" s="116"/>
      <c r="B859" s="128"/>
      <c r="C859" s="117"/>
      <c r="D859" s="117"/>
      <c r="E859" s="117"/>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row>
    <row r="860" spans="1:27" ht="15.75" customHeight="1">
      <c r="A860" s="116"/>
      <c r="B860" s="128"/>
      <c r="C860" s="117"/>
      <c r="D860" s="117"/>
      <c r="E860" s="117"/>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row>
    <row r="861" spans="1:27" ht="15.75" customHeight="1">
      <c r="A861" s="116"/>
      <c r="B861" s="128"/>
      <c r="C861" s="117"/>
      <c r="D861" s="117"/>
      <c r="E861" s="117"/>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row>
    <row r="862" spans="1:27" ht="15.75" customHeight="1">
      <c r="A862" s="116"/>
      <c r="B862" s="128"/>
      <c r="C862" s="117"/>
      <c r="D862" s="117"/>
      <c r="E862" s="117"/>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row>
    <row r="863" spans="1:27" ht="15.75" customHeight="1">
      <c r="A863" s="116"/>
      <c r="B863" s="128"/>
      <c r="C863" s="117"/>
      <c r="D863" s="117"/>
      <c r="E863" s="117"/>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row>
    <row r="864" spans="1:27" ht="15.75" customHeight="1">
      <c r="A864" s="116"/>
      <c r="B864" s="128"/>
      <c r="C864" s="117"/>
      <c r="D864" s="117"/>
      <c r="E864" s="117"/>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row>
    <row r="865" spans="1:27" ht="15.75" customHeight="1">
      <c r="A865" s="116"/>
      <c r="B865" s="128"/>
      <c r="C865" s="117"/>
      <c r="D865" s="117"/>
      <c r="E865" s="117"/>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row>
    <row r="866" spans="1:27" ht="15.75" customHeight="1">
      <c r="A866" s="116"/>
      <c r="B866" s="128"/>
      <c r="C866" s="117"/>
      <c r="D866" s="117"/>
      <c r="E866" s="117"/>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row>
    <row r="867" spans="1:27" ht="15.75" customHeight="1">
      <c r="A867" s="116"/>
      <c r="B867" s="128"/>
      <c r="C867" s="117"/>
      <c r="D867" s="117"/>
      <c r="E867" s="117"/>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row>
    <row r="868" spans="1:27" ht="15.75" customHeight="1">
      <c r="A868" s="116"/>
      <c r="B868" s="128"/>
      <c r="C868" s="117"/>
      <c r="D868" s="117"/>
      <c r="E868" s="117"/>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row>
    <row r="869" spans="1:27" ht="15.75" customHeight="1">
      <c r="A869" s="116"/>
      <c r="B869" s="128"/>
      <c r="C869" s="117"/>
      <c r="D869" s="117"/>
      <c r="E869" s="117"/>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row>
    <row r="870" spans="1:27" ht="15.75" customHeight="1">
      <c r="A870" s="116"/>
      <c r="B870" s="128"/>
      <c r="C870" s="117"/>
      <c r="D870" s="117"/>
      <c r="E870" s="117"/>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row>
    <row r="871" spans="1:27" ht="15.75" customHeight="1">
      <c r="A871" s="116"/>
      <c r="B871" s="128"/>
      <c r="C871" s="117"/>
      <c r="D871" s="117"/>
      <c r="E871" s="117"/>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row>
    <row r="872" spans="1:27" ht="15.75" customHeight="1">
      <c r="A872" s="116"/>
      <c r="B872" s="128"/>
      <c r="C872" s="117"/>
      <c r="D872" s="117"/>
      <c r="E872" s="117"/>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row>
    <row r="873" spans="1:27" ht="15.75" customHeight="1">
      <c r="A873" s="116"/>
      <c r="B873" s="128"/>
      <c r="C873" s="117"/>
      <c r="D873" s="117"/>
      <c r="E873" s="117"/>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row>
    <row r="874" spans="1:27" ht="15.75" customHeight="1">
      <c r="A874" s="116"/>
      <c r="B874" s="128"/>
      <c r="C874" s="117"/>
      <c r="D874" s="117"/>
      <c r="E874" s="117"/>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row>
    <row r="875" spans="1:27" ht="15.75" customHeight="1">
      <c r="A875" s="116"/>
      <c r="B875" s="128"/>
      <c r="C875" s="117"/>
      <c r="D875" s="117"/>
      <c r="E875" s="117"/>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row>
    <row r="876" spans="1:27" ht="15.75" customHeight="1">
      <c r="A876" s="116"/>
      <c r="B876" s="128"/>
      <c r="C876" s="117"/>
      <c r="D876" s="117"/>
      <c r="E876" s="117"/>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row>
    <row r="877" spans="1:27" ht="15.75" customHeight="1">
      <c r="A877" s="116"/>
      <c r="B877" s="128"/>
      <c r="C877" s="117"/>
      <c r="D877" s="117"/>
      <c r="E877" s="117"/>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row>
    <row r="878" spans="1:27" ht="15.75" customHeight="1">
      <c r="A878" s="116"/>
      <c r="B878" s="128"/>
      <c r="C878" s="117"/>
      <c r="D878" s="117"/>
      <c r="E878" s="117"/>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row>
    <row r="879" spans="1:27" ht="15.75" customHeight="1">
      <c r="A879" s="116"/>
      <c r="B879" s="128"/>
      <c r="C879" s="117"/>
      <c r="D879" s="117"/>
      <c r="E879" s="117"/>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row>
    <row r="880" spans="1:27" ht="15.75" customHeight="1">
      <c r="A880" s="116"/>
      <c r="B880" s="128"/>
      <c r="C880" s="117"/>
      <c r="D880" s="117"/>
      <c r="E880" s="117"/>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row>
    <row r="881" spans="1:27" ht="15.75" customHeight="1">
      <c r="A881" s="116"/>
      <c r="B881" s="128"/>
      <c r="C881" s="117"/>
      <c r="D881" s="117"/>
      <c r="E881" s="117"/>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row>
    <row r="882" spans="1:27" ht="15.75" customHeight="1">
      <c r="A882" s="116"/>
      <c r="B882" s="128"/>
      <c r="C882" s="117"/>
      <c r="D882" s="117"/>
      <c r="E882" s="117"/>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row>
    <row r="883" spans="1:27" ht="15.75" customHeight="1">
      <c r="A883" s="116"/>
      <c r="B883" s="128"/>
      <c r="C883" s="117"/>
      <c r="D883" s="117"/>
      <c r="E883" s="117"/>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row>
    <row r="884" spans="1:27" ht="15.75" customHeight="1">
      <c r="A884" s="116"/>
      <c r="B884" s="128"/>
      <c r="C884" s="117"/>
      <c r="D884" s="117"/>
      <c r="E884" s="117"/>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row>
    <row r="885" spans="1:27" ht="15.75" customHeight="1">
      <c r="A885" s="116"/>
      <c r="B885" s="128"/>
      <c r="C885" s="117"/>
      <c r="D885" s="117"/>
      <c r="E885" s="117"/>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row>
    <row r="886" spans="1:27" ht="15.75" customHeight="1">
      <c r="A886" s="116"/>
      <c r="B886" s="128"/>
      <c r="C886" s="117"/>
      <c r="D886" s="117"/>
      <c r="E886" s="117"/>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row>
    <row r="887" spans="1:27" ht="15.75" customHeight="1">
      <c r="A887" s="116"/>
      <c r="B887" s="128"/>
      <c r="C887" s="117"/>
      <c r="D887" s="117"/>
      <c r="E887" s="117"/>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row>
    <row r="888" spans="1:27" ht="15.75" customHeight="1">
      <c r="A888" s="116"/>
      <c r="B888" s="128"/>
      <c r="C888" s="117"/>
      <c r="D888" s="117"/>
      <c r="E888" s="117"/>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row>
    <row r="889" spans="1:27" ht="15.75" customHeight="1">
      <c r="A889" s="116"/>
      <c r="B889" s="128"/>
      <c r="C889" s="117"/>
      <c r="D889" s="117"/>
      <c r="E889" s="117"/>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row>
    <row r="890" spans="1:27" ht="15.75" customHeight="1">
      <c r="A890" s="116"/>
      <c r="B890" s="128"/>
      <c r="C890" s="117"/>
      <c r="D890" s="117"/>
      <c r="E890" s="117"/>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row>
    <row r="891" spans="1:27" ht="15.75" customHeight="1">
      <c r="A891" s="116"/>
      <c r="B891" s="128"/>
      <c r="C891" s="117"/>
      <c r="D891" s="117"/>
      <c r="E891" s="117"/>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row>
    <row r="892" spans="1:27" ht="15.75" customHeight="1">
      <c r="A892" s="116"/>
      <c r="B892" s="128"/>
      <c r="C892" s="117"/>
      <c r="D892" s="117"/>
      <c r="E892" s="117"/>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row>
    <row r="893" spans="1:27" ht="15.75" customHeight="1">
      <c r="A893" s="116"/>
      <c r="B893" s="128"/>
      <c r="C893" s="117"/>
      <c r="D893" s="117"/>
      <c r="E893" s="117"/>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row>
    <row r="894" spans="1:27" ht="15.75" customHeight="1">
      <c r="A894" s="116"/>
      <c r="B894" s="128"/>
      <c r="C894" s="117"/>
      <c r="D894" s="117"/>
      <c r="E894" s="117"/>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row>
    <row r="895" spans="1:27" ht="15.75" customHeight="1">
      <c r="A895" s="116"/>
      <c r="B895" s="128"/>
      <c r="C895" s="117"/>
      <c r="D895" s="117"/>
      <c r="E895" s="117"/>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row>
    <row r="896" spans="1:27" ht="15.75" customHeight="1">
      <c r="A896" s="116"/>
      <c r="B896" s="128"/>
      <c r="C896" s="117"/>
      <c r="D896" s="117"/>
      <c r="E896" s="117"/>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row>
    <row r="897" spans="1:27" ht="15.75" customHeight="1">
      <c r="A897" s="116"/>
      <c r="B897" s="128"/>
      <c r="C897" s="117"/>
      <c r="D897" s="117"/>
      <c r="E897" s="117"/>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row>
    <row r="898" spans="1:27" ht="15.75" customHeight="1">
      <c r="A898" s="116"/>
      <c r="B898" s="128"/>
      <c r="C898" s="117"/>
      <c r="D898" s="117"/>
      <c r="E898" s="117"/>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row>
    <row r="899" spans="1:27" ht="15.75" customHeight="1">
      <c r="A899" s="116"/>
      <c r="B899" s="128"/>
      <c r="C899" s="117"/>
      <c r="D899" s="117"/>
      <c r="E899" s="117"/>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row>
    <row r="900" spans="1:27" ht="15.75" customHeight="1">
      <c r="A900" s="116"/>
      <c r="B900" s="128"/>
      <c r="C900" s="117"/>
      <c r="D900" s="117"/>
      <c r="E900" s="117"/>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row>
    <row r="901" spans="1:27" ht="15.75" customHeight="1">
      <c r="A901" s="116"/>
      <c r="B901" s="128"/>
      <c r="C901" s="117"/>
      <c r="D901" s="117"/>
      <c r="E901" s="117"/>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row>
    <row r="902" spans="1:27" ht="15.75" customHeight="1">
      <c r="A902" s="116"/>
      <c r="B902" s="128"/>
      <c r="C902" s="117"/>
      <c r="D902" s="117"/>
      <c r="E902" s="117"/>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row>
    <row r="903" spans="1:27" ht="15.75" customHeight="1">
      <c r="A903" s="116"/>
      <c r="B903" s="128"/>
      <c r="C903" s="117"/>
      <c r="D903" s="117"/>
      <c r="E903" s="117"/>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row>
    <row r="904" spans="1:27" ht="15.75" customHeight="1">
      <c r="A904" s="116"/>
      <c r="B904" s="128"/>
      <c r="C904" s="117"/>
      <c r="D904" s="117"/>
      <c r="E904" s="117"/>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row>
    <row r="905" spans="1:27" ht="15.75" customHeight="1">
      <c r="A905" s="116"/>
      <c r="B905" s="128"/>
      <c r="C905" s="117"/>
      <c r="D905" s="117"/>
      <c r="E905" s="117"/>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row>
    <row r="906" spans="1:27" ht="15.75" customHeight="1">
      <c r="A906" s="116"/>
      <c r="B906" s="128"/>
      <c r="C906" s="117"/>
      <c r="D906" s="117"/>
      <c r="E906" s="117"/>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row>
    <row r="907" spans="1:27" ht="15.75" customHeight="1">
      <c r="A907" s="116"/>
      <c r="B907" s="128"/>
      <c r="C907" s="117"/>
      <c r="D907" s="117"/>
      <c r="E907" s="117"/>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row>
    <row r="908" spans="1:27" ht="15.75" customHeight="1">
      <c r="A908" s="116"/>
      <c r="B908" s="128"/>
      <c r="C908" s="117"/>
      <c r="D908" s="117"/>
      <c r="E908" s="117"/>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row>
    <row r="909" spans="1:27" ht="15.75" customHeight="1">
      <c r="A909" s="116"/>
      <c r="B909" s="128"/>
      <c r="C909" s="117"/>
      <c r="D909" s="117"/>
      <c r="E909" s="117"/>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row>
    <row r="910" spans="1:27" ht="15.75" customHeight="1">
      <c r="A910" s="116"/>
      <c r="B910" s="128"/>
      <c r="C910" s="117"/>
      <c r="D910" s="117"/>
      <c r="E910" s="117"/>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row>
    <row r="911" spans="1:27" ht="15.75" customHeight="1">
      <c r="A911" s="116"/>
      <c r="B911" s="128"/>
      <c r="C911" s="117"/>
      <c r="D911" s="117"/>
      <c r="E911" s="117"/>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row>
    <row r="912" spans="1:27" ht="15.75" customHeight="1">
      <c r="A912" s="116"/>
      <c r="B912" s="128"/>
      <c r="C912" s="117"/>
      <c r="D912" s="117"/>
      <c r="E912" s="117"/>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row>
    <row r="913" spans="1:27" ht="15.75" customHeight="1">
      <c r="A913" s="116"/>
      <c r="B913" s="128"/>
      <c r="C913" s="117"/>
      <c r="D913" s="117"/>
      <c r="E913" s="117"/>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row>
    <row r="914" spans="1:27" ht="15.75" customHeight="1">
      <c r="A914" s="116"/>
      <c r="B914" s="128"/>
      <c r="C914" s="117"/>
      <c r="D914" s="117"/>
      <c r="E914" s="117"/>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row>
    <row r="915" spans="1:27" ht="15.75" customHeight="1">
      <c r="A915" s="116"/>
      <c r="B915" s="128"/>
      <c r="C915" s="117"/>
      <c r="D915" s="117"/>
      <c r="E915" s="117"/>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row>
    <row r="916" spans="1:27" ht="15.75" customHeight="1">
      <c r="A916" s="116"/>
      <c r="B916" s="128"/>
      <c r="C916" s="117"/>
      <c r="D916" s="117"/>
      <c r="E916" s="117"/>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row>
    <row r="917" spans="1:27" ht="15.75" customHeight="1">
      <c r="A917" s="116"/>
      <c r="B917" s="128"/>
      <c r="C917" s="117"/>
      <c r="D917" s="117"/>
      <c r="E917" s="117"/>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row>
    <row r="918" spans="1:27" ht="15.75" customHeight="1">
      <c r="A918" s="116"/>
      <c r="B918" s="128"/>
      <c r="C918" s="117"/>
      <c r="D918" s="117"/>
      <c r="E918" s="117"/>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row>
    <row r="919" spans="1:27" ht="15.75" customHeight="1">
      <c r="A919" s="116"/>
      <c r="B919" s="128"/>
      <c r="C919" s="117"/>
      <c r="D919" s="117"/>
      <c r="E919" s="117"/>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row>
    <row r="920" spans="1:27" ht="15.75" customHeight="1">
      <c r="A920" s="116"/>
      <c r="B920" s="128"/>
      <c r="C920" s="117"/>
      <c r="D920" s="117"/>
      <c r="E920" s="117"/>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row>
    <row r="921" spans="1:27" ht="15.75" customHeight="1">
      <c r="A921" s="116"/>
      <c r="B921" s="128"/>
      <c r="C921" s="117"/>
      <c r="D921" s="117"/>
      <c r="E921" s="117"/>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row>
    <row r="922" spans="1:27" ht="15.75" customHeight="1">
      <c r="A922" s="116"/>
      <c r="B922" s="128"/>
      <c r="C922" s="117"/>
      <c r="D922" s="117"/>
      <c r="E922" s="117"/>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row>
    <row r="923" spans="1:27" ht="15.75" customHeight="1">
      <c r="A923" s="116"/>
      <c r="B923" s="128"/>
      <c r="C923" s="117"/>
      <c r="D923" s="117"/>
      <c r="E923" s="117"/>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row>
    <row r="924" spans="1:27" ht="15.75" customHeight="1">
      <c r="A924" s="116"/>
      <c r="B924" s="128"/>
      <c r="C924" s="117"/>
      <c r="D924" s="117"/>
      <c r="E924" s="117"/>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row>
    <row r="925" spans="1:27" ht="15.75" customHeight="1">
      <c r="A925" s="116"/>
      <c r="B925" s="128"/>
      <c r="C925" s="117"/>
      <c r="D925" s="117"/>
      <c r="E925" s="117"/>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row>
    <row r="926" spans="1:27" ht="15.75" customHeight="1">
      <c r="A926" s="116"/>
      <c r="B926" s="128"/>
      <c r="C926" s="117"/>
      <c r="D926" s="117"/>
      <c r="E926" s="117"/>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row>
    <row r="927" spans="1:27" ht="15.75" customHeight="1">
      <c r="A927" s="116"/>
      <c r="B927" s="128"/>
      <c r="C927" s="117"/>
      <c r="D927" s="117"/>
      <c r="E927" s="117"/>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row>
    <row r="928" spans="1:27" ht="15.75" customHeight="1">
      <c r="A928" s="116"/>
      <c r="B928" s="128"/>
      <c r="C928" s="117"/>
      <c r="D928" s="117"/>
      <c r="E928" s="117"/>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row>
    <row r="929" spans="1:27" ht="15.75" customHeight="1">
      <c r="A929" s="116"/>
      <c r="B929" s="128"/>
      <c r="C929" s="117"/>
      <c r="D929" s="117"/>
      <c r="E929" s="117"/>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row>
    <row r="930" spans="1:27" ht="15.75" customHeight="1">
      <c r="A930" s="116"/>
      <c r="B930" s="128"/>
      <c r="C930" s="117"/>
      <c r="D930" s="117"/>
      <c r="E930" s="117"/>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row>
    <row r="931" spans="1:27" ht="15.75" customHeight="1">
      <c r="A931" s="116"/>
      <c r="B931" s="128"/>
      <c r="C931" s="117"/>
      <c r="D931" s="117"/>
      <c r="E931" s="117"/>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row>
    <row r="932" spans="1:27" ht="15.75" customHeight="1">
      <c r="A932" s="116"/>
      <c r="B932" s="128"/>
      <c r="C932" s="117"/>
      <c r="D932" s="117"/>
      <c r="E932" s="117"/>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row>
    <row r="933" spans="1:27" ht="15.75" customHeight="1">
      <c r="A933" s="116"/>
      <c r="B933" s="128"/>
      <c r="C933" s="117"/>
      <c r="D933" s="117"/>
      <c r="E933" s="117"/>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row>
    <row r="934" spans="1:27" ht="15.75" customHeight="1">
      <c r="A934" s="116"/>
      <c r="B934" s="128"/>
      <c r="C934" s="117"/>
      <c r="D934" s="117"/>
      <c r="E934" s="117"/>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row>
    <row r="935" spans="1:27" ht="15.75" customHeight="1">
      <c r="A935" s="116"/>
      <c r="B935" s="128"/>
      <c r="C935" s="117"/>
      <c r="D935" s="117"/>
      <c r="E935" s="117"/>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row>
    <row r="936" spans="1:27" ht="15.75" customHeight="1">
      <c r="A936" s="116"/>
      <c r="B936" s="128"/>
      <c r="C936" s="117"/>
      <c r="D936" s="117"/>
      <c r="E936" s="117"/>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row>
    <row r="937" spans="1:27" ht="15.75" customHeight="1">
      <c r="A937" s="116"/>
      <c r="B937" s="128"/>
      <c r="C937" s="117"/>
      <c r="D937" s="117"/>
      <c r="E937" s="117"/>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row>
    <row r="938" spans="1:27" ht="15.75" customHeight="1">
      <c r="A938" s="116"/>
      <c r="B938" s="128"/>
      <c r="C938" s="117"/>
      <c r="D938" s="117"/>
      <c r="E938" s="117"/>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row>
    <row r="939" spans="1:27" ht="15.75" customHeight="1">
      <c r="A939" s="116"/>
      <c r="B939" s="128"/>
      <c r="C939" s="117"/>
      <c r="D939" s="117"/>
      <c r="E939" s="117"/>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row>
    <row r="940" spans="1:27" ht="15.75" customHeight="1">
      <c r="A940" s="116"/>
      <c r="B940" s="128"/>
      <c r="C940" s="117"/>
      <c r="D940" s="117"/>
      <c r="E940" s="117"/>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row>
    <row r="941" spans="1:27" ht="15.75" customHeight="1">
      <c r="A941" s="116"/>
      <c r="B941" s="128"/>
      <c r="C941" s="117"/>
      <c r="D941" s="117"/>
      <c r="E941" s="117"/>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row>
    <row r="942" spans="1:27" ht="15.75" customHeight="1">
      <c r="A942" s="116"/>
      <c r="B942" s="128"/>
      <c r="C942" s="117"/>
      <c r="D942" s="117"/>
      <c r="E942" s="117"/>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row>
    <row r="943" spans="1:27" ht="15.75" customHeight="1">
      <c r="A943" s="116"/>
      <c r="B943" s="128"/>
      <c r="C943" s="117"/>
      <c r="D943" s="117"/>
      <c r="E943" s="117"/>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row>
    <row r="944" spans="1:27" ht="15.75" customHeight="1">
      <c r="A944" s="116"/>
      <c r="B944" s="128"/>
      <c r="C944" s="117"/>
      <c r="D944" s="117"/>
      <c r="E944" s="117"/>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row>
    <row r="945" spans="1:27" ht="15.75" customHeight="1">
      <c r="A945" s="116"/>
      <c r="B945" s="128"/>
      <c r="C945" s="117"/>
      <c r="D945" s="117"/>
      <c r="E945" s="117"/>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row>
    <row r="946" spans="1:27" ht="15.75" customHeight="1">
      <c r="A946" s="116"/>
      <c r="B946" s="128"/>
      <c r="C946" s="117"/>
      <c r="D946" s="117"/>
      <c r="E946" s="117"/>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row>
    <row r="947" spans="1:27" ht="15.75" customHeight="1">
      <c r="A947" s="116"/>
      <c r="B947" s="128"/>
      <c r="C947" s="117"/>
      <c r="D947" s="117"/>
      <c r="E947" s="117"/>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row>
    <row r="948" spans="1:27" ht="15.75" customHeight="1">
      <c r="A948" s="116"/>
      <c r="B948" s="128"/>
      <c r="C948" s="117"/>
      <c r="D948" s="117"/>
      <c r="E948" s="117"/>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row>
    <row r="949" spans="1:27" ht="15.75" customHeight="1">
      <c r="A949" s="116"/>
      <c r="B949" s="128"/>
      <c r="C949" s="117"/>
      <c r="D949" s="117"/>
      <c r="E949" s="117"/>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row>
    <row r="950" spans="1:27" ht="15.75" customHeight="1">
      <c r="A950" s="116"/>
      <c r="B950" s="128"/>
      <c r="C950" s="117"/>
      <c r="D950" s="117"/>
      <c r="E950" s="117"/>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row>
    <row r="951" spans="1:27" ht="15.75" customHeight="1">
      <c r="A951" s="116"/>
      <c r="B951" s="128"/>
      <c r="C951" s="117"/>
      <c r="D951" s="117"/>
      <c r="E951" s="117"/>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row>
    <row r="952" spans="1:27" ht="15.75" customHeight="1">
      <c r="A952" s="116"/>
      <c r="B952" s="128"/>
      <c r="C952" s="117"/>
      <c r="D952" s="117"/>
      <c r="E952" s="117"/>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row>
    <row r="953" spans="1:27" ht="15.75" customHeight="1">
      <c r="A953" s="116"/>
      <c r="B953" s="128"/>
      <c r="C953" s="117"/>
      <c r="D953" s="117"/>
      <c r="E953" s="117"/>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row>
    <row r="954" spans="1:27" ht="15.75" customHeight="1">
      <c r="A954" s="116"/>
      <c r="B954" s="128"/>
      <c r="C954" s="117"/>
      <c r="D954" s="117"/>
      <c r="E954" s="117"/>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row>
    <row r="955" spans="1:27" ht="15.75" customHeight="1">
      <c r="A955" s="116"/>
      <c r="B955" s="128"/>
      <c r="C955" s="117"/>
      <c r="D955" s="117"/>
      <c r="E955" s="117"/>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row>
    <row r="956" spans="1:27" ht="15.75" customHeight="1">
      <c r="A956" s="116"/>
      <c r="B956" s="128"/>
      <c r="C956" s="117"/>
      <c r="D956" s="117"/>
      <c r="E956" s="117"/>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row>
    <row r="957" spans="1:27" ht="15.75" customHeight="1">
      <c r="A957" s="116"/>
      <c r="B957" s="128"/>
      <c r="C957" s="117"/>
      <c r="D957" s="117"/>
      <c r="E957" s="117"/>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row>
    <row r="958" spans="1:27" ht="15.75" customHeight="1">
      <c r="A958" s="116"/>
      <c r="B958" s="128"/>
      <c r="C958" s="117"/>
      <c r="D958" s="117"/>
      <c r="E958" s="117"/>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row>
    <row r="959" spans="1:27" ht="15.75" customHeight="1">
      <c r="A959" s="116"/>
      <c r="B959" s="128"/>
      <c r="C959" s="117"/>
      <c r="D959" s="117"/>
      <c r="E959" s="117"/>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row>
    <row r="960" spans="1:27" ht="15.75" customHeight="1">
      <c r="A960" s="116"/>
      <c r="B960" s="128"/>
      <c r="C960" s="117"/>
      <c r="D960" s="117"/>
      <c r="E960" s="117"/>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row>
    <row r="961" spans="1:27" ht="15.75" customHeight="1">
      <c r="A961" s="116"/>
      <c r="B961" s="128"/>
      <c r="C961" s="117"/>
      <c r="D961" s="117"/>
      <c r="E961" s="117"/>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row>
    <row r="962" spans="1:27" ht="15.75" customHeight="1">
      <c r="A962" s="116"/>
      <c r="B962" s="128"/>
      <c r="C962" s="117"/>
      <c r="D962" s="117"/>
      <c r="E962" s="117"/>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row>
    <row r="963" spans="1:27" ht="15.75" customHeight="1">
      <c r="A963" s="116"/>
      <c r="B963" s="128"/>
      <c r="C963" s="117"/>
      <c r="D963" s="117"/>
      <c r="E963" s="117"/>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row>
    <row r="964" spans="1:27" ht="15.75" customHeight="1">
      <c r="A964" s="116"/>
      <c r="B964" s="128"/>
      <c r="C964" s="117"/>
      <c r="D964" s="117"/>
      <c r="E964" s="117"/>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row>
    <row r="965" spans="1:27" ht="15.75" customHeight="1">
      <c r="A965" s="116"/>
      <c r="B965" s="128"/>
      <c r="C965" s="117"/>
      <c r="D965" s="117"/>
      <c r="E965" s="117"/>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row>
    <row r="966" spans="1:27" ht="15.75" customHeight="1">
      <c r="A966" s="116"/>
      <c r="B966" s="128"/>
      <c r="C966" s="117"/>
      <c r="D966" s="117"/>
      <c r="E966" s="117"/>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row>
    <row r="967" spans="1:27" ht="15.75" customHeight="1">
      <c r="A967" s="116"/>
      <c r="B967" s="128"/>
      <c r="C967" s="117"/>
      <c r="D967" s="117"/>
      <c r="E967" s="117"/>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row>
    <row r="968" spans="1:27" ht="15.75" customHeight="1">
      <c r="A968" s="116"/>
      <c r="B968" s="128"/>
      <c r="C968" s="117"/>
      <c r="D968" s="117"/>
      <c r="E968" s="117"/>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row>
    <row r="969" spans="1:27" ht="15.75" customHeight="1">
      <c r="A969" s="116"/>
      <c r="B969" s="128"/>
      <c r="C969" s="117"/>
      <c r="D969" s="117"/>
      <c r="E969" s="117"/>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row>
    <row r="970" spans="1:27" ht="15.75" customHeight="1">
      <c r="A970" s="116"/>
      <c r="B970" s="128"/>
      <c r="C970" s="117"/>
      <c r="D970" s="117"/>
      <c r="E970" s="117"/>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row>
    <row r="971" spans="1:27" ht="15.75" customHeight="1">
      <c r="A971" s="116"/>
      <c r="B971" s="128"/>
      <c r="C971" s="117"/>
      <c r="D971" s="117"/>
      <c r="E971" s="117"/>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row>
    <row r="972" spans="1:27" ht="15.75" customHeight="1">
      <c r="A972" s="116"/>
      <c r="B972" s="128"/>
      <c r="C972" s="117"/>
      <c r="D972" s="117"/>
      <c r="E972" s="117"/>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row>
    <row r="973" spans="1:27" ht="15.75" customHeight="1">
      <c r="A973" s="116"/>
      <c r="B973" s="128"/>
      <c r="C973" s="117"/>
      <c r="D973" s="117"/>
      <c r="E973" s="117"/>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row>
    <row r="974" spans="1:27" ht="15.75" customHeight="1">
      <c r="A974" s="116"/>
      <c r="B974" s="128"/>
      <c r="C974" s="117"/>
      <c r="D974" s="117"/>
      <c r="E974" s="117"/>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row>
    <row r="975" spans="1:27" ht="15.75" customHeight="1">
      <c r="A975" s="116"/>
      <c r="B975" s="128"/>
      <c r="C975" s="117"/>
      <c r="D975" s="117"/>
      <c r="E975" s="117"/>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row>
    <row r="976" spans="1:27" ht="15.75" customHeight="1">
      <c r="A976" s="116"/>
      <c r="B976" s="128"/>
      <c r="C976" s="117"/>
      <c r="D976" s="117"/>
      <c r="E976" s="117"/>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row>
    <row r="977" spans="1:27" ht="15.75" customHeight="1">
      <c r="A977" s="116"/>
      <c r="B977" s="128"/>
      <c r="C977" s="117"/>
      <c r="D977" s="117"/>
      <c r="E977" s="117"/>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row>
    <row r="978" spans="1:27" ht="15.75" customHeight="1">
      <c r="A978" s="116"/>
      <c r="B978" s="128"/>
      <c r="C978" s="117"/>
      <c r="D978" s="117"/>
      <c r="E978" s="117"/>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row>
    <row r="979" spans="1:27" ht="15.75" customHeight="1">
      <c r="A979" s="116"/>
      <c r="B979" s="128"/>
      <c r="C979" s="117"/>
      <c r="D979" s="117"/>
      <c r="E979" s="117"/>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row>
    <row r="980" spans="1:27" ht="15.75" customHeight="1">
      <c r="A980" s="116"/>
      <c r="B980" s="128"/>
      <c r="C980" s="117"/>
      <c r="D980" s="117"/>
      <c r="E980" s="117"/>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row>
    <row r="981" spans="1:27" ht="15.75" customHeight="1">
      <c r="A981" s="116"/>
      <c r="B981" s="128"/>
      <c r="C981" s="117"/>
      <c r="D981" s="117"/>
      <c r="E981" s="117"/>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row>
    <row r="982" spans="1:27" ht="15.75" customHeight="1">
      <c r="A982" s="116"/>
      <c r="B982" s="128"/>
      <c r="C982" s="117"/>
      <c r="D982" s="117"/>
      <c r="E982" s="117"/>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row>
    <row r="983" spans="1:27" ht="15.75" customHeight="1">
      <c r="A983" s="116"/>
      <c r="B983" s="128"/>
      <c r="C983" s="117"/>
      <c r="D983" s="117"/>
      <c r="E983" s="117"/>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row>
    <row r="984" spans="1:27" ht="15.75" customHeight="1">
      <c r="A984" s="116"/>
      <c r="B984" s="128"/>
      <c r="C984" s="117"/>
      <c r="D984" s="117"/>
      <c r="E984" s="117"/>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row>
    <row r="985" spans="1:27" ht="15.75" customHeight="1">
      <c r="A985" s="116"/>
      <c r="B985" s="128"/>
      <c r="C985" s="117"/>
      <c r="D985" s="117"/>
      <c r="E985" s="117"/>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row>
    <row r="986" spans="1:27" ht="15.75" customHeight="1">
      <c r="A986" s="116"/>
      <c r="B986" s="128"/>
      <c r="C986" s="117"/>
      <c r="D986" s="117"/>
      <c r="E986" s="117"/>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row>
    <row r="987" spans="1:27" ht="15.75" customHeight="1">
      <c r="A987" s="116"/>
      <c r="B987" s="128"/>
      <c r="C987" s="117"/>
      <c r="D987" s="117"/>
      <c r="E987" s="117"/>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row>
    <row r="988" spans="1:27" ht="15.75" customHeight="1">
      <c r="A988" s="116"/>
      <c r="B988" s="128"/>
      <c r="C988" s="117"/>
      <c r="D988" s="117"/>
      <c r="E988" s="117"/>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row>
    <row r="989" spans="1:27" ht="15.75" customHeight="1">
      <c r="A989" s="116"/>
      <c r="B989" s="128"/>
      <c r="C989" s="117"/>
      <c r="D989" s="117"/>
      <c r="E989" s="117"/>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row>
    <row r="990" spans="1:27" ht="15.75" customHeight="1">
      <c r="A990" s="116"/>
      <c r="B990" s="128"/>
      <c r="C990" s="117"/>
      <c r="D990" s="117"/>
      <c r="E990" s="117"/>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row>
    <row r="991" spans="1:27" ht="15.75" customHeight="1">
      <c r="A991" s="116"/>
      <c r="B991" s="128"/>
      <c r="C991" s="117"/>
      <c r="D991" s="117"/>
      <c r="E991" s="117"/>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row>
    <row r="992" spans="1:27" ht="15.75" customHeight="1">
      <c r="A992" s="116"/>
      <c r="B992" s="128"/>
      <c r="C992" s="117"/>
      <c r="D992" s="117"/>
      <c r="E992" s="117"/>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row>
    <row r="993" spans="1:27" ht="15.75" customHeight="1">
      <c r="A993" s="116"/>
      <c r="B993" s="128"/>
      <c r="C993" s="117"/>
      <c r="D993" s="117"/>
      <c r="E993" s="117"/>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row>
    <row r="994" spans="1:27" ht="15.75" customHeight="1">
      <c r="A994" s="116"/>
      <c r="B994" s="128"/>
      <c r="C994" s="117"/>
      <c r="D994" s="117"/>
      <c r="E994" s="117"/>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row>
    <row r="995" spans="1:27" ht="15.75" customHeight="1">
      <c r="A995" s="116"/>
      <c r="B995" s="128"/>
      <c r="C995" s="117"/>
      <c r="D995" s="117"/>
      <c r="E995" s="117"/>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row>
    <row r="996" spans="1:27" ht="15.75" customHeight="1">
      <c r="A996" s="116"/>
      <c r="B996" s="128"/>
      <c r="C996" s="117"/>
      <c r="D996" s="117"/>
      <c r="E996" s="117"/>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row>
    <row r="997" spans="1:27" ht="15.75" customHeight="1">
      <c r="A997" s="116"/>
      <c r="B997" s="128"/>
      <c r="C997" s="117"/>
      <c r="D997" s="117"/>
      <c r="E997" s="117"/>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row>
    <row r="998" spans="1:27" ht="15.75" customHeight="1">
      <c r="A998" s="116"/>
      <c r="B998" s="128"/>
      <c r="C998" s="117"/>
      <c r="D998" s="117"/>
      <c r="E998" s="117"/>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row>
    <row r="999" spans="1:27" ht="15.75" customHeight="1">
      <c r="A999" s="116"/>
      <c r="B999" s="128"/>
      <c r="C999" s="117"/>
      <c r="D999" s="117"/>
      <c r="E999" s="117"/>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row>
  </sheetData>
  <mergeCells count="12">
    <mergeCell ref="H1:K1"/>
    <mergeCell ref="H2:K2"/>
    <mergeCell ref="H5:H6"/>
    <mergeCell ref="I5:I6"/>
    <mergeCell ref="J5:J6"/>
    <mergeCell ref="K5:K6"/>
    <mergeCell ref="B1:E1"/>
    <mergeCell ref="B2:E2"/>
    <mergeCell ref="B5:B6"/>
    <mergeCell ref="C5:C6"/>
    <mergeCell ref="D5:D6"/>
    <mergeCell ref="E5:E6"/>
  </mergeCells>
  <phoneticPr fontId="8"/>
  <pageMargins left="0.23622047244094491" right="0.23622047244094491" top="0.74803149606299213" bottom="0.74803149606299213" header="0" footer="0"/>
  <pageSetup paperSize="8" scale="50" fitToWidth="3" orientation="landscape" r:id="rId1"/>
  <colBreaks count="1" manualBreakCount="1">
    <brk id="6" min="1" max="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4AF6-8D24-41CF-B4D8-078BF78914CB}">
  <sheetPr>
    <tabColor rgb="FF00B0F0"/>
  </sheetPr>
  <dimension ref="A1:Q29"/>
  <sheetViews>
    <sheetView zoomScale="70" zoomScaleNormal="70" zoomScaleSheetLayoutView="68" workbookViewId="0">
      <selection activeCell="B1" sqref="B1:D1"/>
    </sheetView>
  </sheetViews>
  <sheetFormatPr defaultColWidth="8.75" defaultRowHeight="13.5"/>
  <cols>
    <col min="1" max="1" width="0.875" style="10" customWidth="1"/>
    <col min="2" max="2" width="45.625" style="10" customWidth="1"/>
    <col min="3" max="3" width="45.25" style="10" customWidth="1"/>
    <col min="4" max="4" width="48.125" style="10" customWidth="1"/>
    <col min="5" max="6" width="0.875" style="10" customWidth="1"/>
    <col min="7" max="7" width="45.625" style="10" customWidth="1"/>
    <col min="8" max="8" width="45.25" style="10" customWidth="1"/>
    <col min="9" max="9" width="48.125" style="10" customWidth="1"/>
    <col min="10" max="10" width="0.875" style="10" customWidth="1"/>
    <col min="11" max="11" width="8.75" style="10" customWidth="1"/>
    <col min="12" max="12" width="0.875" style="10" customWidth="1"/>
    <col min="13" max="16384" width="8.75" style="10"/>
  </cols>
  <sheetData>
    <row r="1" spans="1:17" customFormat="1" ht="34.9" customHeight="1" thickBot="1">
      <c r="A1" s="29"/>
      <c r="B1" s="564" t="s">
        <v>37</v>
      </c>
      <c r="C1" s="565"/>
      <c r="D1" s="614"/>
      <c r="E1" s="29"/>
      <c r="F1" s="29"/>
      <c r="G1" s="564" t="s">
        <v>38</v>
      </c>
      <c r="H1" s="565"/>
      <c r="I1" s="614"/>
      <c r="J1" s="29"/>
      <c r="K1" s="578"/>
      <c r="L1" s="578"/>
      <c r="M1" s="578"/>
      <c r="N1" s="578"/>
      <c r="O1" s="578"/>
      <c r="P1" s="578"/>
      <c r="Q1" s="578"/>
    </row>
    <row r="2" spans="1:17" ht="43.15" customHeight="1" thickBot="1">
      <c r="B2" s="653" t="s">
        <v>310</v>
      </c>
      <c r="C2" s="654"/>
      <c r="D2" s="655"/>
      <c r="G2" s="650" t="s">
        <v>310</v>
      </c>
      <c r="H2" s="651"/>
      <c r="I2" s="652"/>
    </row>
    <row r="3" spans="1:17" ht="60.6" customHeight="1" thickBot="1">
      <c r="B3" s="640" t="s">
        <v>311</v>
      </c>
      <c r="C3" s="641"/>
      <c r="D3" s="642"/>
      <c r="G3" s="646" t="s">
        <v>311</v>
      </c>
      <c r="H3" s="641"/>
      <c r="I3" s="647"/>
    </row>
    <row r="4" spans="1:17" ht="4.1500000000000004" customHeight="1" thickBot="1">
      <c r="B4" s="392"/>
      <c r="C4" s="11"/>
      <c r="D4" s="393"/>
      <c r="G4" s="368"/>
      <c r="H4" s="11"/>
      <c r="I4" s="369"/>
    </row>
    <row r="5" spans="1:17" ht="21.6" customHeight="1" thickBot="1">
      <c r="B5" s="643" t="s">
        <v>312</v>
      </c>
      <c r="C5" s="644"/>
      <c r="D5" s="645"/>
      <c r="G5" s="648" t="s">
        <v>312</v>
      </c>
      <c r="H5" s="644"/>
      <c r="I5" s="649"/>
    </row>
    <row r="6" spans="1:17" ht="28.9" customHeight="1" thickBot="1">
      <c r="B6" s="394" t="s">
        <v>313</v>
      </c>
      <c r="C6" s="12" t="s">
        <v>314</v>
      </c>
      <c r="D6" s="395" t="s">
        <v>315</v>
      </c>
      <c r="G6" s="370" t="s">
        <v>313</v>
      </c>
      <c r="H6" s="12" t="s">
        <v>314</v>
      </c>
      <c r="I6" s="371" t="s">
        <v>316</v>
      </c>
    </row>
    <row r="7" spans="1:17" ht="34.9" customHeight="1">
      <c r="B7" s="396"/>
      <c r="C7" s="62"/>
      <c r="D7" s="62"/>
      <c r="G7" s="372" t="s">
        <v>317</v>
      </c>
      <c r="H7" s="232" t="s">
        <v>317</v>
      </c>
      <c r="I7" s="373" t="s">
        <v>317</v>
      </c>
    </row>
    <row r="8" spans="1:17" ht="34.9" customHeight="1">
      <c r="B8" s="397"/>
      <c r="C8" s="63"/>
      <c r="D8" s="63"/>
      <c r="G8" s="374" t="s">
        <v>318</v>
      </c>
      <c r="H8" s="233" t="s">
        <v>319</v>
      </c>
      <c r="I8" s="375" t="s">
        <v>320</v>
      </c>
    </row>
    <row r="9" spans="1:17" ht="34.9" customHeight="1" thickBot="1">
      <c r="B9" s="397"/>
      <c r="C9" s="63"/>
      <c r="D9" s="63"/>
      <c r="G9" s="374" t="s">
        <v>320</v>
      </c>
      <c r="H9" s="234" t="s">
        <v>321</v>
      </c>
      <c r="I9" s="376" t="s">
        <v>322</v>
      </c>
    </row>
    <row r="10" spans="1:17" ht="34.9" customHeight="1">
      <c r="B10" s="64"/>
      <c r="C10" s="65"/>
      <c r="D10" s="63"/>
      <c r="G10" s="377" t="s">
        <v>323</v>
      </c>
      <c r="H10" s="235" t="s">
        <v>324</v>
      </c>
      <c r="I10" s="378" t="s">
        <v>325</v>
      </c>
    </row>
    <row r="11" spans="1:17" ht="34.9" customHeight="1">
      <c r="B11" s="397"/>
      <c r="C11" s="63"/>
      <c r="D11" s="63"/>
      <c r="G11" s="374" t="s">
        <v>322</v>
      </c>
      <c r="H11" s="233" t="s">
        <v>326</v>
      </c>
      <c r="I11" s="375" t="s">
        <v>327</v>
      </c>
    </row>
    <row r="12" spans="1:17" ht="34.9" customHeight="1" thickBot="1">
      <c r="B12" s="397"/>
      <c r="C12" s="63"/>
      <c r="D12" s="63"/>
      <c r="G12" s="379" t="s">
        <v>328</v>
      </c>
      <c r="H12" s="234" t="s">
        <v>329</v>
      </c>
      <c r="I12" s="375" t="s">
        <v>330</v>
      </c>
    </row>
    <row r="13" spans="1:17" ht="34.9" customHeight="1">
      <c r="B13" s="397"/>
      <c r="C13" s="63"/>
      <c r="D13" s="63"/>
      <c r="G13" s="380" t="s">
        <v>331</v>
      </c>
      <c r="H13" s="236" t="s">
        <v>332</v>
      </c>
      <c r="I13" s="375" t="s">
        <v>333</v>
      </c>
    </row>
    <row r="14" spans="1:17" ht="34.9" customHeight="1">
      <c r="B14" s="397"/>
      <c r="C14" s="63"/>
      <c r="D14" s="63"/>
      <c r="G14" s="374" t="s">
        <v>330</v>
      </c>
      <c r="H14" s="233" t="s">
        <v>334</v>
      </c>
      <c r="I14" s="375" t="s">
        <v>335</v>
      </c>
    </row>
    <row r="15" spans="1:17" ht="34.9" customHeight="1">
      <c r="B15" s="397"/>
      <c r="C15" s="63"/>
      <c r="D15" s="63"/>
      <c r="G15" s="374" t="s">
        <v>333</v>
      </c>
      <c r="H15" s="238" t="s">
        <v>336</v>
      </c>
      <c r="I15" s="375" t="s">
        <v>337</v>
      </c>
    </row>
    <row r="16" spans="1:17" ht="34.9" customHeight="1" thickBot="1">
      <c r="B16" s="397"/>
      <c r="C16" s="63"/>
      <c r="D16" s="63"/>
      <c r="G16" s="374" t="s">
        <v>335</v>
      </c>
      <c r="H16" s="239" t="s">
        <v>338</v>
      </c>
      <c r="I16" s="381" t="s">
        <v>339</v>
      </c>
    </row>
    <row r="17" spans="2:9" ht="34.9" customHeight="1">
      <c r="B17" s="397"/>
      <c r="C17" s="64"/>
      <c r="D17" s="63"/>
      <c r="G17" s="374" t="s">
        <v>337</v>
      </c>
      <c r="H17" s="13"/>
      <c r="I17" s="378" t="s">
        <v>340</v>
      </c>
    </row>
    <row r="18" spans="2:9" ht="34.9" customHeight="1">
      <c r="B18" s="397"/>
      <c r="C18" s="64"/>
      <c r="D18" s="63"/>
      <c r="G18" s="374" t="s">
        <v>339</v>
      </c>
      <c r="H18" s="14"/>
      <c r="I18" s="375" t="s">
        <v>341</v>
      </c>
    </row>
    <row r="19" spans="2:9" ht="34.9" customHeight="1" thickBot="1">
      <c r="B19" s="397"/>
      <c r="C19" s="64"/>
      <c r="D19" s="63"/>
      <c r="G19" s="374" t="s">
        <v>342</v>
      </c>
      <c r="H19" s="14"/>
      <c r="I19" s="381" t="s">
        <v>343</v>
      </c>
    </row>
    <row r="20" spans="2:9" ht="34.9" customHeight="1" thickBot="1">
      <c r="B20" s="397"/>
      <c r="C20" s="64"/>
      <c r="D20" s="63"/>
      <c r="G20" s="382" t="s">
        <v>344</v>
      </c>
      <c r="H20" s="14"/>
      <c r="I20" s="383" t="s">
        <v>321</v>
      </c>
    </row>
    <row r="21" spans="2:9" ht="34.9" customHeight="1">
      <c r="B21" s="397"/>
      <c r="C21" s="64"/>
      <c r="D21" s="63"/>
      <c r="G21" s="384" t="s">
        <v>321</v>
      </c>
      <c r="H21" s="14"/>
      <c r="I21" s="375" t="s">
        <v>345</v>
      </c>
    </row>
    <row r="22" spans="2:9" ht="34.9" customHeight="1">
      <c r="B22" s="398"/>
      <c r="C22" s="64"/>
      <c r="D22" s="63"/>
      <c r="G22" s="385" t="s">
        <v>324</v>
      </c>
      <c r="H22" s="14"/>
      <c r="I22" s="375" t="s">
        <v>346</v>
      </c>
    </row>
    <row r="23" spans="2:9" ht="34.9" customHeight="1">
      <c r="B23" s="397"/>
      <c r="C23" s="64"/>
      <c r="D23" s="63"/>
      <c r="G23" s="374" t="s">
        <v>326</v>
      </c>
      <c r="H23" s="14"/>
      <c r="I23" s="375" t="s">
        <v>347</v>
      </c>
    </row>
    <row r="24" spans="2:9" ht="39.6" customHeight="1">
      <c r="B24" s="397"/>
      <c r="C24" s="64"/>
      <c r="D24" s="63"/>
      <c r="G24" s="374" t="s">
        <v>329</v>
      </c>
      <c r="H24" s="64"/>
      <c r="I24" s="386"/>
    </row>
    <row r="25" spans="2:9" ht="34.9" customHeight="1">
      <c r="B25" s="397"/>
      <c r="C25" s="64"/>
      <c r="D25" s="63"/>
      <c r="G25" s="374" t="s">
        <v>332</v>
      </c>
      <c r="H25" s="64"/>
      <c r="I25" s="386"/>
    </row>
    <row r="26" spans="2:9" ht="34.9" customHeight="1">
      <c r="B26" s="397"/>
      <c r="C26" s="64"/>
      <c r="D26" s="399"/>
      <c r="G26" s="374" t="s">
        <v>348</v>
      </c>
      <c r="H26" s="64"/>
      <c r="I26" s="387"/>
    </row>
    <row r="27" spans="2:9" ht="34.9" customHeight="1">
      <c r="B27" s="397"/>
      <c r="C27" s="64"/>
      <c r="D27" s="399"/>
      <c r="G27" s="374" t="s">
        <v>349</v>
      </c>
      <c r="H27" s="14"/>
      <c r="I27" s="388"/>
    </row>
    <row r="28" spans="2:9" ht="34.9" customHeight="1" thickBot="1">
      <c r="B28" s="400"/>
      <c r="C28" s="401"/>
      <c r="D28" s="402"/>
      <c r="G28" s="389" t="s">
        <v>350</v>
      </c>
      <c r="H28" s="390"/>
      <c r="I28" s="391"/>
    </row>
    <row r="29" spans="2:9" ht="14.25">
      <c r="B29" s="15" t="s">
        <v>351</v>
      </c>
      <c r="C29" s="11"/>
      <c r="G29" s="237" t="s">
        <v>351</v>
      </c>
      <c r="H29" s="231"/>
      <c r="I29" s="230"/>
    </row>
  </sheetData>
  <mergeCells count="9">
    <mergeCell ref="B3:D3"/>
    <mergeCell ref="B5:D5"/>
    <mergeCell ref="G3:I3"/>
    <mergeCell ref="G5:I5"/>
    <mergeCell ref="K1:Q1"/>
    <mergeCell ref="G1:I1"/>
    <mergeCell ref="B1:D1"/>
    <mergeCell ref="G2:I2"/>
    <mergeCell ref="B2:D2"/>
  </mergeCells>
  <phoneticPr fontId="8"/>
  <pageMargins left="0.7" right="0.7" top="0.75" bottom="0.75" header="0.3" footer="0.3"/>
  <pageSetup paperSize="9" scale="57" orientation="portrait" horizontalDpi="4294967293" verticalDpi="300" r:id="rId1"/>
  <colBreaks count="1" manualBreakCount="1">
    <brk id="5" min="1" max="2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0414-24F3-4A25-9F23-765BE7BDB17D}">
  <sheetPr>
    <tabColor rgb="FF00B0F0"/>
  </sheetPr>
  <dimension ref="A1:K26"/>
  <sheetViews>
    <sheetView zoomScale="70" zoomScaleNormal="70" workbookViewId="0">
      <selection activeCell="B1" sqref="B1:E1"/>
    </sheetView>
  </sheetViews>
  <sheetFormatPr defaultColWidth="8.75" defaultRowHeight="13.5"/>
  <cols>
    <col min="1" max="1" width="0.875" style="240" customWidth="1"/>
    <col min="2" max="2" width="46.75" style="240" customWidth="1"/>
    <col min="3" max="3" width="24.625" style="240" customWidth="1"/>
    <col min="4" max="4" width="19.75" style="240" customWidth="1"/>
    <col min="5" max="5" width="59.875" style="240" customWidth="1"/>
    <col min="6" max="7" width="0.875" style="240" customWidth="1"/>
    <col min="8" max="8" width="46.75" style="240" customWidth="1"/>
    <col min="9" max="9" width="24.625" style="240" customWidth="1"/>
    <col min="10" max="10" width="19.75" style="240" customWidth="1"/>
    <col min="11" max="11" width="59.875" style="240" customWidth="1"/>
    <col min="12" max="12" width="0.875" style="240" customWidth="1"/>
    <col min="13" max="13" width="8.75" style="240"/>
    <col min="14" max="14" width="0.875" style="240" customWidth="1"/>
    <col min="15" max="16384" width="8.75" style="240"/>
  </cols>
  <sheetData>
    <row r="1" spans="1:11" customFormat="1" ht="34.9" customHeight="1" thickBot="1">
      <c r="A1" s="31"/>
      <c r="B1" s="564" t="s">
        <v>37</v>
      </c>
      <c r="C1" s="565"/>
      <c r="D1" s="565"/>
      <c r="E1" s="614"/>
      <c r="F1" s="31"/>
      <c r="H1" s="564" t="s">
        <v>38</v>
      </c>
      <c r="I1" s="565"/>
      <c r="J1" s="565"/>
      <c r="K1" s="614"/>
    </row>
    <row r="2" spans="1:11" ht="40.15" customHeight="1" thickBot="1">
      <c r="B2" s="716" t="s">
        <v>310</v>
      </c>
      <c r="C2" s="717"/>
      <c r="D2" s="717"/>
      <c r="E2" s="718"/>
      <c r="H2" s="716" t="s">
        <v>310</v>
      </c>
      <c r="I2" s="717"/>
      <c r="J2" s="717"/>
      <c r="K2" s="718"/>
    </row>
    <row r="3" spans="1:11" ht="3.6" customHeight="1" thickBot="1">
      <c r="B3" s="241"/>
      <c r="C3" s="242"/>
      <c r="D3" s="242"/>
      <c r="E3" s="243"/>
      <c r="H3" s="241"/>
      <c r="I3" s="242"/>
      <c r="J3" s="242"/>
      <c r="K3" s="243"/>
    </row>
    <row r="4" spans="1:11" ht="45.6" customHeight="1" thickBot="1">
      <c r="B4" s="719" t="s">
        <v>352</v>
      </c>
      <c r="C4" s="720"/>
      <c r="D4" s="721"/>
      <c r="E4" s="722"/>
      <c r="H4" s="719" t="s">
        <v>352</v>
      </c>
      <c r="I4" s="720"/>
      <c r="J4" s="721"/>
      <c r="K4" s="722"/>
    </row>
    <row r="5" spans="1:11" ht="30" customHeight="1" thickBot="1">
      <c r="B5" s="690" t="s">
        <v>353</v>
      </c>
      <c r="C5" s="691"/>
      <c r="D5" s="691"/>
      <c r="E5" s="692"/>
      <c r="H5" s="690" t="s">
        <v>353</v>
      </c>
      <c r="I5" s="691"/>
      <c r="J5" s="691"/>
      <c r="K5" s="692"/>
    </row>
    <row r="6" spans="1:11" s="246" customFormat="1" ht="25.9" customHeight="1" thickBot="1">
      <c r="B6" s="244" t="s">
        <v>354</v>
      </c>
      <c r="C6" s="693" t="s">
        <v>355</v>
      </c>
      <c r="D6" s="694"/>
      <c r="E6" s="245" t="s">
        <v>356</v>
      </c>
      <c r="H6" s="247" t="s">
        <v>354</v>
      </c>
      <c r="I6" s="693" t="s">
        <v>355</v>
      </c>
      <c r="J6" s="694"/>
      <c r="K6" s="245" t="s">
        <v>356</v>
      </c>
    </row>
    <row r="7" spans="1:11" s="246" customFormat="1" ht="44.25" customHeight="1">
      <c r="B7" s="248"/>
      <c r="C7" s="707"/>
      <c r="D7" s="708"/>
      <c r="E7" s="249"/>
      <c r="H7" s="250" t="s">
        <v>357</v>
      </c>
      <c r="I7" s="709" t="s">
        <v>358</v>
      </c>
      <c r="J7" s="709"/>
      <c r="K7" s="251" t="s">
        <v>359</v>
      </c>
    </row>
    <row r="8" spans="1:11" ht="41.25" customHeight="1">
      <c r="B8" s="252"/>
      <c r="C8" s="683"/>
      <c r="D8" s="684"/>
      <c r="E8" s="252"/>
      <c r="H8" s="253" t="s">
        <v>360</v>
      </c>
      <c r="I8" s="710" t="s">
        <v>361</v>
      </c>
      <c r="J8" s="711"/>
      <c r="K8" s="254" t="s">
        <v>362</v>
      </c>
    </row>
    <row r="9" spans="1:11" ht="40.5" customHeight="1">
      <c r="B9" s="255"/>
      <c r="C9" s="683"/>
      <c r="D9" s="684"/>
      <c r="E9" s="252"/>
      <c r="H9" s="256" t="s">
        <v>363</v>
      </c>
      <c r="I9" s="712"/>
      <c r="J9" s="713"/>
      <c r="K9" s="257" t="s">
        <v>364</v>
      </c>
    </row>
    <row r="10" spans="1:11" ht="42" customHeight="1">
      <c r="B10" s="258"/>
      <c r="C10" s="683"/>
      <c r="D10" s="684"/>
      <c r="E10" s="252"/>
      <c r="H10" s="259" t="s">
        <v>365</v>
      </c>
      <c r="I10" s="712"/>
      <c r="J10" s="713"/>
      <c r="K10" s="260" t="s">
        <v>366</v>
      </c>
    </row>
    <row r="11" spans="1:11" ht="34.9" customHeight="1">
      <c r="B11" s="258"/>
      <c r="C11" s="683"/>
      <c r="D11" s="684"/>
      <c r="E11" s="252"/>
      <c r="H11" s="680"/>
      <c r="I11" s="712"/>
      <c r="J11" s="713"/>
      <c r="K11" s="261" t="s">
        <v>367</v>
      </c>
    </row>
    <row r="12" spans="1:11" ht="27" customHeight="1">
      <c r="B12" s="258"/>
      <c r="C12" s="683"/>
      <c r="D12" s="684"/>
      <c r="E12" s="252"/>
      <c r="H12" s="681"/>
      <c r="I12" s="712"/>
      <c r="J12" s="713"/>
      <c r="K12" s="257" t="s">
        <v>368</v>
      </c>
    </row>
    <row r="13" spans="1:11" ht="33.75" customHeight="1" thickBot="1">
      <c r="B13" s="262"/>
      <c r="C13" s="685"/>
      <c r="D13" s="686"/>
      <c r="E13" s="263"/>
      <c r="H13" s="682"/>
      <c r="I13" s="714"/>
      <c r="J13" s="715"/>
      <c r="K13" s="264" t="s">
        <v>369</v>
      </c>
    </row>
    <row r="14" spans="1:11" ht="9.6" customHeight="1" thickBot="1">
      <c r="B14" s="687"/>
      <c r="C14" s="688"/>
      <c r="D14" s="688"/>
      <c r="E14" s="689"/>
      <c r="H14" s="687"/>
      <c r="I14" s="688"/>
      <c r="J14" s="688"/>
      <c r="K14" s="689"/>
    </row>
    <row r="15" spans="1:11" ht="34.9" customHeight="1" thickBot="1">
      <c r="B15" s="674" t="s">
        <v>370</v>
      </c>
      <c r="C15" s="675"/>
      <c r="D15" s="675"/>
      <c r="E15" s="676"/>
      <c r="H15" s="674" t="s">
        <v>370</v>
      </c>
      <c r="I15" s="675"/>
      <c r="J15" s="675"/>
      <c r="K15" s="676"/>
    </row>
    <row r="16" spans="1:11" ht="52.15" customHeight="1">
      <c r="B16" s="695"/>
      <c r="C16" s="696"/>
      <c r="D16" s="699" t="s">
        <v>371</v>
      </c>
      <c r="E16" s="700"/>
      <c r="H16" s="703" t="s">
        <v>372</v>
      </c>
      <c r="I16" s="704"/>
      <c r="J16" s="699" t="s">
        <v>371</v>
      </c>
      <c r="K16" s="700"/>
    </row>
    <row r="17" spans="2:11" ht="68.25" customHeight="1" thickBot="1">
      <c r="B17" s="697"/>
      <c r="C17" s="698"/>
      <c r="D17" s="701"/>
      <c r="E17" s="702"/>
      <c r="H17" s="705"/>
      <c r="I17" s="706"/>
      <c r="J17" s="701"/>
      <c r="K17" s="702"/>
    </row>
    <row r="18" spans="2:11" ht="18" customHeight="1" thickBot="1">
      <c r="B18" s="677"/>
      <c r="C18" s="678"/>
      <c r="D18" s="678"/>
      <c r="E18" s="679"/>
      <c r="H18" s="677"/>
      <c r="I18" s="678"/>
      <c r="J18" s="678"/>
      <c r="K18" s="679"/>
    </row>
    <row r="19" spans="2:11" ht="37.9" customHeight="1" thickBot="1">
      <c r="B19" s="674" t="s">
        <v>373</v>
      </c>
      <c r="C19" s="675"/>
      <c r="D19" s="675"/>
      <c r="E19" s="676"/>
      <c r="H19" s="674" t="s">
        <v>373</v>
      </c>
      <c r="I19" s="675"/>
      <c r="J19" s="675"/>
      <c r="K19" s="676"/>
    </row>
    <row r="20" spans="2:11" ht="98.25" customHeight="1" thickBot="1">
      <c r="B20" s="265" t="s">
        <v>374</v>
      </c>
      <c r="C20" s="656"/>
      <c r="D20" s="657"/>
      <c r="E20" s="658"/>
      <c r="H20" s="265" t="s">
        <v>374</v>
      </c>
      <c r="I20" s="659" t="s">
        <v>375</v>
      </c>
      <c r="J20" s="660"/>
      <c r="K20" s="661"/>
    </row>
    <row r="21" spans="2:11" ht="67.5" customHeight="1" thickBot="1">
      <c r="B21" s="265" t="s">
        <v>376</v>
      </c>
      <c r="C21" s="656"/>
      <c r="D21" s="657"/>
      <c r="E21" s="658"/>
      <c r="H21" s="265" t="s">
        <v>376</v>
      </c>
      <c r="I21" s="659" t="s">
        <v>377</v>
      </c>
      <c r="J21" s="660"/>
      <c r="K21" s="661"/>
    </row>
    <row r="22" spans="2:11" ht="71.25" customHeight="1" thickBot="1">
      <c r="B22" s="265" t="s">
        <v>378</v>
      </c>
      <c r="C22" s="656"/>
      <c r="D22" s="657"/>
      <c r="E22" s="658"/>
      <c r="H22" s="265" t="s">
        <v>378</v>
      </c>
      <c r="I22" s="659" t="s">
        <v>379</v>
      </c>
      <c r="J22" s="660"/>
      <c r="K22" s="661"/>
    </row>
    <row r="23" spans="2:11" ht="75.75" customHeight="1" thickBot="1">
      <c r="B23" s="266" t="s">
        <v>380</v>
      </c>
      <c r="C23" s="662"/>
      <c r="D23" s="663"/>
      <c r="E23" s="664"/>
      <c r="H23" s="266" t="s">
        <v>380</v>
      </c>
      <c r="I23" s="665" t="s">
        <v>381</v>
      </c>
      <c r="J23" s="666"/>
      <c r="K23" s="667"/>
    </row>
    <row r="24" spans="2:11" ht="13.15" customHeight="1" thickBot="1">
      <c r="B24" s="668"/>
      <c r="C24" s="669"/>
      <c r="D24" s="669"/>
      <c r="E24" s="670"/>
      <c r="H24" s="668"/>
      <c r="I24" s="669"/>
      <c r="J24" s="669"/>
      <c r="K24" s="670"/>
    </row>
    <row r="25" spans="2:11" ht="36" customHeight="1" thickBot="1">
      <c r="B25" s="671" t="s">
        <v>382</v>
      </c>
      <c r="C25" s="672"/>
      <c r="D25" s="672"/>
      <c r="E25" s="673"/>
      <c r="H25" s="671" t="s">
        <v>382</v>
      </c>
      <c r="I25" s="672"/>
      <c r="J25" s="672"/>
      <c r="K25" s="673"/>
    </row>
    <row r="26" spans="2:11" ht="90.75" customHeight="1" thickBot="1">
      <c r="B26" s="656"/>
      <c r="C26" s="657"/>
      <c r="D26" s="657"/>
      <c r="E26" s="658"/>
      <c r="H26" s="659" t="s">
        <v>383</v>
      </c>
      <c r="I26" s="660"/>
      <c r="J26" s="660"/>
      <c r="K26" s="661"/>
    </row>
  </sheetData>
  <mergeCells count="47">
    <mergeCell ref="B1:E1"/>
    <mergeCell ref="H1:K1"/>
    <mergeCell ref="B2:E2"/>
    <mergeCell ref="H2:K2"/>
    <mergeCell ref="B4:E4"/>
    <mergeCell ref="H4:K4"/>
    <mergeCell ref="B5:E5"/>
    <mergeCell ref="H5:K5"/>
    <mergeCell ref="C6:D6"/>
    <mergeCell ref="I6:J6"/>
    <mergeCell ref="B16:C17"/>
    <mergeCell ref="D16:E17"/>
    <mergeCell ref="H16:I17"/>
    <mergeCell ref="J16:K17"/>
    <mergeCell ref="C7:D7"/>
    <mergeCell ref="I7:J7"/>
    <mergeCell ref="C8:D8"/>
    <mergeCell ref="I8:J8"/>
    <mergeCell ref="C9:D9"/>
    <mergeCell ref="I9:J13"/>
    <mergeCell ref="C10:D10"/>
    <mergeCell ref="C11:D11"/>
    <mergeCell ref="H11:H13"/>
    <mergeCell ref="C12:D12"/>
    <mergeCell ref="C13:D13"/>
    <mergeCell ref="B14:E14"/>
    <mergeCell ref="H14:K14"/>
    <mergeCell ref="B15:E15"/>
    <mergeCell ref="H15:K15"/>
    <mergeCell ref="B18:E18"/>
    <mergeCell ref="H18:K18"/>
    <mergeCell ref="B19:E19"/>
    <mergeCell ref="H19:K19"/>
    <mergeCell ref="C20:E20"/>
    <mergeCell ref="I20:K20"/>
    <mergeCell ref="C21:E21"/>
    <mergeCell ref="I21:K21"/>
    <mergeCell ref="C22:E22"/>
    <mergeCell ref="I22:K22"/>
    <mergeCell ref="B26:E26"/>
    <mergeCell ref="H26:K26"/>
    <mergeCell ref="C23:E23"/>
    <mergeCell ref="I23:K23"/>
    <mergeCell ref="B24:E24"/>
    <mergeCell ref="H24:K24"/>
    <mergeCell ref="B25:E25"/>
    <mergeCell ref="H25:K25"/>
  </mergeCells>
  <phoneticPr fontId="8"/>
  <printOptions horizontalCentered="1"/>
  <pageMargins left="0.23622047244094491" right="0.23622047244094491" top="0.74803149606299213" bottom="0.74803149606299213" header="0.31496062992125984" footer="0.31496062992125984"/>
  <pageSetup paperSize="9" scale="61" orientation="portrait" horizontalDpi="4294967293" verticalDpi="300" r:id="rId1"/>
  <colBreaks count="1" manualBreakCount="1">
    <brk id="6" min="1" max="2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D2FE6-630F-4AA7-9E95-C910F27DE8EC}">
  <sheetPr>
    <tabColor rgb="FF4472C4"/>
  </sheetPr>
  <dimension ref="A1:AM45"/>
  <sheetViews>
    <sheetView showGridLines="0" showWhiteSpace="0" zoomScale="80" zoomScaleNormal="80" zoomScaleSheetLayoutView="80" zoomScalePageLayoutView="110" workbookViewId="0">
      <selection activeCell="B1" sqref="B1:O1"/>
    </sheetView>
  </sheetViews>
  <sheetFormatPr defaultColWidth="8.875" defaultRowHeight="13.5"/>
  <cols>
    <col min="1" max="1" width="0.875" style="24" customWidth="1"/>
    <col min="2" max="2" width="15.125" style="25" customWidth="1"/>
    <col min="3" max="15" width="8.375" style="24" customWidth="1"/>
    <col min="16" max="17" width="0.875" style="24" customWidth="1"/>
    <col min="18" max="18" width="15.125" style="25" customWidth="1"/>
    <col min="19" max="31" width="8.375" style="24" customWidth="1"/>
    <col min="32" max="32" width="0.875" style="24" customWidth="1"/>
    <col min="33" max="33" width="8.875" style="24"/>
    <col min="34" max="34" width="0.875" style="24" customWidth="1"/>
    <col min="35" max="16384" width="8.875" style="24"/>
  </cols>
  <sheetData>
    <row r="1" spans="1:39" customFormat="1" ht="34.9" customHeight="1">
      <c r="A1" s="31"/>
      <c r="B1" s="564" t="s">
        <v>37</v>
      </c>
      <c r="C1" s="565"/>
      <c r="D1" s="565"/>
      <c r="E1" s="565"/>
      <c r="F1" s="565"/>
      <c r="G1" s="565"/>
      <c r="H1" s="565"/>
      <c r="I1" s="565"/>
      <c r="J1" s="565"/>
      <c r="K1" s="565"/>
      <c r="L1" s="565"/>
      <c r="M1" s="565"/>
      <c r="N1" s="565"/>
      <c r="O1" s="565"/>
      <c r="P1" s="31"/>
      <c r="Q1" s="31"/>
      <c r="R1" s="565" t="s">
        <v>38</v>
      </c>
      <c r="S1" s="565"/>
      <c r="T1" s="565"/>
      <c r="U1" s="565"/>
      <c r="V1" s="565"/>
      <c r="W1" s="565"/>
      <c r="X1" s="565"/>
      <c r="Y1" s="565"/>
      <c r="Z1" s="565"/>
      <c r="AA1" s="565"/>
      <c r="AB1" s="565"/>
      <c r="AC1" s="565"/>
      <c r="AD1" s="565"/>
      <c r="AE1" s="614"/>
      <c r="AF1" s="31"/>
      <c r="AG1" s="31"/>
      <c r="AH1" s="31"/>
      <c r="AI1" s="31"/>
      <c r="AJ1" s="31"/>
      <c r="AK1" s="31"/>
    </row>
    <row r="2" spans="1:39" s="132" customFormat="1" ht="27" customHeight="1" thickBot="1">
      <c r="B2" s="723" t="s">
        <v>384</v>
      </c>
      <c r="C2" s="723"/>
      <c r="D2" s="723"/>
      <c r="E2" s="723"/>
      <c r="F2" s="723"/>
      <c r="G2" s="723"/>
      <c r="H2" s="723"/>
      <c r="I2" s="723"/>
      <c r="J2" s="723"/>
      <c r="K2" s="723"/>
      <c r="L2" s="723"/>
      <c r="M2" s="723"/>
      <c r="N2" s="723"/>
      <c r="O2" s="723"/>
      <c r="R2" s="723" t="s">
        <v>384</v>
      </c>
      <c r="S2" s="723"/>
      <c r="T2" s="723"/>
      <c r="U2" s="723"/>
      <c r="V2" s="723"/>
      <c r="W2" s="723"/>
      <c r="X2" s="723"/>
      <c r="Y2" s="723"/>
      <c r="Z2" s="723"/>
      <c r="AA2" s="723"/>
      <c r="AB2" s="723"/>
      <c r="AC2" s="723"/>
      <c r="AD2" s="723"/>
      <c r="AE2" s="723"/>
    </row>
    <row r="3" spans="1:39" s="131" customFormat="1" ht="15">
      <c r="A3" s="130"/>
      <c r="B3" s="293"/>
      <c r="C3" s="740"/>
      <c r="D3" s="740"/>
      <c r="E3" s="740" t="s">
        <v>385</v>
      </c>
      <c r="F3" s="740"/>
      <c r="G3" s="740" t="s">
        <v>386</v>
      </c>
      <c r="H3" s="740"/>
      <c r="I3" s="740"/>
      <c r="J3" s="740" t="s">
        <v>387</v>
      </c>
      <c r="K3" s="740"/>
      <c r="L3" s="740" t="s">
        <v>388</v>
      </c>
      <c r="M3" s="740"/>
      <c r="N3" s="740" t="s">
        <v>389</v>
      </c>
      <c r="O3" s="741"/>
      <c r="P3" s="130"/>
      <c r="Q3" s="130"/>
      <c r="R3" s="733" t="s">
        <v>390</v>
      </c>
      <c r="S3" s="740"/>
      <c r="T3" s="740"/>
      <c r="U3" s="740" t="s">
        <v>385</v>
      </c>
      <c r="V3" s="740"/>
      <c r="W3" s="740" t="s">
        <v>386</v>
      </c>
      <c r="X3" s="740"/>
      <c r="Y3" s="740"/>
      <c r="Z3" s="740" t="s">
        <v>387</v>
      </c>
      <c r="AA3" s="740"/>
      <c r="AB3" s="740" t="s">
        <v>388</v>
      </c>
      <c r="AC3" s="740"/>
      <c r="AD3" s="740" t="s">
        <v>389</v>
      </c>
      <c r="AE3" s="741"/>
      <c r="AF3" s="130"/>
      <c r="AG3" s="130"/>
      <c r="AH3" s="130"/>
      <c r="AI3" s="130"/>
      <c r="AJ3" s="130"/>
      <c r="AK3" s="130"/>
      <c r="AL3" s="130"/>
      <c r="AM3" s="130"/>
    </row>
    <row r="4" spans="1:39" s="131" customFormat="1" ht="15">
      <c r="A4" s="130"/>
      <c r="B4" s="294"/>
      <c r="C4" s="742" t="s">
        <v>391</v>
      </c>
      <c r="D4" s="742"/>
      <c r="E4" s="742" t="s">
        <v>392</v>
      </c>
      <c r="F4" s="742"/>
      <c r="G4" s="742" t="s">
        <v>393</v>
      </c>
      <c r="H4" s="742"/>
      <c r="I4" s="742"/>
      <c r="J4" s="742" t="s">
        <v>394</v>
      </c>
      <c r="K4" s="742"/>
      <c r="L4" s="742" t="s">
        <v>395</v>
      </c>
      <c r="M4" s="742"/>
      <c r="N4" s="742" t="s">
        <v>396</v>
      </c>
      <c r="O4" s="746"/>
      <c r="P4" s="130"/>
      <c r="Q4" s="130"/>
      <c r="R4" s="728"/>
      <c r="S4" s="742" t="s">
        <v>391</v>
      </c>
      <c r="T4" s="742"/>
      <c r="U4" s="742" t="s">
        <v>392</v>
      </c>
      <c r="V4" s="742"/>
      <c r="W4" s="742" t="s">
        <v>393</v>
      </c>
      <c r="X4" s="742"/>
      <c r="Y4" s="742"/>
      <c r="Z4" s="742" t="s">
        <v>394</v>
      </c>
      <c r="AA4" s="742"/>
      <c r="AB4" s="742" t="s">
        <v>395</v>
      </c>
      <c r="AC4" s="742"/>
      <c r="AD4" s="742" t="s">
        <v>396</v>
      </c>
      <c r="AE4" s="746"/>
      <c r="AF4" s="130"/>
      <c r="AG4" s="130"/>
      <c r="AH4" s="130"/>
      <c r="AI4" s="130"/>
      <c r="AJ4" s="130"/>
      <c r="AK4" s="130"/>
      <c r="AL4" s="130"/>
      <c r="AM4" s="130"/>
    </row>
    <row r="5" spans="1:39" s="131" customFormat="1" ht="95.25" customHeight="1">
      <c r="A5" s="130"/>
      <c r="B5" s="291" t="s">
        <v>397</v>
      </c>
      <c r="C5" s="750"/>
      <c r="D5" s="750"/>
      <c r="E5" s="750"/>
      <c r="F5" s="750"/>
      <c r="G5" s="750"/>
      <c r="H5" s="750"/>
      <c r="I5" s="750"/>
      <c r="J5" s="750"/>
      <c r="K5" s="750"/>
      <c r="L5" s="750"/>
      <c r="M5" s="750"/>
      <c r="N5" s="750"/>
      <c r="O5" s="756"/>
      <c r="P5" s="130"/>
      <c r="Q5" s="130"/>
      <c r="R5" s="291" t="s">
        <v>397</v>
      </c>
      <c r="S5" s="743" t="s">
        <v>398</v>
      </c>
      <c r="T5" s="743"/>
      <c r="U5" s="743" t="s">
        <v>399</v>
      </c>
      <c r="V5" s="743"/>
      <c r="W5" s="743" t="s">
        <v>400</v>
      </c>
      <c r="X5" s="743"/>
      <c r="Y5" s="743"/>
      <c r="Z5" s="743" t="s">
        <v>401</v>
      </c>
      <c r="AA5" s="743"/>
      <c r="AB5" s="743" t="s">
        <v>401</v>
      </c>
      <c r="AC5" s="743"/>
      <c r="AD5" s="743" t="s">
        <v>402</v>
      </c>
      <c r="AE5" s="745"/>
      <c r="AF5" s="130"/>
      <c r="AG5" s="130"/>
      <c r="AH5" s="130"/>
      <c r="AI5" s="130"/>
      <c r="AJ5" s="130"/>
      <c r="AK5" s="130"/>
      <c r="AL5" s="130"/>
      <c r="AM5" s="130"/>
    </row>
    <row r="6" spans="1:39" s="131" customFormat="1" ht="277.5" customHeight="1">
      <c r="A6" s="130"/>
      <c r="B6" s="291" t="s">
        <v>403</v>
      </c>
      <c r="C6" s="750"/>
      <c r="D6" s="751"/>
      <c r="E6" s="750"/>
      <c r="F6" s="750"/>
      <c r="G6" s="750"/>
      <c r="H6" s="751"/>
      <c r="I6" s="751"/>
      <c r="J6" s="750"/>
      <c r="K6" s="751"/>
      <c r="L6" s="750"/>
      <c r="M6" s="751"/>
      <c r="N6" s="750"/>
      <c r="O6" s="752"/>
      <c r="P6" s="130"/>
      <c r="Q6" s="130"/>
      <c r="R6" s="291" t="s">
        <v>404</v>
      </c>
      <c r="S6" s="743" t="s">
        <v>405</v>
      </c>
      <c r="T6" s="744"/>
      <c r="U6" s="743" t="s">
        <v>406</v>
      </c>
      <c r="V6" s="743"/>
      <c r="W6" s="743" t="s">
        <v>407</v>
      </c>
      <c r="X6" s="744"/>
      <c r="Y6" s="744"/>
      <c r="Z6" s="743" t="s">
        <v>408</v>
      </c>
      <c r="AA6" s="744"/>
      <c r="AB6" s="743" t="s">
        <v>409</v>
      </c>
      <c r="AC6" s="744"/>
      <c r="AD6" s="734" t="s">
        <v>410</v>
      </c>
      <c r="AE6" s="735"/>
      <c r="AF6" s="130"/>
      <c r="AG6" s="130"/>
      <c r="AH6" s="130"/>
      <c r="AI6" s="130"/>
      <c r="AJ6" s="130"/>
      <c r="AK6" s="130"/>
      <c r="AL6" s="130"/>
      <c r="AM6" s="130"/>
    </row>
    <row r="7" spans="1:39" s="131" customFormat="1" ht="93" customHeight="1">
      <c r="A7" s="130"/>
      <c r="B7" s="291" t="s">
        <v>411</v>
      </c>
      <c r="C7" s="754"/>
      <c r="D7" s="754"/>
      <c r="E7" s="754"/>
      <c r="F7" s="754"/>
      <c r="G7" s="754"/>
      <c r="H7" s="754"/>
      <c r="I7" s="754"/>
      <c r="J7" s="754"/>
      <c r="K7" s="754"/>
      <c r="L7" s="754"/>
      <c r="M7" s="754"/>
      <c r="N7" s="754"/>
      <c r="O7" s="755"/>
      <c r="P7" s="130"/>
      <c r="Q7" s="130"/>
      <c r="R7" s="727" t="s">
        <v>412</v>
      </c>
      <c r="S7" s="729" t="s">
        <v>413</v>
      </c>
      <c r="T7" s="730"/>
      <c r="U7" s="743" t="s">
        <v>414</v>
      </c>
      <c r="V7" s="743"/>
      <c r="W7" s="743" t="s">
        <v>415</v>
      </c>
      <c r="X7" s="743"/>
      <c r="Y7" s="743"/>
      <c r="Z7" s="743" t="s">
        <v>416</v>
      </c>
      <c r="AA7" s="743"/>
      <c r="AB7" s="743" t="s">
        <v>417</v>
      </c>
      <c r="AC7" s="743"/>
      <c r="AD7" s="736"/>
      <c r="AE7" s="737"/>
      <c r="AF7" s="130"/>
      <c r="AG7" s="130"/>
      <c r="AH7" s="130"/>
      <c r="AI7" s="130"/>
      <c r="AJ7" s="130"/>
      <c r="AK7" s="130"/>
      <c r="AL7" s="130"/>
      <c r="AM7" s="130"/>
    </row>
    <row r="8" spans="1:39" s="131" customFormat="1" ht="102.75" customHeight="1" thickBot="1">
      <c r="A8" s="130"/>
      <c r="B8" s="295" t="s">
        <v>418</v>
      </c>
      <c r="C8" s="748"/>
      <c r="D8" s="748"/>
      <c r="E8" s="753"/>
      <c r="F8" s="753"/>
      <c r="G8" s="753"/>
      <c r="H8" s="753"/>
      <c r="I8" s="753"/>
      <c r="J8" s="753"/>
      <c r="K8" s="753"/>
      <c r="L8" s="753"/>
      <c r="M8" s="753"/>
      <c r="N8" s="748"/>
      <c r="O8" s="749"/>
      <c r="P8" s="130"/>
      <c r="Q8" s="130"/>
      <c r="R8" s="728"/>
      <c r="S8" s="731"/>
      <c r="T8" s="732"/>
      <c r="U8" s="743" t="s">
        <v>419</v>
      </c>
      <c r="V8" s="743"/>
      <c r="W8" s="743" t="s">
        <v>420</v>
      </c>
      <c r="X8" s="743"/>
      <c r="Y8" s="743"/>
      <c r="Z8" s="743" t="s">
        <v>421</v>
      </c>
      <c r="AA8" s="743"/>
      <c r="AB8" s="743" t="s">
        <v>421</v>
      </c>
      <c r="AC8" s="743"/>
      <c r="AD8" s="738"/>
      <c r="AE8" s="739"/>
      <c r="AF8" s="130"/>
      <c r="AG8" s="130"/>
      <c r="AH8" s="130"/>
      <c r="AI8" s="130"/>
      <c r="AJ8" s="130"/>
      <c r="AK8" s="130"/>
      <c r="AL8" s="130"/>
      <c r="AM8" s="130"/>
    </row>
    <row r="9" spans="1:39" s="131" customFormat="1" ht="68.25" customHeight="1" thickBot="1">
      <c r="A9" s="130"/>
      <c r="B9" s="130"/>
      <c r="C9" s="130"/>
      <c r="D9" s="130"/>
      <c r="E9" s="130"/>
      <c r="F9" s="130"/>
      <c r="G9" s="130"/>
      <c r="H9" s="130"/>
      <c r="I9" s="130"/>
      <c r="J9" s="130"/>
      <c r="K9" s="130"/>
      <c r="L9" s="130"/>
      <c r="M9" s="130"/>
      <c r="N9" s="130"/>
      <c r="O9" s="130"/>
      <c r="P9" s="130"/>
      <c r="Q9" s="130"/>
      <c r="R9" s="292" t="s">
        <v>422</v>
      </c>
      <c r="S9" s="724" t="s">
        <v>423</v>
      </c>
      <c r="T9" s="725"/>
      <c r="U9" s="725"/>
      <c r="V9" s="725"/>
      <c r="W9" s="725"/>
      <c r="X9" s="725"/>
      <c r="Y9" s="725"/>
      <c r="Z9" s="725"/>
      <c r="AA9" s="725"/>
      <c r="AB9" s="725"/>
      <c r="AC9" s="725"/>
      <c r="AD9" s="725"/>
      <c r="AE9" s="726"/>
      <c r="AF9" s="130"/>
      <c r="AG9" s="130"/>
      <c r="AH9" s="130"/>
      <c r="AI9" s="130"/>
      <c r="AJ9" s="130"/>
      <c r="AK9" s="130"/>
      <c r="AL9" s="130"/>
      <c r="AM9" s="130"/>
    </row>
    <row r="10" spans="1:39" s="131" customFormat="1" ht="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row>
    <row r="11" spans="1:39" s="131" customFormat="1" ht="15">
      <c r="A11" s="130"/>
      <c r="B11" s="747" t="s">
        <v>424</v>
      </c>
      <c r="C11" s="747"/>
      <c r="D11" s="747"/>
      <c r="E11" s="747"/>
      <c r="F11" s="747"/>
      <c r="G11" s="747"/>
      <c r="H11" s="747"/>
      <c r="I11" s="747"/>
      <c r="J11" s="747"/>
      <c r="K11" s="747"/>
      <c r="L11" s="130"/>
      <c r="M11" s="130"/>
      <c r="N11" s="130"/>
      <c r="O11" s="130"/>
      <c r="P11" s="130"/>
      <c r="Q11" s="130"/>
      <c r="R11" s="747" t="s">
        <v>425</v>
      </c>
      <c r="S11" s="747"/>
      <c r="T11" s="747"/>
      <c r="U11" s="747"/>
      <c r="V11" s="747"/>
      <c r="W11" s="747"/>
      <c r="X11" s="747"/>
      <c r="Y11" s="747"/>
      <c r="Z11" s="747"/>
      <c r="AA11" s="747"/>
      <c r="AB11" s="130"/>
      <c r="AC11" s="130"/>
      <c r="AD11" s="130"/>
      <c r="AE11" s="130"/>
      <c r="AF11" s="130"/>
      <c r="AG11" s="130"/>
      <c r="AH11" s="130"/>
      <c r="AI11" s="130"/>
      <c r="AJ11" s="130"/>
      <c r="AK11" s="130"/>
      <c r="AL11" s="130"/>
      <c r="AM11" s="130"/>
    </row>
    <row r="12" spans="1:39" s="131" customFormat="1" ht="15">
      <c r="A12" s="130"/>
      <c r="B12" s="747"/>
      <c r="C12" s="747"/>
      <c r="D12" s="747"/>
      <c r="E12" s="747"/>
      <c r="F12" s="747"/>
      <c r="G12" s="747"/>
      <c r="H12" s="747"/>
      <c r="I12" s="747"/>
      <c r="J12" s="747"/>
      <c r="K12" s="747"/>
      <c r="L12" s="130"/>
      <c r="M12" s="130"/>
      <c r="N12" s="130"/>
      <c r="O12" s="130"/>
      <c r="P12" s="130"/>
      <c r="Q12" s="130"/>
      <c r="R12" s="747"/>
      <c r="S12" s="747"/>
      <c r="T12" s="747"/>
      <c r="U12" s="747"/>
      <c r="V12" s="747"/>
      <c r="W12" s="747"/>
      <c r="X12" s="747"/>
      <c r="Y12" s="747"/>
      <c r="Z12" s="747"/>
      <c r="AA12" s="747"/>
      <c r="AB12" s="130"/>
      <c r="AC12" s="130"/>
      <c r="AD12" s="130"/>
      <c r="AE12" s="130"/>
      <c r="AF12" s="130"/>
      <c r="AG12" s="130"/>
      <c r="AH12" s="130"/>
      <c r="AI12" s="130"/>
      <c r="AJ12" s="130"/>
      <c r="AK12" s="130"/>
      <c r="AL12" s="130"/>
      <c r="AM12" s="130"/>
    </row>
    <row r="13" spans="1:39" s="131" customFormat="1" ht="15">
      <c r="A13" s="130"/>
      <c r="B13" s="747"/>
      <c r="C13" s="747"/>
      <c r="D13" s="747"/>
      <c r="E13" s="747"/>
      <c r="F13" s="747"/>
      <c r="G13" s="747"/>
      <c r="H13" s="747"/>
      <c r="I13" s="747"/>
      <c r="J13" s="747"/>
      <c r="K13" s="747"/>
      <c r="L13" s="130"/>
      <c r="M13" s="130"/>
      <c r="N13" s="130"/>
      <c r="O13" s="130"/>
      <c r="P13" s="130"/>
      <c r="Q13" s="130"/>
      <c r="R13" s="747"/>
      <c r="S13" s="747"/>
      <c r="T13" s="747"/>
      <c r="U13" s="747"/>
      <c r="V13" s="747"/>
      <c r="W13" s="747"/>
      <c r="X13" s="747"/>
      <c r="Y13" s="747"/>
      <c r="Z13" s="747"/>
      <c r="AA13" s="747"/>
      <c r="AB13" s="130"/>
      <c r="AC13" s="130"/>
      <c r="AD13" s="130"/>
      <c r="AE13" s="130"/>
      <c r="AF13" s="130"/>
      <c r="AG13" s="130"/>
      <c r="AH13" s="130"/>
      <c r="AI13" s="130"/>
      <c r="AJ13" s="130"/>
      <c r="AK13" s="130"/>
      <c r="AL13" s="130"/>
      <c r="AM13" s="130"/>
    </row>
    <row r="14" spans="1:39" s="131" customFormat="1" ht="15">
      <c r="A14" s="130"/>
      <c r="B14" s="747"/>
      <c r="C14" s="747"/>
      <c r="D14" s="747"/>
      <c r="E14" s="747"/>
      <c r="F14" s="747"/>
      <c r="G14" s="747"/>
      <c r="H14" s="747"/>
      <c r="I14" s="747"/>
      <c r="J14" s="747"/>
      <c r="K14" s="747"/>
      <c r="L14" s="130"/>
      <c r="M14" s="130"/>
      <c r="N14" s="130"/>
      <c r="O14" s="130"/>
      <c r="P14" s="130"/>
      <c r="Q14" s="130"/>
      <c r="R14" s="747"/>
      <c r="S14" s="747"/>
      <c r="T14" s="747"/>
      <c r="U14" s="747"/>
      <c r="V14" s="747"/>
      <c r="W14" s="747"/>
      <c r="X14" s="747"/>
      <c r="Y14" s="747"/>
      <c r="Z14" s="747"/>
      <c r="AA14" s="747"/>
      <c r="AB14" s="130"/>
      <c r="AC14" s="130"/>
      <c r="AD14" s="130"/>
      <c r="AE14" s="130"/>
      <c r="AF14" s="130"/>
      <c r="AG14" s="130"/>
      <c r="AH14" s="130"/>
      <c r="AI14" s="130"/>
      <c r="AJ14" s="130"/>
      <c r="AK14" s="130"/>
      <c r="AL14" s="130"/>
      <c r="AM14" s="130"/>
    </row>
    <row r="15" spans="1:39" s="131" customFormat="1" ht="15">
      <c r="A15" s="130"/>
      <c r="B15" s="747"/>
      <c r="C15" s="747"/>
      <c r="D15" s="747"/>
      <c r="E15" s="747"/>
      <c r="F15" s="747"/>
      <c r="G15" s="747"/>
      <c r="H15" s="747"/>
      <c r="I15" s="747"/>
      <c r="J15" s="747"/>
      <c r="K15" s="747"/>
      <c r="L15" s="130"/>
      <c r="M15" s="130"/>
      <c r="N15" s="130"/>
      <c r="O15" s="130"/>
      <c r="P15" s="130"/>
      <c r="Q15" s="130"/>
      <c r="R15" s="747"/>
      <c r="S15" s="747"/>
      <c r="T15" s="747"/>
      <c r="U15" s="747"/>
      <c r="V15" s="747"/>
      <c r="W15" s="747"/>
      <c r="X15" s="747"/>
      <c r="Y15" s="747"/>
      <c r="Z15" s="747"/>
      <c r="AA15" s="747"/>
      <c r="AB15" s="130"/>
      <c r="AC15" s="130"/>
      <c r="AD15" s="130"/>
      <c r="AE15" s="130"/>
      <c r="AF15" s="130"/>
      <c r="AG15" s="130"/>
      <c r="AH15" s="130"/>
      <c r="AI15" s="130"/>
      <c r="AJ15" s="130"/>
      <c r="AK15" s="130"/>
      <c r="AL15" s="130"/>
      <c r="AM15" s="130"/>
    </row>
    <row r="16" spans="1:39" s="131" customFormat="1" ht="15">
      <c r="A16" s="130"/>
      <c r="B16" s="747"/>
      <c r="C16" s="747"/>
      <c r="D16" s="747"/>
      <c r="E16" s="747"/>
      <c r="F16" s="747"/>
      <c r="G16" s="747"/>
      <c r="H16" s="747"/>
      <c r="I16" s="747"/>
      <c r="J16" s="747"/>
      <c r="K16" s="747"/>
      <c r="L16" s="130"/>
      <c r="M16" s="130"/>
      <c r="N16" s="130"/>
      <c r="O16" s="130"/>
      <c r="P16" s="130"/>
      <c r="Q16" s="130"/>
      <c r="R16" s="747"/>
      <c r="S16" s="747"/>
      <c r="T16" s="747"/>
      <c r="U16" s="747"/>
      <c r="V16" s="747"/>
      <c r="W16" s="747"/>
      <c r="X16" s="747"/>
      <c r="Y16" s="747"/>
      <c r="Z16" s="747"/>
      <c r="AA16" s="747"/>
      <c r="AB16" s="130"/>
      <c r="AC16" s="130"/>
      <c r="AD16" s="130"/>
      <c r="AE16" s="130"/>
      <c r="AF16" s="130"/>
      <c r="AG16" s="130"/>
      <c r="AH16" s="130"/>
      <c r="AI16" s="130"/>
      <c r="AJ16" s="130"/>
      <c r="AK16" s="130"/>
      <c r="AL16" s="130"/>
      <c r="AM16" s="130"/>
    </row>
    <row r="17" spans="1:39" s="131" customFormat="1" ht="15">
      <c r="A17" s="130"/>
      <c r="B17" s="747"/>
      <c r="C17" s="747"/>
      <c r="D17" s="747"/>
      <c r="E17" s="747"/>
      <c r="F17" s="747"/>
      <c r="G17" s="747"/>
      <c r="H17" s="747"/>
      <c r="I17" s="747"/>
      <c r="J17" s="747"/>
      <c r="K17" s="747"/>
      <c r="L17" s="130"/>
      <c r="M17" s="130"/>
      <c r="N17" s="130"/>
      <c r="O17" s="130"/>
      <c r="P17" s="130"/>
      <c r="Q17" s="130"/>
      <c r="R17" s="747"/>
      <c r="S17" s="747"/>
      <c r="T17" s="747"/>
      <c r="U17" s="747"/>
      <c r="V17" s="747"/>
      <c r="W17" s="747"/>
      <c r="X17" s="747"/>
      <c r="Y17" s="747"/>
      <c r="Z17" s="747"/>
      <c r="AA17" s="747"/>
      <c r="AB17" s="130"/>
      <c r="AC17" s="130"/>
      <c r="AD17" s="130"/>
      <c r="AE17" s="130"/>
      <c r="AF17" s="130"/>
      <c r="AG17" s="130"/>
      <c r="AH17" s="130"/>
      <c r="AI17" s="130"/>
      <c r="AJ17" s="130"/>
      <c r="AK17" s="130"/>
      <c r="AL17" s="130"/>
      <c r="AM17" s="130"/>
    </row>
    <row r="18" spans="1:39" s="131" customFormat="1" ht="15">
      <c r="A18" s="130"/>
      <c r="B18" s="747"/>
      <c r="C18" s="747"/>
      <c r="D18" s="747"/>
      <c r="E18" s="747"/>
      <c r="F18" s="747"/>
      <c r="G18" s="747"/>
      <c r="H18" s="747"/>
      <c r="I18" s="747"/>
      <c r="J18" s="747"/>
      <c r="K18" s="747"/>
      <c r="L18" s="130"/>
      <c r="M18" s="130"/>
      <c r="N18" s="130"/>
      <c r="O18" s="130"/>
      <c r="P18" s="130"/>
      <c r="Q18" s="130"/>
      <c r="R18" s="747"/>
      <c r="S18" s="747"/>
      <c r="T18" s="747"/>
      <c r="U18" s="747"/>
      <c r="V18" s="747"/>
      <c r="W18" s="747"/>
      <c r="X18" s="747"/>
      <c r="Y18" s="747"/>
      <c r="Z18" s="747"/>
      <c r="AA18" s="747"/>
      <c r="AB18" s="130"/>
      <c r="AC18" s="130"/>
      <c r="AD18" s="130"/>
      <c r="AE18" s="130"/>
      <c r="AF18" s="130"/>
      <c r="AG18" s="130"/>
      <c r="AH18" s="130"/>
      <c r="AI18" s="130"/>
      <c r="AJ18" s="130"/>
      <c r="AK18" s="130"/>
      <c r="AL18" s="130"/>
      <c r="AM18" s="130"/>
    </row>
    <row r="19" spans="1:39" s="131" customFormat="1" ht="15">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row>
    <row r="20" spans="1:39">
      <c r="A20" s="23"/>
      <c r="B20" s="22"/>
      <c r="C20" s="22"/>
      <c r="D20" s="22"/>
      <c r="E20" s="22"/>
      <c r="F20" s="22"/>
      <c r="G20" s="22"/>
      <c r="H20" s="22"/>
      <c r="I20" s="22"/>
      <c r="J20" s="22"/>
      <c r="K20" s="22"/>
      <c r="L20" s="22"/>
      <c r="M20" s="22"/>
      <c r="N20" s="22"/>
      <c r="O20" s="22"/>
      <c r="P20" s="23"/>
      <c r="Q20" s="23"/>
      <c r="R20" s="22"/>
      <c r="S20" s="22"/>
      <c r="T20" s="22"/>
      <c r="U20" s="22"/>
      <c r="V20" s="22"/>
      <c r="W20" s="22"/>
      <c r="X20" s="22"/>
      <c r="Y20" s="22"/>
      <c r="Z20" s="22"/>
      <c r="AA20" s="22"/>
      <c r="AB20" s="22"/>
      <c r="AC20" s="22"/>
      <c r="AD20" s="22"/>
      <c r="AE20" s="22"/>
      <c r="AF20" s="23"/>
      <c r="AG20" s="22"/>
      <c r="AH20" s="23"/>
      <c r="AI20" s="23"/>
      <c r="AJ20" s="23"/>
      <c r="AK20" s="23"/>
      <c r="AL20" s="23"/>
      <c r="AM20" s="23"/>
    </row>
    <row r="21" spans="1:39">
      <c r="A21" s="23"/>
      <c r="B21" s="22"/>
      <c r="C21" s="22"/>
      <c r="D21" s="22"/>
      <c r="E21" s="22"/>
      <c r="F21" s="22"/>
      <c r="G21" s="22"/>
      <c r="H21" s="22"/>
      <c r="I21" s="22"/>
      <c r="J21" s="22"/>
      <c r="K21" s="22"/>
      <c r="L21" s="22"/>
      <c r="M21" s="22"/>
      <c r="N21" s="22"/>
      <c r="O21" s="22"/>
      <c r="P21" s="23"/>
      <c r="Q21" s="23"/>
      <c r="R21" s="22"/>
      <c r="S21" s="22"/>
      <c r="T21" s="22"/>
      <c r="U21" s="22"/>
      <c r="V21" s="22"/>
      <c r="W21" s="22"/>
      <c r="X21" s="22"/>
      <c r="Y21" s="22"/>
      <c r="Z21" s="22"/>
      <c r="AA21" s="22"/>
      <c r="AB21" s="22"/>
      <c r="AC21" s="22"/>
      <c r="AD21" s="22"/>
      <c r="AE21" s="22"/>
      <c r="AF21" s="23"/>
      <c r="AG21" s="22"/>
      <c r="AH21" s="23"/>
      <c r="AI21" s="23"/>
      <c r="AJ21" s="23"/>
      <c r="AK21" s="23"/>
      <c r="AL21" s="23"/>
      <c r="AM21" s="23"/>
    </row>
    <row r="22" spans="1:39">
      <c r="A22" s="23"/>
      <c r="B22" s="22"/>
      <c r="C22" s="22"/>
      <c r="D22" s="22"/>
      <c r="E22" s="22"/>
      <c r="F22" s="22"/>
      <c r="G22" s="22"/>
      <c r="H22" s="22"/>
      <c r="I22" s="22"/>
      <c r="J22" s="22"/>
      <c r="K22" s="22"/>
      <c r="L22" s="22"/>
      <c r="M22" s="22"/>
      <c r="N22" s="22"/>
      <c r="O22" s="22"/>
      <c r="P22" s="23"/>
      <c r="Q22" s="23"/>
      <c r="R22" s="22"/>
      <c r="S22" s="22"/>
      <c r="T22" s="22"/>
      <c r="U22" s="22"/>
      <c r="V22" s="22"/>
      <c r="W22" s="22"/>
      <c r="X22" s="22"/>
      <c r="Y22" s="22"/>
      <c r="Z22" s="22"/>
      <c r="AA22" s="22"/>
      <c r="AB22" s="22"/>
      <c r="AC22" s="22"/>
      <c r="AD22" s="22"/>
      <c r="AE22" s="22"/>
      <c r="AF22" s="23"/>
      <c r="AG22" s="22"/>
      <c r="AH22" s="23"/>
      <c r="AI22" s="23"/>
      <c r="AJ22" s="23"/>
      <c r="AK22" s="23"/>
      <c r="AL22" s="23"/>
      <c r="AM22" s="23"/>
    </row>
    <row r="23" spans="1:39">
      <c r="A23" s="23"/>
      <c r="B23" s="22"/>
      <c r="C23" s="22"/>
      <c r="D23" s="22"/>
      <c r="E23" s="22"/>
      <c r="F23" s="22"/>
      <c r="G23" s="22"/>
      <c r="H23" s="22"/>
      <c r="I23" s="22"/>
      <c r="J23" s="22"/>
      <c r="K23" s="22"/>
      <c r="L23" s="22"/>
      <c r="M23" s="22"/>
      <c r="N23" s="22"/>
      <c r="O23" s="22"/>
      <c r="P23" s="23"/>
      <c r="Q23" s="23"/>
      <c r="R23" s="22"/>
      <c r="S23" s="22"/>
      <c r="T23" s="22"/>
      <c r="U23" s="22"/>
      <c r="V23" s="22"/>
      <c r="W23" s="22"/>
      <c r="X23" s="22"/>
      <c r="Y23" s="22"/>
      <c r="Z23" s="22"/>
      <c r="AA23" s="22"/>
      <c r="AB23" s="22"/>
      <c r="AC23" s="22"/>
      <c r="AD23" s="22"/>
      <c r="AE23" s="22"/>
      <c r="AF23" s="23"/>
      <c r="AG23" s="22"/>
      <c r="AH23" s="23"/>
      <c r="AI23" s="23"/>
      <c r="AJ23" s="23"/>
      <c r="AK23" s="23"/>
      <c r="AL23" s="23"/>
      <c r="AM23" s="23"/>
    </row>
    <row r="24" spans="1:39">
      <c r="A24" s="23"/>
      <c r="B24" s="22"/>
      <c r="C24" s="22"/>
      <c r="D24" s="22"/>
      <c r="E24" s="22"/>
      <c r="F24" s="22"/>
      <c r="G24" s="22"/>
      <c r="H24" s="22"/>
      <c r="I24" s="22"/>
      <c r="J24" s="22"/>
      <c r="K24" s="22"/>
      <c r="L24" s="22"/>
      <c r="M24" s="22"/>
      <c r="N24" s="22"/>
      <c r="O24" s="22"/>
      <c r="P24" s="23"/>
      <c r="Q24" s="23"/>
      <c r="R24" s="22"/>
      <c r="S24" s="22"/>
      <c r="T24" s="22"/>
      <c r="U24" s="22"/>
      <c r="V24" s="22"/>
      <c r="W24" s="22"/>
      <c r="X24" s="22"/>
      <c r="Y24" s="22"/>
      <c r="Z24" s="22"/>
      <c r="AA24" s="22"/>
      <c r="AB24" s="22"/>
      <c r="AC24" s="22"/>
      <c r="AD24" s="22"/>
      <c r="AE24" s="22"/>
      <c r="AF24" s="23"/>
      <c r="AG24" s="22"/>
      <c r="AH24" s="23"/>
      <c r="AI24" s="23"/>
      <c r="AJ24" s="23"/>
      <c r="AK24" s="23"/>
      <c r="AL24" s="23"/>
      <c r="AM24" s="23"/>
    </row>
    <row r="25" spans="1:39">
      <c r="A25" s="23"/>
      <c r="B25" s="22"/>
      <c r="C25" s="22"/>
      <c r="D25" s="22"/>
      <c r="E25" s="22"/>
      <c r="F25" s="22"/>
      <c r="G25" s="22"/>
      <c r="H25" s="22"/>
      <c r="I25" s="22"/>
      <c r="J25" s="22"/>
      <c r="K25" s="22"/>
      <c r="L25" s="22"/>
      <c r="M25" s="22"/>
      <c r="N25" s="22"/>
      <c r="O25" s="22"/>
      <c r="P25" s="23"/>
      <c r="Q25" s="23"/>
      <c r="R25" s="22"/>
      <c r="S25" s="22"/>
      <c r="T25" s="22"/>
      <c r="U25" s="22"/>
      <c r="V25" s="22"/>
      <c r="W25" s="22"/>
      <c r="X25" s="22"/>
      <c r="Y25" s="22"/>
      <c r="Z25" s="22"/>
      <c r="AA25" s="22"/>
      <c r="AB25" s="22"/>
      <c r="AC25" s="22"/>
      <c r="AD25" s="22"/>
      <c r="AE25" s="22"/>
      <c r="AF25" s="23"/>
      <c r="AG25" s="22"/>
      <c r="AH25" s="23"/>
      <c r="AI25" s="23"/>
      <c r="AJ25" s="23"/>
      <c r="AK25" s="23"/>
      <c r="AL25" s="23"/>
      <c r="AM25" s="23"/>
    </row>
    <row r="26" spans="1:39">
      <c r="A26" s="23"/>
      <c r="B26" s="22"/>
      <c r="C26" s="22"/>
      <c r="D26" s="22"/>
      <c r="E26" s="22"/>
      <c r="F26" s="22"/>
      <c r="G26" s="22"/>
      <c r="H26" s="22"/>
      <c r="I26" s="22"/>
      <c r="J26" s="22"/>
      <c r="K26" s="22"/>
      <c r="L26" s="22"/>
      <c r="M26" s="22"/>
      <c r="N26" s="22"/>
      <c r="O26" s="22"/>
      <c r="P26" s="23"/>
      <c r="Q26" s="23"/>
      <c r="R26" s="22"/>
      <c r="S26" s="22"/>
      <c r="T26" s="22"/>
      <c r="U26" s="22"/>
      <c r="V26" s="22"/>
      <c r="W26" s="22"/>
      <c r="X26" s="22"/>
      <c r="Y26" s="22"/>
      <c r="Z26" s="22"/>
      <c r="AA26" s="22"/>
      <c r="AB26" s="22"/>
      <c r="AC26" s="22"/>
      <c r="AD26" s="22"/>
      <c r="AE26" s="22"/>
      <c r="AF26" s="23"/>
      <c r="AG26" s="22"/>
      <c r="AH26" s="23"/>
      <c r="AI26" s="23"/>
      <c r="AJ26" s="23"/>
      <c r="AK26" s="23"/>
      <c r="AL26" s="23"/>
      <c r="AM26" s="23"/>
    </row>
    <row r="27" spans="1:39">
      <c r="A27" s="23"/>
      <c r="B27" s="22"/>
      <c r="C27" s="22"/>
      <c r="D27" s="22"/>
      <c r="E27" s="22"/>
      <c r="F27" s="22"/>
      <c r="G27" s="22"/>
      <c r="H27" s="22"/>
      <c r="I27" s="22"/>
      <c r="J27" s="22"/>
      <c r="K27" s="22"/>
      <c r="L27" s="22"/>
      <c r="M27" s="22"/>
      <c r="N27" s="22"/>
      <c r="O27" s="22"/>
      <c r="P27" s="23"/>
      <c r="Q27" s="23"/>
      <c r="R27" s="22"/>
      <c r="S27" s="22"/>
      <c r="T27" s="22"/>
      <c r="U27" s="22"/>
      <c r="V27" s="22"/>
      <c r="W27" s="22"/>
      <c r="X27" s="22"/>
      <c r="Y27" s="22"/>
      <c r="Z27" s="22"/>
      <c r="AA27" s="22"/>
      <c r="AB27" s="22"/>
      <c r="AC27" s="22"/>
      <c r="AD27" s="22"/>
      <c r="AE27" s="22"/>
      <c r="AF27" s="23"/>
      <c r="AG27" s="22"/>
      <c r="AH27" s="23"/>
      <c r="AI27" s="23"/>
      <c r="AJ27" s="23"/>
      <c r="AK27" s="23"/>
      <c r="AL27" s="23"/>
      <c r="AM27" s="23"/>
    </row>
    <row r="28" spans="1:39">
      <c r="A28" s="23"/>
      <c r="B28" s="22"/>
      <c r="C28" s="22"/>
      <c r="D28" s="22"/>
      <c r="E28" s="22"/>
      <c r="F28" s="22"/>
      <c r="G28" s="22"/>
      <c r="H28" s="22"/>
      <c r="I28" s="22"/>
      <c r="J28" s="22"/>
      <c r="K28" s="22"/>
      <c r="L28" s="22"/>
      <c r="M28" s="22"/>
      <c r="N28" s="22"/>
      <c r="O28" s="22"/>
      <c r="P28" s="23"/>
      <c r="Q28" s="23"/>
      <c r="R28" s="22"/>
      <c r="S28" s="22"/>
      <c r="T28" s="22"/>
      <c r="U28" s="22"/>
      <c r="V28" s="22"/>
      <c r="W28" s="22"/>
      <c r="X28" s="22"/>
      <c r="Y28" s="22"/>
      <c r="Z28" s="22"/>
      <c r="AA28" s="22"/>
      <c r="AB28" s="22"/>
      <c r="AC28" s="22"/>
      <c r="AD28" s="22"/>
      <c r="AE28" s="22"/>
      <c r="AF28" s="23"/>
      <c r="AG28" s="22"/>
      <c r="AH28" s="23"/>
      <c r="AI28" s="23"/>
      <c r="AJ28" s="23"/>
      <c r="AK28" s="23"/>
      <c r="AL28" s="23"/>
      <c r="AM28" s="23"/>
    </row>
    <row r="29" spans="1:39">
      <c r="A29" s="23"/>
      <c r="B29" s="22"/>
      <c r="C29" s="22"/>
      <c r="D29" s="22"/>
      <c r="E29" s="22"/>
      <c r="F29" s="22"/>
      <c r="G29" s="22"/>
      <c r="H29" s="22"/>
      <c r="I29" s="22"/>
      <c r="J29" s="22"/>
      <c r="K29" s="22"/>
      <c r="L29" s="22"/>
      <c r="M29" s="22"/>
      <c r="N29" s="22"/>
      <c r="O29" s="22"/>
      <c r="P29" s="23"/>
      <c r="Q29" s="23"/>
      <c r="R29" s="22"/>
      <c r="S29" s="22"/>
      <c r="T29" s="22"/>
      <c r="U29" s="22"/>
      <c r="V29" s="22"/>
      <c r="W29" s="22"/>
      <c r="X29" s="22"/>
      <c r="Y29" s="22"/>
      <c r="Z29" s="22"/>
      <c r="AA29" s="22"/>
      <c r="AB29" s="22"/>
      <c r="AC29" s="22"/>
      <c r="AD29" s="22"/>
      <c r="AE29" s="22"/>
      <c r="AF29" s="23"/>
      <c r="AG29" s="22"/>
      <c r="AH29" s="23"/>
      <c r="AI29" s="23"/>
      <c r="AJ29" s="23"/>
      <c r="AK29" s="23"/>
      <c r="AL29" s="23"/>
      <c r="AM29" s="23"/>
    </row>
    <row r="30" spans="1:39">
      <c r="A30" s="23"/>
      <c r="B30" s="22"/>
      <c r="C30" s="22"/>
      <c r="D30" s="22"/>
      <c r="E30" s="22"/>
      <c r="F30" s="22"/>
      <c r="G30" s="22"/>
      <c r="H30" s="22"/>
      <c r="I30" s="22"/>
      <c r="J30" s="22"/>
      <c r="K30" s="22"/>
      <c r="L30" s="22"/>
      <c r="M30" s="22"/>
      <c r="N30" s="22"/>
      <c r="O30" s="22"/>
      <c r="P30" s="23"/>
      <c r="Q30" s="23"/>
      <c r="R30" s="22"/>
      <c r="S30" s="22"/>
      <c r="T30" s="22"/>
      <c r="U30" s="22"/>
      <c r="V30" s="22"/>
      <c r="W30" s="22"/>
      <c r="X30" s="22"/>
      <c r="Y30" s="22"/>
      <c r="Z30" s="22"/>
      <c r="AA30" s="22"/>
      <c r="AB30" s="22"/>
      <c r="AC30" s="22"/>
      <c r="AD30" s="22"/>
      <c r="AE30" s="22"/>
      <c r="AF30" s="23"/>
      <c r="AG30" s="22"/>
      <c r="AH30" s="23"/>
      <c r="AI30" s="23"/>
      <c r="AJ30" s="23"/>
      <c r="AK30" s="23"/>
      <c r="AL30" s="23"/>
      <c r="AM30" s="23"/>
    </row>
    <row r="31" spans="1:39">
      <c r="A31" s="23"/>
      <c r="B31" s="22"/>
      <c r="C31" s="22"/>
      <c r="D31" s="22"/>
      <c r="E31" s="22"/>
      <c r="F31" s="22"/>
      <c r="G31" s="22"/>
      <c r="H31" s="22"/>
      <c r="I31" s="22"/>
      <c r="J31" s="22"/>
      <c r="K31" s="22"/>
      <c r="L31" s="22"/>
      <c r="M31" s="22"/>
      <c r="N31" s="22"/>
      <c r="O31" s="22"/>
      <c r="P31" s="23"/>
      <c r="Q31" s="23"/>
      <c r="R31" s="22"/>
      <c r="S31" s="22"/>
      <c r="T31" s="22"/>
      <c r="U31" s="22"/>
      <c r="V31" s="22"/>
      <c r="W31" s="22"/>
      <c r="X31" s="22"/>
      <c r="Y31" s="22"/>
      <c r="Z31" s="22"/>
      <c r="AA31" s="22"/>
      <c r="AB31" s="22"/>
      <c r="AC31" s="22"/>
      <c r="AD31" s="22"/>
      <c r="AE31" s="22"/>
      <c r="AF31" s="23"/>
      <c r="AG31" s="22"/>
      <c r="AH31" s="23"/>
      <c r="AI31" s="23"/>
      <c r="AJ31" s="23"/>
      <c r="AK31" s="23"/>
      <c r="AL31" s="23"/>
      <c r="AM31" s="23"/>
    </row>
    <row r="32" spans="1:39">
      <c r="A32" s="23"/>
      <c r="B32" s="22"/>
      <c r="C32" s="22"/>
      <c r="D32" s="22"/>
      <c r="E32" s="22"/>
      <c r="F32" s="22"/>
      <c r="G32" s="22"/>
      <c r="H32" s="22"/>
      <c r="I32" s="22"/>
      <c r="J32" s="22"/>
      <c r="K32" s="22"/>
      <c r="L32" s="22"/>
      <c r="M32" s="22"/>
      <c r="N32" s="22"/>
      <c r="O32" s="22"/>
      <c r="P32" s="23"/>
      <c r="Q32" s="23"/>
      <c r="R32" s="22"/>
      <c r="S32" s="22"/>
      <c r="T32" s="22"/>
      <c r="U32" s="22"/>
      <c r="V32" s="22"/>
      <c r="W32" s="22"/>
      <c r="X32" s="22"/>
      <c r="Y32" s="22"/>
      <c r="Z32" s="22"/>
      <c r="AA32" s="22"/>
      <c r="AB32" s="22"/>
      <c r="AC32" s="22"/>
      <c r="AD32" s="22"/>
      <c r="AE32" s="22"/>
      <c r="AF32" s="23"/>
      <c r="AG32" s="22"/>
      <c r="AH32" s="23"/>
      <c r="AI32" s="23"/>
      <c r="AJ32" s="23"/>
      <c r="AK32" s="23"/>
      <c r="AL32" s="23"/>
      <c r="AM32" s="23"/>
    </row>
    <row r="33" spans="1:39">
      <c r="A33" s="23"/>
      <c r="B33" s="22"/>
      <c r="C33" s="22"/>
      <c r="D33" s="22"/>
      <c r="E33" s="22"/>
      <c r="F33" s="22"/>
      <c r="G33" s="22"/>
      <c r="H33" s="22"/>
      <c r="I33" s="22"/>
      <c r="J33" s="22"/>
      <c r="K33" s="22"/>
      <c r="L33" s="22"/>
      <c r="M33" s="22"/>
      <c r="N33" s="22"/>
      <c r="O33" s="22"/>
      <c r="P33" s="23"/>
      <c r="Q33" s="23"/>
      <c r="R33" s="22"/>
      <c r="S33" s="22"/>
      <c r="T33" s="22"/>
      <c r="U33" s="22"/>
      <c r="V33" s="22"/>
      <c r="W33" s="22"/>
      <c r="X33" s="22"/>
      <c r="Y33" s="22"/>
      <c r="Z33" s="22"/>
      <c r="AA33" s="22"/>
      <c r="AB33" s="22"/>
      <c r="AC33" s="22"/>
      <c r="AD33" s="22"/>
      <c r="AE33" s="22"/>
      <c r="AF33" s="23"/>
      <c r="AG33" s="22"/>
      <c r="AH33" s="23"/>
      <c r="AI33" s="23"/>
      <c r="AJ33" s="23"/>
      <c r="AK33" s="23"/>
      <c r="AL33" s="23"/>
      <c r="AM33" s="23"/>
    </row>
    <row r="34" spans="1:39">
      <c r="A34" s="23"/>
      <c r="B34" s="22"/>
      <c r="C34" s="22"/>
      <c r="D34" s="22"/>
      <c r="E34" s="22"/>
      <c r="F34" s="22"/>
      <c r="G34" s="22"/>
      <c r="H34" s="22"/>
      <c r="I34" s="22"/>
      <c r="J34" s="22"/>
      <c r="K34" s="22"/>
      <c r="L34" s="22"/>
      <c r="M34" s="22"/>
      <c r="N34" s="22"/>
      <c r="O34" s="22"/>
      <c r="P34" s="23"/>
      <c r="Q34" s="23"/>
      <c r="R34" s="22"/>
      <c r="S34" s="22"/>
      <c r="T34" s="22"/>
      <c r="U34" s="22"/>
      <c r="V34" s="22"/>
      <c r="W34" s="22"/>
      <c r="X34" s="22"/>
      <c r="Y34" s="22"/>
      <c r="Z34" s="22"/>
      <c r="AA34" s="22"/>
      <c r="AB34" s="22"/>
      <c r="AC34" s="22"/>
      <c r="AD34" s="22"/>
      <c r="AE34" s="22"/>
      <c r="AF34" s="23"/>
      <c r="AG34" s="22"/>
      <c r="AH34" s="23"/>
      <c r="AI34" s="23"/>
      <c r="AJ34" s="23"/>
      <c r="AK34" s="23"/>
      <c r="AL34" s="23"/>
      <c r="AM34" s="23"/>
    </row>
    <row r="35" spans="1:39">
      <c r="A35" s="23"/>
      <c r="B35" s="22"/>
      <c r="C35" s="22"/>
      <c r="D35" s="22"/>
      <c r="E35" s="22"/>
      <c r="F35" s="22"/>
      <c r="G35" s="22"/>
      <c r="H35" s="22"/>
      <c r="I35" s="22"/>
      <c r="J35" s="22"/>
      <c r="K35" s="22"/>
      <c r="L35" s="22"/>
      <c r="M35" s="22"/>
      <c r="N35" s="22"/>
      <c r="O35" s="22"/>
      <c r="P35" s="23"/>
      <c r="Q35" s="23"/>
      <c r="R35" s="22"/>
      <c r="S35" s="22"/>
      <c r="T35" s="22"/>
      <c r="U35" s="22"/>
      <c r="V35" s="22"/>
      <c r="W35" s="22"/>
      <c r="X35" s="22"/>
      <c r="Y35" s="22"/>
      <c r="Z35" s="22"/>
      <c r="AA35" s="22"/>
      <c r="AB35" s="22"/>
      <c r="AC35" s="22"/>
      <c r="AD35" s="22"/>
      <c r="AE35" s="22"/>
      <c r="AF35" s="23"/>
      <c r="AG35" s="22"/>
      <c r="AH35" s="23"/>
      <c r="AI35" s="23"/>
      <c r="AJ35" s="23"/>
      <c r="AK35" s="23"/>
      <c r="AL35" s="23"/>
      <c r="AM35" s="23"/>
    </row>
    <row r="36" spans="1:39">
      <c r="C36" s="25"/>
      <c r="D36" s="25"/>
      <c r="E36" s="25"/>
      <c r="F36" s="25"/>
      <c r="G36" s="25"/>
      <c r="H36" s="25"/>
      <c r="I36" s="25"/>
      <c r="J36" s="25"/>
      <c r="K36" s="25"/>
      <c r="L36" s="25"/>
      <c r="M36" s="25"/>
      <c r="N36" s="25"/>
      <c r="O36" s="25"/>
      <c r="S36" s="25"/>
      <c r="T36" s="25"/>
      <c r="U36" s="25"/>
      <c r="V36" s="25"/>
      <c r="W36" s="25"/>
      <c r="X36" s="25"/>
      <c r="Y36" s="25"/>
      <c r="Z36" s="25"/>
      <c r="AA36" s="25"/>
      <c r="AB36" s="25"/>
      <c r="AC36" s="25"/>
      <c r="AD36" s="25"/>
      <c r="AE36" s="25"/>
      <c r="AG36" s="25"/>
    </row>
    <row r="37" spans="1:39">
      <c r="C37" s="25"/>
      <c r="D37" s="25"/>
      <c r="E37" s="25"/>
      <c r="F37" s="25"/>
      <c r="G37" s="25"/>
      <c r="H37" s="25"/>
      <c r="I37" s="25"/>
      <c r="J37" s="25"/>
      <c r="K37" s="25"/>
      <c r="L37" s="25"/>
      <c r="M37" s="25"/>
      <c r="N37" s="25"/>
      <c r="O37" s="25"/>
      <c r="S37" s="25"/>
      <c r="T37" s="25"/>
      <c r="U37" s="25"/>
      <c r="V37" s="25"/>
      <c r="W37" s="25"/>
      <c r="X37" s="25"/>
      <c r="Y37" s="25"/>
      <c r="Z37" s="25"/>
      <c r="AA37" s="25"/>
      <c r="AB37" s="25"/>
      <c r="AC37" s="25"/>
      <c r="AD37" s="25"/>
      <c r="AE37" s="25"/>
      <c r="AG37" s="25"/>
    </row>
    <row r="38" spans="1:39">
      <c r="C38" s="25"/>
      <c r="D38" s="25"/>
      <c r="E38" s="25"/>
      <c r="F38" s="25"/>
      <c r="G38" s="25"/>
      <c r="H38" s="25"/>
      <c r="I38" s="25"/>
      <c r="J38" s="25"/>
      <c r="K38" s="25"/>
      <c r="L38" s="25"/>
      <c r="M38" s="25"/>
      <c r="N38" s="25"/>
      <c r="O38" s="25"/>
      <c r="S38" s="25"/>
      <c r="T38" s="25"/>
      <c r="U38" s="25"/>
      <c r="V38" s="25"/>
      <c r="W38" s="25"/>
      <c r="X38" s="25"/>
      <c r="Y38" s="25"/>
      <c r="Z38" s="25"/>
      <c r="AA38" s="25"/>
      <c r="AB38" s="25"/>
      <c r="AC38" s="25"/>
      <c r="AD38" s="25"/>
      <c r="AE38" s="25"/>
      <c r="AG38" s="25"/>
    </row>
    <row r="39" spans="1:39">
      <c r="C39" s="25"/>
      <c r="D39" s="25"/>
      <c r="E39" s="25"/>
      <c r="F39" s="25"/>
      <c r="G39" s="25"/>
      <c r="H39" s="25"/>
      <c r="I39" s="25"/>
      <c r="J39" s="25"/>
      <c r="K39" s="25"/>
      <c r="L39" s="25"/>
      <c r="M39" s="25"/>
      <c r="N39" s="25"/>
      <c r="O39" s="25"/>
      <c r="S39" s="25"/>
      <c r="T39" s="25"/>
      <c r="U39" s="25"/>
      <c r="V39" s="25"/>
      <c r="W39" s="25"/>
      <c r="X39" s="25"/>
      <c r="Y39" s="25"/>
      <c r="Z39" s="25"/>
      <c r="AA39" s="25"/>
      <c r="AB39" s="25"/>
      <c r="AC39" s="25"/>
      <c r="AD39" s="25"/>
      <c r="AE39" s="25"/>
      <c r="AG39" s="25"/>
    </row>
    <row r="40" spans="1:39">
      <c r="C40" s="25"/>
      <c r="D40" s="25"/>
      <c r="E40" s="25"/>
      <c r="F40" s="25"/>
      <c r="G40" s="25"/>
      <c r="H40" s="25"/>
      <c r="I40" s="25"/>
      <c r="J40" s="25"/>
      <c r="K40" s="25"/>
      <c r="L40" s="25"/>
      <c r="M40" s="25"/>
      <c r="N40" s="25"/>
      <c r="O40" s="25"/>
      <c r="S40" s="25"/>
      <c r="T40" s="25"/>
      <c r="U40" s="25"/>
      <c r="V40" s="25"/>
      <c r="W40" s="25"/>
      <c r="X40" s="25"/>
      <c r="Y40" s="25"/>
      <c r="Z40" s="25"/>
      <c r="AA40" s="25"/>
      <c r="AB40" s="25"/>
      <c r="AC40" s="25"/>
      <c r="AD40" s="25"/>
      <c r="AE40" s="25"/>
      <c r="AG40" s="25"/>
    </row>
    <row r="41" spans="1:39">
      <c r="C41" s="25"/>
      <c r="D41" s="25"/>
      <c r="E41" s="25"/>
      <c r="F41" s="25"/>
      <c r="G41" s="25"/>
      <c r="H41" s="25"/>
      <c r="I41" s="25"/>
      <c r="J41" s="25"/>
      <c r="K41" s="25"/>
      <c r="L41" s="25"/>
      <c r="M41" s="25"/>
      <c r="N41" s="25"/>
      <c r="O41" s="25"/>
      <c r="S41" s="25"/>
      <c r="T41" s="25"/>
      <c r="U41" s="25"/>
      <c r="V41" s="25"/>
      <c r="W41" s="25"/>
      <c r="X41" s="25"/>
      <c r="Y41" s="25"/>
      <c r="Z41" s="25"/>
      <c r="AA41" s="25"/>
      <c r="AB41" s="25"/>
      <c r="AC41" s="25"/>
      <c r="AD41" s="25"/>
      <c r="AE41" s="25"/>
      <c r="AG41" s="25"/>
    </row>
    <row r="42" spans="1:39">
      <c r="C42" s="25"/>
      <c r="D42" s="25"/>
      <c r="E42" s="25"/>
      <c r="F42" s="25"/>
      <c r="G42" s="25"/>
      <c r="H42" s="25"/>
      <c r="I42" s="25"/>
      <c r="J42" s="25"/>
      <c r="K42" s="25"/>
      <c r="L42" s="25"/>
      <c r="M42" s="25"/>
      <c r="N42" s="25"/>
      <c r="O42" s="25"/>
      <c r="S42" s="25"/>
      <c r="T42" s="25"/>
      <c r="U42" s="25"/>
      <c r="V42" s="25"/>
      <c r="W42" s="25"/>
      <c r="X42" s="25"/>
      <c r="Y42" s="25"/>
      <c r="Z42" s="25"/>
      <c r="AA42" s="25"/>
      <c r="AB42" s="25"/>
      <c r="AC42" s="25"/>
      <c r="AD42" s="25"/>
      <c r="AE42" s="25"/>
      <c r="AG42" s="25"/>
    </row>
    <row r="43" spans="1:39">
      <c r="C43" s="25"/>
      <c r="D43" s="25"/>
      <c r="E43" s="25"/>
      <c r="F43" s="25"/>
      <c r="G43" s="25"/>
      <c r="H43" s="25"/>
      <c r="I43" s="25"/>
      <c r="J43" s="25"/>
      <c r="K43" s="25"/>
      <c r="L43" s="25"/>
      <c r="M43" s="25"/>
      <c r="N43" s="25"/>
      <c r="O43" s="25"/>
      <c r="S43" s="25"/>
      <c r="T43" s="25"/>
      <c r="U43" s="25"/>
      <c r="V43" s="25"/>
      <c r="W43" s="25"/>
      <c r="X43" s="25"/>
      <c r="Y43" s="25"/>
      <c r="Z43" s="25"/>
      <c r="AA43" s="25"/>
      <c r="AB43" s="25"/>
      <c r="AC43" s="25"/>
      <c r="AD43" s="25"/>
      <c r="AE43" s="25"/>
      <c r="AG43" s="25"/>
    </row>
    <row r="44" spans="1:39">
      <c r="C44" s="25"/>
      <c r="D44" s="25"/>
      <c r="E44" s="25"/>
      <c r="F44" s="25"/>
      <c r="G44" s="25"/>
      <c r="H44" s="25"/>
      <c r="I44" s="25"/>
      <c r="J44" s="25"/>
      <c r="K44" s="25"/>
      <c r="L44" s="25"/>
      <c r="M44" s="25"/>
      <c r="N44" s="25"/>
      <c r="O44" s="25"/>
      <c r="S44" s="25"/>
      <c r="T44" s="25"/>
      <c r="U44" s="25"/>
      <c r="V44" s="25"/>
      <c r="W44" s="25"/>
      <c r="X44" s="25"/>
      <c r="Y44" s="25"/>
      <c r="Z44" s="25"/>
      <c r="AA44" s="25"/>
      <c r="AB44" s="25"/>
      <c r="AC44" s="25"/>
      <c r="AD44" s="25"/>
      <c r="AE44" s="25"/>
      <c r="AG44" s="25"/>
    </row>
    <row r="45" spans="1:39">
      <c r="C45" s="25"/>
      <c r="D45" s="25"/>
      <c r="E45" s="25"/>
      <c r="F45" s="25"/>
      <c r="G45" s="25"/>
      <c r="H45" s="25"/>
      <c r="I45" s="25"/>
      <c r="J45" s="25"/>
      <c r="K45" s="25"/>
      <c r="L45" s="25"/>
      <c r="M45" s="25"/>
      <c r="N45" s="25"/>
      <c r="O45" s="25"/>
      <c r="S45" s="25"/>
      <c r="T45" s="25"/>
      <c r="U45" s="25"/>
      <c r="V45" s="25"/>
      <c r="W45" s="25"/>
      <c r="X45" s="25"/>
      <c r="Y45" s="25"/>
      <c r="Z45" s="25"/>
      <c r="AA45" s="25"/>
      <c r="AB45" s="25"/>
      <c r="AC45" s="25"/>
      <c r="AD45" s="25"/>
      <c r="AE45" s="25"/>
      <c r="AG45" s="25"/>
    </row>
  </sheetData>
  <mergeCells count="78">
    <mergeCell ref="B11:K18"/>
    <mergeCell ref="B1:O1"/>
    <mergeCell ref="R1:AE1"/>
    <mergeCell ref="C8:D8"/>
    <mergeCell ref="E8:F8"/>
    <mergeCell ref="G8:I8"/>
    <mergeCell ref="J8:K8"/>
    <mergeCell ref="L8:M8"/>
    <mergeCell ref="C7:D7"/>
    <mergeCell ref="E7:F7"/>
    <mergeCell ref="G7:I7"/>
    <mergeCell ref="J7:K7"/>
    <mergeCell ref="L7:M7"/>
    <mergeCell ref="N7:O7"/>
    <mergeCell ref="N5:O5"/>
    <mergeCell ref="C6:D6"/>
    <mergeCell ref="G6:I6"/>
    <mergeCell ref="J6:K6"/>
    <mergeCell ref="L6:M6"/>
    <mergeCell ref="N6:O6"/>
    <mergeCell ref="C5:D5"/>
    <mergeCell ref="E5:F5"/>
    <mergeCell ref="G5:I5"/>
    <mergeCell ref="J5:K5"/>
    <mergeCell ref="L5:M5"/>
    <mergeCell ref="E6:F6"/>
    <mergeCell ref="C4:D4"/>
    <mergeCell ref="E4:F4"/>
    <mergeCell ref="G4:I4"/>
    <mergeCell ref="J4:K4"/>
    <mergeCell ref="L4:M4"/>
    <mergeCell ref="N3:O3"/>
    <mergeCell ref="R11:AA18"/>
    <mergeCell ref="U8:V8"/>
    <mergeCell ref="W8:Y8"/>
    <mergeCell ref="Z8:AA8"/>
    <mergeCell ref="S6:T6"/>
    <mergeCell ref="U6:V6"/>
    <mergeCell ref="W6:Y6"/>
    <mergeCell ref="Z6:AA6"/>
    <mergeCell ref="N4:O4"/>
    <mergeCell ref="N8:O8"/>
    <mergeCell ref="S5:T5"/>
    <mergeCell ref="U5:V5"/>
    <mergeCell ref="W5:Y5"/>
    <mergeCell ref="Z5:AA5"/>
    <mergeCell ref="C3:D3"/>
    <mergeCell ref="E3:F3"/>
    <mergeCell ref="G3:I3"/>
    <mergeCell ref="J3:K3"/>
    <mergeCell ref="L3:M3"/>
    <mergeCell ref="AB8:AC8"/>
    <mergeCell ref="U7:V7"/>
    <mergeCell ref="W7:Y7"/>
    <mergeCell ref="Z7:AA7"/>
    <mergeCell ref="AB7:AC7"/>
    <mergeCell ref="AB5:AC5"/>
    <mergeCell ref="Z3:AA3"/>
    <mergeCell ref="AB6:AC6"/>
    <mergeCell ref="AD5:AE5"/>
    <mergeCell ref="AD4:AE4"/>
    <mergeCell ref="AB4:AC4"/>
    <mergeCell ref="B2:O2"/>
    <mergeCell ref="R2:AE2"/>
    <mergeCell ref="S9:AE9"/>
    <mergeCell ref="R7:R8"/>
    <mergeCell ref="S7:T8"/>
    <mergeCell ref="R3:R4"/>
    <mergeCell ref="AD6:AE8"/>
    <mergeCell ref="AB3:AC3"/>
    <mergeCell ref="AD3:AE3"/>
    <mergeCell ref="S4:T4"/>
    <mergeCell ref="U4:V4"/>
    <mergeCell ref="W4:Y4"/>
    <mergeCell ref="Z4:AA4"/>
    <mergeCell ref="S3:T3"/>
    <mergeCell ref="U3:V3"/>
    <mergeCell ref="W3:Y3"/>
  </mergeCells>
  <phoneticPr fontId="8"/>
  <pageMargins left="0.25" right="0.25" top="0.75" bottom="0.75" header="0.3" footer="0.3"/>
  <pageSetup paperSize="9" scale="78" orientation="portrait" horizontalDpi="360" verticalDpi="360" r:id="rId1"/>
  <colBreaks count="1" manualBreakCount="1">
    <brk id="16" min="1" max="2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28B1-32D4-4110-8DF7-3210CABCB4A7}">
  <sheetPr>
    <tabColor rgb="FFFF0000"/>
  </sheetPr>
  <dimension ref="A1:AF17"/>
  <sheetViews>
    <sheetView topLeftCell="B1" zoomScale="60" zoomScaleNormal="60" zoomScaleSheetLayoutView="50" workbookViewId="0">
      <selection activeCell="B1" sqref="B1:E1"/>
    </sheetView>
  </sheetViews>
  <sheetFormatPr defaultColWidth="12.625" defaultRowHeight="15" customHeight="1"/>
  <cols>
    <col min="1" max="1" width="1" style="134" customWidth="1"/>
    <col min="2" max="2" width="32.75" style="148" customWidth="1"/>
    <col min="3" max="5" width="70.625" style="140" customWidth="1"/>
    <col min="6" max="7" width="1" style="134" customWidth="1"/>
    <col min="8" max="8" width="33.625" style="267" customWidth="1"/>
    <col min="9" max="9" width="80.875" style="141" customWidth="1"/>
    <col min="10" max="10" width="83.375" style="141" customWidth="1"/>
    <col min="11" max="11" width="83.875" style="141" customWidth="1"/>
    <col min="12" max="12" width="1" style="134" customWidth="1"/>
    <col min="13" max="13" width="11.375" style="134" customWidth="1"/>
    <col min="14" max="14" width="1" style="134" customWidth="1"/>
    <col min="15" max="32" width="11.375" style="134" customWidth="1"/>
    <col min="33" max="16384" width="12.625" style="134"/>
  </cols>
  <sheetData>
    <row r="1" spans="1:32" ht="34.5" customHeight="1">
      <c r="A1" s="133"/>
      <c r="B1" s="759" t="s">
        <v>37</v>
      </c>
      <c r="C1" s="759"/>
      <c r="D1" s="759"/>
      <c r="E1" s="759"/>
      <c r="F1" s="133"/>
      <c r="G1" s="133"/>
      <c r="J1" s="268" t="s">
        <v>38</v>
      </c>
      <c r="L1" s="133"/>
      <c r="M1" s="133"/>
      <c r="N1" s="133"/>
      <c r="O1" s="133"/>
      <c r="P1" s="133"/>
      <c r="Q1" s="133"/>
      <c r="R1" s="133"/>
      <c r="S1" s="133"/>
      <c r="T1" s="133"/>
      <c r="U1" s="133"/>
      <c r="V1" s="133"/>
      <c r="W1" s="133"/>
      <c r="X1" s="133"/>
      <c r="Y1" s="133"/>
      <c r="Z1" s="133"/>
      <c r="AA1" s="133"/>
      <c r="AB1" s="133"/>
      <c r="AC1" s="133"/>
      <c r="AD1" s="133"/>
      <c r="AE1" s="133"/>
      <c r="AF1" s="133"/>
    </row>
    <row r="2" spans="1:32" ht="43.5" customHeight="1" thickBot="1">
      <c r="A2" s="135"/>
      <c r="B2" s="760" t="s">
        <v>426</v>
      </c>
      <c r="C2" s="761"/>
      <c r="D2" s="761"/>
      <c r="E2" s="761"/>
      <c r="F2" s="135"/>
      <c r="G2" s="135"/>
      <c r="H2" s="757" t="s">
        <v>426</v>
      </c>
      <c r="I2" s="758"/>
      <c r="J2" s="758"/>
      <c r="K2" s="758"/>
      <c r="L2" s="135"/>
      <c r="M2" s="135"/>
      <c r="N2" s="135"/>
      <c r="O2" s="135"/>
      <c r="P2" s="135"/>
      <c r="Q2" s="135"/>
      <c r="R2" s="135"/>
      <c r="S2" s="135"/>
      <c r="T2" s="135"/>
      <c r="U2" s="135"/>
      <c r="V2" s="135"/>
      <c r="W2" s="135"/>
      <c r="X2" s="135"/>
      <c r="Y2" s="135"/>
      <c r="Z2" s="135"/>
      <c r="AA2" s="135"/>
      <c r="AB2" s="135"/>
      <c r="AC2" s="135"/>
      <c r="AD2" s="135"/>
      <c r="AE2" s="135"/>
      <c r="AF2" s="135"/>
    </row>
    <row r="3" spans="1:32" s="147" customFormat="1" ht="78.75" customHeight="1" thickBot="1">
      <c r="A3" s="146"/>
      <c r="B3" s="270"/>
      <c r="C3" s="271" t="s">
        <v>427</v>
      </c>
      <c r="D3" s="272" t="s">
        <v>428</v>
      </c>
      <c r="E3" s="273" t="s">
        <v>429</v>
      </c>
      <c r="F3" s="146"/>
      <c r="G3" s="146"/>
      <c r="H3" s="270"/>
      <c r="I3" s="284" t="s">
        <v>427</v>
      </c>
      <c r="J3" s="285" t="s">
        <v>428</v>
      </c>
      <c r="K3" s="286" t="s">
        <v>429</v>
      </c>
      <c r="L3" s="146"/>
      <c r="M3" s="146"/>
      <c r="N3" s="146"/>
      <c r="O3" s="146"/>
      <c r="P3" s="146"/>
      <c r="Q3" s="146"/>
      <c r="R3" s="146"/>
      <c r="S3" s="146"/>
      <c r="T3" s="146"/>
      <c r="U3" s="146"/>
      <c r="V3" s="146"/>
      <c r="W3" s="146"/>
      <c r="X3" s="146"/>
      <c r="Y3" s="146"/>
      <c r="Z3" s="146"/>
      <c r="AA3" s="146"/>
      <c r="AB3" s="146"/>
      <c r="AC3" s="146"/>
      <c r="AD3" s="146"/>
      <c r="AE3" s="146"/>
      <c r="AF3" s="146"/>
    </row>
    <row r="4" spans="1:32" ht="84" customHeight="1">
      <c r="A4" s="133"/>
      <c r="B4" s="274" t="s">
        <v>430</v>
      </c>
      <c r="C4" s="137"/>
      <c r="D4" s="138"/>
      <c r="E4" s="275"/>
      <c r="F4" s="133"/>
      <c r="G4" s="133"/>
      <c r="H4" s="274" t="s">
        <v>430</v>
      </c>
      <c r="I4" s="136" t="s">
        <v>431</v>
      </c>
      <c r="J4" s="136" t="s">
        <v>432</v>
      </c>
      <c r="K4" s="287" t="s">
        <v>433</v>
      </c>
      <c r="L4" s="133"/>
      <c r="M4" s="133"/>
      <c r="N4" s="133"/>
      <c r="O4" s="133"/>
      <c r="P4" s="133"/>
      <c r="Q4" s="133"/>
      <c r="R4" s="133"/>
      <c r="S4" s="133"/>
      <c r="T4" s="133"/>
      <c r="U4" s="133"/>
      <c r="V4" s="133"/>
      <c r="W4" s="133"/>
      <c r="X4" s="133"/>
      <c r="Y4" s="133"/>
      <c r="Z4" s="133"/>
      <c r="AA4" s="133"/>
      <c r="AB4" s="133"/>
      <c r="AC4" s="133"/>
      <c r="AD4" s="133"/>
      <c r="AE4" s="133"/>
      <c r="AF4" s="133"/>
    </row>
    <row r="5" spans="1:32" ht="219.75" customHeight="1">
      <c r="A5" s="133"/>
      <c r="B5" s="276" t="s">
        <v>434</v>
      </c>
      <c r="C5" s="142"/>
      <c r="D5" s="143"/>
      <c r="E5" s="277"/>
      <c r="F5" s="133"/>
      <c r="G5" s="133"/>
      <c r="H5" s="276" t="s">
        <v>434</v>
      </c>
      <c r="I5" s="139" t="s">
        <v>435</v>
      </c>
      <c r="J5" s="139" t="s">
        <v>436</v>
      </c>
      <c r="K5" s="288" t="s">
        <v>437</v>
      </c>
      <c r="L5" s="133"/>
      <c r="M5" s="133"/>
      <c r="N5" s="133"/>
      <c r="O5" s="133"/>
      <c r="P5" s="133"/>
      <c r="Q5" s="133"/>
      <c r="R5" s="133"/>
      <c r="S5" s="133"/>
      <c r="T5" s="133"/>
      <c r="U5" s="133"/>
      <c r="V5" s="133"/>
      <c r="W5" s="133"/>
      <c r="X5" s="133"/>
      <c r="Y5" s="133"/>
      <c r="Z5" s="133"/>
      <c r="AA5" s="133"/>
      <c r="AB5" s="133"/>
      <c r="AC5" s="133"/>
      <c r="AD5" s="133"/>
      <c r="AE5" s="133"/>
      <c r="AF5" s="133"/>
    </row>
    <row r="6" spans="1:32" ht="233.25" customHeight="1">
      <c r="A6" s="133"/>
      <c r="B6" s="276" t="s">
        <v>438</v>
      </c>
      <c r="C6" s="144"/>
      <c r="D6" s="145"/>
      <c r="E6" s="278"/>
      <c r="F6" s="133"/>
      <c r="G6" s="133"/>
      <c r="H6" s="276" t="s">
        <v>438</v>
      </c>
      <c r="I6" s="139" t="s">
        <v>439</v>
      </c>
      <c r="J6" s="139" t="s">
        <v>440</v>
      </c>
      <c r="K6" s="288" t="s">
        <v>440</v>
      </c>
      <c r="L6" s="133"/>
      <c r="M6" s="133"/>
      <c r="N6" s="133"/>
      <c r="O6" s="133"/>
      <c r="P6" s="133"/>
      <c r="Q6" s="133"/>
      <c r="R6" s="133"/>
      <c r="S6" s="133"/>
      <c r="T6" s="133"/>
      <c r="U6" s="133"/>
      <c r="V6" s="133"/>
      <c r="W6" s="133"/>
      <c r="X6" s="133"/>
      <c r="Y6" s="133"/>
      <c r="Z6" s="133"/>
      <c r="AA6" s="133"/>
      <c r="AB6" s="133"/>
      <c r="AC6" s="133"/>
      <c r="AD6" s="133"/>
      <c r="AE6" s="133"/>
      <c r="AF6" s="133"/>
    </row>
    <row r="7" spans="1:32" ht="60.75" customHeight="1">
      <c r="A7" s="133"/>
      <c r="B7" s="276" t="s">
        <v>441</v>
      </c>
      <c r="C7" s="142"/>
      <c r="D7" s="142"/>
      <c r="E7" s="279"/>
      <c r="F7" s="133"/>
      <c r="G7" s="133"/>
      <c r="H7" s="276" t="s">
        <v>441</v>
      </c>
      <c r="I7" s="139" t="s">
        <v>442</v>
      </c>
      <c r="J7" s="139" t="s">
        <v>443</v>
      </c>
      <c r="K7" s="288" t="s">
        <v>444</v>
      </c>
      <c r="L7" s="133"/>
      <c r="M7" s="133"/>
      <c r="N7" s="133"/>
      <c r="O7" s="133"/>
      <c r="P7" s="133"/>
      <c r="Q7" s="133"/>
      <c r="R7" s="133"/>
      <c r="S7" s="133"/>
      <c r="T7" s="133"/>
      <c r="U7" s="133"/>
      <c r="V7" s="133"/>
      <c r="W7" s="133"/>
      <c r="X7" s="133"/>
      <c r="Y7" s="133"/>
      <c r="Z7" s="133"/>
      <c r="AA7" s="133"/>
      <c r="AB7" s="133"/>
      <c r="AC7" s="133"/>
      <c r="AD7" s="133"/>
      <c r="AE7" s="133"/>
      <c r="AF7" s="133"/>
    </row>
    <row r="8" spans="1:32" ht="150" customHeight="1">
      <c r="A8" s="133"/>
      <c r="B8" s="276" t="s">
        <v>445</v>
      </c>
      <c r="C8" s="142"/>
      <c r="D8" s="142"/>
      <c r="E8" s="279"/>
      <c r="F8" s="133"/>
      <c r="G8" s="133"/>
      <c r="H8" s="276" t="s">
        <v>445</v>
      </c>
      <c r="I8" s="139" t="s">
        <v>446</v>
      </c>
      <c r="J8" s="139" t="s">
        <v>446</v>
      </c>
      <c r="K8" s="288" t="s">
        <v>446</v>
      </c>
      <c r="L8" s="133"/>
      <c r="M8" s="133"/>
      <c r="N8" s="133"/>
      <c r="O8" s="133"/>
      <c r="P8" s="133"/>
      <c r="Q8" s="133"/>
      <c r="R8" s="133"/>
      <c r="S8" s="133"/>
      <c r="T8" s="133"/>
      <c r="U8" s="133"/>
      <c r="V8" s="133"/>
      <c r="W8" s="133"/>
      <c r="X8" s="133"/>
      <c r="Y8" s="133"/>
      <c r="Z8" s="133"/>
      <c r="AA8" s="133"/>
      <c r="AB8" s="133"/>
      <c r="AC8" s="133"/>
      <c r="AD8" s="133"/>
      <c r="AE8" s="133"/>
      <c r="AF8" s="133"/>
    </row>
    <row r="9" spans="1:32" ht="159.75" customHeight="1">
      <c r="A9" s="133"/>
      <c r="B9" s="276" t="s">
        <v>447</v>
      </c>
      <c r="C9" s="269"/>
      <c r="D9" s="145"/>
      <c r="E9" s="280"/>
      <c r="F9" s="133"/>
      <c r="G9" s="133"/>
      <c r="H9" s="276" t="s">
        <v>447</v>
      </c>
      <c r="I9" s="139" t="s">
        <v>448</v>
      </c>
      <c r="J9" s="139" t="s">
        <v>449</v>
      </c>
      <c r="K9" s="288" t="s">
        <v>449</v>
      </c>
      <c r="L9" s="133"/>
      <c r="M9" s="133"/>
      <c r="N9" s="133"/>
      <c r="O9" s="133"/>
      <c r="P9" s="133"/>
      <c r="Q9" s="133"/>
      <c r="R9" s="133"/>
      <c r="S9" s="133"/>
      <c r="T9" s="133"/>
      <c r="U9" s="133"/>
      <c r="V9" s="133"/>
      <c r="W9" s="133"/>
      <c r="X9" s="133"/>
      <c r="Y9" s="133"/>
      <c r="Z9" s="133"/>
      <c r="AA9" s="133"/>
      <c r="AB9" s="133"/>
      <c r="AC9" s="133"/>
      <c r="AD9" s="133"/>
      <c r="AE9" s="133"/>
      <c r="AF9" s="133"/>
    </row>
    <row r="10" spans="1:32" ht="107.25" customHeight="1" thickBot="1">
      <c r="A10" s="133"/>
      <c r="B10" s="281" t="s">
        <v>450</v>
      </c>
      <c r="C10" s="282"/>
      <c r="D10" s="282"/>
      <c r="E10" s="283"/>
      <c r="F10" s="133"/>
      <c r="G10" s="133"/>
      <c r="H10" s="281" t="s">
        <v>450</v>
      </c>
      <c r="I10" s="289" t="s">
        <v>451</v>
      </c>
      <c r="J10" s="289" t="s">
        <v>452</v>
      </c>
      <c r="K10" s="290" t="s">
        <v>452</v>
      </c>
      <c r="L10" s="133"/>
      <c r="M10" s="133"/>
      <c r="N10" s="133"/>
      <c r="O10" s="133"/>
      <c r="P10" s="133"/>
      <c r="Q10" s="133"/>
      <c r="R10" s="133"/>
      <c r="S10" s="133"/>
      <c r="T10" s="133"/>
      <c r="U10" s="133"/>
      <c r="V10" s="133"/>
      <c r="W10" s="133"/>
      <c r="X10" s="133"/>
      <c r="Y10" s="133"/>
      <c r="Z10" s="133"/>
      <c r="AA10" s="133"/>
      <c r="AB10" s="133"/>
      <c r="AC10" s="133"/>
      <c r="AD10" s="133"/>
      <c r="AE10" s="133"/>
      <c r="AF10" s="133"/>
    </row>
    <row r="11" spans="1:32" ht="18.75" customHeight="1">
      <c r="AC11" s="133"/>
      <c r="AD11" s="133"/>
      <c r="AE11" s="133"/>
      <c r="AF11" s="133"/>
    </row>
    <row r="12" spans="1:32" ht="18.75" customHeight="1">
      <c r="AC12" s="133"/>
      <c r="AD12" s="133"/>
      <c r="AE12" s="133"/>
      <c r="AF12" s="133"/>
    </row>
    <row r="13" spans="1:32" ht="18.75" customHeight="1">
      <c r="AC13" s="133"/>
      <c r="AD13" s="133"/>
      <c r="AE13" s="133"/>
      <c r="AF13" s="133"/>
    </row>
    <row r="14" spans="1:32" ht="18.75" customHeight="1">
      <c r="AC14" s="133"/>
      <c r="AD14" s="133"/>
      <c r="AE14" s="133"/>
      <c r="AF14" s="133"/>
    </row>
    <row r="15" spans="1:32" ht="18.75" customHeight="1">
      <c r="AC15" s="133"/>
      <c r="AD15" s="133"/>
      <c r="AE15" s="133"/>
      <c r="AF15" s="133"/>
    </row>
    <row r="16" spans="1:32" ht="18.75" customHeight="1">
      <c r="AC16" s="133"/>
      <c r="AD16" s="133"/>
      <c r="AE16" s="133"/>
      <c r="AF16" s="133"/>
    </row>
    <row r="17" spans="29:32" ht="18.75" customHeight="1">
      <c r="AC17" s="133"/>
      <c r="AD17" s="133"/>
      <c r="AE17" s="133"/>
      <c r="AF17" s="133"/>
    </row>
  </sheetData>
  <mergeCells count="3">
    <mergeCell ref="H2:K2"/>
    <mergeCell ref="B1:E1"/>
    <mergeCell ref="B2:E2"/>
  </mergeCells>
  <phoneticPr fontId="8"/>
  <pageMargins left="0.70866141732283472" right="0.70866141732283472" top="0.74803149606299213" bottom="0.74803149606299213" header="0" footer="0"/>
  <pageSetup paperSize="8" scale="68" fitToWidth="2" orientation="landscape" r:id="rId1"/>
  <colBreaks count="1" manualBreakCount="1">
    <brk id="6" min="1" max="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E508-0DDB-4ADB-A7BF-5FFB6C8462AC}">
  <sheetPr>
    <tabColor rgb="FFFF0000"/>
  </sheetPr>
  <dimension ref="B1:K8"/>
  <sheetViews>
    <sheetView zoomScale="70" zoomScaleNormal="70" workbookViewId="0">
      <selection activeCell="B1" sqref="B1:D1"/>
    </sheetView>
  </sheetViews>
  <sheetFormatPr defaultColWidth="13.125" defaultRowHeight="15.75"/>
  <cols>
    <col min="1" max="1" width="0.875" style="16" customWidth="1"/>
    <col min="2" max="2" width="8.625" style="19" customWidth="1"/>
    <col min="3" max="3" width="80.625" style="20" customWidth="1"/>
    <col min="4" max="4" width="80.625" style="26" customWidth="1"/>
    <col min="5" max="6" width="0.875" style="16" customWidth="1"/>
    <col min="7" max="7" width="6.75" style="153" customWidth="1"/>
    <col min="8" max="8" width="74.125" style="20" customWidth="1"/>
    <col min="9" max="9" width="85.875" style="26" customWidth="1"/>
    <col min="10" max="10" width="0.875" style="16" customWidth="1"/>
    <col min="11" max="11" width="13.125" style="16"/>
    <col min="12" max="12" width="0.875" style="16" customWidth="1"/>
    <col min="13" max="16384" width="13.125" style="16"/>
  </cols>
  <sheetData>
    <row r="1" spans="2:11" customFormat="1" ht="34.9" customHeight="1">
      <c r="B1" s="548" t="s">
        <v>37</v>
      </c>
      <c r="C1" s="548"/>
      <c r="D1" s="549"/>
      <c r="G1" s="548" t="s">
        <v>38</v>
      </c>
      <c r="H1" s="548"/>
      <c r="I1" s="549"/>
      <c r="K1" s="31"/>
    </row>
    <row r="2" spans="2:11" ht="50.45" customHeight="1" thickBot="1">
      <c r="B2" s="771" t="s">
        <v>453</v>
      </c>
      <c r="C2" s="771"/>
      <c r="D2" s="771"/>
      <c r="G2" s="771" t="s">
        <v>453</v>
      </c>
      <c r="H2" s="771"/>
      <c r="I2" s="771"/>
    </row>
    <row r="3" spans="2:11" s="18" customFormat="1" ht="41.45" customHeight="1" thickBot="1">
      <c r="B3" s="762" t="s">
        <v>454</v>
      </c>
      <c r="C3" s="763"/>
      <c r="D3" s="764"/>
      <c r="G3" s="762" t="s">
        <v>454</v>
      </c>
      <c r="H3" s="763"/>
      <c r="I3" s="764"/>
    </row>
    <row r="4" spans="2:11" s="17" customFormat="1" ht="409.6" customHeight="1">
      <c r="B4" s="765"/>
      <c r="C4" s="766"/>
      <c r="D4" s="767"/>
      <c r="G4" s="765" t="s">
        <v>455</v>
      </c>
      <c r="H4" s="766"/>
      <c r="I4" s="767"/>
    </row>
    <row r="5" spans="2:11" s="17" customFormat="1" ht="48.75" customHeight="1" thickBot="1">
      <c r="B5" s="768"/>
      <c r="C5" s="769"/>
      <c r="D5" s="770"/>
      <c r="G5" s="768"/>
      <c r="H5" s="769"/>
      <c r="I5" s="770"/>
    </row>
    <row r="6" spans="2:11" s="18" customFormat="1" ht="41.45" customHeight="1" thickBot="1">
      <c r="B6" s="151"/>
      <c r="C6" s="149" t="s">
        <v>456</v>
      </c>
      <c r="D6" s="150" t="s">
        <v>457</v>
      </c>
      <c r="G6" s="151"/>
      <c r="H6" s="149" t="s">
        <v>456</v>
      </c>
      <c r="I6" s="150" t="s">
        <v>457</v>
      </c>
    </row>
    <row r="7" spans="2:11" s="17" customFormat="1" ht="265.5" customHeight="1">
      <c r="B7" s="152" t="s">
        <v>404</v>
      </c>
      <c r="C7" s="154"/>
      <c r="D7" s="403"/>
      <c r="G7" s="152" t="s">
        <v>404</v>
      </c>
      <c r="H7" s="154" t="s">
        <v>458</v>
      </c>
      <c r="I7" s="403" t="s">
        <v>459</v>
      </c>
    </row>
    <row r="8" spans="2:11" s="17" customFormat="1" ht="153.75" customHeight="1" thickBot="1">
      <c r="B8" s="404" t="s">
        <v>460</v>
      </c>
      <c r="C8" s="405"/>
      <c r="D8" s="406"/>
      <c r="G8" s="404" t="s">
        <v>460</v>
      </c>
      <c r="H8" s="405" t="s">
        <v>461</v>
      </c>
      <c r="I8" s="406" t="s">
        <v>462</v>
      </c>
    </row>
  </sheetData>
  <mergeCells count="8">
    <mergeCell ref="B1:D1"/>
    <mergeCell ref="G1:I1"/>
    <mergeCell ref="B3:D3"/>
    <mergeCell ref="B4:D5"/>
    <mergeCell ref="G3:I3"/>
    <mergeCell ref="G4:I5"/>
    <mergeCell ref="G2:I2"/>
    <mergeCell ref="B2:D2"/>
  </mergeCells>
  <phoneticPr fontId="8"/>
  <pageMargins left="0.7" right="0.7" top="0.75" bottom="0.75" header="0.3" footer="0.3"/>
  <pageSetup paperSize="9" scale="52" orientation="portrait" horizontalDpi="4294967293" r:id="rId1"/>
  <colBreaks count="1" manualBreakCount="1">
    <brk id="5" min="1" max="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34314-8370-4E6E-B346-1A3CFF6A1692}">
  <dimension ref="A1:AI42"/>
  <sheetViews>
    <sheetView zoomScaleNormal="100" zoomScaleSheetLayoutView="100" workbookViewId="0">
      <pane ySplit="3" topLeftCell="A4" activePane="bottomLeft" state="frozen"/>
      <selection activeCell="H13" sqref="H13:K13"/>
      <selection pane="bottomLeft" activeCell="B1" sqref="B1:E1"/>
    </sheetView>
  </sheetViews>
  <sheetFormatPr defaultColWidth="12.875" defaultRowHeight="15" customHeight="1"/>
  <cols>
    <col min="1" max="1" width="1" style="9" customWidth="1"/>
    <col min="2" max="2" width="61.375" style="9" customWidth="1"/>
    <col min="3" max="3" width="10.625" style="9" customWidth="1"/>
    <col min="4" max="5" width="12.875" style="9"/>
    <col min="6" max="7" width="1" style="9" customWidth="1"/>
    <col min="8" max="8" width="61.375" style="9" customWidth="1"/>
    <col min="9" max="9" width="10.625" style="9" customWidth="1"/>
    <col min="10" max="11" width="12.875" style="9"/>
    <col min="12" max="12" width="1" style="9" customWidth="1"/>
    <col min="13" max="13" width="12.875" style="9"/>
    <col min="14" max="14" width="1" style="9" customWidth="1"/>
    <col min="15" max="16384" width="12.875" style="9"/>
  </cols>
  <sheetData>
    <row r="1" spans="1:35" s="21" customFormat="1" ht="35.1" customHeight="1">
      <c r="A1" s="300"/>
      <c r="B1" s="778" t="s">
        <v>37</v>
      </c>
      <c r="C1" s="778"/>
      <c r="D1" s="778"/>
      <c r="E1" s="779"/>
      <c r="F1" s="300"/>
      <c r="G1" s="300"/>
      <c r="H1" s="778" t="s">
        <v>38</v>
      </c>
      <c r="I1" s="778"/>
      <c r="J1" s="778"/>
      <c r="K1" s="779"/>
      <c r="L1" s="300"/>
      <c r="M1" s="300"/>
      <c r="N1" s="300"/>
      <c r="O1" s="300"/>
      <c r="P1" s="300"/>
      <c r="Q1" s="300"/>
      <c r="R1" s="300"/>
      <c r="S1" s="300"/>
      <c r="T1" s="300"/>
      <c r="U1" s="300"/>
      <c r="V1" s="300"/>
      <c r="W1" s="300"/>
      <c r="X1" s="300"/>
      <c r="Y1" s="300"/>
      <c r="Z1" s="300"/>
      <c r="AA1" s="300"/>
      <c r="AB1" s="300"/>
      <c r="AC1" s="300"/>
      <c r="AD1" s="300"/>
      <c r="AE1" s="300"/>
      <c r="AF1" s="300"/>
      <c r="AG1" s="300"/>
      <c r="AH1" s="300"/>
      <c r="AI1" s="300"/>
    </row>
    <row r="2" spans="1:35" ht="24" customHeight="1" thickBot="1">
      <c r="B2" s="786" t="s">
        <v>463</v>
      </c>
      <c r="C2" s="787"/>
      <c r="D2" s="787"/>
      <c r="E2" s="788"/>
      <c r="H2" s="775" t="s">
        <v>463</v>
      </c>
      <c r="I2" s="776"/>
      <c r="J2" s="776"/>
      <c r="K2" s="777"/>
    </row>
    <row r="3" spans="1:35" ht="27.75" thickBot="1">
      <c r="B3" s="407" t="s">
        <v>464</v>
      </c>
      <c r="C3" s="296" t="s">
        <v>465</v>
      </c>
      <c r="D3" s="296" t="s">
        <v>466</v>
      </c>
      <c r="E3" s="408" t="s">
        <v>467</v>
      </c>
      <c r="H3" s="417" t="s">
        <v>464</v>
      </c>
      <c r="I3" s="305" t="s">
        <v>465</v>
      </c>
      <c r="J3" s="305" t="s">
        <v>466</v>
      </c>
      <c r="K3" s="418" t="s">
        <v>467</v>
      </c>
    </row>
    <row r="4" spans="1:35" ht="19.5" customHeight="1">
      <c r="B4" s="780"/>
      <c r="C4" s="781"/>
      <c r="D4" s="781"/>
      <c r="E4" s="782"/>
      <c r="H4" s="783" t="s">
        <v>468</v>
      </c>
      <c r="I4" s="784"/>
      <c r="J4" s="784"/>
      <c r="K4" s="785"/>
    </row>
    <row r="5" spans="1:35" ht="18" customHeight="1">
      <c r="B5" s="409"/>
      <c r="C5" s="297"/>
      <c r="D5" s="297"/>
      <c r="E5" s="410"/>
      <c r="H5" s="419" t="s">
        <v>469</v>
      </c>
      <c r="I5" s="301"/>
      <c r="J5" s="302" t="s">
        <v>470</v>
      </c>
      <c r="K5" s="420"/>
    </row>
    <row r="6" spans="1:35" ht="18" customHeight="1">
      <c r="B6" s="409"/>
      <c r="C6" s="297"/>
      <c r="D6" s="297"/>
      <c r="E6" s="410"/>
      <c r="H6" s="421" t="s">
        <v>471</v>
      </c>
      <c r="I6" s="302" t="s">
        <v>470</v>
      </c>
      <c r="J6" s="301"/>
      <c r="K6" s="420"/>
    </row>
    <row r="7" spans="1:35" ht="18" customHeight="1">
      <c r="B7" s="409"/>
      <c r="C7" s="297"/>
      <c r="D7" s="297"/>
      <c r="E7" s="410"/>
      <c r="H7" s="422" t="s">
        <v>472</v>
      </c>
      <c r="I7" s="303"/>
      <c r="J7" s="303"/>
      <c r="K7" s="423"/>
    </row>
    <row r="8" spans="1:35" ht="18" customHeight="1">
      <c r="B8" s="409"/>
      <c r="C8" s="297"/>
      <c r="D8" s="297"/>
      <c r="E8" s="410"/>
      <c r="H8" s="419" t="s">
        <v>473</v>
      </c>
      <c r="I8" s="301"/>
      <c r="J8" s="302" t="s">
        <v>470</v>
      </c>
      <c r="K8" s="420"/>
    </row>
    <row r="9" spans="1:35" ht="18" customHeight="1">
      <c r="B9" s="409"/>
      <c r="C9" s="297"/>
      <c r="D9" s="297"/>
      <c r="E9" s="410"/>
      <c r="H9" s="421" t="s">
        <v>474</v>
      </c>
      <c r="I9" s="301"/>
      <c r="J9" s="302" t="s">
        <v>470</v>
      </c>
      <c r="K9" s="420"/>
    </row>
    <row r="10" spans="1:35" ht="18" customHeight="1">
      <c r="B10" s="409"/>
      <c r="C10" s="297"/>
      <c r="D10" s="297"/>
      <c r="E10" s="410"/>
      <c r="H10" s="421" t="s">
        <v>475</v>
      </c>
      <c r="I10" s="301"/>
      <c r="J10" s="302" t="s">
        <v>470</v>
      </c>
      <c r="K10" s="420"/>
    </row>
    <row r="11" spans="1:35" ht="18" customHeight="1">
      <c r="B11" s="409"/>
      <c r="C11" s="297"/>
      <c r="D11" s="297"/>
      <c r="E11" s="410"/>
      <c r="H11" s="772" t="s">
        <v>476</v>
      </c>
      <c r="I11" s="773"/>
      <c r="J11" s="773"/>
      <c r="K11" s="774"/>
    </row>
    <row r="12" spans="1:35" ht="18" customHeight="1">
      <c r="B12" s="409"/>
      <c r="C12" s="297"/>
      <c r="D12" s="297"/>
      <c r="E12" s="410"/>
      <c r="H12" s="421" t="s">
        <v>477</v>
      </c>
      <c r="I12" s="302"/>
      <c r="J12" s="302" t="s">
        <v>470</v>
      </c>
      <c r="K12" s="420"/>
    </row>
    <row r="13" spans="1:35" ht="18" customHeight="1">
      <c r="B13" s="409"/>
      <c r="C13" s="297"/>
      <c r="D13" s="297"/>
      <c r="E13" s="410"/>
      <c r="H13" s="421" t="s">
        <v>478</v>
      </c>
      <c r="I13" s="301"/>
      <c r="J13" s="301"/>
      <c r="K13" s="424" t="s">
        <v>470</v>
      </c>
    </row>
    <row r="14" spans="1:35" ht="15" customHeight="1">
      <c r="B14" s="411"/>
      <c r="C14" s="298"/>
      <c r="D14" s="298"/>
      <c r="E14" s="412"/>
      <c r="H14" s="425" t="s">
        <v>479</v>
      </c>
      <c r="I14" s="301"/>
      <c r="J14" s="301"/>
      <c r="K14" s="424" t="s">
        <v>470</v>
      </c>
    </row>
    <row r="15" spans="1:35" ht="18" customHeight="1">
      <c r="B15" s="409"/>
      <c r="C15" s="297"/>
      <c r="D15" s="297"/>
      <c r="E15" s="410"/>
      <c r="H15" s="772" t="s">
        <v>480</v>
      </c>
      <c r="I15" s="773"/>
      <c r="J15" s="773"/>
      <c r="K15" s="774"/>
    </row>
    <row r="16" spans="1:35" ht="18" customHeight="1">
      <c r="B16" s="409"/>
      <c r="C16" s="297"/>
      <c r="D16" s="297"/>
      <c r="E16" s="410"/>
      <c r="H16" s="419" t="s">
        <v>481</v>
      </c>
      <c r="I16" s="302" t="s">
        <v>470</v>
      </c>
      <c r="J16" s="302"/>
      <c r="K16" s="420"/>
    </row>
    <row r="17" spans="2:11" ht="18" customHeight="1">
      <c r="B17" s="409"/>
      <c r="C17" s="297"/>
      <c r="D17" s="297"/>
      <c r="E17" s="410"/>
      <c r="H17" s="419" t="s">
        <v>482</v>
      </c>
      <c r="I17" s="301"/>
      <c r="J17" s="301"/>
      <c r="K17" s="424" t="s">
        <v>470</v>
      </c>
    </row>
    <row r="18" spans="2:11" ht="18" customHeight="1">
      <c r="B18" s="409"/>
      <c r="C18" s="297"/>
      <c r="D18" s="297"/>
      <c r="E18" s="410"/>
      <c r="H18" s="419" t="s">
        <v>483</v>
      </c>
      <c r="I18" s="301"/>
      <c r="J18" s="302" t="s">
        <v>470</v>
      </c>
      <c r="K18" s="420"/>
    </row>
    <row r="19" spans="2:11" ht="18" customHeight="1">
      <c r="B19" s="409"/>
      <c r="C19" s="297"/>
      <c r="D19" s="297"/>
      <c r="E19" s="410"/>
      <c r="H19" s="419" t="s">
        <v>484</v>
      </c>
      <c r="I19" s="301"/>
      <c r="J19" s="301"/>
      <c r="K19" s="424" t="s">
        <v>470</v>
      </c>
    </row>
    <row r="20" spans="2:11" ht="18" customHeight="1">
      <c r="B20" s="409"/>
      <c r="C20" s="297"/>
      <c r="D20" s="297"/>
      <c r="E20" s="410"/>
      <c r="H20" s="419" t="s">
        <v>485</v>
      </c>
      <c r="I20" s="301"/>
      <c r="J20" s="302" t="s">
        <v>470</v>
      </c>
      <c r="K20" s="424"/>
    </row>
    <row r="21" spans="2:11" ht="18" customHeight="1">
      <c r="B21" s="409"/>
      <c r="C21" s="297"/>
      <c r="D21" s="297"/>
      <c r="E21" s="410"/>
      <c r="H21" s="419" t="s">
        <v>486</v>
      </c>
      <c r="I21" s="301"/>
      <c r="J21" s="302" t="s">
        <v>470</v>
      </c>
      <c r="K21" s="420"/>
    </row>
    <row r="22" spans="2:11" ht="18" customHeight="1">
      <c r="B22" s="409"/>
      <c r="C22" s="297"/>
      <c r="D22" s="297"/>
      <c r="E22" s="410"/>
      <c r="H22" s="421" t="s">
        <v>487</v>
      </c>
      <c r="I22" s="301"/>
      <c r="J22" s="302" t="s">
        <v>470</v>
      </c>
      <c r="K22" s="420"/>
    </row>
    <row r="23" spans="2:11" ht="18" customHeight="1">
      <c r="B23" s="409"/>
      <c r="C23" s="297"/>
      <c r="D23" s="297"/>
      <c r="E23" s="410"/>
      <c r="H23" s="421" t="s">
        <v>488</v>
      </c>
      <c r="I23" s="301"/>
      <c r="J23" s="302"/>
      <c r="K23" s="424" t="s">
        <v>470</v>
      </c>
    </row>
    <row r="24" spans="2:11" ht="18" customHeight="1">
      <c r="B24" s="409"/>
      <c r="C24" s="297"/>
      <c r="D24" s="297"/>
      <c r="E24" s="410"/>
      <c r="H24" s="772" t="s">
        <v>489</v>
      </c>
      <c r="I24" s="773"/>
      <c r="J24" s="773"/>
      <c r="K24" s="774"/>
    </row>
    <row r="25" spans="2:11" ht="18" customHeight="1">
      <c r="B25" s="409"/>
      <c r="C25" s="297"/>
      <c r="D25" s="297"/>
      <c r="E25" s="410"/>
      <c r="H25" s="421" t="s">
        <v>490</v>
      </c>
      <c r="I25" s="302" t="s">
        <v>470</v>
      </c>
      <c r="J25" s="302"/>
      <c r="K25" s="420"/>
    </row>
    <row r="26" spans="2:11" ht="15" customHeight="1">
      <c r="B26" s="409"/>
      <c r="C26" s="297"/>
      <c r="D26" s="297"/>
      <c r="E26" s="410"/>
      <c r="H26" s="421" t="s">
        <v>491</v>
      </c>
      <c r="I26" s="301"/>
      <c r="J26" s="301"/>
      <c r="K26" s="424" t="s">
        <v>470</v>
      </c>
    </row>
    <row r="27" spans="2:11" ht="15" customHeight="1">
      <c r="B27" s="413"/>
      <c r="C27" s="304"/>
      <c r="D27" s="304"/>
      <c r="E27" s="414"/>
      <c r="H27" s="772" t="s">
        <v>492</v>
      </c>
      <c r="I27" s="773"/>
      <c r="J27" s="773"/>
      <c r="K27" s="774"/>
    </row>
    <row r="28" spans="2:11" ht="15" customHeight="1">
      <c r="B28" s="413"/>
      <c r="C28" s="304"/>
      <c r="D28" s="304"/>
      <c r="E28" s="414"/>
      <c r="H28" s="421" t="s">
        <v>493</v>
      </c>
      <c r="I28" s="301"/>
      <c r="J28" s="302" t="s">
        <v>470</v>
      </c>
      <c r="K28" s="420"/>
    </row>
    <row r="29" spans="2:11" ht="15" customHeight="1">
      <c r="B29" s="413"/>
      <c r="C29" s="304"/>
      <c r="D29" s="304"/>
      <c r="E29" s="414"/>
      <c r="H29" s="421" t="s">
        <v>494</v>
      </c>
      <c r="I29" s="301"/>
      <c r="J29" s="302" t="s">
        <v>470</v>
      </c>
      <c r="K29" s="420"/>
    </row>
    <row r="30" spans="2:11" ht="15" customHeight="1">
      <c r="B30" s="413"/>
      <c r="C30" s="304"/>
      <c r="D30" s="304"/>
      <c r="E30" s="414"/>
      <c r="H30" s="421" t="s">
        <v>495</v>
      </c>
      <c r="I30" s="301"/>
      <c r="J30" s="302"/>
      <c r="K30" s="424" t="s">
        <v>470</v>
      </c>
    </row>
    <row r="31" spans="2:11" ht="15" customHeight="1">
      <c r="B31" s="411"/>
      <c r="C31" s="298"/>
      <c r="D31" s="298"/>
      <c r="E31" s="412"/>
      <c r="H31" s="419" t="s">
        <v>496</v>
      </c>
      <c r="I31" s="301"/>
      <c r="J31" s="302" t="s">
        <v>470</v>
      </c>
      <c r="K31" s="420"/>
    </row>
    <row r="32" spans="2:11" ht="15" customHeight="1">
      <c r="B32" s="413"/>
      <c r="C32" s="304"/>
      <c r="D32" s="304"/>
      <c r="E32" s="414"/>
      <c r="H32" s="772" t="s">
        <v>497</v>
      </c>
      <c r="I32" s="773"/>
      <c r="J32" s="773"/>
      <c r="K32" s="774"/>
    </row>
    <row r="33" spans="2:11" ht="15" customHeight="1">
      <c r="B33" s="413"/>
      <c r="C33" s="304"/>
      <c r="D33" s="304"/>
      <c r="E33" s="414"/>
      <c r="H33" s="421" t="s">
        <v>498</v>
      </c>
      <c r="I33" s="301"/>
      <c r="J33" s="302" t="s">
        <v>470</v>
      </c>
      <c r="K33" s="420"/>
    </row>
    <row r="34" spans="2:11" ht="15" customHeight="1">
      <c r="B34" s="413"/>
      <c r="C34" s="304"/>
      <c r="D34" s="304"/>
      <c r="E34" s="414"/>
      <c r="H34" s="421" t="s">
        <v>499</v>
      </c>
      <c r="I34" s="301"/>
      <c r="J34" s="301"/>
      <c r="K34" s="424" t="s">
        <v>470</v>
      </c>
    </row>
    <row r="35" spans="2:11" ht="15" customHeight="1">
      <c r="B35" s="413"/>
      <c r="C35" s="304"/>
      <c r="D35" s="304"/>
      <c r="E35" s="414"/>
      <c r="H35" s="421" t="s">
        <v>500</v>
      </c>
      <c r="I35" s="301"/>
      <c r="J35" s="301"/>
      <c r="K35" s="424" t="s">
        <v>470</v>
      </c>
    </row>
    <row r="36" spans="2:11" ht="15" customHeight="1">
      <c r="B36" s="413"/>
      <c r="C36" s="304"/>
      <c r="D36" s="304"/>
      <c r="E36" s="414"/>
      <c r="H36" s="421" t="s">
        <v>501</v>
      </c>
      <c r="I36" s="301"/>
      <c r="J36" s="301"/>
      <c r="K36" s="424" t="s">
        <v>470</v>
      </c>
    </row>
    <row r="37" spans="2:11" ht="15" customHeight="1">
      <c r="B37" s="413"/>
      <c r="C37" s="304"/>
      <c r="D37" s="304"/>
      <c r="E37" s="414"/>
      <c r="H37" s="772" t="s">
        <v>502</v>
      </c>
      <c r="I37" s="773"/>
      <c r="J37" s="773"/>
      <c r="K37" s="774"/>
    </row>
    <row r="38" spans="2:11" ht="15" customHeight="1">
      <c r="B38" s="411"/>
      <c r="C38" s="298"/>
      <c r="D38" s="298"/>
      <c r="E38" s="412"/>
      <c r="H38" s="426" t="s">
        <v>503</v>
      </c>
      <c r="I38" s="302" t="s">
        <v>470</v>
      </c>
      <c r="J38" s="297"/>
      <c r="K38" s="410"/>
    </row>
    <row r="39" spans="2:11" ht="15" customHeight="1">
      <c r="B39" s="411"/>
      <c r="C39" s="298"/>
      <c r="D39" s="298"/>
      <c r="E39" s="412"/>
      <c r="H39" s="426" t="s">
        <v>504</v>
      </c>
      <c r="I39" s="297"/>
      <c r="J39" s="297"/>
      <c r="K39" s="424" t="s">
        <v>470</v>
      </c>
    </row>
    <row r="40" spans="2:11" ht="15" customHeight="1">
      <c r="B40" s="411"/>
      <c r="C40" s="298"/>
      <c r="D40" s="298"/>
      <c r="E40" s="412"/>
      <c r="H40" s="426" t="s">
        <v>505</v>
      </c>
      <c r="I40" s="297"/>
      <c r="J40" s="297"/>
      <c r="K40" s="424" t="s">
        <v>470</v>
      </c>
    </row>
    <row r="41" spans="2:11" ht="15" customHeight="1">
      <c r="B41" s="411"/>
      <c r="C41" s="298"/>
      <c r="D41" s="298"/>
      <c r="E41" s="412"/>
      <c r="H41" s="426" t="s">
        <v>506</v>
      </c>
      <c r="I41" s="302" t="s">
        <v>470</v>
      </c>
      <c r="J41" s="297"/>
      <c r="K41" s="410"/>
    </row>
    <row r="42" spans="2:11" ht="15" customHeight="1" thickBot="1">
      <c r="B42" s="415"/>
      <c r="C42" s="306"/>
      <c r="D42" s="306"/>
      <c r="E42" s="416"/>
      <c r="H42" s="427" t="s">
        <v>507</v>
      </c>
      <c r="I42" s="307" t="s">
        <v>470</v>
      </c>
      <c r="J42" s="299"/>
      <c r="K42" s="428"/>
    </row>
  </sheetData>
  <autoFilter ref="H3:I25" xr:uid="{00000000-0009-0000-0000-000007000000}"/>
  <mergeCells count="12">
    <mergeCell ref="B1:E1"/>
    <mergeCell ref="H1:K1"/>
    <mergeCell ref="B4:E4"/>
    <mergeCell ref="H4:K4"/>
    <mergeCell ref="B2:E2"/>
    <mergeCell ref="H27:K27"/>
    <mergeCell ref="H32:K32"/>
    <mergeCell ref="H37:K37"/>
    <mergeCell ref="H2:K2"/>
    <mergeCell ref="H11:K11"/>
    <mergeCell ref="H15:K15"/>
    <mergeCell ref="H24:K24"/>
  </mergeCells>
  <phoneticPr fontId="8"/>
  <pageMargins left="0.70866141732283472" right="0.39370078740157483" top="0.74803149606299213" bottom="0.74803149606299213" header="0" footer="0"/>
  <pageSetup paperSize="9" scale="79" orientation="portrait" r:id="rId1"/>
  <colBreaks count="2" manualBreakCount="2">
    <brk id="6" min="1" max="41" man="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D416-0376-480B-9C07-EBD889E42D30}">
  <dimension ref="A1:AA42"/>
  <sheetViews>
    <sheetView zoomScale="70" zoomScaleNormal="70" workbookViewId="0">
      <pane ySplit="3" topLeftCell="A4" activePane="bottomLeft" state="frozen"/>
      <selection activeCell="G10" sqref="G10"/>
      <selection pane="bottomLeft" activeCell="B1" sqref="B1:D1"/>
    </sheetView>
  </sheetViews>
  <sheetFormatPr defaultColWidth="14.125" defaultRowHeight="15" customHeight="1"/>
  <cols>
    <col min="1" max="1" width="1" style="9" customWidth="1"/>
    <col min="2" max="2" width="7.375" style="9" customWidth="1"/>
    <col min="3" max="3" width="30.25" style="9" customWidth="1"/>
    <col min="4" max="4" width="124.125" style="9" customWidth="1"/>
    <col min="5" max="6" width="1" style="9" customWidth="1"/>
    <col min="7" max="7" width="7.375" style="9" customWidth="1"/>
    <col min="8" max="8" width="30.25" style="9" customWidth="1"/>
    <col min="9" max="9" width="121.75" style="9" customWidth="1"/>
    <col min="10" max="10" width="1" style="9" customWidth="1"/>
    <col min="11" max="11" width="14.125" style="9"/>
    <col min="12" max="12" width="1" style="9" customWidth="1"/>
    <col min="13" max="16384" width="14.125" style="9"/>
  </cols>
  <sheetData>
    <row r="1" spans="1:27" s="156" customFormat="1" ht="34.9" customHeight="1">
      <c r="A1" s="309"/>
      <c r="B1" s="550" t="s">
        <v>37</v>
      </c>
      <c r="C1" s="551"/>
      <c r="D1" s="552"/>
      <c r="E1" s="309"/>
      <c r="F1" s="309"/>
      <c r="G1" s="550" t="s">
        <v>38</v>
      </c>
      <c r="H1" s="551"/>
      <c r="I1" s="552"/>
      <c r="J1" s="309"/>
      <c r="K1" s="309"/>
      <c r="L1" s="309"/>
      <c r="M1" s="309"/>
      <c r="N1" s="309"/>
      <c r="O1" s="309"/>
      <c r="P1" s="309"/>
      <c r="Q1" s="309"/>
      <c r="R1" s="309"/>
      <c r="S1" s="309"/>
      <c r="T1" s="309"/>
      <c r="U1" s="309"/>
      <c r="V1" s="309"/>
      <c r="W1" s="309"/>
      <c r="X1" s="309"/>
      <c r="Y1" s="309"/>
      <c r="Z1" s="309"/>
      <c r="AA1" s="309"/>
    </row>
    <row r="2" spans="1:27" s="310" customFormat="1" ht="27" customHeight="1" thickBot="1">
      <c r="B2" s="811" t="s">
        <v>508</v>
      </c>
      <c r="C2" s="812"/>
      <c r="D2" s="812"/>
      <c r="G2" s="811" t="s">
        <v>508</v>
      </c>
      <c r="H2" s="812"/>
      <c r="I2" s="812"/>
    </row>
    <row r="3" spans="1:27" s="308" customFormat="1" ht="27" customHeight="1" thickBot="1">
      <c r="B3" s="809" t="s">
        <v>509</v>
      </c>
      <c r="C3" s="810"/>
      <c r="D3" s="311" t="s">
        <v>510</v>
      </c>
      <c r="G3" s="809" t="s">
        <v>509</v>
      </c>
      <c r="H3" s="810"/>
      <c r="I3" s="311" t="s">
        <v>510</v>
      </c>
    </row>
    <row r="4" spans="1:27" ht="24.4" customHeight="1" thickBot="1">
      <c r="B4" s="813" t="s">
        <v>511</v>
      </c>
      <c r="C4" s="814"/>
      <c r="D4" s="815"/>
      <c r="G4" s="813" t="s">
        <v>511</v>
      </c>
      <c r="H4" s="814"/>
      <c r="I4" s="815"/>
    </row>
    <row r="5" spans="1:27" ht="96.75" customHeight="1" thickBot="1">
      <c r="B5" s="793"/>
      <c r="C5" s="793"/>
      <c r="D5" s="804"/>
      <c r="G5" s="794" t="s">
        <v>512</v>
      </c>
      <c r="H5" s="795"/>
      <c r="I5" s="801" t="s">
        <v>513</v>
      </c>
    </row>
    <row r="6" spans="1:27" ht="40.15" customHeight="1" thickBot="1">
      <c r="B6" s="793"/>
      <c r="C6" s="793"/>
      <c r="D6" s="804"/>
      <c r="G6" s="796"/>
      <c r="H6" s="797"/>
      <c r="I6" s="802"/>
    </row>
    <row r="7" spans="1:27" ht="168" customHeight="1" thickBot="1">
      <c r="B7" s="793"/>
      <c r="C7" s="793"/>
      <c r="D7" s="804"/>
      <c r="G7" s="796"/>
      <c r="H7" s="797"/>
      <c r="I7" s="802"/>
    </row>
    <row r="8" spans="1:27" ht="114.75" customHeight="1" thickBot="1">
      <c r="B8" s="793"/>
      <c r="C8" s="793"/>
      <c r="D8" s="804"/>
      <c r="G8" s="796"/>
      <c r="H8" s="797"/>
      <c r="I8" s="802"/>
    </row>
    <row r="9" spans="1:27" ht="120.75" customHeight="1" thickBot="1">
      <c r="B9" s="793"/>
      <c r="C9" s="793"/>
      <c r="D9" s="804"/>
      <c r="G9" s="796"/>
      <c r="H9" s="797"/>
      <c r="I9" s="802"/>
    </row>
    <row r="10" spans="1:27" ht="163.5" customHeight="1" thickBot="1">
      <c r="B10" s="793"/>
      <c r="C10" s="793"/>
      <c r="D10" s="804"/>
      <c r="G10" s="796"/>
      <c r="H10" s="797"/>
      <c r="I10" s="803"/>
    </row>
    <row r="11" spans="1:27" ht="321" customHeight="1" thickBot="1">
      <c r="B11" s="793"/>
      <c r="C11" s="793"/>
      <c r="D11" s="429" t="s">
        <v>514</v>
      </c>
      <c r="G11" s="798"/>
      <c r="H11" s="799"/>
      <c r="I11" s="312" t="s">
        <v>515</v>
      </c>
    </row>
    <row r="12" spans="1:27" ht="247.5" customHeight="1" thickBot="1">
      <c r="B12" s="793"/>
      <c r="C12" s="793"/>
      <c r="D12" s="313"/>
      <c r="G12" s="789" t="s">
        <v>516</v>
      </c>
      <c r="H12" s="790"/>
      <c r="I12" s="315" t="s">
        <v>517</v>
      </c>
    </row>
    <row r="13" spans="1:27" ht="77.25" customHeight="1" thickBot="1">
      <c r="B13" s="793"/>
      <c r="C13" s="793"/>
      <c r="D13" s="429" t="s">
        <v>518</v>
      </c>
      <c r="G13" s="791"/>
      <c r="H13" s="792"/>
      <c r="I13" s="314" t="s">
        <v>519</v>
      </c>
    </row>
    <row r="14" spans="1:27" ht="40.15" customHeight="1" thickBot="1">
      <c r="B14" s="805"/>
      <c r="C14" s="805"/>
      <c r="D14" s="804"/>
      <c r="G14" s="794" t="s">
        <v>520</v>
      </c>
      <c r="H14" s="795"/>
      <c r="I14" s="801" t="s">
        <v>521</v>
      </c>
    </row>
    <row r="15" spans="1:27" ht="85.5" customHeight="1" thickBot="1">
      <c r="B15" s="805"/>
      <c r="C15" s="805"/>
      <c r="D15" s="804"/>
      <c r="G15" s="796"/>
      <c r="H15" s="797"/>
      <c r="I15" s="802"/>
    </row>
    <row r="16" spans="1:27" ht="105.75" customHeight="1" thickBot="1">
      <c r="B16" s="805"/>
      <c r="C16" s="805"/>
      <c r="D16" s="804"/>
      <c r="G16" s="796"/>
      <c r="H16" s="797"/>
      <c r="I16" s="802"/>
    </row>
    <row r="17" spans="2:9" ht="39.75" hidden="1" customHeight="1" thickBot="1">
      <c r="B17" s="805"/>
      <c r="C17" s="805"/>
      <c r="D17" s="804"/>
      <c r="G17" s="798"/>
      <c r="H17" s="799"/>
      <c r="I17" s="803"/>
    </row>
    <row r="18" spans="2:9" ht="71.650000000000006" customHeight="1" thickBot="1">
      <c r="B18" s="805"/>
      <c r="C18" s="805"/>
      <c r="D18" s="804"/>
      <c r="G18" s="794" t="s">
        <v>522</v>
      </c>
      <c r="H18" s="795"/>
      <c r="I18" s="800" t="s">
        <v>523</v>
      </c>
    </row>
    <row r="19" spans="2:9" ht="73.900000000000006" customHeight="1" thickBot="1">
      <c r="B19" s="805"/>
      <c r="C19" s="805"/>
      <c r="D19" s="804"/>
      <c r="G19" s="796"/>
      <c r="H19" s="797"/>
      <c r="I19" s="800"/>
    </row>
    <row r="20" spans="2:9" ht="68.25" customHeight="1" thickBot="1">
      <c r="B20" s="805"/>
      <c r="C20" s="805"/>
      <c r="D20" s="804"/>
      <c r="G20" s="796"/>
      <c r="H20" s="797"/>
      <c r="I20" s="800"/>
    </row>
    <row r="21" spans="2:9" ht="10.5" customHeight="1" thickBot="1">
      <c r="B21" s="805"/>
      <c r="C21" s="805"/>
      <c r="D21" s="804"/>
      <c r="G21" s="796"/>
      <c r="H21" s="797"/>
      <c r="I21" s="800"/>
    </row>
    <row r="22" spans="2:9" ht="34.9" customHeight="1" thickBot="1">
      <c r="B22" s="805"/>
      <c r="C22" s="805"/>
      <c r="D22" s="804"/>
      <c r="G22" s="798"/>
      <c r="H22" s="799"/>
      <c r="I22" s="800"/>
    </row>
    <row r="23" spans="2:9" ht="66.400000000000006" customHeight="1" thickBot="1">
      <c r="B23" s="805"/>
      <c r="C23" s="805"/>
      <c r="D23" s="804"/>
      <c r="G23" s="794" t="s">
        <v>524</v>
      </c>
      <c r="H23" s="795"/>
      <c r="I23" s="800" t="s">
        <v>525</v>
      </c>
    </row>
    <row r="24" spans="2:9" ht="40.15" customHeight="1" thickBot="1">
      <c r="B24" s="805"/>
      <c r="C24" s="805"/>
      <c r="D24" s="804"/>
      <c r="G24" s="796"/>
      <c r="H24" s="797"/>
      <c r="I24" s="800"/>
    </row>
    <row r="25" spans="2:9" ht="64.150000000000006" customHeight="1" thickBot="1">
      <c r="B25" s="805"/>
      <c r="C25" s="805"/>
      <c r="D25" s="804"/>
      <c r="G25" s="796"/>
      <c r="H25" s="797"/>
      <c r="I25" s="800"/>
    </row>
    <row r="26" spans="2:9" ht="40.15" customHeight="1" thickBot="1">
      <c r="B26" s="805"/>
      <c r="C26" s="805"/>
      <c r="D26" s="804"/>
      <c r="G26" s="796"/>
      <c r="H26" s="797"/>
      <c r="I26" s="800"/>
    </row>
    <row r="27" spans="2:9" ht="41.25" customHeight="1" thickBot="1">
      <c r="B27" s="805"/>
      <c r="C27" s="805"/>
      <c r="D27" s="804"/>
      <c r="G27" s="798"/>
      <c r="H27" s="799"/>
      <c r="I27" s="800"/>
    </row>
    <row r="28" spans="2:9" ht="68.650000000000006" customHeight="1">
      <c r="B28" s="794"/>
      <c r="C28" s="795"/>
      <c r="D28" s="806"/>
      <c r="G28" s="794" t="s">
        <v>526</v>
      </c>
      <c r="H28" s="795"/>
      <c r="I28" s="801" t="s">
        <v>527</v>
      </c>
    </row>
    <row r="29" spans="2:9" ht="38.65" customHeight="1">
      <c r="B29" s="796"/>
      <c r="C29" s="797"/>
      <c r="D29" s="807"/>
      <c r="G29" s="796"/>
      <c r="H29" s="797"/>
      <c r="I29" s="802"/>
    </row>
    <row r="30" spans="2:9" ht="35.25" customHeight="1">
      <c r="B30" s="796"/>
      <c r="C30" s="797"/>
      <c r="D30" s="807"/>
      <c r="G30" s="796"/>
      <c r="H30" s="797"/>
      <c r="I30" s="802"/>
    </row>
    <row r="31" spans="2:9" ht="31.5" customHeight="1">
      <c r="B31" s="796"/>
      <c r="C31" s="797"/>
      <c r="D31" s="807"/>
      <c r="G31" s="796"/>
      <c r="H31" s="797"/>
      <c r="I31" s="802"/>
    </row>
    <row r="32" spans="2:9" ht="5.25" customHeight="1" thickBot="1">
      <c r="B32" s="798"/>
      <c r="C32" s="799"/>
      <c r="D32" s="808"/>
      <c r="G32" s="798"/>
      <c r="H32" s="799"/>
      <c r="I32" s="803"/>
    </row>
    <row r="33" spans="2:9" ht="21.4" customHeight="1">
      <c r="B33" s="794"/>
      <c r="C33" s="795"/>
      <c r="D33" s="806"/>
      <c r="G33" s="794" t="s">
        <v>528</v>
      </c>
      <c r="H33" s="795"/>
      <c r="I33" s="801" t="s">
        <v>529</v>
      </c>
    </row>
    <row r="34" spans="2:9" ht="16.5" customHeight="1">
      <c r="B34" s="796"/>
      <c r="C34" s="797"/>
      <c r="D34" s="807"/>
      <c r="G34" s="796"/>
      <c r="H34" s="797"/>
      <c r="I34" s="802"/>
    </row>
    <row r="35" spans="2:9" ht="40.15" customHeight="1">
      <c r="B35" s="796"/>
      <c r="C35" s="797"/>
      <c r="D35" s="807"/>
      <c r="G35" s="796"/>
      <c r="H35" s="797"/>
      <c r="I35" s="802"/>
    </row>
    <row r="36" spans="2:9" ht="13.9" customHeight="1">
      <c r="B36" s="796"/>
      <c r="C36" s="797"/>
      <c r="D36" s="807"/>
      <c r="G36" s="796"/>
      <c r="H36" s="797"/>
      <c r="I36" s="802"/>
    </row>
    <row r="37" spans="2:9" ht="40.15" customHeight="1" thickBot="1">
      <c r="B37" s="798"/>
      <c r="C37" s="799"/>
      <c r="D37" s="808"/>
      <c r="G37" s="798"/>
      <c r="H37" s="799"/>
      <c r="I37" s="803"/>
    </row>
    <row r="38" spans="2:9" ht="98.25" customHeight="1" thickBot="1">
      <c r="B38" s="794"/>
      <c r="C38" s="795"/>
      <c r="D38" s="804"/>
      <c r="G38" s="794" t="s">
        <v>530</v>
      </c>
      <c r="H38" s="795"/>
      <c r="I38" s="800" t="s">
        <v>531</v>
      </c>
    </row>
    <row r="39" spans="2:9" ht="62.25" customHeight="1" thickBot="1">
      <c r="B39" s="796"/>
      <c r="C39" s="797"/>
      <c r="D39" s="804"/>
      <c r="G39" s="796"/>
      <c r="H39" s="797"/>
      <c r="I39" s="800"/>
    </row>
    <row r="40" spans="2:9" ht="71.25" customHeight="1" thickBot="1">
      <c r="B40" s="796"/>
      <c r="C40" s="797"/>
      <c r="D40" s="804"/>
      <c r="G40" s="796"/>
      <c r="H40" s="797"/>
      <c r="I40" s="800"/>
    </row>
    <row r="41" spans="2:9" ht="50.25" customHeight="1" thickBot="1">
      <c r="B41" s="796"/>
      <c r="C41" s="797"/>
      <c r="D41" s="804"/>
      <c r="G41" s="796"/>
      <c r="H41" s="797"/>
      <c r="I41" s="800"/>
    </row>
    <row r="42" spans="2:9" ht="9" customHeight="1" thickBot="1">
      <c r="B42" s="798"/>
      <c r="C42" s="799"/>
      <c r="D42" s="804"/>
      <c r="G42" s="798"/>
      <c r="H42" s="799"/>
      <c r="I42" s="800"/>
    </row>
  </sheetData>
  <mergeCells count="38">
    <mergeCell ref="G3:H3"/>
    <mergeCell ref="B3:C3"/>
    <mergeCell ref="G5:H11"/>
    <mergeCell ref="B5:C11"/>
    <mergeCell ref="B1:D1"/>
    <mergeCell ref="G1:I1"/>
    <mergeCell ref="G2:I2"/>
    <mergeCell ref="G4:I4"/>
    <mergeCell ref="I5:I10"/>
    <mergeCell ref="B2:D2"/>
    <mergeCell ref="B4:D4"/>
    <mergeCell ref="D5:D10"/>
    <mergeCell ref="B18:C22"/>
    <mergeCell ref="D18:D22"/>
    <mergeCell ref="D14:D17"/>
    <mergeCell ref="B28:C32"/>
    <mergeCell ref="D28:D32"/>
    <mergeCell ref="B38:C42"/>
    <mergeCell ref="B33:C37"/>
    <mergeCell ref="D33:D37"/>
    <mergeCell ref="B23:C27"/>
    <mergeCell ref="D23:D27"/>
    <mergeCell ref="G12:H13"/>
    <mergeCell ref="B12:C13"/>
    <mergeCell ref="G38:H42"/>
    <mergeCell ref="G18:H22"/>
    <mergeCell ref="I38:I42"/>
    <mergeCell ref="I14:I17"/>
    <mergeCell ref="I18:I22"/>
    <mergeCell ref="I23:I27"/>
    <mergeCell ref="I33:I37"/>
    <mergeCell ref="I28:I32"/>
    <mergeCell ref="G33:H37"/>
    <mergeCell ref="G28:H32"/>
    <mergeCell ref="G14:H17"/>
    <mergeCell ref="G23:H27"/>
    <mergeCell ref="D38:D42"/>
    <mergeCell ref="B14:C17"/>
  </mergeCells>
  <phoneticPr fontId="8"/>
  <pageMargins left="0.70866141732283472" right="0.39370078740157483" top="0.74803149606299213" bottom="0.55118110236220474" header="0" footer="0"/>
  <pageSetup paperSize="9" scale="55" orientation="portrait" r:id="rId1"/>
  <rowBreaks count="1" manualBreakCount="1">
    <brk id="13" max="16383" man="1"/>
  </rowBreaks>
  <colBreaks count="1" manualBreakCount="1">
    <brk id="5" min="1" max="4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B865-674A-4DBC-B175-15E8D1FD02DD}">
  <dimension ref="A1:JQ30"/>
  <sheetViews>
    <sheetView view="pageBreakPreview" zoomScale="40" zoomScaleNormal="85" zoomScaleSheetLayoutView="40" zoomScalePageLayoutView="70" workbookViewId="0">
      <selection activeCell="R24" sqref="R24"/>
    </sheetView>
  </sheetViews>
  <sheetFormatPr defaultColWidth="5.375" defaultRowHeight="28.5"/>
  <cols>
    <col min="1" max="1" width="0.75" style="21" customWidth="1"/>
    <col min="2" max="2" width="11.75" style="21" customWidth="1"/>
    <col min="3" max="5" width="20.25" style="21" customWidth="1"/>
    <col min="6" max="6" width="20.125" style="21" customWidth="1"/>
    <col min="7" max="7" width="20.875" style="21" customWidth="1"/>
    <col min="8" max="8" width="87" style="21" customWidth="1"/>
    <col min="9" max="9" width="77.875" style="21" customWidth="1"/>
    <col min="10" max="10" width="28.375" style="21" customWidth="1"/>
    <col min="11" max="12" width="0.75" style="21" customWidth="1"/>
    <col min="13" max="13" width="8.125" style="316" customWidth="1"/>
    <col min="14" max="14" width="40.375" style="319" customWidth="1"/>
    <col min="15" max="15" width="18.375" style="320" customWidth="1"/>
    <col min="16" max="16" width="30.75" style="321" customWidth="1"/>
    <col min="17" max="17" width="26.25" style="322" customWidth="1"/>
    <col min="18" max="18" width="100.375" style="322" customWidth="1"/>
    <col min="19" max="19" width="86.375" style="323" customWidth="1"/>
    <col min="20" max="20" width="39.25" style="325" customWidth="1"/>
    <col min="21" max="21" width="0.75" style="21" customWidth="1"/>
    <col min="22" max="16384" width="5.375" style="21"/>
  </cols>
  <sheetData>
    <row r="1" spans="2:28" customFormat="1" ht="34.9" customHeight="1">
      <c r="B1" s="543" t="s">
        <v>37</v>
      </c>
      <c r="C1" s="544"/>
      <c r="D1" s="544"/>
      <c r="E1" s="544"/>
      <c r="F1" s="544"/>
      <c r="G1" s="544"/>
      <c r="H1" s="544"/>
      <c r="I1" s="545"/>
      <c r="J1" s="31"/>
      <c r="M1" s="543" t="s">
        <v>38</v>
      </c>
      <c r="N1" s="544"/>
      <c r="O1" s="544"/>
      <c r="P1" s="544"/>
      <c r="Q1" s="544"/>
      <c r="R1" s="544"/>
      <c r="S1" s="544"/>
      <c r="T1" s="545"/>
      <c r="V1" s="31"/>
      <c r="W1" s="31"/>
      <c r="X1" s="31"/>
      <c r="Y1" s="31"/>
      <c r="Z1" s="31"/>
      <c r="AA1" s="31"/>
      <c r="AB1" s="31"/>
    </row>
    <row r="2" spans="2:28" ht="42.75" customHeight="1" thickBot="1">
      <c r="B2" s="891" t="s">
        <v>532</v>
      </c>
      <c r="C2" s="892"/>
      <c r="D2" s="892"/>
      <c r="E2" s="892"/>
      <c r="F2" s="892"/>
      <c r="G2" s="892"/>
      <c r="H2" s="892"/>
      <c r="I2" s="892"/>
      <c r="J2" s="892"/>
      <c r="M2" s="838" t="s">
        <v>532</v>
      </c>
      <c r="N2" s="839"/>
      <c r="O2" s="839"/>
      <c r="P2" s="839"/>
      <c r="Q2" s="839"/>
      <c r="R2" s="839"/>
      <c r="S2" s="839"/>
      <c r="T2" s="839"/>
    </row>
    <row r="3" spans="2:28" s="108" customFormat="1" ht="49.9" customHeight="1">
      <c r="B3" s="893"/>
      <c r="C3" s="895" t="s">
        <v>533</v>
      </c>
      <c r="D3" s="896"/>
      <c r="E3" s="897" t="s">
        <v>534</v>
      </c>
      <c r="F3" s="899" t="s">
        <v>535</v>
      </c>
      <c r="G3" s="901" t="s">
        <v>536</v>
      </c>
      <c r="H3" s="902"/>
      <c r="I3" s="905" t="s">
        <v>537</v>
      </c>
      <c r="J3" s="866" t="s">
        <v>538</v>
      </c>
      <c r="M3" s="854"/>
      <c r="N3" s="843" t="s">
        <v>539</v>
      </c>
      <c r="O3" s="858" t="s">
        <v>534</v>
      </c>
      <c r="P3" s="856" t="s">
        <v>535</v>
      </c>
      <c r="Q3" s="860" t="s">
        <v>536</v>
      </c>
      <c r="R3" s="861"/>
      <c r="S3" s="864" t="s">
        <v>537</v>
      </c>
      <c r="T3" s="866" t="s">
        <v>538</v>
      </c>
    </row>
    <row r="4" spans="2:28" s="108" customFormat="1" ht="44.25" customHeight="1" thickBot="1">
      <c r="B4" s="894"/>
      <c r="C4" s="109" t="s">
        <v>540</v>
      </c>
      <c r="D4" s="110" t="s">
        <v>541</v>
      </c>
      <c r="E4" s="898"/>
      <c r="F4" s="900"/>
      <c r="G4" s="903"/>
      <c r="H4" s="904"/>
      <c r="I4" s="906"/>
      <c r="J4" s="907"/>
      <c r="M4" s="855"/>
      <c r="N4" s="844"/>
      <c r="O4" s="859"/>
      <c r="P4" s="857"/>
      <c r="Q4" s="862"/>
      <c r="R4" s="863"/>
      <c r="S4" s="865"/>
      <c r="T4" s="867"/>
    </row>
    <row r="5" spans="2:28" ht="135.75" customHeight="1">
      <c r="B5" s="848" t="s">
        <v>542</v>
      </c>
      <c r="C5" s="880"/>
      <c r="D5" s="881"/>
      <c r="E5" s="882"/>
      <c r="F5" s="883"/>
      <c r="G5" s="837"/>
      <c r="H5" s="821"/>
      <c r="I5" s="821"/>
      <c r="J5" s="822"/>
      <c r="M5" s="827" t="s">
        <v>542</v>
      </c>
      <c r="N5" s="834" t="s">
        <v>543</v>
      </c>
      <c r="O5" s="845" t="s">
        <v>544</v>
      </c>
      <c r="P5" s="840" t="s">
        <v>545</v>
      </c>
      <c r="Q5" s="327" t="s">
        <v>546</v>
      </c>
      <c r="R5" s="327" t="s">
        <v>547</v>
      </c>
      <c r="S5" s="342" t="s">
        <v>548</v>
      </c>
      <c r="T5" s="328" t="s">
        <v>549</v>
      </c>
    </row>
    <row r="6" spans="2:28" ht="41.25" customHeight="1">
      <c r="B6" s="849"/>
      <c r="C6" s="880"/>
      <c r="D6" s="881"/>
      <c r="E6" s="882"/>
      <c r="F6" s="883"/>
      <c r="G6" s="837"/>
      <c r="H6" s="821"/>
      <c r="I6" s="821"/>
      <c r="J6" s="822"/>
      <c r="M6" s="829"/>
      <c r="N6" s="835"/>
      <c r="O6" s="846"/>
      <c r="P6" s="841"/>
      <c r="Q6" s="318" t="s">
        <v>550</v>
      </c>
      <c r="R6" s="317" t="s">
        <v>551</v>
      </c>
      <c r="S6" s="317" t="s">
        <v>552</v>
      </c>
      <c r="T6" s="324" t="s">
        <v>552</v>
      </c>
    </row>
    <row r="7" spans="2:28" ht="43.5" customHeight="1">
      <c r="B7" s="849"/>
      <c r="C7" s="880"/>
      <c r="D7" s="881"/>
      <c r="E7" s="882"/>
      <c r="F7" s="883"/>
      <c r="G7" s="837"/>
      <c r="H7" s="821"/>
      <c r="I7" s="821"/>
      <c r="J7" s="822"/>
      <c r="M7" s="829"/>
      <c r="N7" s="835"/>
      <c r="O7" s="846"/>
      <c r="P7" s="841"/>
      <c r="Q7" s="318" t="s">
        <v>553</v>
      </c>
      <c r="R7" s="317" t="s">
        <v>554</v>
      </c>
      <c r="S7" s="317" t="s">
        <v>555</v>
      </c>
      <c r="T7" s="324" t="s">
        <v>555</v>
      </c>
    </row>
    <row r="8" spans="2:28" ht="46.5" customHeight="1">
      <c r="B8" s="849"/>
      <c r="C8" s="880"/>
      <c r="D8" s="881"/>
      <c r="E8" s="882"/>
      <c r="F8" s="883"/>
      <c r="G8" s="837"/>
      <c r="H8" s="821"/>
      <c r="I8" s="821"/>
      <c r="J8" s="822"/>
      <c r="M8" s="829"/>
      <c r="N8" s="835"/>
      <c r="O8" s="846"/>
      <c r="P8" s="841"/>
      <c r="Q8" s="318" t="s">
        <v>556</v>
      </c>
      <c r="R8" s="317" t="s">
        <v>557</v>
      </c>
      <c r="S8" s="317" t="s">
        <v>558</v>
      </c>
      <c r="T8" s="324" t="s">
        <v>549</v>
      </c>
    </row>
    <row r="9" spans="2:28" ht="42" customHeight="1">
      <c r="B9" s="849"/>
      <c r="C9" s="880"/>
      <c r="D9" s="881"/>
      <c r="E9" s="882"/>
      <c r="F9" s="883"/>
      <c r="G9" s="837"/>
      <c r="H9" s="821"/>
      <c r="I9" s="821"/>
      <c r="J9" s="822"/>
      <c r="M9" s="829"/>
      <c r="N9" s="835"/>
      <c r="O9" s="846"/>
      <c r="P9" s="841"/>
      <c r="Q9" s="318" t="s">
        <v>559</v>
      </c>
      <c r="R9" s="317" t="s">
        <v>560</v>
      </c>
      <c r="S9" s="317" t="s">
        <v>552</v>
      </c>
      <c r="T9" s="324" t="s">
        <v>552</v>
      </c>
    </row>
    <row r="10" spans="2:28" ht="42.75" customHeight="1" thickBot="1">
      <c r="B10" s="850"/>
      <c r="C10" s="880"/>
      <c r="D10" s="881"/>
      <c r="E10" s="882"/>
      <c r="F10" s="883"/>
      <c r="G10" s="837"/>
      <c r="H10" s="821"/>
      <c r="I10" s="821"/>
      <c r="J10" s="822"/>
      <c r="M10" s="830"/>
      <c r="N10" s="836"/>
      <c r="O10" s="847"/>
      <c r="P10" s="842"/>
      <c r="Q10" s="331" t="s">
        <v>561</v>
      </c>
      <c r="R10" s="329" t="s">
        <v>562</v>
      </c>
      <c r="S10" s="329" t="s">
        <v>552</v>
      </c>
      <c r="T10" s="330" t="s">
        <v>552</v>
      </c>
    </row>
    <row r="11" spans="2:28" ht="201" customHeight="1">
      <c r="B11" s="884" t="s">
        <v>563</v>
      </c>
      <c r="C11" s="880"/>
      <c r="D11" s="880"/>
      <c r="E11" s="882"/>
      <c r="F11" s="883"/>
      <c r="G11" s="837"/>
      <c r="H11" s="821"/>
      <c r="I11" s="821"/>
      <c r="J11" s="822"/>
      <c r="M11" s="827" t="s">
        <v>563</v>
      </c>
      <c r="N11" s="834" t="s">
        <v>564</v>
      </c>
      <c r="O11" s="845" t="s">
        <v>565</v>
      </c>
      <c r="P11" s="840" t="s">
        <v>566</v>
      </c>
      <c r="Q11" s="327" t="s">
        <v>546</v>
      </c>
      <c r="R11" s="327" t="s">
        <v>567</v>
      </c>
      <c r="S11" s="342" t="s">
        <v>568</v>
      </c>
      <c r="T11" s="328" t="s">
        <v>569</v>
      </c>
    </row>
    <row r="12" spans="2:28" ht="36.75" customHeight="1">
      <c r="B12" s="849"/>
      <c r="C12" s="880"/>
      <c r="D12" s="880"/>
      <c r="E12" s="882"/>
      <c r="F12" s="883"/>
      <c r="G12" s="837"/>
      <c r="H12" s="821"/>
      <c r="I12" s="821"/>
      <c r="J12" s="822"/>
      <c r="M12" s="829"/>
      <c r="N12" s="835"/>
      <c r="O12" s="846"/>
      <c r="P12" s="841"/>
      <c r="Q12" s="318" t="s">
        <v>550</v>
      </c>
      <c r="R12" s="317" t="s">
        <v>552</v>
      </c>
      <c r="S12" s="317" t="s">
        <v>552</v>
      </c>
      <c r="T12" s="324" t="s">
        <v>552</v>
      </c>
    </row>
    <row r="13" spans="2:28" ht="30" customHeight="1">
      <c r="B13" s="849"/>
      <c r="C13" s="880"/>
      <c r="D13" s="880"/>
      <c r="E13" s="882"/>
      <c r="F13" s="883"/>
      <c r="G13" s="837"/>
      <c r="H13" s="821"/>
      <c r="I13" s="821"/>
      <c r="J13" s="822"/>
      <c r="M13" s="829"/>
      <c r="N13" s="835"/>
      <c r="O13" s="846"/>
      <c r="P13" s="841"/>
      <c r="Q13" s="318" t="s">
        <v>553</v>
      </c>
      <c r="R13" s="317" t="s">
        <v>552</v>
      </c>
      <c r="S13" s="317" t="s">
        <v>552</v>
      </c>
      <c r="T13" s="324" t="s">
        <v>552</v>
      </c>
    </row>
    <row r="14" spans="2:28" ht="33.75" customHeight="1">
      <c r="B14" s="849"/>
      <c r="C14" s="880"/>
      <c r="D14" s="880"/>
      <c r="E14" s="882"/>
      <c r="F14" s="883"/>
      <c r="G14" s="837"/>
      <c r="H14" s="821"/>
      <c r="I14" s="821"/>
      <c r="J14" s="822"/>
      <c r="M14" s="829"/>
      <c r="N14" s="835"/>
      <c r="O14" s="846"/>
      <c r="P14" s="841"/>
      <c r="Q14" s="318" t="s">
        <v>556</v>
      </c>
      <c r="R14" s="317" t="s">
        <v>552</v>
      </c>
      <c r="S14" s="317" t="s">
        <v>552</v>
      </c>
      <c r="T14" s="324" t="s">
        <v>552</v>
      </c>
    </row>
    <row r="15" spans="2:28" ht="36.75" customHeight="1">
      <c r="B15" s="849"/>
      <c r="C15" s="880"/>
      <c r="D15" s="880"/>
      <c r="E15" s="882"/>
      <c r="F15" s="883"/>
      <c r="G15" s="837"/>
      <c r="H15" s="821"/>
      <c r="I15" s="821"/>
      <c r="J15" s="822"/>
      <c r="M15" s="829"/>
      <c r="N15" s="835"/>
      <c r="O15" s="846"/>
      <c r="P15" s="841"/>
      <c r="Q15" s="318" t="s">
        <v>559</v>
      </c>
      <c r="R15" s="317" t="s">
        <v>552</v>
      </c>
      <c r="S15" s="317" t="s">
        <v>552</v>
      </c>
      <c r="T15" s="324" t="s">
        <v>552</v>
      </c>
    </row>
    <row r="16" spans="2:28" ht="38.25" customHeight="1" thickBot="1">
      <c r="B16" s="850"/>
      <c r="C16" s="880"/>
      <c r="D16" s="880"/>
      <c r="E16" s="882"/>
      <c r="F16" s="883"/>
      <c r="G16" s="837"/>
      <c r="H16" s="821"/>
      <c r="I16" s="821"/>
      <c r="J16" s="822"/>
      <c r="M16" s="830"/>
      <c r="N16" s="836"/>
      <c r="O16" s="847"/>
      <c r="P16" s="842"/>
      <c r="Q16" s="331" t="s">
        <v>561</v>
      </c>
      <c r="R16" s="329" t="s">
        <v>552</v>
      </c>
      <c r="S16" s="329" t="s">
        <v>552</v>
      </c>
      <c r="T16" s="330" t="s">
        <v>552</v>
      </c>
    </row>
    <row r="17" spans="1:277" ht="398.25" customHeight="1">
      <c r="B17" s="884" t="s">
        <v>570</v>
      </c>
      <c r="C17" s="880"/>
      <c r="D17" s="880"/>
      <c r="E17" s="888"/>
      <c r="F17" s="885"/>
      <c r="G17" s="820"/>
      <c r="H17" s="821"/>
      <c r="I17" s="821"/>
      <c r="J17" s="822"/>
      <c r="M17" s="827" t="s">
        <v>570</v>
      </c>
      <c r="N17" s="834" t="s">
        <v>571</v>
      </c>
      <c r="O17" s="823" t="s">
        <v>572</v>
      </c>
      <c r="P17" s="831" t="s">
        <v>573</v>
      </c>
      <c r="Q17" s="876" t="s">
        <v>574</v>
      </c>
      <c r="R17" s="878" t="s">
        <v>575</v>
      </c>
      <c r="S17" s="816" t="s">
        <v>576</v>
      </c>
      <c r="T17" s="818" t="s">
        <v>577</v>
      </c>
    </row>
    <row r="18" spans="1:277" ht="80.25" customHeight="1">
      <c r="B18" s="848"/>
      <c r="C18" s="880"/>
      <c r="D18" s="880"/>
      <c r="E18" s="888"/>
      <c r="F18" s="885"/>
      <c r="G18" s="820"/>
      <c r="H18" s="821"/>
      <c r="I18" s="821"/>
      <c r="J18" s="822"/>
      <c r="M18" s="828"/>
      <c r="N18" s="835"/>
      <c r="O18" s="824"/>
      <c r="P18" s="832"/>
      <c r="Q18" s="877"/>
      <c r="R18" s="879"/>
      <c r="S18" s="817"/>
      <c r="T18" s="819"/>
    </row>
    <row r="19" spans="1:277" ht="157.5" customHeight="1">
      <c r="B19" s="849"/>
      <c r="C19" s="880"/>
      <c r="D19" s="880"/>
      <c r="E19" s="888"/>
      <c r="F19" s="885"/>
      <c r="G19" s="820"/>
      <c r="H19" s="821"/>
      <c r="I19" s="821"/>
      <c r="J19" s="822"/>
      <c r="M19" s="829"/>
      <c r="N19" s="835"/>
      <c r="O19" s="825"/>
      <c r="P19" s="832"/>
      <c r="Q19" s="317" t="s">
        <v>578</v>
      </c>
      <c r="R19" s="317" t="s">
        <v>579</v>
      </c>
      <c r="S19" s="340" t="s">
        <v>580</v>
      </c>
      <c r="T19" s="324" t="s">
        <v>581</v>
      </c>
    </row>
    <row r="20" spans="1:277" ht="301.5" customHeight="1">
      <c r="B20" s="849"/>
      <c r="C20" s="880"/>
      <c r="D20" s="880"/>
      <c r="E20" s="888"/>
      <c r="F20" s="885"/>
      <c r="G20" s="820"/>
      <c r="H20" s="821"/>
      <c r="I20" s="821"/>
      <c r="J20" s="822"/>
      <c r="M20" s="829"/>
      <c r="N20" s="835"/>
      <c r="O20" s="825"/>
      <c r="P20" s="832"/>
      <c r="Q20" s="317" t="s">
        <v>582</v>
      </c>
      <c r="R20" s="317" t="s">
        <v>583</v>
      </c>
      <c r="S20" s="340" t="s">
        <v>584</v>
      </c>
      <c r="T20" s="324" t="s">
        <v>585</v>
      </c>
    </row>
    <row r="21" spans="1:277" ht="102" customHeight="1">
      <c r="B21" s="849"/>
      <c r="C21" s="880"/>
      <c r="D21" s="880"/>
      <c r="E21" s="888"/>
      <c r="F21" s="885"/>
      <c r="G21" s="820"/>
      <c r="H21" s="821"/>
      <c r="I21" s="821"/>
      <c r="J21" s="822"/>
      <c r="M21" s="829"/>
      <c r="N21" s="835"/>
      <c r="O21" s="825"/>
      <c r="P21" s="832"/>
      <c r="Q21" s="317" t="s">
        <v>586</v>
      </c>
      <c r="R21" s="317" t="s">
        <v>587</v>
      </c>
      <c r="S21" s="340" t="s">
        <v>588</v>
      </c>
      <c r="T21" s="324" t="s">
        <v>589</v>
      </c>
    </row>
    <row r="22" spans="1:277" ht="96" customHeight="1">
      <c r="B22" s="849"/>
      <c r="C22" s="880"/>
      <c r="D22" s="880"/>
      <c r="E22" s="888"/>
      <c r="F22" s="885"/>
      <c r="G22" s="820"/>
      <c r="H22" s="821"/>
      <c r="I22" s="821"/>
      <c r="J22" s="822"/>
      <c r="M22" s="829"/>
      <c r="N22" s="835"/>
      <c r="O22" s="825"/>
      <c r="P22" s="832"/>
      <c r="Q22" s="317" t="s">
        <v>590</v>
      </c>
      <c r="R22" s="317" t="s">
        <v>591</v>
      </c>
      <c r="S22" s="340" t="s">
        <v>592</v>
      </c>
      <c r="T22" s="324" t="s">
        <v>593</v>
      </c>
    </row>
    <row r="23" spans="1:277" ht="148.5" customHeight="1">
      <c r="B23" s="849"/>
      <c r="C23" s="880"/>
      <c r="D23" s="880"/>
      <c r="E23" s="888"/>
      <c r="F23" s="885"/>
      <c r="G23" s="820"/>
      <c r="H23" s="821"/>
      <c r="I23" s="821"/>
      <c r="J23" s="822"/>
      <c r="M23" s="829"/>
      <c r="N23" s="835"/>
      <c r="O23" s="825"/>
      <c r="P23" s="832"/>
      <c r="Q23" s="317" t="s">
        <v>594</v>
      </c>
      <c r="R23" s="317" t="s">
        <v>595</v>
      </c>
      <c r="S23" s="340" t="s">
        <v>596</v>
      </c>
      <c r="T23" s="324" t="s">
        <v>597</v>
      </c>
    </row>
    <row r="24" spans="1:277" ht="364.5" customHeight="1">
      <c r="B24" s="849"/>
      <c r="C24" s="880"/>
      <c r="D24" s="880"/>
      <c r="E24" s="888"/>
      <c r="F24" s="885"/>
      <c r="G24" s="820"/>
      <c r="H24" s="821"/>
      <c r="I24" s="821"/>
      <c r="J24" s="822"/>
      <c r="M24" s="829"/>
      <c r="N24" s="835"/>
      <c r="O24" s="825"/>
      <c r="P24" s="832"/>
      <c r="Q24" s="317" t="s">
        <v>598</v>
      </c>
      <c r="R24" s="317" t="s">
        <v>599</v>
      </c>
      <c r="S24" s="340" t="s">
        <v>600</v>
      </c>
      <c r="T24" s="324" t="s">
        <v>601</v>
      </c>
    </row>
    <row r="25" spans="1:277" ht="140.25" customHeight="1" thickBot="1">
      <c r="B25" s="887"/>
      <c r="C25" s="880"/>
      <c r="D25" s="880"/>
      <c r="E25" s="888"/>
      <c r="F25" s="885"/>
      <c r="G25" s="820"/>
      <c r="H25" s="821"/>
      <c r="I25" s="821"/>
      <c r="J25" s="822"/>
      <c r="M25" s="830"/>
      <c r="N25" s="836"/>
      <c r="O25" s="826"/>
      <c r="P25" s="833"/>
      <c r="Q25" s="329" t="s">
        <v>602</v>
      </c>
      <c r="R25" s="329" t="s">
        <v>603</v>
      </c>
      <c r="S25" s="341" t="s">
        <v>604</v>
      </c>
      <c r="T25" s="330" t="s">
        <v>605</v>
      </c>
    </row>
    <row r="26" spans="1:277" ht="302.25" customHeight="1">
      <c r="B26" s="848" t="s">
        <v>606</v>
      </c>
      <c r="C26" s="880"/>
      <c r="D26" s="880"/>
      <c r="E26" s="882"/>
      <c r="F26" s="885"/>
      <c r="G26" s="837"/>
      <c r="H26" s="889"/>
      <c r="I26" s="821"/>
      <c r="J26" s="822"/>
      <c r="M26" s="827" t="s">
        <v>606</v>
      </c>
      <c r="N26" s="834" t="s">
        <v>607</v>
      </c>
      <c r="O26" s="823" t="s">
        <v>608</v>
      </c>
      <c r="P26" s="831" t="s">
        <v>609</v>
      </c>
      <c r="Q26" s="326" t="s">
        <v>610</v>
      </c>
      <c r="R26" s="875" t="s">
        <v>611</v>
      </c>
      <c r="S26" s="327" t="s">
        <v>612</v>
      </c>
      <c r="T26" s="328" t="s">
        <v>613</v>
      </c>
    </row>
    <row r="27" spans="1:277" s="107" customFormat="1" ht="409.5" customHeight="1">
      <c r="A27" s="430"/>
      <c r="B27" s="849"/>
      <c r="C27" s="880"/>
      <c r="D27" s="880"/>
      <c r="E27" s="882"/>
      <c r="F27" s="885"/>
      <c r="G27" s="837"/>
      <c r="H27" s="889"/>
      <c r="I27" s="821"/>
      <c r="J27" s="822"/>
      <c r="K27" s="430"/>
      <c r="L27" s="430"/>
      <c r="M27" s="829"/>
      <c r="N27" s="835"/>
      <c r="O27" s="825"/>
      <c r="P27" s="832"/>
      <c r="Q27" s="872" t="s">
        <v>602</v>
      </c>
      <c r="R27" s="872"/>
      <c r="S27" s="872" t="s">
        <v>614</v>
      </c>
      <c r="T27" s="851" t="s">
        <v>615</v>
      </c>
      <c r="U27" s="430"/>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row>
    <row r="28" spans="1:277" ht="409.5" customHeight="1">
      <c r="B28" s="850"/>
      <c r="C28" s="880"/>
      <c r="D28" s="880"/>
      <c r="E28" s="882"/>
      <c r="F28" s="885"/>
      <c r="G28" s="837"/>
      <c r="H28" s="889"/>
      <c r="I28" s="821"/>
      <c r="J28" s="822"/>
      <c r="M28" s="868"/>
      <c r="N28" s="869"/>
      <c r="O28" s="870"/>
      <c r="P28" s="871"/>
      <c r="Q28" s="873"/>
      <c r="R28" s="873"/>
      <c r="S28" s="873"/>
      <c r="T28" s="852"/>
    </row>
    <row r="29" spans="1:277" ht="85.5" customHeight="1" thickBot="1">
      <c r="B29" s="911"/>
      <c r="C29" s="912"/>
      <c r="D29" s="912"/>
      <c r="E29" s="913"/>
      <c r="F29" s="886"/>
      <c r="G29" s="908"/>
      <c r="H29" s="890"/>
      <c r="I29" s="909"/>
      <c r="J29" s="910"/>
      <c r="M29" s="830"/>
      <c r="N29" s="836"/>
      <c r="O29" s="826"/>
      <c r="P29" s="833"/>
      <c r="Q29" s="874"/>
      <c r="R29" s="874"/>
      <c r="S29" s="874"/>
      <c r="T29" s="853"/>
    </row>
    <row r="30" spans="1:277" ht="18" customHeight="1"/>
  </sheetData>
  <mergeCells count="78">
    <mergeCell ref="H26:H29"/>
    <mergeCell ref="B2:J2"/>
    <mergeCell ref="B3:B4"/>
    <mergeCell ref="C3:D3"/>
    <mergeCell ref="E3:E4"/>
    <mergeCell ref="F3:F4"/>
    <mergeCell ref="G3:H4"/>
    <mergeCell ref="I3:I4"/>
    <mergeCell ref="J3:J4"/>
    <mergeCell ref="G26:G29"/>
    <mergeCell ref="I26:I29"/>
    <mergeCell ref="J26:J29"/>
    <mergeCell ref="B26:B29"/>
    <mergeCell ref="C26:C29"/>
    <mergeCell ref="D26:D29"/>
    <mergeCell ref="E26:E29"/>
    <mergeCell ref="F26:F29"/>
    <mergeCell ref="B17:B25"/>
    <mergeCell ref="C17:C25"/>
    <mergeCell ref="D17:D25"/>
    <mergeCell ref="E17:E25"/>
    <mergeCell ref="F17:F25"/>
    <mergeCell ref="C5:C10"/>
    <mergeCell ref="D5:D10"/>
    <mergeCell ref="E5:E10"/>
    <mergeCell ref="F5:F10"/>
    <mergeCell ref="B11:B16"/>
    <mergeCell ref="C11:C16"/>
    <mergeCell ref="D11:D16"/>
    <mergeCell ref="E11:E16"/>
    <mergeCell ref="F11:F16"/>
    <mergeCell ref="T27:T29"/>
    <mergeCell ref="M3:M4"/>
    <mergeCell ref="P3:P4"/>
    <mergeCell ref="O3:O4"/>
    <mergeCell ref="Q3:R4"/>
    <mergeCell ref="S3:S4"/>
    <mergeCell ref="T3:T4"/>
    <mergeCell ref="M26:M29"/>
    <mergeCell ref="N26:N29"/>
    <mergeCell ref="O26:O29"/>
    <mergeCell ref="P26:P29"/>
    <mergeCell ref="Q27:Q29"/>
    <mergeCell ref="R26:R29"/>
    <mergeCell ref="S27:S29"/>
    <mergeCell ref="Q17:Q18"/>
    <mergeCell ref="R17:R18"/>
    <mergeCell ref="B1:I1"/>
    <mergeCell ref="M1:T1"/>
    <mergeCell ref="P11:P16"/>
    <mergeCell ref="N11:N16"/>
    <mergeCell ref="M11:M16"/>
    <mergeCell ref="G5:G10"/>
    <mergeCell ref="H5:H10"/>
    <mergeCell ref="I5:I10"/>
    <mergeCell ref="J5:J10"/>
    <mergeCell ref="N3:N4"/>
    <mergeCell ref="M5:M10"/>
    <mergeCell ref="N5:N10"/>
    <mergeCell ref="P5:P10"/>
    <mergeCell ref="O5:O10"/>
    <mergeCell ref="O11:O16"/>
    <mergeCell ref="B5:B10"/>
    <mergeCell ref="G11:G16"/>
    <mergeCell ref="H11:H16"/>
    <mergeCell ref="I11:I16"/>
    <mergeCell ref="J11:J16"/>
    <mergeCell ref="M2:T2"/>
    <mergeCell ref="S17:S18"/>
    <mergeCell ref="T17:T18"/>
    <mergeCell ref="G17:G25"/>
    <mergeCell ref="H17:H25"/>
    <mergeCell ref="I17:I25"/>
    <mergeCell ref="J17:J25"/>
    <mergeCell ref="O17:O25"/>
    <mergeCell ref="M17:M25"/>
    <mergeCell ref="P17:P25"/>
    <mergeCell ref="N17:N25"/>
  </mergeCells>
  <phoneticPr fontId="8"/>
  <printOptions horizontalCentered="1" verticalCentered="1"/>
  <pageMargins left="0.23622047244094491" right="0.23622047244094491" top="0.39370078740157483" bottom="0.59055118110236227" header="0.31496062992125984" footer="0"/>
  <pageSetup paperSize="9" scale="29" fitToWidth="2" fitToHeight="3" orientation="landscape" r:id="rId1"/>
  <rowBreaks count="2" manualBreakCount="2">
    <brk id="16" max="20" man="1"/>
    <brk id="25" max="20" man="1"/>
  </rowBreaks>
  <colBreaks count="1" manualBreakCount="1">
    <brk id="11" min="1" max="2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C024-66DB-4197-8F06-E4C3FC3262C6}">
  <sheetPr>
    <tabColor rgb="FFFFFF00"/>
    <pageSetUpPr fitToPage="1"/>
  </sheetPr>
  <dimension ref="B1:L124"/>
  <sheetViews>
    <sheetView showGridLines="0" zoomScale="80" zoomScaleNormal="80" workbookViewId="0"/>
  </sheetViews>
  <sheetFormatPr defaultColWidth="10.75" defaultRowHeight="15" customHeight="1" outlineLevelCol="1"/>
  <cols>
    <col min="1" max="1" width="0.875" style="431" customWidth="1"/>
    <col min="2" max="2" width="41.125" style="431" customWidth="1" outlineLevel="1"/>
    <col min="3" max="5" width="9.625" style="431" customWidth="1" outlineLevel="1"/>
    <col min="6" max="6" width="0.875" style="431" customWidth="1"/>
    <col min="7" max="7" width="41.125" style="431" customWidth="1" outlineLevel="1"/>
    <col min="8" max="11" width="37.75" style="431" customWidth="1" outlineLevel="1"/>
    <col min="12" max="12" width="1.25" style="21" customWidth="1"/>
    <col min="13" max="16384" width="10.75" style="431"/>
  </cols>
  <sheetData>
    <row r="1" spans="2:11" ht="15" customHeight="1" thickBot="1"/>
    <row r="2" spans="2:11" ht="32.1" customHeight="1" thickBot="1">
      <c r="B2" s="432" t="s">
        <v>37</v>
      </c>
      <c r="E2" s="433"/>
      <c r="G2" s="914" t="s">
        <v>532</v>
      </c>
      <c r="H2" s="915"/>
      <c r="I2" s="915"/>
      <c r="J2" s="915"/>
      <c r="K2" s="916"/>
    </row>
    <row r="3" spans="2:11" ht="24.6" customHeight="1">
      <c r="G3" s="434" t="s">
        <v>616</v>
      </c>
      <c r="H3" s="435" t="s">
        <v>606</v>
      </c>
      <c r="I3" s="435" t="s">
        <v>570</v>
      </c>
      <c r="J3" s="435" t="s">
        <v>617</v>
      </c>
      <c r="K3" s="436" t="s">
        <v>542</v>
      </c>
    </row>
    <row r="4" spans="2:11" ht="120" customHeight="1" thickBot="1">
      <c r="G4" s="437" t="s">
        <v>618</v>
      </c>
      <c r="H4" s="438"/>
      <c r="I4" s="439"/>
      <c r="J4" s="439"/>
      <c r="K4" s="439"/>
    </row>
    <row r="5" spans="2:11" ht="67.5" customHeight="1" thickBot="1">
      <c r="B5" s="914" t="s">
        <v>463</v>
      </c>
      <c r="C5" s="915"/>
      <c r="D5" s="915"/>
      <c r="E5" s="916"/>
      <c r="G5" s="440" t="s">
        <v>534</v>
      </c>
      <c r="H5" s="441"/>
      <c r="I5" s="441"/>
      <c r="J5" s="441"/>
      <c r="K5" s="442"/>
    </row>
    <row r="6" spans="2:11" ht="90.75" customHeight="1" thickBot="1">
      <c r="B6" s="443" t="s">
        <v>619</v>
      </c>
      <c r="C6" s="444" t="s">
        <v>620</v>
      </c>
      <c r="D6" s="444" t="s">
        <v>621</v>
      </c>
      <c r="E6" s="445" t="s">
        <v>622</v>
      </c>
      <c r="G6" s="446" t="s">
        <v>623</v>
      </c>
      <c r="H6" s="447"/>
      <c r="I6" s="448"/>
      <c r="J6" s="448"/>
      <c r="K6" s="449"/>
    </row>
    <row r="7" spans="2:11" ht="19.5" customHeight="1">
      <c r="B7" s="917"/>
      <c r="C7" s="918"/>
      <c r="D7" s="918"/>
      <c r="E7" s="919"/>
      <c r="F7" s="453"/>
      <c r="G7" s="454" t="str">
        <f t="shared" ref="G7:G70" si="0">IF(B7="","",B7)</f>
        <v/>
      </c>
      <c r="H7" s="455" t="str">
        <f>$G7</f>
        <v/>
      </c>
      <c r="I7" s="455" t="str">
        <f t="shared" ref="I7:K7" si="1">$G7</f>
        <v/>
      </c>
      <c r="J7" s="455" t="str">
        <f t="shared" si="1"/>
        <v/>
      </c>
      <c r="K7" s="456" t="str">
        <f t="shared" si="1"/>
        <v/>
      </c>
    </row>
    <row r="8" spans="2:11" ht="18" customHeight="1">
      <c r="B8" s="457"/>
      <c r="C8" s="458"/>
      <c r="D8" s="458"/>
      <c r="E8" s="459"/>
      <c r="F8" s="453"/>
      <c r="G8" s="460" t="str">
        <f t="shared" si="0"/>
        <v/>
      </c>
      <c r="H8" s="461" t="str">
        <f t="shared" ref="H8:H71" si="2">IF(C8&lt;&gt;"","○",IF(D8&lt;&gt;"","○",IF(E8&lt;&gt;"","○","")))</f>
        <v/>
      </c>
      <c r="I8" s="461" t="str">
        <f t="shared" ref="I8:I71" si="3">IF(C8&lt;&gt;"","○",IF(D8&lt;&gt;"","○",""))</f>
        <v/>
      </c>
      <c r="J8" s="461" t="str">
        <f t="shared" ref="J8:J71" si="4">IF(C8&lt;&gt;"","○","")</f>
        <v/>
      </c>
      <c r="K8" s="462"/>
    </row>
    <row r="9" spans="2:11" ht="18" customHeight="1">
      <c r="B9" s="457"/>
      <c r="C9" s="458"/>
      <c r="D9" s="458"/>
      <c r="E9" s="459"/>
      <c r="F9" s="453"/>
      <c r="G9" s="460" t="str">
        <f t="shared" si="0"/>
        <v/>
      </c>
      <c r="H9" s="461" t="str">
        <f t="shared" si="2"/>
        <v/>
      </c>
      <c r="I9" s="461" t="str">
        <f t="shared" si="3"/>
        <v/>
      </c>
      <c r="J9" s="461" t="str">
        <f t="shared" si="4"/>
        <v/>
      </c>
      <c r="K9" s="462"/>
    </row>
    <row r="10" spans="2:11" ht="16.5" customHeight="1">
      <c r="B10" s="457"/>
      <c r="C10" s="458"/>
      <c r="D10" s="458"/>
      <c r="E10" s="459"/>
      <c r="F10" s="453"/>
      <c r="G10" s="460" t="str">
        <f t="shared" si="0"/>
        <v/>
      </c>
      <c r="H10" s="461" t="str">
        <f t="shared" si="2"/>
        <v/>
      </c>
      <c r="I10" s="461" t="str">
        <f t="shared" si="3"/>
        <v/>
      </c>
      <c r="J10" s="461" t="str">
        <f t="shared" si="4"/>
        <v/>
      </c>
      <c r="K10" s="462"/>
    </row>
    <row r="11" spans="2:11" ht="16.5" customHeight="1">
      <c r="B11" s="457"/>
      <c r="C11" s="458"/>
      <c r="D11" s="458"/>
      <c r="E11" s="459"/>
      <c r="F11" s="453"/>
      <c r="G11" s="460" t="str">
        <f t="shared" si="0"/>
        <v/>
      </c>
      <c r="H11" s="461" t="str">
        <f t="shared" si="2"/>
        <v/>
      </c>
      <c r="I11" s="461" t="str">
        <f t="shared" si="3"/>
        <v/>
      </c>
      <c r="J11" s="461" t="str">
        <f t="shared" si="4"/>
        <v/>
      </c>
      <c r="K11" s="462"/>
    </row>
    <row r="12" spans="2:11" ht="16.5" customHeight="1">
      <c r="B12" s="457"/>
      <c r="C12" s="458"/>
      <c r="D12" s="458"/>
      <c r="E12" s="459"/>
      <c r="F12" s="453"/>
      <c r="G12" s="460" t="str">
        <f t="shared" si="0"/>
        <v/>
      </c>
      <c r="H12" s="461" t="str">
        <f t="shared" si="2"/>
        <v/>
      </c>
      <c r="I12" s="461" t="str">
        <f t="shared" si="3"/>
        <v/>
      </c>
      <c r="J12" s="461" t="str">
        <f t="shared" si="4"/>
        <v/>
      </c>
      <c r="K12" s="462"/>
    </row>
    <row r="13" spans="2:11" ht="16.5" customHeight="1">
      <c r="B13" s="457"/>
      <c r="C13" s="463"/>
      <c r="D13" s="458"/>
      <c r="E13" s="459"/>
      <c r="F13" s="453"/>
      <c r="G13" s="460" t="str">
        <f t="shared" si="0"/>
        <v/>
      </c>
      <c r="H13" s="461" t="str">
        <f t="shared" si="2"/>
        <v/>
      </c>
      <c r="I13" s="461" t="str">
        <f t="shared" si="3"/>
        <v/>
      </c>
      <c r="J13" s="461" t="str">
        <f t="shared" si="4"/>
        <v/>
      </c>
      <c r="K13" s="462"/>
    </row>
    <row r="14" spans="2:11" ht="16.5" customHeight="1">
      <c r="B14" s="457"/>
      <c r="C14" s="458"/>
      <c r="D14" s="458"/>
      <c r="E14" s="459"/>
      <c r="F14" s="453"/>
      <c r="G14" s="460" t="str">
        <f t="shared" si="0"/>
        <v/>
      </c>
      <c r="H14" s="461" t="str">
        <f t="shared" si="2"/>
        <v/>
      </c>
      <c r="I14" s="461" t="str">
        <f t="shared" si="3"/>
        <v/>
      </c>
      <c r="J14" s="461" t="str">
        <f t="shared" si="4"/>
        <v/>
      </c>
      <c r="K14" s="462"/>
    </row>
    <row r="15" spans="2:11" ht="16.5" customHeight="1">
      <c r="B15" s="457"/>
      <c r="C15" s="458"/>
      <c r="D15" s="458"/>
      <c r="E15" s="459"/>
      <c r="F15" s="453"/>
      <c r="G15" s="460" t="str">
        <f t="shared" si="0"/>
        <v/>
      </c>
      <c r="H15" s="461" t="str">
        <f t="shared" si="2"/>
        <v/>
      </c>
      <c r="I15" s="461" t="str">
        <f t="shared" si="3"/>
        <v/>
      </c>
      <c r="J15" s="461" t="str">
        <f t="shared" si="4"/>
        <v/>
      </c>
      <c r="K15" s="462"/>
    </row>
    <row r="16" spans="2:11" ht="16.5" customHeight="1">
      <c r="B16" s="457"/>
      <c r="C16" s="458"/>
      <c r="D16" s="458"/>
      <c r="E16" s="459"/>
      <c r="F16" s="453"/>
      <c r="G16" s="460" t="str">
        <f t="shared" si="0"/>
        <v/>
      </c>
      <c r="H16" s="461" t="str">
        <f t="shared" si="2"/>
        <v/>
      </c>
      <c r="I16" s="461" t="str">
        <f t="shared" si="3"/>
        <v/>
      </c>
      <c r="J16" s="461" t="str">
        <f t="shared" si="4"/>
        <v/>
      </c>
      <c r="K16" s="462"/>
    </row>
    <row r="17" spans="2:11" ht="16.5" customHeight="1">
      <c r="B17" s="457"/>
      <c r="C17" s="458"/>
      <c r="D17" s="458"/>
      <c r="E17" s="459"/>
      <c r="F17" s="453"/>
      <c r="G17" s="460" t="str">
        <f t="shared" si="0"/>
        <v/>
      </c>
      <c r="H17" s="461" t="str">
        <f t="shared" si="2"/>
        <v/>
      </c>
      <c r="I17" s="461" t="str">
        <f t="shared" si="3"/>
        <v/>
      </c>
      <c r="J17" s="461" t="str">
        <f t="shared" si="4"/>
        <v/>
      </c>
      <c r="K17" s="462"/>
    </row>
    <row r="18" spans="2:11" ht="16.5" customHeight="1">
      <c r="B18" s="457"/>
      <c r="C18" s="458"/>
      <c r="D18" s="458"/>
      <c r="E18" s="459"/>
      <c r="F18" s="453"/>
      <c r="G18" s="460" t="str">
        <f t="shared" si="0"/>
        <v/>
      </c>
      <c r="H18" s="461" t="str">
        <f t="shared" si="2"/>
        <v/>
      </c>
      <c r="I18" s="461" t="str">
        <f t="shared" si="3"/>
        <v/>
      </c>
      <c r="J18" s="461" t="str">
        <f t="shared" si="4"/>
        <v/>
      </c>
      <c r="K18" s="462"/>
    </row>
    <row r="19" spans="2:11" ht="16.5" customHeight="1">
      <c r="B19" s="457"/>
      <c r="C19" s="458"/>
      <c r="D19" s="458"/>
      <c r="E19" s="459"/>
      <c r="F19" s="453"/>
      <c r="G19" s="460" t="str">
        <f t="shared" si="0"/>
        <v/>
      </c>
      <c r="H19" s="461" t="str">
        <f t="shared" si="2"/>
        <v/>
      </c>
      <c r="I19" s="461" t="str">
        <f t="shared" si="3"/>
        <v/>
      </c>
      <c r="J19" s="461" t="str">
        <f t="shared" si="4"/>
        <v/>
      </c>
      <c r="K19" s="462"/>
    </row>
    <row r="20" spans="2:11" ht="16.5" customHeight="1">
      <c r="B20" s="457"/>
      <c r="C20" s="458"/>
      <c r="D20" s="458"/>
      <c r="E20" s="459"/>
      <c r="F20" s="453"/>
      <c r="G20" s="460" t="str">
        <f t="shared" si="0"/>
        <v/>
      </c>
      <c r="H20" s="461" t="str">
        <f t="shared" si="2"/>
        <v/>
      </c>
      <c r="I20" s="461" t="str">
        <f t="shared" si="3"/>
        <v/>
      </c>
      <c r="J20" s="461" t="str">
        <f t="shared" si="4"/>
        <v/>
      </c>
      <c r="K20" s="462"/>
    </row>
    <row r="21" spans="2:11" ht="16.5" customHeight="1">
      <c r="B21" s="457"/>
      <c r="C21" s="458"/>
      <c r="D21" s="458"/>
      <c r="E21" s="459"/>
      <c r="F21" s="453"/>
      <c r="G21" s="460" t="str">
        <f t="shared" si="0"/>
        <v/>
      </c>
      <c r="H21" s="461" t="str">
        <f t="shared" si="2"/>
        <v/>
      </c>
      <c r="I21" s="461" t="str">
        <f t="shared" si="3"/>
        <v/>
      </c>
      <c r="J21" s="461" t="str">
        <f t="shared" si="4"/>
        <v/>
      </c>
      <c r="K21" s="462"/>
    </row>
    <row r="22" spans="2:11" ht="16.5" customHeight="1">
      <c r="B22" s="457"/>
      <c r="C22" s="458"/>
      <c r="D22" s="458"/>
      <c r="E22" s="459"/>
      <c r="F22" s="453"/>
      <c r="G22" s="460" t="str">
        <f t="shared" si="0"/>
        <v/>
      </c>
      <c r="H22" s="461" t="str">
        <f t="shared" si="2"/>
        <v/>
      </c>
      <c r="I22" s="461" t="str">
        <f t="shared" si="3"/>
        <v/>
      </c>
      <c r="J22" s="461" t="str">
        <f t="shared" si="4"/>
        <v/>
      </c>
      <c r="K22" s="462"/>
    </row>
    <row r="23" spans="2:11" ht="16.5" customHeight="1">
      <c r="B23" s="457"/>
      <c r="C23" s="458"/>
      <c r="D23" s="458"/>
      <c r="E23" s="459"/>
      <c r="F23" s="453"/>
      <c r="G23" s="460" t="str">
        <f t="shared" si="0"/>
        <v/>
      </c>
      <c r="H23" s="461" t="str">
        <f t="shared" si="2"/>
        <v/>
      </c>
      <c r="I23" s="461" t="str">
        <f t="shared" si="3"/>
        <v/>
      </c>
      <c r="J23" s="461" t="str">
        <f t="shared" si="4"/>
        <v/>
      </c>
      <c r="K23" s="462"/>
    </row>
    <row r="24" spans="2:11" ht="16.5" customHeight="1">
      <c r="B24" s="457"/>
      <c r="C24" s="458"/>
      <c r="D24" s="458"/>
      <c r="E24" s="459"/>
      <c r="F24" s="453"/>
      <c r="G24" s="460" t="str">
        <f t="shared" si="0"/>
        <v/>
      </c>
      <c r="H24" s="461" t="str">
        <f t="shared" si="2"/>
        <v/>
      </c>
      <c r="I24" s="461" t="str">
        <f t="shared" si="3"/>
        <v/>
      </c>
      <c r="J24" s="461" t="str">
        <f t="shared" si="4"/>
        <v/>
      </c>
      <c r="K24" s="462"/>
    </row>
    <row r="25" spans="2:11" ht="16.5" customHeight="1">
      <c r="B25" s="457"/>
      <c r="C25" s="458"/>
      <c r="D25" s="458"/>
      <c r="E25" s="459"/>
      <c r="F25" s="453"/>
      <c r="G25" s="460" t="str">
        <f t="shared" si="0"/>
        <v/>
      </c>
      <c r="H25" s="461" t="str">
        <f t="shared" si="2"/>
        <v/>
      </c>
      <c r="I25" s="461" t="str">
        <f t="shared" si="3"/>
        <v/>
      </c>
      <c r="J25" s="461" t="str">
        <f t="shared" si="4"/>
        <v/>
      </c>
      <c r="K25" s="462"/>
    </row>
    <row r="26" spans="2:11" ht="16.5" customHeight="1">
      <c r="B26" s="457"/>
      <c r="C26" s="458"/>
      <c r="D26" s="458"/>
      <c r="E26" s="459"/>
      <c r="F26" s="453"/>
      <c r="G26" s="460" t="str">
        <f t="shared" si="0"/>
        <v/>
      </c>
      <c r="H26" s="461" t="str">
        <f t="shared" si="2"/>
        <v/>
      </c>
      <c r="I26" s="461" t="str">
        <f t="shared" si="3"/>
        <v/>
      </c>
      <c r="J26" s="461" t="str">
        <f t="shared" si="4"/>
        <v/>
      </c>
      <c r="K26" s="462"/>
    </row>
    <row r="27" spans="2:11" ht="16.5" customHeight="1">
      <c r="B27" s="457"/>
      <c r="C27" s="458"/>
      <c r="D27" s="458"/>
      <c r="E27" s="459"/>
      <c r="F27" s="453"/>
      <c r="G27" s="460" t="str">
        <f t="shared" si="0"/>
        <v/>
      </c>
      <c r="H27" s="461" t="str">
        <f t="shared" si="2"/>
        <v/>
      </c>
      <c r="I27" s="461" t="str">
        <f t="shared" si="3"/>
        <v/>
      </c>
      <c r="J27" s="461" t="str">
        <f t="shared" si="4"/>
        <v/>
      </c>
      <c r="K27" s="462"/>
    </row>
    <row r="28" spans="2:11" ht="16.5" customHeight="1">
      <c r="B28" s="457"/>
      <c r="C28" s="458"/>
      <c r="D28" s="458"/>
      <c r="E28" s="459"/>
      <c r="F28" s="453"/>
      <c r="G28" s="460" t="str">
        <f t="shared" si="0"/>
        <v/>
      </c>
      <c r="H28" s="461" t="str">
        <f t="shared" si="2"/>
        <v/>
      </c>
      <c r="I28" s="461" t="str">
        <f t="shared" si="3"/>
        <v/>
      </c>
      <c r="J28" s="461" t="str">
        <f t="shared" si="4"/>
        <v/>
      </c>
      <c r="K28" s="462"/>
    </row>
    <row r="29" spans="2:11" ht="16.5" customHeight="1">
      <c r="B29" s="457"/>
      <c r="C29" s="458"/>
      <c r="D29" s="458"/>
      <c r="E29" s="459"/>
      <c r="F29" s="453"/>
      <c r="G29" s="460" t="str">
        <f t="shared" si="0"/>
        <v/>
      </c>
      <c r="H29" s="461" t="str">
        <f t="shared" si="2"/>
        <v/>
      </c>
      <c r="I29" s="461" t="str">
        <f t="shared" si="3"/>
        <v/>
      </c>
      <c r="J29" s="461" t="str">
        <f t="shared" si="4"/>
        <v/>
      </c>
      <c r="K29" s="462"/>
    </row>
    <row r="30" spans="2:11" ht="16.5" customHeight="1">
      <c r="B30" s="457"/>
      <c r="C30" s="458"/>
      <c r="D30" s="458"/>
      <c r="E30" s="459"/>
      <c r="F30" s="453"/>
      <c r="G30" s="460" t="str">
        <f t="shared" si="0"/>
        <v/>
      </c>
      <c r="H30" s="461" t="str">
        <f t="shared" si="2"/>
        <v/>
      </c>
      <c r="I30" s="461" t="str">
        <f t="shared" si="3"/>
        <v/>
      </c>
      <c r="J30" s="461" t="str">
        <f t="shared" si="4"/>
        <v/>
      </c>
      <c r="K30" s="462"/>
    </row>
    <row r="31" spans="2:11" ht="16.5" customHeight="1">
      <c r="B31" s="457"/>
      <c r="C31" s="458"/>
      <c r="D31" s="458"/>
      <c r="E31" s="459"/>
      <c r="F31" s="453"/>
      <c r="G31" s="460" t="str">
        <f t="shared" si="0"/>
        <v/>
      </c>
      <c r="H31" s="461" t="str">
        <f t="shared" si="2"/>
        <v/>
      </c>
      <c r="I31" s="461" t="str">
        <f t="shared" si="3"/>
        <v/>
      </c>
      <c r="J31" s="461" t="str">
        <f t="shared" si="4"/>
        <v/>
      </c>
      <c r="K31" s="462"/>
    </row>
    <row r="32" spans="2:11" ht="16.5" customHeight="1">
      <c r="B32" s="457"/>
      <c r="C32" s="458"/>
      <c r="D32" s="458"/>
      <c r="E32" s="459"/>
      <c r="F32" s="453"/>
      <c r="G32" s="460" t="str">
        <f t="shared" si="0"/>
        <v/>
      </c>
      <c r="H32" s="461" t="str">
        <f t="shared" si="2"/>
        <v/>
      </c>
      <c r="I32" s="461" t="str">
        <f t="shared" si="3"/>
        <v/>
      </c>
      <c r="J32" s="461" t="str">
        <f t="shared" si="4"/>
        <v/>
      </c>
      <c r="K32" s="462"/>
    </row>
    <row r="33" spans="2:11" ht="16.5" customHeight="1">
      <c r="B33" s="457"/>
      <c r="C33" s="458"/>
      <c r="D33" s="458"/>
      <c r="E33" s="459"/>
      <c r="F33" s="453"/>
      <c r="G33" s="460" t="str">
        <f t="shared" si="0"/>
        <v/>
      </c>
      <c r="H33" s="461" t="str">
        <f t="shared" si="2"/>
        <v/>
      </c>
      <c r="I33" s="461" t="str">
        <f t="shared" si="3"/>
        <v/>
      </c>
      <c r="J33" s="461" t="str">
        <f t="shared" si="4"/>
        <v/>
      </c>
      <c r="K33" s="462"/>
    </row>
    <row r="34" spans="2:11" ht="16.5" customHeight="1">
      <c r="B34" s="457"/>
      <c r="C34" s="458"/>
      <c r="D34" s="458"/>
      <c r="E34" s="459"/>
      <c r="F34" s="453"/>
      <c r="G34" s="460" t="str">
        <f t="shared" si="0"/>
        <v/>
      </c>
      <c r="H34" s="461" t="str">
        <f t="shared" si="2"/>
        <v/>
      </c>
      <c r="I34" s="461" t="str">
        <f t="shared" si="3"/>
        <v/>
      </c>
      <c r="J34" s="461" t="str">
        <f t="shared" si="4"/>
        <v/>
      </c>
      <c r="K34" s="462"/>
    </row>
    <row r="35" spans="2:11" ht="16.5" customHeight="1">
      <c r="B35" s="457"/>
      <c r="C35" s="458"/>
      <c r="D35" s="458"/>
      <c r="E35" s="459"/>
      <c r="F35" s="453"/>
      <c r="G35" s="460" t="str">
        <f t="shared" si="0"/>
        <v/>
      </c>
      <c r="H35" s="461" t="str">
        <f t="shared" si="2"/>
        <v/>
      </c>
      <c r="I35" s="461" t="str">
        <f t="shared" si="3"/>
        <v/>
      </c>
      <c r="J35" s="461" t="str">
        <f t="shared" si="4"/>
        <v/>
      </c>
      <c r="K35" s="462"/>
    </row>
    <row r="36" spans="2:11" ht="16.5" customHeight="1">
      <c r="B36" s="457"/>
      <c r="C36" s="458"/>
      <c r="D36" s="458"/>
      <c r="E36" s="459"/>
      <c r="F36" s="453"/>
      <c r="G36" s="460" t="str">
        <f t="shared" si="0"/>
        <v/>
      </c>
      <c r="H36" s="461" t="str">
        <f t="shared" si="2"/>
        <v/>
      </c>
      <c r="I36" s="461" t="str">
        <f t="shared" si="3"/>
        <v/>
      </c>
      <c r="J36" s="461" t="str">
        <f t="shared" si="4"/>
        <v/>
      </c>
      <c r="K36" s="462"/>
    </row>
    <row r="37" spans="2:11" ht="16.5" customHeight="1">
      <c r="B37" s="457"/>
      <c r="C37" s="458"/>
      <c r="D37" s="458"/>
      <c r="E37" s="459"/>
      <c r="F37" s="453"/>
      <c r="G37" s="460" t="str">
        <f t="shared" si="0"/>
        <v/>
      </c>
      <c r="H37" s="461" t="str">
        <f t="shared" si="2"/>
        <v/>
      </c>
      <c r="I37" s="461" t="str">
        <f t="shared" si="3"/>
        <v/>
      </c>
      <c r="J37" s="461" t="str">
        <f t="shared" si="4"/>
        <v/>
      </c>
      <c r="K37" s="462"/>
    </row>
    <row r="38" spans="2:11" ht="16.5" customHeight="1">
      <c r="B38" s="457"/>
      <c r="C38" s="458"/>
      <c r="D38" s="458"/>
      <c r="E38" s="459"/>
      <c r="F38" s="453"/>
      <c r="G38" s="460" t="str">
        <f t="shared" si="0"/>
        <v/>
      </c>
      <c r="H38" s="461" t="str">
        <f t="shared" si="2"/>
        <v/>
      </c>
      <c r="I38" s="461" t="str">
        <f t="shared" si="3"/>
        <v/>
      </c>
      <c r="J38" s="461" t="str">
        <f t="shared" si="4"/>
        <v/>
      </c>
      <c r="K38" s="462"/>
    </row>
    <row r="39" spans="2:11" ht="16.5" customHeight="1">
      <c r="B39" s="457"/>
      <c r="C39" s="458"/>
      <c r="D39" s="458"/>
      <c r="E39" s="459"/>
      <c r="F39" s="453"/>
      <c r="G39" s="460" t="str">
        <f t="shared" si="0"/>
        <v/>
      </c>
      <c r="H39" s="461" t="str">
        <f t="shared" si="2"/>
        <v/>
      </c>
      <c r="I39" s="461" t="str">
        <f t="shared" si="3"/>
        <v/>
      </c>
      <c r="J39" s="461" t="str">
        <f t="shared" si="4"/>
        <v/>
      </c>
      <c r="K39" s="462"/>
    </row>
    <row r="40" spans="2:11" ht="16.5" customHeight="1">
      <c r="B40" s="457"/>
      <c r="C40" s="458"/>
      <c r="D40" s="458"/>
      <c r="E40" s="459"/>
      <c r="F40" s="453"/>
      <c r="G40" s="460" t="str">
        <f t="shared" si="0"/>
        <v/>
      </c>
      <c r="H40" s="461" t="str">
        <f t="shared" si="2"/>
        <v/>
      </c>
      <c r="I40" s="461" t="str">
        <f t="shared" si="3"/>
        <v/>
      </c>
      <c r="J40" s="461" t="str">
        <f t="shared" si="4"/>
        <v/>
      </c>
      <c r="K40" s="462"/>
    </row>
    <row r="41" spans="2:11" ht="16.5" customHeight="1">
      <c r="B41" s="457"/>
      <c r="C41" s="458"/>
      <c r="D41" s="458"/>
      <c r="E41" s="459"/>
      <c r="F41" s="453"/>
      <c r="G41" s="460" t="str">
        <f t="shared" si="0"/>
        <v/>
      </c>
      <c r="H41" s="461" t="str">
        <f t="shared" si="2"/>
        <v/>
      </c>
      <c r="I41" s="461" t="str">
        <f t="shared" si="3"/>
        <v/>
      </c>
      <c r="J41" s="461" t="str">
        <f t="shared" si="4"/>
        <v/>
      </c>
      <c r="K41" s="462"/>
    </row>
    <row r="42" spans="2:11" ht="16.5" customHeight="1">
      <c r="B42" s="457"/>
      <c r="C42" s="458"/>
      <c r="D42" s="458"/>
      <c r="E42" s="459"/>
      <c r="F42" s="453"/>
      <c r="G42" s="460" t="str">
        <f t="shared" si="0"/>
        <v/>
      </c>
      <c r="H42" s="461" t="str">
        <f t="shared" si="2"/>
        <v/>
      </c>
      <c r="I42" s="461" t="str">
        <f t="shared" si="3"/>
        <v/>
      </c>
      <c r="J42" s="461" t="str">
        <f t="shared" si="4"/>
        <v/>
      </c>
      <c r="K42" s="462"/>
    </row>
    <row r="43" spans="2:11" ht="16.5" customHeight="1">
      <c r="B43" s="457"/>
      <c r="C43" s="458"/>
      <c r="D43" s="458"/>
      <c r="E43" s="459"/>
      <c r="F43" s="453"/>
      <c r="G43" s="460" t="str">
        <f t="shared" si="0"/>
        <v/>
      </c>
      <c r="H43" s="461" t="str">
        <f t="shared" si="2"/>
        <v/>
      </c>
      <c r="I43" s="461" t="str">
        <f t="shared" si="3"/>
        <v/>
      </c>
      <c r="J43" s="461" t="str">
        <f t="shared" si="4"/>
        <v/>
      </c>
      <c r="K43" s="462"/>
    </row>
    <row r="44" spans="2:11" ht="16.5" customHeight="1">
      <c r="B44" s="457"/>
      <c r="C44" s="458"/>
      <c r="D44" s="458"/>
      <c r="E44" s="459"/>
      <c r="F44" s="453"/>
      <c r="G44" s="460" t="str">
        <f t="shared" si="0"/>
        <v/>
      </c>
      <c r="H44" s="461" t="str">
        <f t="shared" si="2"/>
        <v/>
      </c>
      <c r="I44" s="461" t="str">
        <f t="shared" si="3"/>
        <v/>
      </c>
      <c r="J44" s="461" t="str">
        <f t="shared" si="4"/>
        <v/>
      </c>
      <c r="K44" s="462"/>
    </row>
    <row r="45" spans="2:11" ht="16.5" customHeight="1">
      <c r="B45" s="457"/>
      <c r="C45" s="458"/>
      <c r="D45" s="458"/>
      <c r="E45" s="459"/>
      <c r="F45" s="453"/>
      <c r="G45" s="460" t="str">
        <f t="shared" si="0"/>
        <v/>
      </c>
      <c r="H45" s="461" t="str">
        <f t="shared" si="2"/>
        <v/>
      </c>
      <c r="I45" s="461" t="str">
        <f t="shared" si="3"/>
        <v/>
      </c>
      <c r="J45" s="461" t="str">
        <f t="shared" si="4"/>
        <v/>
      </c>
      <c r="K45" s="462"/>
    </row>
    <row r="46" spans="2:11" ht="16.5" customHeight="1">
      <c r="B46" s="457"/>
      <c r="C46" s="458"/>
      <c r="D46" s="458"/>
      <c r="E46" s="459"/>
      <c r="F46" s="453"/>
      <c r="G46" s="460" t="str">
        <f t="shared" si="0"/>
        <v/>
      </c>
      <c r="H46" s="461" t="str">
        <f t="shared" si="2"/>
        <v/>
      </c>
      <c r="I46" s="461" t="str">
        <f t="shared" si="3"/>
        <v/>
      </c>
      <c r="J46" s="461" t="str">
        <f t="shared" si="4"/>
        <v/>
      </c>
      <c r="K46" s="462"/>
    </row>
    <row r="47" spans="2:11" ht="16.5" customHeight="1">
      <c r="B47" s="457"/>
      <c r="C47" s="458"/>
      <c r="D47" s="458"/>
      <c r="E47" s="459"/>
      <c r="F47" s="453"/>
      <c r="G47" s="460" t="str">
        <f t="shared" si="0"/>
        <v/>
      </c>
      <c r="H47" s="461" t="str">
        <f t="shared" si="2"/>
        <v/>
      </c>
      <c r="I47" s="461" t="str">
        <f t="shared" si="3"/>
        <v/>
      </c>
      <c r="J47" s="461" t="str">
        <f t="shared" si="4"/>
        <v/>
      </c>
      <c r="K47" s="462"/>
    </row>
    <row r="48" spans="2:11" ht="16.5" customHeight="1">
      <c r="B48" s="457"/>
      <c r="C48" s="458"/>
      <c r="D48" s="458"/>
      <c r="E48" s="459"/>
      <c r="F48" s="453"/>
      <c r="G48" s="460" t="str">
        <f t="shared" si="0"/>
        <v/>
      </c>
      <c r="H48" s="461" t="str">
        <f t="shared" si="2"/>
        <v/>
      </c>
      <c r="I48" s="461" t="str">
        <f t="shared" si="3"/>
        <v/>
      </c>
      <c r="J48" s="461" t="str">
        <f t="shared" si="4"/>
        <v/>
      </c>
      <c r="K48" s="462"/>
    </row>
    <row r="49" spans="2:11" ht="16.5" customHeight="1">
      <c r="B49" s="457"/>
      <c r="C49" s="458"/>
      <c r="D49" s="458"/>
      <c r="E49" s="459"/>
      <c r="F49" s="453"/>
      <c r="G49" s="460" t="str">
        <f t="shared" si="0"/>
        <v/>
      </c>
      <c r="H49" s="461" t="str">
        <f t="shared" si="2"/>
        <v/>
      </c>
      <c r="I49" s="461" t="str">
        <f t="shared" si="3"/>
        <v/>
      </c>
      <c r="J49" s="461" t="str">
        <f t="shared" si="4"/>
        <v/>
      </c>
      <c r="K49" s="462"/>
    </row>
    <row r="50" spans="2:11" ht="16.5" customHeight="1">
      <c r="B50" s="457"/>
      <c r="C50" s="458"/>
      <c r="D50" s="458"/>
      <c r="E50" s="459"/>
      <c r="F50" s="453"/>
      <c r="G50" s="460" t="str">
        <f t="shared" si="0"/>
        <v/>
      </c>
      <c r="H50" s="461" t="str">
        <f t="shared" si="2"/>
        <v/>
      </c>
      <c r="I50" s="461" t="str">
        <f t="shared" si="3"/>
        <v/>
      </c>
      <c r="J50" s="461" t="str">
        <f t="shared" si="4"/>
        <v/>
      </c>
      <c r="K50" s="462"/>
    </row>
    <row r="51" spans="2:11" ht="16.5" customHeight="1">
      <c r="B51" s="457"/>
      <c r="C51" s="458"/>
      <c r="D51" s="458"/>
      <c r="E51" s="459"/>
      <c r="F51" s="453"/>
      <c r="G51" s="460" t="str">
        <f t="shared" si="0"/>
        <v/>
      </c>
      <c r="H51" s="461" t="str">
        <f t="shared" si="2"/>
        <v/>
      </c>
      <c r="I51" s="461" t="str">
        <f t="shared" si="3"/>
        <v/>
      </c>
      <c r="J51" s="461" t="str">
        <f t="shared" si="4"/>
        <v/>
      </c>
      <c r="K51" s="462"/>
    </row>
    <row r="52" spans="2:11" ht="16.5" customHeight="1">
      <c r="B52" s="457"/>
      <c r="C52" s="458"/>
      <c r="D52" s="458"/>
      <c r="E52" s="459"/>
      <c r="F52" s="453"/>
      <c r="G52" s="460" t="str">
        <f t="shared" si="0"/>
        <v/>
      </c>
      <c r="H52" s="461" t="str">
        <f t="shared" si="2"/>
        <v/>
      </c>
      <c r="I52" s="461" t="str">
        <f t="shared" si="3"/>
        <v/>
      </c>
      <c r="J52" s="461" t="str">
        <f t="shared" si="4"/>
        <v/>
      </c>
      <c r="K52" s="462"/>
    </row>
    <row r="53" spans="2:11" ht="16.5" customHeight="1">
      <c r="B53" s="457"/>
      <c r="C53" s="458"/>
      <c r="D53" s="458"/>
      <c r="E53" s="459"/>
      <c r="F53" s="453"/>
      <c r="G53" s="460" t="str">
        <f t="shared" si="0"/>
        <v/>
      </c>
      <c r="H53" s="461" t="str">
        <f t="shared" si="2"/>
        <v/>
      </c>
      <c r="I53" s="461" t="str">
        <f t="shared" si="3"/>
        <v/>
      </c>
      <c r="J53" s="461" t="str">
        <f t="shared" si="4"/>
        <v/>
      </c>
      <c r="K53" s="462"/>
    </row>
    <row r="54" spans="2:11" ht="16.5" customHeight="1">
      <c r="B54" s="457"/>
      <c r="C54" s="458"/>
      <c r="D54" s="458"/>
      <c r="E54" s="459"/>
      <c r="F54" s="453"/>
      <c r="G54" s="460" t="str">
        <f t="shared" si="0"/>
        <v/>
      </c>
      <c r="H54" s="461" t="str">
        <f t="shared" si="2"/>
        <v/>
      </c>
      <c r="I54" s="461" t="str">
        <f t="shared" si="3"/>
        <v/>
      </c>
      <c r="J54" s="461" t="str">
        <f t="shared" si="4"/>
        <v/>
      </c>
      <c r="K54" s="462"/>
    </row>
    <row r="55" spans="2:11" ht="16.5" customHeight="1">
      <c r="B55" s="457"/>
      <c r="C55" s="458"/>
      <c r="D55" s="458"/>
      <c r="E55" s="459"/>
      <c r="F55" s="453"/>
      <c r="G55" s="460" t="str">
        <f t="shared" si="0"/>
        <v/>
      </c>
      <c r="H55" s="461" t="str">
        <f t="shared" si="2"/>
        <v/>
      </c>
      <c r="I55" s="461" t="str">
        <f t="shared" si="3"/>
        <v/>
      </c>
      <c r="J55" s="461" t="str">
        <f t="shared" si="4"/>
        <v/>
      </c>
      <c r="K55" s="462"/>
    </row>
    <row r="56" spans="2:11" ht="16.5" customHeight="1">
      <c r="B56" s="457"/>
      <c r="C56" s="458"/>
      <c r="D56" s="458"/>
      <c r="E56" s="459"/>
      <c r="F56" s="453"/>
      <c r="G56" s="460" t="str">
        <f t="shared" si="0"/>
        <v/>
      </c>
      <c r="H56" s="461" t="str">
        <f t="shared" si="2"/>
        <v/>
      </c>
      <c r="I56" s="461" t="str">
        <f t="shared" si="3"/>
        <v/>
      </c>
      <c r="J56" s="461" t="str">
        <f t="shared" si="4"/>
        <v/>
      </c>
      <c r="K56" s="462"/>
    </row>
    <row r="57" spans="2:11" ht="16.5" customHeight="1">
      <c r="B57" s="457"/>
      <c r="C57" s="458"/>
      <c r="D57" s="458"/>
      <c r="E57" s="459"/>
      <c r="F57" s="453"/>
      <c r="G57" s="460" t="str">
        <f t="shared" si="0"/>
        <v/>
      </c>
      <c r="H57" s="461" t="str">
        <f t="shared" si="2"/>
        <v/>
      </c>
      <c r="I57" s="461" t="str">
        <f t="shared" si="3"/>
        <v/>
      </c>
      <c r="J57" s="461" t="str">
        <f t="shared" si="4"/>
        <v/>
      </c>
      <c r="K57" s="462"/>
    </row>
    <row r="58" spans="2:11" ht="16.5" customHeight="1">
      <c r="B58" s="457"/>
      <c r="C58" s="458"/>
      <c r="D58" s="458"/>
      <c r="E58" s="459"/>
      <c r="F58" s="453"/>
      <c r="G58" s="460" t="str">
        <f t="shared" si="0"/>
        <v/>
      </c>
      <c r="H58" s="461" t="str">
        <f t="shared" si="2"/>
        <v/>
      </c>
      <c r="I58" s="461" t="str">
        <f t="shared" si="3"/>
        <v/>
      </c>
      <c r="J58" s="461" t="str">
        <f t="shared" si="4"/>
        <v/>
      </c>
      <c r="K58" s="462"/>
    </row>
    <row r="59" spans="2:11" ht="16.5" customHeight="1">
      <c r="B59" s="457"/>
      <c r="C59" s="458"/>
      <c r="D59" s="458"/>
      <c r="E59" s="459"/>
      <c r="F59" s="453"/>
      <c r="G59" s="460" t="str">
        <f t="shared" si="0"/>
        <v/>
      </c>
      <c r="H59" s="461" t="str">
        <f t="shared" si="2"/>
        <v/>
      </c>
      <c r="I59" s="461" t="str">
        <f t="shared" si="3"/>
        <v/>
      </c>
      <c r="J59" s="461" t="str">
        <f t="shared" si="4"/>
        <v/>
      </c>
      <c r="K59" s="462"/>
    </row>
    <row r="60" spans="2:11" ht="16.5" customHeight="1">
      <c r="B60" s="457"/>
      <c r="C60" s="458"/>
      <c r="D60" s="458"/>
      <c r="E60" s="459"/>
      <c r="F60" s="453"/>
      <c r="G60" s="460" t="str">
        <f t="shared" si="0"/>
        <v/>
      </c>
      <c r="H60" s="461" t="str">
        <f t="shared" si="2"/>
        <v/>
      </c>
      <c r="I60" s="461" t="str">
        <f t="shared" si="3"/>
        <v/>
      </c>
      <c r="J60" s="461" t="str">
        <f t="shared" si="4"/>
        <v/>
      </c>
      <c r="K60" s="462"/>
    </row>
    <row r="61" spans="2:11" ht="16.5" customHeight="1">
      <c r="B61" s="457"/>
      <c r="C61" s="458"/>
      <c r="D61" s="458"/>
      <c r="E61" s="459"/>
      <c r="F61" s="453"/>
      <c r="G61" s="460" t="str">
        <f t="shared" si="0"/>
        <v/>
      </c>
      <c r="H61" s="461" t="str">
        <f t="shared" si="2"/>
        <v/>
      </c>
      <c r="I61" s="461" t="str">
        <f t="shared" si="3"/>
        <v/>
      </c>
      <c r="J61" s="461" t="str">
        <f t="shared" si="4"/>
        <v/>
      </c>
      <c r="K61" s="462"/>
    </row>
    <row r="62" spans="2:11" ht="16.5" customHeight="1">
      <c r="B62" s="457"/>
      <c r="C62" s="458"/>
      <c r="D62" s="458"/>
      <c r="E62" s="459"/>
      <c r="F62" s="453"/>
      <c r="G62" s="460" t="str">
        <f t="shared" si="0"/>
        <v/>
      </c>
      <c r="H62" s="461" t="str">
        <f t="shared" si="2"/>
        <v/>
      </c>
      <c r="I62" s="461" t="str">
        <f t="shared" si="3"/>
        <v/>
      </c>
      <c r="J62" s="461" t="str">
        <f t="shared" si="4"/>
        <v/>
      </c>
      <c r="K62" s="462"/>
    </row>
    <row r="63" spans="2:11" ht="16.5" customHeight="1">
      <c r="B63" s="457"/>
      <c r="C63" s="458"/>
      <c r="D63" s="458"/>
      <c r="E63" s="459"/>
      <c r="F63" s="453"/>
      <c r="G63" s="460" t="str">
        <f t="shared" si="0"/>
        <v/>
      </c>
      <c r="H63" s="461" t="str">
        <f t="shared" si="2"/>
        <v/>
      </c>
      <c r="I63" s="461" t="str">
        <f t="shared" si="3"/>
        <v/>
      </c>
      <c r="J63" s="461" t="str">
        <f t="shared" si="4"/>
        <v/>
      </c>
      <c r="K63" s="462"/>
    </row>
    <row r="64" spans="2:11" ht="16.5" customHeight="1">
      <c r="B64" s="457"/>
      <c r="C64" s="458"/>
      <c r="D64" s="458"/>
      <c r="E64" s="459"/>
      <c r="F64" s="453"/>
      <c r="G64" s="460" t="str">
        <f t="shared" si="0"/>
        <v/>
      </c>
      <c r="H64" s="461" t="str">
        <f t="shared" si="2"/>
        <v/>
      </c>
      <c r="I64" s="461" t="str">
        <f t="shared" si="3"/>
        <v/>
      </c>
      <c r="J64" s="461" t="str">
        <f t="shared" si="4"/>
        <v/>
      </c>
      <c r="K64" s="462"/>
    </row>
    <row r="65" spans="2:11" ht="16.5" customHeight="1">
      <c r="B65" s="457"/>
      <c r="C65" s="458"/>
      <c r="D65" s="458"/>
      <c r="E65" s="459"/>
      <c r="F65" s="453"/>
      <c r="G65" s="460" t="str">
        <f t="shared" si="0"/>
        <v/>
      </c>
      <c r="H65" s="461" t="str">
        <f t="shared" si="2"/>
        <v/>
      </c>
      <c r="I65" s="461" t="str">
        <f t="shared" si="3"/>
        <v/>
      </c>
      <c r="J65" s="461" t="str">
        <f t="shared" si="4"/>
        <v/>
      </c>
      <c r="K65" s="462"/>
    </row>
    <row r="66" spans="2:11" ht="16.5" customHeight="1">
      <c r="B66" s="457"/>
      <c r="C66" s="458"/>
      <c r="D66" s="458"/>
      <c r="E66" s="459"/>
      <c r="F66" s="453"/>
      <c r="G66" s="460" t="str">
        <f t="shared" si="0"/>
        <v/>
      </c>
      <c r="H66" s="461" t="str">
        <f t="shared" si="2"/>
        <v/>
      </c>
      <c r="I66" s="461" t="str">
        <f t="shared" si="3"/>
        <v/>
      </c>
      <c r="J66" s="461" t="str">
        <f t="shared" si="4"/>
        <v/>
      </c>
      <c r="K66" s="462"/>
    </row>
    <row r="67" spans="2:11" ht="16.5" customHeight="1">
      <c r="B67" s="457"/>
      <c r="C67" s="458"/>
      <c r="D67" s="458"/>
      <c r="E67" s="459"/>
      <c r="F67" s="453"/>
      <c r="G67" s="460" t="str">
        <f t="shared" si="0"/>
        <v/>
      </c>
      <c r="H67" s="461" t="str">
        <f t="shared" si="2"/>
        <v/>
      </c>
      <c r="I67" s="461" t="str">
        <f t="shared" si="3"/>
        <v/>
      </c>
      <c r="J67" s="461" t="str">
        <f t="shared" si="4"/>
        <v/>
      </c>
      <c r="K67" s="462"/>
    </row>
    <row r="68" spans="2:11" ht="16.5" customHeight="1">
      <c r="B68" s="457"/>
      <c r="C68" s="458"/>
      <c r="D68" s="458"/>
      <c r="E68" s="459"/>
      <c r="F68" s="453"/>
      <c r="G68" s="460" t="str">
        <f t="shared" si="0"/>
        <v/>
      </c>
      <c r="H68" s="461" t="str">
        <f t="shared" si="2"/>
        <v/>
      </c>
      <c r="I68" s="461" t="str">
        <f t="shared" si="3"/>
        <v/>
      </c>
      <c r="J68" s="461" t="str">
        <f t="shared" si="4"/>
        <v/>
      </c>
      <c r="K68" s="462"/>
    </row>
    <row r="69" spans="2:11" ht="16.5" customHeight="1">
      <c r="B69" s="457"/>
      <c r="C69" s="458"/>
      <c r="D69" s="458"/>
      <c r="E69" s="459"/>
      <c r="F69" s="453"/>
      <c r="G69" s="460" t="str">
        <f t="shared" si="0"/>
        <v/>
      </c>
      <c r="H69" s="461" t="str">
        <f t="shared" si="2"/>
        <v/>
      </c>
      <c r="I69" s="461" t="str">
        <f t="shared" si="3"/>
        <v/>
      </c>
      <c r="J69" s="461" t="str">
        <f t="shared" si="4"/>
        <v/>
      </c>
      <c r="K69" s="462"/>
    </row>
    <row r="70" spans="2:11" ht="16.5" customHeight="1">
      <c r="B70" s="457"/>
      <c r="C70" s="458"/>
      <c r="D70" s="458"/>
      <c r="E70" s="459"/>
      <c r="F70" s="453"/>
      <c r="G70" s="460" t="str">
        <f t="shared" si="0"/>
        <v/>
      </c>
      <c r="H70" s="461" t="str">
        <f t="shared" si="2"/>
        <v/>
      </c>
      <c r="I70" s="461" t="str">
        <f t="shared" si="3"/>
        <v/>
      </c>
      <c r="J70" s="461" t="str">
        <f t="shared" si="4"/>
        <v/>
      </c>
      <c r="K70" s="462"/>
    </row>
    <row r="71" spans="2:11" ht="16.5" customHeight="1">
      <c r="B71" s="457"/>
      <c r="C71" s="458"/>
      <c r="D71" s="458"/>
      <c r="E71" s="459"/>
      <c r="F71" s="453"/>
      <c r="G71" s="460" t="str">
        <f t="shared" ref="G71:G124" si="5">IF(B71="","",B71)</f>
        <v/>
      </c>
      <c r="H71" s="461" t="str">
        <f t="shared" si="2"/>
        <v/>
      </c>
      <c r="I71" s="461" t="str">
        <f t="shared" si="3"/>
        <v/>
      </c>
      <c r="J71" s="461" t="str">
        <f t="shared" si="4"/>
        <v/>
      </c>
      <c r="K71" s="462"/>
    </row>
    <row r="72" spans="2:11" ht="16.5" customHeight="1">
      <c r="B72" s="457"/>
      <c r="C72" s="458"/>
      <c r="D72" s="458"/>
      <c r="E72" s="459"/>
      <c r="F72" s="453"/>
      <c r="G72" s="460" t="str">
        <f t="shared" si="5"/>
        <v/>
      </c>
      <c r="H72" s="461" t="str">
        <f t="shared" ref="H72:H124" si="6">IF(C72&lt;&gt;"","○",IF(D72&lt;&gt;"","○",IF(E72&lt;&gt;"","○","")))</f>
        <v/>
      </c>
      <c r="I72" s="461" t="str">
        <f t="shared" ref="I72:I124" si="7">IF(C72&lt;&gt;"","○",IF(D72&lt;&gt;"","○",""))</f>
        <v/>
      </c>
      <c r="J72" s="461" t="str">
        <f t="shared" ref="J72:J124" si="8">IF(C72&lt;&gt;"","○","")</f>
        <v/>
      </c>
      <c r="K72" s="462"/>
    </row>
    <row r="73" spans="2:11" ht="16.5" customHeight="1">
      <c r="B73" s="457"/>
      <c r="C73" s="458"/>
      <c r="D73" s="458"/>
      <c r="E73" s="459"/>
      <c r="F73" s="453"/>
      <c r="G73" s="460" t="str">
        <f t="shared" si="5"/>
        <v/>
      </c>
      <c r="H73" s="461" t="str">
        <f t="shared" si="6"/>
        <v/>
      </c>
      <c r="I73" s="461" t="str">
        <f t="shared" si="7"/>
        <v/>
      </c>
      <c r="J73" s="461" t="str">
        <f t="shared" si="8"/>
        <v/>
      </c>
      <c r="K73" s="462"/>
    </row>
    <row r="74" spans="2:11" ht="16.5" customHeight="1">
      <c r="B74" s="457"/>
      <c r="C74" s="458"/>
      <c r="D74" s="458"/>
      <c r="E74" s="459"/>
      <c r="F74" s="453"/>
      <c r="G74" s="460" t="str">
        <f t="shared" si="5"/>
        <v/>
      </c>
      <c r="H74" s="461" t="str">
        <f t="shared" si="6"/>
        <v/>
      </c>
      <c r="I74" s="461" t="str">
        <f t="shared" si="7"/>
        <v/>
      </c>
      <c r="J74" s="461" t="str">
        <f t="shared" si="8"/>
        <v/>
      </c>
      <c r="K74" s="462"/>
    </row>
    <row r="75" spans="2:11" ht="16.5" customHeight="1">
      <c r="B75" s="457"/>
      <c r="C75" s="458"/>
      <c r="D75" s="458"/>
      <c r="E75" s="459"/>
      <c r="F75" s="453"/>
      <c r="G75" s="460" t="str">
        <f t="shared" si="5"/>
        <v/>
      </c>
      <c r="H75" s="461" t="str">
        <f t="shared" si="6"/>
        <v/>
      </c>
      <c r="I75" s="461" t="str">
        <f t="shared" si="7"/>
        <v/>
      </c>
      <c r="J75" s="461" t="str">
        <f t="shared" si="8"/>
        <v/>
      </c>
      <c r="K75" s="462"/>
    </row>
    <row r="76" spans="2:11" ht="16.5" customHeight="1">
      <c r="B76" s="457"/>
      <c r="C76" s="458"/>
      <c r="D76" s="458"/>
      <c r="E76" s="459"/>
      <c r="F76" s="453"/>
      <c r="G76" s="460" t="str">
        <f t="shared" si="5"/>
        <v/>
      </c>
      <c r="H76" s="461" t="str">
        <f t="shared" si="6"/>
        <v/>
      </c>
      <c r="I76" s="461" t="str">
        <f t="shared" si="7"/>
        <v/>
      </c>
      <c r="J76" s="461" t="str">
        <f t="shared" si="8"/>
        <v/>
      </c>
      <c r="K76" s="462"/>
    </row>
    <row r="77" spans="2:11" ht="16.5" customHeight="1">
      <c r="B77" s="457"/>
      <c r="C77" s="458"/>
      <c r="D77" s="458"/>
      <c r="E77" s="459"/>
      <c r="F77" s="453"/>
      <c r="G77" s="460" t="str">
        <f t="shared" si="5"/>
        <v/>
      </c>
      <c r="H77" s="461" t="str">
        <f t="shared" si="6"/>
        <v/>
      </c>
      <c r="I77" s="461" t="str">
        <f t="shared" si="7"/>
        <v/>
      </c>
      <c r="J77" s="461" t="str">
        <f t="shared" si="8"/>
        <v/>
      </c>
      <c r="K77" s="462"/>
    </row>
    <row r="78" spans="2:11" ht="16.5" customHeight="1">
      <c r="B78" s="457"/>
      <c r="C78" s="458"/>
      <c r="D78" s="458"/>
      <c r="E78" s="459"/>
      <c r="F78" s="453"/>
      <c r="G78" s="460" t="str">
        <f t="shared" si="5"/>
        <v/>
      </c>
      <c r="H78" s="461" t="str">
        <f t="shared" si="6"/>
        <v/>
      </c>
      <c r="I78" s="461" t="str">
        <f t="shared" si="7"/>
        <v/>
      </c>
      <c r="J78" s="461" t="str">
        <f t="shared" si="8"/>
        <v/>
      </c>
      <c r="K78" s="462"/>
    </row>
    <row r="79" spans="2:11" ht="16.5" customHeight="1">
      <c r="B79" s="457"/>
      <c r="C79" s="458"/>
      <c r="D79" s="458"/>
      <c r="E79" s="459"/>
      <c r="F79" s="453"/>
      <c r="G79" s="460" t="str">
        <f t="shared" si="5"/>
        <v/>
      </c>
      <c r="H79" s="461" t="str">
        <f t="shared" si="6"/>
        <v/>
      </c>
      <c r="I79" s="461" t="str">
        <f t="shared" si="7"/>
        <v/>
      </c>
      <c r="J79" s="461" t="str">
        <f t="shared" si="8"/>
        <v/>
      </c>
      <c r="K79" s="462"/>
    </row>
    <row r="80" spans="2:11" ht="16.5" customHeight="1">
      <c r="B80" s="457"/>
      <c r="C80" s="458"/>
      <c r="D80" s="458"/>
      <c r="E80" s="459"/>
      <c r="F80" s="453"/>
      <c r="G80" s="460" t="str">
        <f t="shared" si="5"/>
        <v/>
      </c>
      <c r="H80" s="461" t="str">
        <f t="shared" si="6"/>
        <v/>
      </c>
      <c r="I80" s="461" t="str">
        <f t="shared" si="7"/>
        <v/>
      </c>
      <c r="J80" s="461" t="str">
        <f t="shared" si="8"/>
        <v/>
      </c>
      <c r="K80" s="462"/>
    </row>
    <row r="81" spans="2:11" ht="16.5" customHeight="1">
      <c r="B81" s="457"/>
      <c r="C81" s="458"/>
      <c r="D81" s="458"/>
      <c r="E81" s="459"/>
      <c r="F81" s="453"/>
      <c r="G81" s="460" t="str">
        <f t="shared" si="5"/>
        <v/>
      </c>
      <c r="H81" s="461" t="str">
        <f t="shared" si="6"/>
        <v/>
      </c>
      <c r="I81" s="461" t="str">
        <f t="shared" si="7"/>
        <v/>
      </c>
      <c r="J81" s="461" t="str">
        <f t="shared" si="8"/>
        <v/>
      </c>
      <c r="K81" s="462"/>
    </row>
    <row r="82" spans="2:11" ht="16.5" customHeight="1">
      <c r="B82" s="457"/>
      <c r="C82" s="458"/>
      <c r="D82" s="458"/>
      <c r="E82" s="459"/>
      <c r="F82" s="453"/>
      <c r="G82" s="460" t="str">
        <f t="shared" si="5"/>
        <v/>
      </c>
      <c r="H82" s="461" t="str">
        <f t="shared" si="6"/>
        <v/>
      </c>
      <c r="I82" s="461" t="str">
        <f t="shared" si="7"/>
        <v/>
      </c>
      <c r="J82" s="461" t="str">
        <f t="shared" si="8"/>
        <v/>
      </c>
      <c r="K82" s="462"/>
    </row>
    <row r="83" spans="2:11" ht="16.5" customHeight="1">
      <c r="B83" s="457"/>
      <c r="C83" s="458"/>
      <c r="D83" s="458"/>
      <c r="E83" s="459"/>
      <c r="F83" s="453"/>
      <c r="G83" s="460" t="str">
        <f t="shared" si="5"/>
        <v/>
      </c>
      <c r="H83" s="461" t="str">
        <f t="shared" si="6"/>
        <v/>
      </c>
      <c r="I83" s="461" t="str">
        <f t="shared" si="7"/>
        <v/>
      </c>
      <c r="J83" s="461" t="str">
        <f t="shared" si="8"/>
        <v/>
      </c>
      <c r="K83" s="462"/>
    </row>
    <row r="84" spans="2:11" ht="16.5" customHeight="1">
      <c r="B84" s="457"/>
      <c r="C84" s="458"/>
      <c r="D84" s="458"/>
      <c r="E84" s="459"/>
      <c r="F84" s="453"/>
      <c r="G84" s="460" t="str">
        <f t="shared" si="5"/>
        <v/>
      </c>
      <c r="H84" s="461" t="str">
        <f t="shared" si="6"/>
        <v/>
      </c>
      <c r="I84" s="461" t="str">
        <f t="shared" si="7"/>
        <v/>
      </c>
      <c r="J84" s="461" t="str">
        <f t="shared" si="8"/>
        <v/>
      </c>
      <c r="K84" s="462"/>
    </row>
    <row r="85" spans="2:11" ht="16.5" customHeight="1">
      <c r="B85" s="457"/>
      <c r="C85" s="458"/>
      <c r="D85" s="458"/>
      <c r="E85" s="459"/>
      <c r="F85" s="453"/>
      <c r="G85" s="460" t="str">
        <f t="shared" si="5"/>
        <v/>
      </c>
      <c r="H85" s="461" t="str">
        <f t="shared" si="6"/>
        <v/>
      </c>
      <c r="I85" s="461" t="str">
        <f t="shared" si="7"/>
        <v/>
      </c>
      <c r="J85" s="461" t="str">
        <f t="shared" si="8"/>
        <v/>
      </c>
      <c r="K85" s="462"/>
    </row>
    <row r="86" spans="2:11" ht="16.5" customHeight="1">
      <c r="B86" s="457"/>
      <c r="C86" s="458"/>
      <c r="D86" s="458"/>
      <c r="E86" s="459"/>
      <c r="F86" s="453"/>
      <c r="G86" s="460" t="str">
        <f t="shared" si="5"/>
        <v/>
      </c>
      <c r="H86" s="461" t="str">
        <f t="shared" si="6"/>
        <v/>
      </c>
      <c r="I86" s="461" t="str">
        <f t="shared" si="7"/>
        <v/>
      </c>
      <c r="J86" s="461" t="str">
        <f t="shared" si="8"/>
        <v/>
      </c>
      <c r="K86" s="462"/>
    </row>
    <row r="87" spans="2:11" ht="16.5" customHeight="1">
      <c r="B87" s="457"/>
      <c r="C87" s="458"/>
      <c r="D87" s="458"/>
      <c r="E87" s="459"/>
      <c r="F87" s="453"/>
      <c r="G87" s="460" t="str">
        <f t="shared" si="5"/>
        <v/>
      </c>
      <c r="H87" s="461" t="str">
        <f t="shared" si="6"/>
        <v/>
      </c>
      <c r="I87" s="461" t="str">
        <f t="shared" si="7"/>
        <v/>
      </c>
      <c r="J87" s="461" t="str">
        <f t="shared" si="8"/>
        <v/>
      </c>
      <c r="K87" s="462"/>
    </row>
    <row r="88" spans="2:11" ht="16.5" customHeight="1">
      <c r="B88" s="457"/>
      <c r="C88" s="458"/>
      <c r="D88" s="458"/>
      <c r="E88" s="459"/>
      <c r="F88" s="453"/>
      <c r="G88" s="460" t="str">
        <f t="shared" si="5"/>
        <v/>
      </c>
      <c r="H88" s="461" t="str">
        <f t="shared" si="6"/>
        <v/>
      </c>
      <c r="I88" s="461" t="str">
        <f t="shared" si="7"/>
        <v/>
      </c>
      <c r="J88" s="461" t="str">
        <f t="shared" si="8"/>
        <v/>
      </c>
      <c r="K88" s="462"/>
    </row>
    <row r="89" spans="2:11" ht="16.5" customHeight="1">
      <c r="B89" s="457"/>
      <c r="C89" s="458"/>
      <c r="D89" s="458"/>
      <c r="E89" s="459"/>
      <c r="F89" s="453"/>
      <c r="G89" s="460" t="str">
        <f t="shared" si="5"/>
        <v/>
      </c>
      <c r="H89" s="461" t="str">
        <f t="shared" si="6"/>
        <v/>
      </c>
      <c r="I89" s="461" t="str">
        <f t="shared" si="7"/>
        <v/>
      </c>
      <c r="J89" s="461" t="str">
        <f t="shared" si="8"/>
        <v/>
      </c>
      <c r="K89" s="462"/>
    </row>
    <row r="90" spans="2:11" ht="16.5" customHeight="1">
      <c r="B90" s="457"/>
      <c r="C90" s="458"/>
      <c r="D90" s="458"/>
      <c r="E90" s="459"/>
      <c r="F90" s="453"/>
      <c r="G90" s="460" t="str">
        <f t="shared" si="5"/>
        <v/>
      </c>
      <c r="H90" s="461" t="str">
        <f t="shared" si="6"/>
        <v/>
      </c>
      <c r="I90" s="461" t="str">
        <f t="shared" si="7"/>
        <v/>
      </c>
      <c r="J90" s="461" t="str">
        <f t="shared" si="8"/>
        <v/>
      </c>
      <c r="K90" s="462"/>
    </row>
    <row r="91" spans="2:11" ht="16.5" customHeight="1">
      <c r="B91" s="457"/>
      <c r="C91" s="458"/>
      <c r="D91" s="458"/>
      <c r="E91" s="459"/>
      <c r="F91" s="453"/>
      <c r="G91" s="460" t="str">
        <f t="shared" si="5"/>
        <v/>
      </c>
      <c r="H91" s="461" t="str">
        <f t="shared" si="6"/>
        <v/>
      </c>
      <c r="I91" s="461" t="str">
        <f t="shared" si="7"/>
        <v/>
      </c>
      <c r="J91" s="461" t="str">
        <f t="shared" si="8"/>
        <v/>
      </c>
      <c r="K91" s="462"/>
    </row>
    <row r="92" spans="2:11" ht="16.5" customHeight="1">
      <c r="B92" s="457"/>
      <c r="C92" s="458"/>
      <c r="D92" s="458"/>
      <c r="E92" s="459"/>
      <c r="F92" s="453"/>
      <c r="G92" s="460" t="str">
        <f t="shared" si="5"/>
        <v/>
      </c>
      <c r="H92" s="461" t="str">
        <f t="shared" si="6"/>
        <v/>
      </c>
      <c r="I92" s="461" t="str">
        <f t="shared" si="7"/>
        <v/>
      </c>
      <c r="J92" s="461" t="str">
        <f t="shared" si="8"/>
        <v/>
      </c>
      <c r="K92" s="462"/>
    </row>
    <row r="93" spans="2:11" ht="16.5" customHeight="1">
      <c r="B93" s="457"/>
      <c r="C93" s="458"/>
      <c r="D93" s="458"/>
      <c r="E93" s="459"/>
      <c r="F93" s="453"/>
      <c r="G93" s="460" t="str">
        <f t="shared" si="5"/>
        <v/>
      </c>
      <c r="H93" s="461" t="str">
        <f t="shared" si="6"/>
        <v/>
      </c>
      <c r="I93" s="461" t="str">
        <f t="shared" si="7"/>
        <v/>
      </c>
      <c r="J93" s="461" t="str">
        <f t="shared" si="8"/>
        <v/>
      </c>
      <c r="K93" s="462"/>
    </row>
    <row r="94" spans="2:11" ht="16.5" customHeight="1">
      <c r="B94" s="457"/>
      <c r="C94" s="458"/>
      <c r="D94" s="458"/>
      <c r="E94" s="459"/>
      <c r="F94" s="453"/>
      <c r="G94" s="460" t="str">
        <f t="shared" si="5"/>
        <v/>
      </c>
      <c r="H94" s="461" t="str">
        <f t="shared" si="6"/>
        <v/>
      </c>
      <c r="I94" s="461" t="str">
        <f t="shared" si="7"/>
        <v/>
      </c>
      <c r="J94" s="461" t="str">
        <f t="shared" si="8"/>
        <v/>
      </c>
      <c r="K94" s="462"/>
    </row>
    <row r="95" spans="2:11" ht="16.5" customHeight="1">
      <c r="B95" s="457"/>
      <c r="C95" s="458"/>
      <c r="D95" s="458"/>
      <c r="E95" s="459"/>
      <c r="F95" s="453"/>
      <c r="G95" s="460" t="str">
        <f t="shared" si="5"/>
        <v/>
      </c>
      <c r="H95" s="461" t="str">
        <f t="shared" si="6"/>
        <v/>
      </c>
      <c r="I95" s="461" t="str">
        <f t="shared" si="7"/>
        <v/>
      </c>
      <c r="J95" s="461" t="str">
        <f t="shared" si="8"/>
        <v/>
      </c>
      <c r="K95" s="462"/>
    </row>
    <row r="96" spans="2:11" ht="16.5" customHeight="1">
      <c r="B96" s="457"/>
      <c r="C96" s="458"/>
      <c r="D96" s="458"/>
      <c r="E96" s="459"/>
      <c r="F96" s="453"/>
      <c r="G96" s="460" t="str">
        <f t="shared" si="5"/>
        <v/>
      </c>
      <c r="H96" s="461" t="str">
        <f t="shared" si="6"/>
        <v/>
      </c>
      <c r="I96" s="461" t="str">
        <f t="shared" si="7"/>
        <v/>
      </c>
      <c r="J96" s="461" t="str">
        <f t="shared" si="8"/>
        <v/>
      </c>
      <c r="K96" s="462"/>
    </row>
    <row r="97" spans="2:11" ht="16.5" customHeight="1">
      <c r="B97" s="457"/>
      <c r="C97" s="458"/>
      <c r="D97" s="458"/>
      <c r="E97" s="459"/>
      <c r="F97" s="453"/>
      <c r="G97" s="460" t="str">
        <f t="shared" si="5"/>
        <v/>
      </c>
      <c r="H97" s="461" t="str">
        <f t="shared" si="6"/>
        <v/>
      </c>
      <c r="I97" s="461" t="str">
        <f t="shared" si="7"/>
        <v/>
      </c>
      <c r="J97" s="461" t="str">
        <f t="shared" si="8"/>
        <v/>
      </c>
      <c r="K97" s="462"/>
    </row>
    <row r="98" spans="2:11" ht="16.5" customHeight="1">
      <c r="B98" s="457"/>
      <c r="C98" s="458"/>
      <c r="D98" s="458"/>
      <c r="E98" s="459"/>
      <c r="F98" s="453"/>
      <c r="G98" s="460" t="str">
        <f t="shared" si="5"/>
        <v/>
      </c>
      <c r="H98" s="461" t="str">
        <f t="shared" si="6"/>
        <v/>
      </c>
      <c r="I98" s="461" t="str">
        <f t="shared" si="7"/>
        <v/>
      </c>
      <c r="J98" s="461" t="str">
        <f t="shared" si="8"/>
        <v/>
      </c>
      <c r="K98" s="462"/>
    </row>
    <row r="99" spans="2:11" ht="16.5" customHeight="1">
      <c r="B99" s="457"/>
      <c r="C99" s="458"/>
      <c r="D99" s="458"/>
      <c r="E99" s="459"/>
      <c r="F99" s="453"/>
      <c r="G99" s="460" t="str">
        <f t="shared" si="5"/>
        <v/>
      </c>
      <c r="H99" s="461" t="str">
        <f t="shared" si="6"/>
        <v/>
      </c>
      <c r="I99" s="461" t="str">
        <f t="shared" si="7"/>
        <v/>
      </c>
      <c r="J99" s="461" t="str">
        <f t="shared" si="8"/>
        <v/>
      </c>
      <c r="K99" s="462"/>
    </row>
    <row r="100" spans="2:11" ht="16.5" customHeight="1">
      <c r="B100" s="457"/>
      <c r="C100" s="458"/>
      <c r="D100" s="458"/>
      <c r="E100" s="459"/>
      <c r="F100" s="453"/>
      <c r="G100" s="460" t="str">
        <f t="shared" si="5"/>
        <v/>
      </c>
      <c r="H100" s="461" t="str">
        <f t="shared" si="6"/>
        <v/>
      </c>
      <c r="I100" s="461" t="str">
        <f t="shared" si="7"/>
        <v/>
      </c>
      <c r="J100" s="461" t="str">
        <f t="shared" si="8"/>
        <v/>
      </c>
      <c r="K100" s="462"/>
    </row>
    <row r="101" spans="2:11" ht="16.5" customHeight="1">
      <c r="B101" s="457"/>
      <c r="C101" s="458"/>
      <c r="D101" s="458"/>
      <c r="E101" s="459"/>
      <c r="F101" s="453"/>
      <c r="G101" s="460" t="str">
        <f t="shared" si="5"/>
        <v/>
      </c>
      <c r="H101" s="461" t="str">
        <f t="shared" si="6"/>
        <v/>
      </c>
      <c r="I101" s="461" t="str">
        <f t="shared" si="7"/>
        <v/>
      </c>
      <c r="J101" s="461" t="str">
        <f t="shared" si="8"/>
        <v/>
      </c>
      <c r="K101" s="462"/>
    </row>
    <row r="102" spans="2:11" ht="16.5" customHeight="1">
      <c r="B102" s="457"/>
      <c r="C102" s="458"/>
      <c r="D102" s="458"/>
      <c r="E102" s="459"/>
      <c r="F102" s="453"/>
      <c r="G102" s="460" t="str">
        <f t="shared" si="5"/>
        <v/>
      </c>
      <c r="H102" s="461" t="str">
        <f t="shared" si="6"/>
        <v/>
      </c>
      <c r="I102" s="461" t="str">
        <f t="shared" si="7"/>
        <v/>
      </c>
      <c r="J102" s="461" t="str">
        <f t="shared" si="8"/>
        <v/>
      </c>
      <c r="K102" s="462"/>
    </row>
    <row r="103" spans="2:11" ht="16.5" customHeight="1">
      <c r="B103" s="457"/>
      <c r="C103" s="458"/>
      <c r="D103" s="458"/>
      <c r="E103" s="459"/>
      <c r="F103" s="453"/>
      <c r="G103" s="460" t="str">
        <f t="shared" si="5"/>
        <v/>
      </c>
      <c r="H103" s="461" t="str">
        <f t="shared" si="6"/>
        <v/>
      </c>
      <c r="I103" s="461" t="str">
        <f t="shared" si="7"/>
        <v/>
      </c>
      <c r="J103" s="461" t="str">
        <f t="shared" si="8"/>
        <v/>
      </c>
      <c r="K103" s="462"/>
    </row>
    <row r="104" spans="2:11" ht="16.5" customHeight="1">
      <c r="B104" s="457"/>
      <c r="C104" s="458"/>
      <c r="D104" s="458"/>
      <c r="E104" s="459"/>
      <c r="F104" s="453"/>
      <c r="G104" s="460" t="str">
        <f t="shared" si="5"/>
        <v/>
      </c>
      <c r="H104" s="461" t="str">
        <f t="shared" si="6"/>
        <v/>
      </c>
      <c r="I104" s="461" t="str">
        <f t="shared" si="7"/>
        <v/>
      </c>
      <c r="J104" s="461" t="str">
        <f t="shared" si="8"/>
        <v/>
      </c>
      <c r="K104" s="462"/>
    </row>
    <row r="105" spans="2:11" ht="16.5" customHeight="1">
      <c r="B105" s="457"/>
      <c r="C105" s="458"/>
      <c r="D105" s="458"/>
      <c r="E105" s="459"/>
      <c r="F105" s="453"/>
      <c r="G105" s="460" t="str">
        <f t="shared" si="5"/>
        <v/>
      </c>
      <c r="H105" s="461" t="str">
        <f t="shared" si="6"/>
        <v/>
      </c>
      <c r="I105" s="461" t="str">
        <f t="shared" si="7"/>
        <v/>
      </c>
      <c r="J105" s="461" t="str">
        <f t="shared" si="8"/>
        <v/>
      </c>
      <c r="K105" s="462"/>
    </row>
    <row r="106" spans="2:11" ht="16.5" customHeight="1">
      <c r="B106" s="457"/>
      <c r="C106" s="458"/>
      <c r="D106" s="458"/>
      <c r="E106" s="459"/>
      <c r="F106" s="453"/>
      <c r="G106" s="460" t="str">
        <f t="shared" si="5"/>
        <v/>
      </c>
      <c r="H106" s="461" t="str">
        <f t="shared" si="6"/>
        <v/>
      </c>
      <c r="I106" s="461" t="str">
        <f t="shared" si="7"/>
        <v/>
      </c>
      <c r="J106" s="461" t="str">
        <f t="shared" si="8"/>
        <v/>
      </c>
      <c r="K106" s="462"/>
    </row>
    <row r="107" spans="2:11" ht="16.5" customHeight="1">
      <c r="B107" s="457"/>
      <c r="C107" s="458"/>
      <c r="D107" s="458"/>
      <c r="E107" s="459"/>
      <c r="F107" s="453"/>
      <c r="G107" s="460" t="str">
        <f t="shared" si="5"/>
        <v/>
      </c>
      <c r="H107" s="461" t="str">
        <f t="shared" si="6"/>
        <v/>
      </c>
      <c r="I107" s="461" t="str">
        <f t="shared" si="7"/>
        <v/>
      </c>
      <c r="J107" s="461" t="str">
        <f t="shared" si="8"/>
        <v/>
      </c>
      <c r="K107" s="462"/>
    </row>
    <row r="108" spans="2:11" ht="16.5" customHeight="1">
      <c r="B108" s="457"/>
      <c r="C108" s="458"/>
      <c r="D108" s="458"/>
      <c r="E108" s="459"/>
      <c r="F108" s="453"/>
      <c r="G108" s="460" t="str">
        <f t="shared" si="5"/>
        <v/>
      </c>
      <c r="H108" s="461" t="str">
        <f t="shared" si="6"/>
        <v/>
      </c>
      <c r="I108" s="461" t="str">
        <f t="shared" si="7"/>
        <v/>
      </c>
      <c r="J108" s="461" t="str">
        <f t="shared" si="8"/>
        <v/>
      </c>
      <c r="K108" s="462"/>
    </row>
    <row r="109" spans="2:11" ht="16.5" customHeight="1">
      <c r="B109" s="457"/>
      <c r="C109" s="458"/>
      <c r="D109" s="458"/>
      <c r="E109" s="459"/>
      <c r="F109" s="453"/>
      <c r="G109" s="460" t="str">
        <f t="shared" si="5"/>
        <v/>
      </c>
      <c r="H109" s="461" t="str">
        <f t="shared" si="6"/>
        <v/>
      </c>
      <c r="I109" s="461" t="str">
        <f t="shared" si="7"/>
        <v/>
      </c>
      <c r="J109" s="461" t="str">
        <f t="shared" si="8"/>
        <v/>
      </c>
      <c r="K109" s="462"/>
    </row>
    <row r="110" spans="2:11" ht="16.5" customHeight="1">
      <c r="B110" s="457"/>
      <c r="C110" s="458"/>
      <c r="D110" s="458"/>
      <c r="E110" s="459"/>
      <c r="F110" s="453"/>
      <c r="G110" s="460" t="str">
        <f t="shared" si="5"/>
        <v/>
      </c>
      <c r="H110" s="461" t="str">
        <f t="shared" si="6"/>
        <v/>
      </c>
      <c r="I110" s="461" t="str">
        <f t="shared" si="7"/>
        <v/>
      </c>
      <c r="J110" s="461" t="str">
        <f t="shared" si="8"/>
        <v/>
      </c>
      <c r="K110" s="462"/>
    </row>
    <row r="111" spans="2:11" ht="16.5" customHeight="1">
      <c r="B111" s="457"/>
      <c r="C111" s="458"/>
      <c r="D111" s="458"/>
      <c r="E111" s="459"/>
      <c r="F111" s="453"/>
      <c r="G111" s="460" t="str">
        <f t="shared" si="5"/>
        <v/>
      </c>
      <c r="H111" s="461" t="str">
        <f t="shared" si="6"/>
        <v/>
      </c>
      <c r="I111" s="461" t="str">
        <f t="shared" si="7"/>
        <v/>
      </c>
      <c r="J111" s="461" t="str">
        <f t="shared" si="8"/>
        <v/>
      </c>
      <c r="K111" s="462"/>
    </row>
    <row r="112" spans="2:11" ht="16.5" customHeight="1">
      <c r="B112" s="457"/>
      <c r="C112" s="458"/>
      <c r="D112" s="458"/>
      <c r="E112" s="459"/>
      <c r="F112" s="453"/>
      <c r="G112" s="460" t="str">
        <f t="shared" si="5"/>
        <v/>
      </c>
      <c r="H112" s="461" t="str">
        <f t="shared" si="6"/>
        <v/>
      </c>
      <c r="I112" s="461" t="str">
        <f t="shared" si="7"/>
        <v/>
      </c>
      <c r="J112" s="461" t="str">
        <f t="shared" si="8"/>
        <v/>
      </c>
      <c r="K112" s="462"/>
    </row>
    <row r="113" spans="2:11" ht="16.5" customHeight="1">
      <c r="B113" s="457"/>
      <c r="C113" s="458"/>
      <c r="D113" s="458"/>
      <c r="E113" s="459"/>
      <c r="F113" s="453"/>
      <c r="G113" s="460" t="str">
        <f t="shared" si="5"/>
        <v/>
      </c>
      <c r="H113" s="461" t="str">
        <f t="shared" si="6"/>
        <v/>
      </c>
      <c r="I113" s="461" t="str">
        <f t="shared" si="7"/>
        <v/>
      </c>
      <c r="J113" s="461" t="str">
        <f t="shared" si="8"/>
        <v/>
      </c>
      <c r="K113" s="462"/>
    </row>
    <row r="114" spans="2:11" ht="16.5" customHeight="1">
      <c r="B114" s="457"/>
      <c r="C114" s="458"/>
      <c r="D114" s="458"/>
      <c r="E114" s="459"/>
      <c r="F114" s="453"/>
      <c r="G114" s="460" t="str">
        <f t="shared" si="5"/>
        <v/>
      </c>
      <c r="H114" s="461" t="str">
        <f t="shared" si="6"/>
        <v/>
      </c>
      <c r="I114" s="461" t="str">
        <f t="shared" si="7"/>
        <v/>
      </c>
      <c r="J114" s="461" t="str">
        <f t="shared" si="8"/>
        <v/>
      </c>
      <c r="K114" s="462"/>
    </row>
    <row r="115" spans="2:11" ht="16.5" customHeight="1">
      <c r="B115" s="457"/>
      <c r="C115" s="458"/>
      <c r="D115" s="458"/>
      <c r="E115" s="459"/>
      <c r="F115" s="453"/>
      <c r="G115" s="460" t="str">
        <f t="shared" si="5"/>
        <v/>
      </c>
      <c r="H115" s="461" t="str">
        <f t="shared" si="6"/>
        <v/>
      </c>
      <c r="I115" s="461" t="str">
        <f t="shared" si="7"/>
        <v/>
      </c>
      <c r="J115" s="461" t="str">
        <f t="shared" si="8"/>
        <v/>
      </c>
      <c r="K115" s="462"/>
    </row>
    <row r="116" spans="2:11" ht="16.5" customHeight="1">
      <c r="B116" s="457"/>
      <c r="C116" s="458"/>
      <c r="D116" s="458"/>
      <c r="E116" s="459"/>
      <c r="F116" s="453"/>
      <c r="G116" s="460" t="str">
        <f t="shared" si="5"/>
        <v/>
      </c>
      <c r="H116" s="461" t="str">
        <f t="shared" si="6"/>
        <v/>
      </c>
      <c r="I116" s="461" t="str">
        <f t="shared" si="7"/>
        <v/>
      </c>
      <c r="J116" s="461" t="str">
        <f t="shared" si="8"/>
        <v/>
      </c>
      <c r="K116" s="462"/>
    </row>
    <row r="117" spans="2:11" ht="16.5" customHeight="1">
      <c r="B117" s="457"/>
      <c r="C117" s="458"/>
      <c r="D117" s="458"/>
      <c r="E117" s="459"/>
      <c r="F117" s="453"/>
      <c r="G117" s="460" t="str">
        <f t="shared" si="5"/>
        <v/>
      </c>
      <c r="H117" s="461" t="str">
        <f t="shared" si="6"/>
        <v/>
      </c>
      <c r="I117" s="461" t="str">
        <f t="shared" si="7"/>
        <v/>
      </c>
      <c r="J117" s="461" t="str">
        <f t="shared" si="8"/>
        <v/>
      </c>
      <c r="K117" s="462"/>
    </row>
    <row r="118" spans="2:11" ht="16.5" customHeight="1">
      <c r="B118" s="457"/>
      <c r="C118" s="458"/>
      <c r="D118" s="458"/>
      <c r="E118" s="459"/>
      <c r="F118" s="453"/>
      <c r="G118" s="460" t="str">
        <f t="shared" si="5"/>
        <v/>
      </c>
      <c r="H118" s="461" t="str">
        <f t="shared" si="6"/>
        <v/>
      </c>
      <c r="I118" s="461" t="str">
        <f t="shared" si="7"/>
        <v/>
      </c>
      <c r="J118" s="461" t="str">
        <f t="shared" si="8"/>
        <v/>
      </c>
      <c r="K118" s="462"/>
    </row>
    <row r="119" spans="2:11" ht="16.5" customHeight="1">
      <c r="B119" s="457"/>
      <c r="C119" s="458"/>
      <c r="D119" s="458"/>
      <c r="E119" s="459"/>
      <c r="F119" s="453"/>
      <c r="G119" s="460" t="str">
        <f t="shared" si="5"/>
        <v/>
      </c>
      <c r="H119" s="461" t="str">
        <f t="shared" si="6"/>
        <v/>
      </c>
      <c r="I119" s="461" t="str">
        <f t="shared" si="7"/>
        <v/>
      </c>
      <c r="J119" s="461" t="str">
        <f t="shared" si="8"/>
        <v/>
      </c>
      <c r="K119" s="462"/>
    </row>
    <row r="120" spans="2:11" ht="16.5" customHeight="1">
      <c r="B120" s="457"/>
      <c r="C120" s="458"/>
      <c r="D120" s="458"/>
      <c r="E120" s="459"/>
      <c r="F120" s="453"/>
      <c r="G120" s="460" t="str">
        <f t="shared" si="5"/>
        <v/>
      </c>
      <c r="H120" s="461" t="str">
        <f t="shared" si="6"/>
        <v/>
      </c>
      <c r="I120" s="461" t="str">
        <f t="shared" si="7"/>
        <v/>
      </c>
      <c r="J120" s="461" t="str">
        <f t="shared" si="8"/>
        <v/>
      </c>
      <c r="K120" s="462"/>
    </row>
    <row r="121" spans="2:11" ht="16.5" customHeight="1">
      <c r="B121" s="457"/>
      <c r="C121" s="458"/>
      <c r="D121" s="458"/>
      <c r="E121" s="459"/>
      <c r="F121" s="453"/>
      <c r="G121" s="460" t="str">
        <f t="shared" si="5"/>
        <v/>
      </c>
      <c r="H121" s="461" t="str">
        <f t="shared" si="6"/>
        <v/>
      </c>
      <c r="I121" s="461" t="str">
        <f t="shared" si="7"/>
        <v/>
      </c>
      <c r="J121" s="461" t="str">
        <f t="shared" si="8"/>
        <v/>
      </c>
      <c r="K121" s="462"/>
    </row>
    <row r="122" spans="2:11" ht="16.5" customHeight="1">
      <c r="B122" s="457"/>
      <c r="C122" s="458"/>
      <c r="D122" s="458"/>
      <c r="E122" s="459"/>
      <c r="F122" s="453"/>
      <c r="G122" s="460" t="str">
        <f t="shared" si="5"/>
        <v/>
      </c>
      <c r="H122" s="461" t="str">
        <f t="shared" si="6"/>
        <v/>
      </c>
      <c r="I122" s="461" t="str">
        <f t="shared" si="7"/>
        <v/>
      </c>
      <c r="J122" s="461" t="str">
        <f t="shared" si="8"/>
        <v/>
      </c>
      <c r="K122" s="462"/>
    </row>
    <row r="123" spans="2:11" ht="16.5" customHeight="1">
      <c r="B123" s="464"/>
      <c r="C123" s="465"/>
      <c r="D123" s="466"/>
      <c r="E123" s="467"/>
      <c r="F123" s="453"/>
      <c r="G123" s="468" t="str">
        <f t="shared" si="5"/>
        <v/>
      </c>
      <c r="H123" s="469" t="str">
        <f t="shared" si="6"/>
        <v/>
      </c>
      <c r="I123" s="469" t="str">
        <f t="shared" si="7"/>
        <v/>
      </c>
      <c r="J123" s="469" t="str">
        <f t="shared" si="8"/>
        <v/>
      </c>
      <c r="K123" s="470"/>
    </row>
    <row r="124" spans="2:11" ht="16.5" customHeight="1" thickBot="1">
      <c r="B124" s="471"/>
      <c r="C124" s="472"/>
      <c r="D124" s="473"/>
      <c r="E124" s="474"/>
      <c r="F124" s="453"/>
      <c r="G124" s="475" t="str">
        <f t="shared" si="5"/>
        <v/>
      </c>
      <c r="H124" s="476" t="str">
        <f t="shared" si="6"/>
        <v/>
      </c>
      <c r="I124" s="476" t="str">
        <f t="shared" si="7"/>
        <v/>
      </c>
      <c r="J124" s="476" t="str">
        <f t="shared" si="8"/>
        <v/>
      </c>
      <c r="K124" s="477"/>
    </row>
  </sheetData>
  <autoFilter ref="B6:K124" xr:uid="{4F1F47F9-BA2B-4CBA-A3E6-28AF7839A07E}"/>
  <mergeCells count="3">
    <mergeCell ref="G2:K2"/>
    <mergeCell ref="B5:E5"/>
    <mergeCell ref="B7:E7"/>
  </mergeCells>
  <phoneticPr fontId="8"/>
  <pageMargins left="0.70866141732283472" right="0.39370078740157483" top="0.74803149606299213" bottom="0.74803149606299213" header="0" footer="0"/>
  <pageSetup paperSize="9" scale="4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299A-821C-4A7A-81AB-450D3D1330DF}">
  <sheetPr>
    <tabColor rgb="FFFFFF00"/>
    <pageSetUpPr fitToPage="1"/>
  </sheetPr>
  <dimension ref="B1:L78"/>
  <sheetViews>
    <sheetView showGridLines="0" zoomScale="80" zoomScaleNormal="80" zoomScaleSheetLayoutView="80" workbookViewId="0"/>
  </sheetViews>
  <sheetFormatPr defaultColWidth="10.75" defaultRowHeight="15" customHeight="1" outlineLevelCol="1"/>
  <cols>
    <col min="1" max="1" width="0.875" style="431" customWidth="1"/>
    <col min="2" max="2" width="41.125" style="478" customWidth="1" outlineLevel="1"/>
    <col min="3" max="5" width="9.625" style="431" customWidth="1" outlineLevel="1"/>
    <col min="6" max="6" width="0.875" style="431" customWidth="1"/>
    <col min="7" max="7" width="41.125" style="431" customWidth="1" outlineLevel="1"/>
    <col min="8" max="11" width="37.75" style="431" customWidth="1" outlineLevel="1"/>
    <col min="12" max="12" width="1.25" style="21" customWidth="1"/>
    <col min="13" max="16384" width="10.75" style="431"/>
  </cols>
  <sheetData>
    <row r="1" spans="2:11" ht="15" customHeight="1" thickBot="1"/>
    <row r="2" spans="2:11" ht="32.1" customHeight="1" thickBot="1">
      <c r="B2" s="479" t="s">
        <v>38</v>
      </c>
      <c r="E2" s="433"/>
      <c r="G2" s="914" t="s">
        <v>532</v>
      </c>
      <c r="H2" s="915"/>
      <c r="I2" s="915"/>
      <c r="J2" s="915"/>
      <c r="K2" s="916"/>
    </row>
    <row r="3" spans="2:11" ht="24.6" customHeight="1">
      <c r="G3" s="434" t="s">
        <v>616</v>
      </c>
      <c r="H3" s="435" t="s">
        <v>606</v>
      </c>
      <c r="I3" s="435" t="s">
        <v>570</v>
      </c>
      <c r="J3" s="435" t="s">
        <v>617</v>
      </c>
      <c r="K3" s="436" t="s">
        <v>542</v>
      </c>
    </row>
    <row r="4" spans="2:11" ht="69.95" customHeight="1" thickBot="1">
      <c r="G4" s="437" t="s">
        <v>618</v>
      </c>
      <c r="H4" s="480" t="s">
        <v>624</v>
      </c>
      <c r="I4" s="480" t="s">
        <v>625</v>
      </c>
      <c r="J4" s="480" t="s">
        <v>626</v>
      </c>
      <c r="K4" s="480" t="s">
        <v>627</v>
      </c>
    </row>
    <row r="5" spans="2:11" ht="67.5" customHeight="1" thickBot="1">
      <c r="B5" s="914" t="s">
        <v>463</v>
      </c>
      <c r="C5" s="915"/>
      <c r="D5" s="915"/>
      <c r="E5" s="916"/>
      <c r="G5" s="440" t="s">
        <v>534</v>
      </c>
      <c r="H5" s="481" t="s">
        <v>628</v>
      </c>
      <c r="I5" s="481" t="s">
        <v>629</v>
      </c>
      <c r="J5" s="481" t="s">
        <v>630</v>
      </c>
      <c r="K5" s="482" t="s">
        <v>631</v>
      </c>
    </row>
    <row r="6" spans="2:11" ht="69.95" customHeight="1" thickBot="1">
      <c r="B6" s="483" t="s">
        <v>619</v>
      </c>
      <c r="C6" s="484" t="s">
        <v>620</v>
      </c>
      <c r="D6" s="484" t="s">
        <v>621</v>
      </c>
      <c r="E6" s="485" t="s">
        <v>622</v>
      </c>
      <c r="G6" s="446" t="s">
        <v>623</v>
      </c>
      <c r="H6" s="486" t="s">
        <v>632</v>
      </c>
      <c r="I6" s="486" t="s">
        <v>633</v>
      </c>
      <c r="J6" s="486" t="s">
        <v>634</v>
      </c>
      <c r="K6" s="487" t="s">
        <v>635</v>
      </c>
    </row>
    <row r="7" spans="2:11" ht="19.5" customHeight="1">
      <c r="B7" s="450" t="s">
        <v>636</v>
      </c>
      <c r="C7" s="451"/>
      <c r="D7" s="451"/>
      <c r="E7" s="452"/>
      <c r="F7" s="453"/>
      <c r="G7" s="454" t="str">
        <f t="shared" ref="G7:G70" si="0">IF(B7="","",B7)</f>
        <v>訪問診療業務</v>
      </c>
      <c r="H7" s="455" t="str">
        <f>$G7</f>
        <v>訪問診療業務</v>
      </c>
      <c r="I7" s="455" t="str">
        <f t="shared" ref="I7:K7" si="1">$G7</f>
        <v>訪問診療業務</v>
      </c>
      <c r="J7" s="455" t="str">
        <f t="shared" si="1"/>
        <v>訪問診療業務</v>
      </c>
      <c r="K7" s="456" t="str">
        <f t="shared" si="1"/>
        <v>訪問診療業務</v>
      </c>
    </row>
    <row r="8" spans="2:11" ht="18" customHeight="1">
      <c r="B8" s="488" t="s">
        <v>637</v>
      </c>
      <c r="C8" s="458"/>
      <c r="D8" s="458" t="s">
        <v>470</v>
      </c>
      <c r="E8" s="459"/>
      <c r="F8" s="453"/>
      <c r="G8" s="460" t="str">
        <f t="shared" si="0"/>
        <v>①定期訪問・処方・検査</v>
      </c>
      <c r="H8" s="461" t="str">
        <f t="shared" ref="H8:H15" si="2">IF(C8&lt;&gt;"","○",IF(D8&lt;&gt;"","○",IF(E8&lt;&gt;"","○","")))</f>
        <v>○</v>
      </c>
      <c r="I8" s="461" t="str">
        <f t="shared" ref="I8:I15" si="3">IF(C8&lt;&gt;"","○",IF(D8&lt;&gt;"","○",""))</f>
        <v>○</v>
      </c>
      <c r="J8" s="461" t="str">
        <f t="shared" ref="J8:J15" si="4">IF(C8&lt;&gt;"","○","")</f>
        <v/>
      </c>
      <c r="K8" s="462"/>
    </row>
    <row r="9" spans="2:11" ht="18" customHeight="1">
      <c r="B9" s="488" t="s">
        <v>638</v>
      </c>
      <c r="C9" s="458" t="s">
        <v>470</v>
      </c>
      <c r="D9" s="458"/>
      <c r="E9" s="459"/>
      <c r="F9" s="453"/>
      <c r="G9" s="460" t="str">
        <f t="shared" si="0"/>
        <v>②緊急訪問・往診</v>
      </c>
      <c r="H9" s="461" t="str">
        <f t="shared" si="2"/>
        <v>○</v>
      </c>
      <c r="I9" s="461" t="str">
        <f t="shared" si="3"/>
        <v>○</v>
      </c>
      <c r="J9" s="461" t="str">
        <f t="shared" si="4"/>
        <v>○</v>
      </c>
      <c r="K9" s="462"/>
    </row>
    <row r="10" spans="2:11" ht="16.5" customHeight="1">
      <c r="B10" s="488"/>
      <c r="C10" s="458"/>
      <c r="D10" s="458"/>
      <c r="E10" s="459"/>
      <c r="F10" s="453"/>
      <c r="G10" s="460" t="str">
        <f t="shared" si="0"/>
        <v/>
      </c>
      <c r="H10" s="461" t="str">
        <f t="shared" si="2"/>
        <v/>
      </c>
      <c r="I10" s="461" t="str">
        <f t="shared" si="3"/>
        <v/>
      </c>
      <c r="J10" s="461" t="str">
        <f t="shared" si="4"/>
        <v/>
      </c>
      <c r="K10" s="462"/>
    </row>
    <row r="11" spans="2:11" ht="16.5" customHeight="1">
      <c r="B11" s="488"/>
      <c r="C11" s="458"/>
      <c r="D11" s="458"/>
      <c r="E11" s="459"/>
      <c r="F11" s="453"/>
      <c r="G11" s="460" t="str">
        <f t="shared" si="0"/>
        <v/>
      </c>
      <c r="H11" s="461" t="str">
        <f t="shared" si="2"/>
        <v/>
      </c>
      <c r="I11" s="461" t="str">
        <f t="shared" si="3"/>
        <v/>
      </c>
      <c r="J11" s="461" t="str">
        <f t="shared" si="4"/>
        <v/>
      </c>
      <c r="K11" s="462"/>
    </row>
    <row r="12" spans="2:11" ht="16.5" customHeight="1">
      <c r="B12" s="488"/>
      <c r="C12" s="458"/>
      <c r="D12" s="458"/>
      <c r="E12" s="459"/>
      <c r="F12" s="453"/>
      <c r="G12" s="460" t="str">
        <f t="shared" si="0"/>
        <v/>
      </c>
      <c r="H12" s="461" t="str">
        <f t="shared" si="2"/>
        <v/>
      </c>
      <c r="I12" s="461" t="str">
        <f t="shared" si="3"/>
        <v/>
      </c>
      <c r="J12" s="461" t="str">
        <f t="shared" si="4"/>
        <v/>
      </c>
      <c r="K12" s="462"/>
    </row>
    <row r="13" spans="2:11" ht="16.5" customHeight="1">
      <c r="B13" s="488"/>
      <c r="C13" s="463"/>
      <c r="D13" s="458"/>
      <c r="E13" s="459"/>
      <c r="F13" s="453"/>
      <c r="G13" s="460" t="str">
        <f t="shared" si="0"/>
        <v/>
      </c>
      <c r="H13" s="461" t="str">
        <f t="shared" si="2"/>
        <v/>
      </c>
      <c r="I13" s="461" t="str">
        <f t="shared" si="3"/>
        <v/>
      </c>
      <c r="J13" s="461" t="str">
        <f t="shared" si="4"/>
        <v/>
      </c>
      <c r="K13" s="462"/>
    </row>
    <row r="14" spans="2:11" ht="16.5" customHeight="1">
      <c r="B14" s="488"/>
      <c r="C14" s="458"/>
      <c r="D14" s="458"/>
      <c r="E14" s="459"/>
      <c r="F14" s="453"/>
      <c r="G14" s="460" t="str">
        <f t="shared" si="0"/>
        <v/>
      </c>
      <c r="H14" s="461" t="str">
        <f t="shared" si="2"/>
        <v/>
      </c>
      <c r="I14" s="461" t="str">
        <f t="shared" si="3"/>
        <v/>
      </c>
      <c r="J14" s="461" t="str">
        <f t="shared" si="4"/>
        <v/>
      </c>
      <c r="K14" s="462"/>
    </row>
    <row r="15" spans="2:11" ht="16.5" customHeight="1">
      <c r="B15" s="488"/>
      <c r="C15" s="458"/>
      <c r="D15" s="458"/>
      <c r="E15" s="459"/>
      <c r="F15" s="453"/>
      <c r="G15" s="460" t="str">
        <f t="shared" si="0"/>
        <v/>
      </c>
      <c r="H15" s="461" t="str">
        <f t="shared" si="2"/>
        <v/>
      </c>
      <c r="I15" s="461" t="str">
        <f t="shared" si="3"/>
        <v/>
      </c>
      <c r="J15" s="461" t="str">
        <f t="shared" si="4"/>
        <v/>
      </c>
      <c r="K15" s="462"/>
    </row>
    <row r="16" spans="2:11" ht="16.5" customHeight="1">
      <c r="B16" s="489" t="s">
        <v>639</v>
      </c>
      <c r="C16" s="490"/>
      <c r="D16" s="490"/>
      <c r="E16" s="491"/>
      <c r="F16" s="453"/>
      <c r="G16" s="454" t="str">
        <f t="shared" si="0"/>
        <v>外来診療業務</v>
      </c>
      <c r="H16" s="455" t="str">
        <f>$G16</f>
        <v>外来診療業務</v>
      </c>
      <c r="I16" s="455" t="str">
        <f t="shared" ref="I16:K16" si="5">$G16</f>
        <v>外来診療業務</v>
      </c>
      <c r="J16" s="455" t="str">
        <f t="shared" si="5"/>
        <v>外来診療業務</v>
      </c>
      <c r="K16" s="456" t="str">
        <f t="shared" si="5"/>
        <v>外来診療業務</v>
      </c>
    </row>
    <row r="17" spans="2:11" ht="16.5" customHeight="1">
      <c r="B17" s="488" t="s">
        <v>473</v>
      </c>
      <c r="C17" s="458"/>
      <c r="D17" s="458" t="s">
        <v>470</v>
      </c>
      <c r="E17" s="459"/>
      <c r="F17" s="453"/>
      <c r="G17" s="460" t="str">
        <f t="shared" si="0"/>
        <v>①定期診察・処方</v>
      </c>
      <c r="H17" s="461" t="str">
        <f t="shared" ref="H17:H24" si="6">IF(C17&lt;&gt;"","○",IF(D17&lt;&gt;"","○",IF(E17&lt;&gt;"","○","")))</f>
        <v>○</v>
      </c>
      <c r="I17" s="461" t="str">
        <f t="shared" ref="I17:I24" si="7">IF(C17&lt;&gt;"","○",IF(D17&lt;&gt;"","○",""))</f>
        <v>○</v>
      </c>
      <c r="J17" s="461" t="str">
        <f t="shared" ref="J17:J24" si="8">IF(C17&lt;&gt;"","○","")</f>
        <v/>
      </c>
      <c r="K17" s="462"/>
    </row>
    <row r="18" spans="2:11" ht="16.5" customHeight="1">
      <c r="B18" s="488" t="s">
        <v>474</v>
      </c>
      <c r="C18" s="458"/>
      <c r="D18" s="458" t="s">
        <v>470</v>
      </c>
      <c r="E18" s="459"/>
      <c r="F18" s="453"/>
      <c r="G18" s="460" t="str">
        <f t="shared" si="0"/>
        <v>②検査　（採血・レントゲン・心電図・エコー・HbA1c測定）</v>
      </c>
      <c r="H18" s="461" t="str">
        <f t="shared" si="6"/>
        <v>○</v>
      </c>
      <c r="I18" s="461" t="str">
        <f t="shared" si="7"/>
        <v>○</v>
      </c>
      <c r="J18" s="461" t="str">
        <f t="shared" si="8"/>
        <v/>
      </c>
      <c r="K18" s="462"/>
    </row>
    <row r="19" spans="2:11" ht="16.5" customHeight="1">
      <c r="B19" s="488" t="s">
        <v>475</v>
      </c>
      <c r="C19" s="458"/>
      <c r="D19" s="458" t="s">
        <v>470</v>
      </c>
      <c r="E19" s="459"/>
      <c r="F19" s="453"/>
      <c r="G19" s="460" t="str">
        <f t="shared" si="0"/>
        <v>③処置（点滴・注射）</v>
      </c>
      <c r="H19" s="461" t="str">
        <f t="shared" si="6"/>
        <v>○</v>
      </c>
      <c r="I19" s="461" t="str">
        <f t="shared" si="7"/>
        <v>○</v>
      </c>
      <c r="J19" s="461" t="str">
        <f t="shared" si="8"/>
        <v/>
      </c>
      <c r="K19" s="462"/>
    </row>
    <row r="20" spans="2:11" ht="16.5" customHeight="1">
      <c r="B20" s="488"/>
      <c r="C20" s="458"/>
      <c r="D20" s="458"/>
      <c r="E20" s="459"/>
      <c r="F20" s="453"/>
      <c r="G20" s="460" t="str">
        <f t="shared" si="0"/>
        <v/>
      </c>
      <c r="H20" s="461" t="str">
        <f t="shared" si="6"/>
        <v/>
      </c>
      <c r="I20" s="461" t="str">
        <f t="shared" si="7"/>
        <v/>
      </c>
      <c r="J20" s="461" t="str">
        <f t="shared" si="8"/>
        <v/>
      </c>
      <c r="K20" s="462"/>
    </row>
    <row r="21" spans="2:11" ht="16.5" customHeight="1">
      <c r="B21" s="488"/>
      <c r="C21" s="458"/>
      <c r="D21" s="458"/>
      <c r="E21" s="459"/>
      <c r="F21" s="453"/>
      <c r="G21" s="460" t="str">
        <f t="shared" si="0"/>
        <v/>
      </c>
      <c r="H21" s="461" t="str">
        <f t="shared" si="6"/>
        <v/>
      </c>
      <c r="I21" s="461" t="str">
        <f t="shared" si="7"/>
        <v/>
      </c>
      <c r="J21" s="461" t="str">
        <f t="shared" si="8"/>
        <v/>
      </c>
      <c r="K21" s="462"/>
    </row>
    <row r="22" spans="2:11" ht="16.5" customHeight="1">
      <c r="B22" s="488"/>
      <c r="C22" s="458"/>
      <c r="D22" s="458"/>
      <c r="E22" s="459"/>
      <c r="F22" s="453"/>
      <c r="G22" s="460" t="str">
        <f t="shared" si="0"/>
        <v/>
      </c>
      <c r="H22" s="461" t="str">
        <f t="shared" si="6"/>
        <v/>
      </c>
      <c r="I22" s="461" t="str">
        <f t="shared" si="7"/>
        <v/>
      </c>
      <c r="J22" s="461" t="str">
        <f t="shared" si="8"/>
        <v/>
      </c>
      <c r="K22" s="462"/>
    </row>
    <row r="23" spans="2:11" ht="16.5" customHeight="1">
      <c r="B23" s="488"/>
      <c r="C23" s="458"/>
      <c r="D23" s="458"/>
      <c r="E23" s="459"/>
      <c r="F23" s="453"/>
      <c r="G23" s="460" t="str">
        <f t="shared" si="0"/>
        <v/>
      </c>
      <c r="H23" s="461" t="str">
        <f t="shared" si="6"/>
        <v/>
      </c>
      <c r="I23" s="461" t="str">
        <f t="shared" si="7"/>
        <v/>
      </c>
      <c r="J23" s="461" t="str">
        <f t="shared" si="8"/>
        <v/>
      </c>
      <c r="K23" s="462"/>
    </row>
    <row r="24" spans="2:11" ht="16.5" customHeight="1">
      <c r="B24" s="488"/>
      <c r="C24" s="458"/>
      <c r="D24" s="458"/>
      <c r="E24" s="459"/>
      <c r="F24" s="453"/>
      <c r="G24" s="460" t="str">
        <f t="shared" si="0"/>
        <v/>
      </c>
      <c r="H24" s="461" t="str">
        <f t="shared" si="6"/>
        <v/>
      </c>
      <c r="I24" s="461" t="str">
        <f t="shared" si="7"/>
        <v/>
      </c>
      <c r="J24" s="461" t="str">
        <f t="shared" si="8"/>
        <v/>
      </c>
      <c r="K24" s="462"/>
    </row>
    <row r="25" spans="2:11" ht="16.5" customHeight="1">
      <c r="B25" s="489" t="s">
        <v>640</v>
      </c>
      <c r="C25" s="490"/>
      <c r="D25" s="490"/>
      <c r="E25" s="491"/>
      <c r="F25" s="453"/>
      <c r="G25" s="454" t="str">
        <f t="shared" si="0"/>
        <v>連携関連業務</v>
      </c>
      <c r="H25" s="455" t="str">
        <f>$G25</f>
        <v>連携関連業務</v>
      </c>
      <c r="I25" s="455" t="str">
        <f t="shared" ref="I25:K25" si="9">$G25</f>
        <v>連携関連業務</v>
      </c>
      <c r="J25" s="455" t="str">
        <f t="shared" si="9"/>
        <v>連携関連業務</v>
      </c>
      <c r="K25" s="456" t="str">
        <f t="shared" si="9"/>
        <v>連携関連業務</v>
      </c>
    </row>
    <row r="26" spans="2:11" ht="16.5" customHeight="1">
      <c r="B26" s="488" t="s">
        <v>477</v>
      </c>
      <c r="C26" s="458"/>
      <c r="D26" s="458" t="s">
        <v>470</v>
      </c>
      <c r="E26" s="459"/>
      <c r="F26" s="453"/>
      <c r="G26" s="460" t="str">
        <f t="shared" si="0"/>
        <v>①他機関との連携・調整（FAX,電話、メールなど）</v>
      </c>
      <c r="H26" s="461" t="str">
        <f t="shared" ref="H26:H33" si="10">IF(C26&lt;&gt;"","○",IF(D26&lt;&gt;"","○",IF(E26&lt;&gt;"","○","")))</f>
        <v>○</v>
      </c>
      <c r="I26" s="461" t="str">
        <f t="shared" ref="I26:I33" si="11">IF(C26&lt;&gt;"","○",IF(D26&lt;&gt;"","○",""))</f>
        <v>○</v>
      </c>
      <c r="J26" s="461" t="str">
        <f t="shared" ref="J26:J33" si="12">IF(C26&lt;&gt;"","○","")</f>
        <v/>
      </c>
      <c r="K26" s="462"/>
    </row>
    <row r="27" spans="2:11" ht="16.5" customHeight="1">
      <c r="B27" s="488" t="s">
        <v>478</v>
      </c>
      <c r="C27" s="458"/>
      <c r="D27" s="458"/>
      <c r="E27" s="459" t="s">
        <v>470</v>
      </c>
      <c r="F27" s="453"/>
      <c r="G27" s="460" t="str">
        <f t="shared" si="0"/>
        <v>②サービス担当者会議・退院カンファレンスなど多職種カンファレンス</v>
      </c>
      <c r="H27" s="461" t="str">
        <f t="shared" si="10"/>
        <v>○</v>
      </c>
      <c r="I27" s="461" t="str">
        <f t="shared" si="11"/>
        <v/>
      </c>
      <c r="J27" s="461" t="str">
        <f t="shared" si="12"/>
        <v/>
      </c>
      <c r="K27" s="462"/>
    </row>
    <row r="28" spans="2:11" ht="16.5" customHeight="1">
      <c r="B28" s="488" t="s">
        <v>641</v>
      </c>
      <c r="C28" s="458"/>
      <c r="D28" s="458"/>
      <c r="E28" s="459" t="s">
        <v>470</v>
      </c>
      <c r="F28" s="453"/>
      <c r="G28" s="460" t="str">
        <f t="shared" si="0"/>
        <v>③所外ブロック関連委員会、地域リハ会議</v>
      </c>
      <c r="H28" s="461" t="str">
        <f t="shared" si="10"/>
        <v>○</v>
      </c>
      <c r="I28" s="461" t="str">
        <f t="shared" si="11"/>
        <v/>
      </c>
      <c r="J28" s="461" t="str">
        <f t="shared" si="12"/>
        <v/>
      </c>
      <c r="K28" s="462"/>
    </row>
    <row r="29" spans="2:11" ht="16.5" customHeight="1">
      <c r="B29" s="488"/>
      <c r="C29" s="458"/>
      <c r="D29" s="458"/>
      <c r="E29" s="459"/>
      <c r="F29" s="453"/>
      <c r="G29" s="460" t="str">
        <f t="shared" si="0"/>
        <v/>
      </c>
      <c r="H29" s="461" t="str">
        <f t="shared" si="10"/>
        <v/>
      </c>
      <c r="I29" s="461" t="str">
        <f t="shared" si="11"/>
        <v/>
      </c>
      <c r="J29" s="461" t="str">
        <f t="shared" si="12"/>
        <v/>
      </c>
      <c r="K29" s="462"/>
    </row>
    <row r="30" spans="2:11" ht="16.5" customHeight="1">
      <c r="B30" s="488"/>
      <c r="C30" s="458"/>
      <c r="D30" s="458"/>
      <c r="E30" s="459"/>
      <c r="F30" s="453"/>
      <c r="G30" s="460" t="str">
        <f t="shared" si="0"/>
        <v/>
      </c>
      <c r="H30" s="461" t="str">
        <f t="shared" si="10"/>
        <v/>
      </c>
      <c r="I30" s="461" t="str">
        <f t="shared" si="11"/>
        <v/>
      </c>
      <c r="J30" s="461" t="str">
        <f t="shared" si="12"/>
        <v/>
      </c>
      <c r="K30" s="462"/>
    </row>
    <row r="31" spans="2:11" ht="16.5" customHeight="1">
      <c r="B31" s="488"/>
      <c r="C31" s="458"/>
      <c r="D31" s="458"/>
      <c r="E31" s="459"/>
      <c r="F31" s="453"/>
      <c r="G31" s="460" t="str">
        <f t="shared" si="0"/>
        <v/>
      </c>
      <c r="H31" s="461" t="str">
        <f t="shared" si="10"/>
        <v/>
      </c>
      <c r="I31" s="461" t="str">
        <f t="shared" si="11"/>
        <v/>
      </c>
      <c r="J31" s="461" t="str">
        <f t="shared" si="12"/>
        <v/>
      </c>
      <c r="K31" s="462"/>
    </row>
    <row r="32" spans="2:11" ht="16.5" customHeight="1">
      <c r="B32" s="488"/>
      <c r="C32" s="458"/>
      <c r="D32" s="458"/>
      <c r="E32" s="459"/>
      <c r="F32" s="453"/>
      <c r="G32" s="460" t="str">
        <f t="shared" si="0"/>
        <v/>
      </c>
      <c r="H32" s="461" t="str">
        <f t="shared" si="10"/>
        <v/>
      </c>
      <c r="I32" s="461" t="str">
        <f t="shared" si="11"/>
        <v/>
      </c>
      <c r="J32" s="461" t="str">
        <f t="shared" si="12"/>
        <v/>
      </c>
      <c r="K32" s="462"/>
    </row>
    <row r="33" spans="2:11" ht="16.5" customHeight="1">
      <c r="B33" s="488"/>
      <c r="C33" s="458"/>
      <c r="D33" s="458"/>
      <c r="E33" s="459"/>
      <c r="F33" s="453"/>
      <c r="G33" s="460" t="str">
        <f t="shared" si="0"/>
        <v/>
      </c>
      <c r="H33" s="461" t="str">
        <f t="shared" si="10"/>
        <v/>
      </c>
      <c r="I33" s="461" t="str">
        <f t="shared" si="11"/>
        <v/>
      </c>
      <c r="J33" s="461" t="str">
        <f t="shared" si="12"/>
        <v/>
      </c>
      <c r="K33" s="462"/>
    </row>
    <row r="34" spans="2:11" ht="16.5" customHeight="1">
      <c r="B34" s="489" t="s">
        <v>642</v>
      </c>
      <c r="C34" s="490"/>
      <c r="D34" s="490"/>
      <c r="E34" s="491"/>
      <c r="F34" s="453"/>
      <c r="G34" s="454" t="str">
        <f t="shared" si="0"/>
        <v>記録作成・情報共有確認</v>
      </c>
      <c r="H34" s="455" t="str">
        <f>$G34</f>
        <v>記録作成・情報共有確認</v>
      </c>
      <c r="I34" s="455" t="str">
        <f t="shared" ref="I34:K34" si="13">$G34</f>
        <v>記録作成・情報共有確認</v>
      </c>
      <c r="J34" s="455" t="str">
        <f t="shared" si="13"/>
        <v>記録作成・情報共有確認</v>
      </c>
      <c r="K34" s="456" t="str">
        <f t="shared" si="13"/>
        <v>記録作成・情報共有確認</v>
      </c>
    </row>
    <row r="35" spans="2:11" ht="16.5" customHeight="1">
      <c r="B35" s="488" t="s">
        <v>481</v>
      </c>
      <c r="C35" s="458" t="s">
        <v>470</v>
      </c>
      <c r="D35" s="458"/>
      <c r="E35" s="459"/>
      <c r="F35" s="453"/>
      <c r="G35" s="460" t="str">
        <f t="shared" si="0"/>
        <v>①診療記録</v>
      </c>
      <c r="H35" s="461" t="str">
        <f t="shared" ref="H35:H42" si="14">IF(C35&lt;&gt;"","○",IF(D35&lt;&gt;"","○",IF(E35&lt;&gt;"","○","")))</f>
        <v>○</v>
      </c>
      <c r="I35" s="461" t="str">
        <f t="shared" ref="I35:I42" si="15">IF(C35&lt;&gt;"","○",IF(D35&lt;&gt;"","○",""))</f>
        <v>○</v>
      </c>
      <c r="J35" s="461" t="str">
        <f t="shared" ref="J35:J42" si="16">IF(C35&lt;&gt;"","○","")</f>
        <v>○</v>
      </c>
      <c r="K35" s="462"/>
    </row>
    <row r="36" spans="2:11" ht="16.5" customHeight="1">
      <c r="B36" s="488" t="s">
        <v>482</v>
      </c>
      <c r="C36" s="458"/>
      <c r="D36" s="458"/>
      <c r="E36" s="459" t="s">
        <v>470</v>
      </c>
      <c r="F36" s="453"/>
      <c r="G36" s="460" t="str">
        <f t="shared" si="0"/>
        <v>②居宅療養管理指導書　作成・管理</v>
      </c>
      <c r="H36" s="461" t="str">
        <f t="shared" si="14"/>
        <v>○</v>
      </c>
      <c r="I36" s="461" t="str">
        <f t="shared" si="15"/>
        <v/>
      </c>
      <c r="J36" s="461" t="str">
        <f t="shared" si="16"/>
        <v/>
      </c>
      <c r="K36" s="462"/>
    </row>
    <row r="37" spans="2:11" ht="16.5" customHeight="1">
      <c r="B37" s="488" t="s">
        <v>483</v>
      </c>
      <c r="C37" s="458"/>
      <c r="D37" s="458" t="s">
        <v>470</v>
      </c>
      <c r="E37" s="459"/>
      <c r="F37" s="453"/>
      <c r="G37" s="460" t="str">
        <f t="shared" si="0"/>
        <v>③訪問看護指示書　作成・送付・管理</v>
      </c>
      <c r="H37" s="461" t="str">
        <f t="shared" si="14"/>
        <v>○</v>
      </c>
      <c r="I37" s="461" t="str">
        <f t="shared" si="15"/>
        <v>○</v>
      </c>
      <c r="J37" s="461" t="str">
        <f t="shared" si="16"/>
        <v/>
      </c>
      <c r="K37" s="462"/>
    </row>
    <row r="38" spans="2:11" ht="16.5" customHeight="1">
      <c r="B38" s="488" t="s">
        <v>484</v>
      </c>
      <c r="C38" s="458"/>
      <c r="D38" s="458"/>
      <c r="E38" s="459" t="s">
        <v>470</v>
      </c>
      <c r="F38" s="453"/>
      <c r="G38" s="460" t="str">
        <f t="shared" si="0"/>
        <v>④訪問薬剤管理指導書　作成・管理</v>
      </c>
      <c r="H38" s="461" t="str">
        <f t="shared" si="14"/>
        <v>○</v>
      </c>
      <c r="I38" s="461" t="str">
        <f t="shared" si="15"/>
        <v/>
      </c>
      <c r="J38" s="461" t="str">
        <f t="shared" si="16"/>
        <v/>
      </c>
      <c r="K38" s="462"/>
    </row>
    <row r="39" spans="2:11" ht="16.5" customHeight="1">
      <c r="B39" s="488" t="s">
        <v>643</v>
      </c>
      <c r="C39" s="458"/>
      <c r="D39" s="458" t="s">
        <v>470</v>
      </c>
      <c r="E39" s="459"/>
      <c r="F39" s="453"/>
      <c r="G39" s="460" t="str">
        <f t="shared" si="0"/>
        <v>⑤診療計画（クロスログ）の管理</v>
      </c>
      <c r="H39" s="461" t="str">
        <f t="shared" si="14"/>
        <v>○</v>
      </c>
      <c r="I39" s="461" t="str">
        <f t="shared" si="15"/>
        <v>○</v>
      </c>
      <c r="J39" s="461" t="str">
        <f t="shared" si="16"/>
        <v/>
      </c>
      <c r="K39" s="462"/>
    </row>
    <row r="40" spans="2:11" ht="16.5" customHeight="1">
      <c r="B40" s="488" t="s">
        <v>644</v>
      </c>
      <c r="C40" s="458"/>
      <c r="D40" s="458" t="s">
        <v>470</v>
      </c>
      <c r="E40" s="459"/>
      <c r="F40" s="453"/>
      <c r="G40" s="460" t="str">
        <f t="shared" si="0"/>
        <v>⑥FAXの確認</v>
      </c>
      <c r="H40" s="461" t="str">
        <f t="shared" si="14"/>
        <v>○</v>
      </c>
      <c r="I40" s="461" t="str">
        <f t="shared" si="15"/>
        <v>○</v>
      </c>
      <c r="J40" s="461" t="str">
        <f t="shared" si="16"/>
        <v/>
      </c>
      <c r="K40" s="462"/>
    </row>
    <row r="41" spans="2:11" ht="16.5" customHeight="1">
      <c r="B41" s="488" t="s">
        <v>645</v>
      </c>
      <c r="C41" s="458"/>
      <c r="D41" s="458" t="s">
        <v>470</v>
      </c>
      <c r="E41" s="459"/>
      <c r="F41" s="453"/>
      <c r="G41" s="460" t="str">
        <f t="shared" si="0"/>
        <v>⑦新患・看取り患者・麻薬使用者リスト管理</v>
      </c>
      <c r="H41" s="461" t="str">
        <f t="shared" si="14"/>
        <v>○</v>
      </c>
      <c r="I41" s="461" t="str">
        <f t="shared" si="15"/>
        <v>○</v>
      </c>
      <c r="J41" s="461" t="str">
        <f t="shared" si="16"/>
        <v/>
      </c>
      <c r="K41" s="462"/>
    </row>
    <row r="42" spans="2:11" ht="16.5" customHeight="1">
      <c r="B42" s="488" t="s">
        <v>488</v>
      </c>
      <c r="C42" s="458"/>
      <c r="D42" s="458"/>
      <c r="E42" s="459" t="s">
        <v>470</v>
      </c>
      <c r="F42" s="453"/>
      <c r="G42" s="460" t="str">
        <f t="shared" si="0"/>
        <v>⑧施設基準届の為の集計</v>
      </c>
      <c r="H42" s="461" t="str">
        <f t="shared" si="14"/>
        <v>○</v>
      </c>
      <c r="I42" s="461" t="str">
        <f t="shared" si="15"/>
        <v/>
      </c>
      <c r="J42" s="461" t="str">
        <f t="shared" si="16"/>
        <v/>
      </c>
      <c r="K42" s="462"/>
    </row>
    <row r="43" spans="2:11" ht="16.5" customHeight="1">
      <c r="B43" s="492" t="s">
        <v>646</v>
      </c>
      <c r="C43" s="493"/>
      <c r="D43" s="493"/>
      <c r="E43" s="494"/>
      <c r="F43" s="453"/>
      <c r="G43" s="454" t="str">
        <f t="shared" si="0"/>
        <v>請求業務</v>
      </c>
      <c r="H43" s="455" t="str">
        <f>$G43</f>
        <v>請求業務</v>
      </c>
      <c r="I43" s="455" t="str">
        <f t="shared" ref="I43:K43" si="17">$G43</f>
        <v>請求業務</v>
      </c>
      <c r="J43" s="455" t="str">
        <f t="shared" si="17"/>
        <v>請求業務</v>
      </c>
      <c r="K43" s="456" t="str">
        <f t="shared" si="17"/>
        <v>請求業務</v>
      </c>
    </row>
    <row r="44" spans="2:11" ht="16.5" customHeight="1">
      <c r="B44" s="488" t="s">
        <v>490</v>
      </c>
      <c r="C44" s="458" t="s">
        <v>470</v>
      </c>
      <c r="D44" s="463"/>
      <c r="E44" s="459"/>
      <c r="F44" s="453"/>
      <c r="G44" s="460" t="str">
        <f t="shared" si="0"/>
        <v>①請求業務・実績入力確認・レセプト送付</v>
      </c>
      <c r="H44" s="461" t="str">
        <f t="shared" ref="H44:H51" si="18">IF(C44&lt;&gt;"","○",IF(D44&lt;&gt;"","○",IF(E44&lt;&gt;"","○","")))</f>
        <v>○</v>
      </c>
      <c r="I44" s="461" t="str">
        <f t="shared" ref="I44:I51" si="19">IF(C44&lt;&gt;"","○",IF(D44&lt;&gt;"","○",""))</f>
        <v>○</v>
      </c>
      <c r="J44" s="461" t="str">
        <f t="shared" ref="J44:J51" si="20">IF(C44&lt;&gt;"","○","")</f>
        <v>○</v>
      </c>
      <c r="K44" s="462"/>
    </row>
    <row r="45" spans="2:11" ht="16.5" customHeight="1">
      <c r="B45" s="488" t="s">
        <v>647</v>
      </c>
      <c r="C45" s="458"/>
      <c r="D45" s="495"/>
      <c r="E45" s="459" t="s">
        <v>470</v>
      </c>
      <c r="F45" s="453"/>
      <c r="G45" s="460" t="str">
        <f t="shared" si="0"/>
        <v>②請求書、領収書の作成、送付</v>
      </c>
      <c r="H45" s="461" t="str">
        <f t="shared" si="18"/>
        <v>○</v>
      </c>
      <c r="I45" s="461" t="str">
        <f t="shared" si="19"/>
        <v/>
      </c>
      <c r="J45" s="461" t="str">
        <f t="shared" si="20"/>
        <v/>
      </c>
      <c r="K45" s="462"/>
    </row>
    <row r="46" spans="2:11" ht="16.5" customHeight="1">
      <c r="B46" s="488"/>
      <c r="C46" s="458"/>
      <c r="D46" s="458"/>
      <c r="E46" s="459"/>
      <c r="F46" s="453"/>
      <c r="G46" s="460" t="str">
        <f t="shared" si="0"/>
        <v/>
      </c>
      <c r="H46" s="461" t="str">
        <f t="shared" si="18"/>
        <v/>
      </c>
      <c r="I46" s="461" t="str">
        <f t="shared" si="19"/>
        <v/>
      </c>
      <c r="J46" s="461" t="str">
        <f t="shared" si="20"/>
        <v/>
      </c>
      <c r="K46" s="462"/>
    </row>
    <row r="47" spans="2:11" ht="16.5" customHeight="1">
      <c r="B47" s="488"/>
      <c r="C47" s="458"/>
      <c r="D47" s="458"/>
      <c r="E47" s="459"/>
      <c r="F47" s="453"/>
      <c r="G47" s="460" t="str">
        <f t="shared" si="0"/>
        <v/>
      </c>
      <c r="H47" s="461" t="str">
        <f t="shared" si="18"/>
        <v/>
      </c>
      <c r="I47" s="461" t="str">
        <f t="shared" si="19"/>
        <v/>
      </c>
      <c r="J47" s="461" t="str">
        <f t="shared" si="20"/>
        <v/>
      </c>
      <c r="K47" s="462"/>
    </row>
    <row r="48" spans="2:11" ht="16.5" customHeight="1">
      <c r="B48" s="488"/>
      <c r="C48" s="458"/>
      <c r="D48" s="458"/>
      <c r="E48" s="459"/>
      <c r="F48" s="453"/>
      <c r="G48" s="460" t="str">
        <f t="shared" si="0"/>
        <v/>
      </c>
      <c r="H48" s="461" t="str">
        <f t="shared" si="18"/>
        <v/>
      </c>
      <c r="I48" s="461" t="str">
        <f t="shared" si="19"/>
        <v/>
      </c>
      <c r="J48" s="461" t="str">
        <f t="shared" si="20"/>
        <v/>
      </c>
      <c r="K48" s="462"/>
    </row>
    <row r="49" spans="2:11" ht="16.5" customHeight="1">
      <c r="B49" s="488"/>
      <c r="C49" s="458"/>
      <c r="D49" s="458"/>
      <c r="E49" s="459"/>
      <c r="F49" s="453"/>
      <c r="G49" s="460" t="str">
        <f t="shared" si="0"/>
        <v/>
      </c>
      <c r="H49" s="461" t="str">
        <f t="shared" si="18"/>
        <v/>
      </c>
      <c r="I49" s="461" t="str">
        <f t="shared" si="19"/>
        <v/>
      </c>
      <c r="J49" s="461" t="str">
        <f t="shared" si="20"/>
        <v/>
      </c>
      <c r="K49" s="462"/>
    </row>
    <row r="50" spans="2:11" ht="16.5" customHeight="1">
      <c r="B50" s="488"/>
      <c r="C50" s="458"/>
      <c r="D50" s="458"/>
      <c r="E50" s="459"/>
      <c r="F50" s="453"/>
      <c r="G50" s="460" t="str">
        <f t="shared" si="0"/>
        <v/>
      </c>
      <c r="H50" s="461" t="str">
        <f t="shared" si="18"/>
        <v/>
      </c>
      <c r="I50" s="461" t="str">
        <f t="shared" si="19"/>
        <v/>
      </c>
      <c r="J50" s="461" t="str">
        <f t="shared" si="20"/>
        <v/>
      </c>
      <c r="K50" s="462"/>
    </row>
    <row r="51" spans="2:11" ht="16.5" customHeight="1">
      <c r="B51" s="488"/>
      <c r="C51" s="458"/>
      <c r="D51" s="458"/>
      <c r="E51" s="459"/>
      <c r="F51" s="453"/>
      <c r="G51" s="460" t="str">
        <f t="shared" si="0"/>
        <v/>
      </c>
      <c r="H51" s="461" t="str">
        <f t="shared" si="18"/>
        <v/>
      </c>
      <c r="I51" s="461" t="str">
        <f t="shared" si="19"/>
        <v/>
      </c>
      <c r="J51" s="461" t="str">
        <f t="shared" si="20"/>
        <v/>
      </c>
      <c r="K51" s="462"/>
    </row>
    <row r="52" spans="2:11" ht="16.5" customHeight="1">
      <c r="B52" s="489" t="s">
        <v>648</v>
      </c>
      <c r="C52" s="490"/>
      <c r="D52" s="490"/>
      <c r="E52" s="491"/>
      <c r="F52" s="453"/>
      <c r="G52" s="454" t="str">
        <f t="shared" si="0"/>
        <v>備品管理</v>
      </c>
      <c r="H52" s="455" t="str">
        <f>$G52</f>
        <v>備品管理</v>
      </c>
      <c r="I52" s="455" t="str">
        <f t="shared" ref="I52:K52" si="21">$G52</f>
        <v>備品管理</v>
      </c>
      <c r="J52" s="455" t="str">
        <f t="shared" si="21"/>
        <v>備品管理</v>
      </c>
      <c r="K52" s="456" t="str">
        <f t="shared" si="21"/>
        <v>備品管理</v>
      </c>
    </row>
    <row r="53" spans="2:11" ht="16.5" customHeight="1">
      <c r="B53" s="488" t="s">
        <v>493</v>
      </c>
      <c r="C53" s="458"/>
      <c r="D53" s="458" t="s">
        <v>470</v>
      </c>
      <c r="E53" s="459"/>
      <c r="F53" s="453"/>
      <c r="G53" s="460" t="str">
        <f t="shared" si="0"/>
        <v>①消耗品管理（発注、在庫確認）</v>
      </c>
      <c r="H53" s="461" t="str">
        <f t="shared" ref="H53:H60" si="22">IF(C53&lt;&gt;"","○",IF(D53&lt;&gt;"","○",IF(E53&lt;&gt;"","○","")))</f>
        <v>○</v>
      </c>
      <c r="I53" s="461" t="str">
        <f t="shared" ref="I53:I60" si="23">IF(C53&lt;&gt;"","○",IF(D53&lt;&gt;"","○",""))</f>
        <v>○</v>
      </c>
      <c r="J53" s="461" t="str">
        <f t="shared" ref="J53:J60" si="24">IF(C53&lt;&gt;"","○","")</f>
        <v/>
      </c>
      <c r="K53" s="462"/>
    </row>
    <row r="54" spans="2:11" ht="16.5" customHeight="1">
      <c r="B54" s="488" t="s">
        <v>494</v>
      </c>
      <c r="C54" s="458"/>
      <c r="D54" s="458" t="s">
        <v>470</v>
      </c>
      <c r="E54" s="459"/>
      <c r="F54" s="453"/>
      <c r="G54" s="460" t="str">
        <f t="shared" si="0"/>
        <v>②固定物品の管理（車、自転車、バイク、バイタルグッズ、端末）</v>
      </c>
      <c r="H54" s="461" t="str">
        <f t="shared" si="22"/>
        <v>○</v>
      </c>
      <c r="I54" s="461" t="str">
        <f t="shared" si="23"/>
        <v>○</v>
      </c>
      <c r="J54" s="461" t="str">
        <f t="shared" si="24"/>
        <v/>
      </c>
      <c r="K54" s="462"/>
    </row>
    <row r="55" spans="2:11" ht="16.5" customHeight="1">
      <c r="B55" s="488" t="s">
        <v>495</v>
      </c>
      <c r="C55" s="458"/>
      <c r="D55" s="463"/>
      <c r="E55" s="459" t="s">
        <v>470</v>
      </c>
      <c r="F55" s="453"/>
      <c r="G55" s="460" t="str">
        <f t="shared" si="0"/>
        <v>③掃除・整頓</v>
      </c>
      <c r="H55" s="461" t="str">
        <f t="shared" si="22"/>
        <v>○</v>
      </c>
      <c r="I55" s="461" t="str">
        <f t="shared" si="23"/>
        <v/>
      </c>
      <c r="J55" s="461" t="str">
        <f t="shared" si="24"/>
        <v/>
      </c>
      <c r="K55" s="462"/>
    </row>
    <row r="56" spans="2:11" ht="16.5" customHeight="1">
      <c r="B56" s="488" t="s">
        <v>649</v>
      </c>
      <c r="C56" s="458"/>
      <c r="D56" s="458" t="s">
        <v>470</v>
      </c>
      <c r="E56" s="459"/>
      <c r="F56" s="453"/>
      <c r="G56" s="460" t="str">
        <f t="shared" si="0"/>
        <v>④医療衛生材料の管理</v>
      </c>
      <c r="H56" s="461" t="str">
        <f t="shared" si="22"/>
        <v>○</v>
      </c>
      <c r="I56" s="461" t="str">
        <f t="shared" si="23"/>
        <v>○</v>
      </c>
      <c r="J56" s="461" t="str">
        <f t="shared" si="24"/>
        <v/>
      </c>
      <c r="K56" s="462"/>
    </row>
    <row r="57" spans="2:11" ht="16.5" customHeight="1">
      <c r="B57" s="488"/>
      <c r="C57" s="458"/>
      <c r="D57" s="458"/>
      <c r="E57" s="459"/>
      <c r="F57" s="453"/>
      <c r="G57" s="460" t="str">
        <f t="shared" si="0"/>
        <v/>
      </c>
      <c r="H57" s="461" t="str">
        <f t="shared" si="22"/>
        <v/>
      </c>
      <c r="I57" s="461" t="str">
        <f t="shared" si="23"/>
        <v/>
      </c>
      <c r="J57" s="461" t="str">
        <f t="shared" si="24"/>
        <v/>
      </c>
      <c r="K57" s="462"/>
    </row>
    <row r="58" spans="2:11" ht="16.5" customHeight="1">
      <c r="B58" s="488"/>
      <c r="C58" s="458"/>
      <c r="D58" s="458"/>
      <c r="E58" s="459"/>
      <c r="F58" s="453"/>
      <c r="G58" s="460" t="str">
        <f t="shared" si="0"/>
        <v/>
      </c>
      <c r="H58" s="461" t="str">
        <f t="shared" si="22"/>
        <v/>
      </c>
      <c r="I58" s="461" t="str">
        <f t="shared" si="23"/>
        <v/>
      </c>
      <c r="J58" s="461" t="str">
        <f t="shared" si="24"/>
        <v/>
      </c>
      <c r="K58" s="462"/>
    </row>
    <row r="59" spans="2:11" ht="16.5" customHeight="1">
      <c r="B59" s="488"/>
      <c r="C59" s="458"/>
      <c r="D59" s="458"/>
      <c r="E59" s="459"/>
      <c r="F59" s="453"/>
      <c r="G59" s="460" t="str">
        <f t="shared" si="0"/>
        <v/>
      </c>
      <c r="H59" s="461" t="str">
        <f t="shared" si="22"/>
        <v/>
      </c>
      <c r="I59" s="461" t="str">
        <f t="shared" si="23"/>
        <v/>
      </c>
      <c r="J59" s="461" t="str">
        <f t="shared" si="24"/>
        <v/>
      </c>
      <c r="K59" s="462"/>
    </row>
    <row r="60" spans="2:11" ht="16.5" customHeight="1">
      <c r="B60" s="488"/>
      <c r="C60" s="458"/>
      <c r="D60" s="458"/>
      <c r="E60" s="459"/>
      <c r="F60" s="453"/>
      <c r="G60" s="460" t="str">
        <f t="shared" si="0"/>
        <v/>
      </c>
      <c r="H60" s="461" t="str">
        <f t="shared" si="22"/>
        <v/>
      </c>
      <c r="I60" s="461" t="str">
        <f t="shared" si="23"/>
        <v/>
      </c>
      <c r="J60" s="461" t="str">
        <f t="shared" si="24"/>
        <v/>
      </c>
      <c r="K60" s="462"/>
    </row>
    <row r="61" spans="2:11" ht="16.5" customHeight="1">
      <c r="B61" s="489" t="s">
        <v>650</v>
      </c>
      <c r="C61" s="490"/>
      <c r="D61" s="490"/>
      <c r="E61" s="491"/>
      <c r="F61" s="453"/>
      <c r="G61" s="454" t="str">
        <f t="shared" si="0"/>
        <v>情報共有・教育・研修</v>
      </c>
      <c r="H61" s="455" t="str">
        <f>$G61</f>
        <v>情報共有・教育・研修</v>
      </c>
      <c r="I61" s="455" t="str">
        <f t="shared" ref="I61:K61" si="25">$G61</f>
        <v>情報共有・教育・研修</v>
      </c>
      <c r="J61" s="455" t="str">
        <f t="shared" si="25"/>
        <v>情報共有・教育・研修</v>
      </c>
      <c r="K61" s="456" t="str">
        <f t="shared" si="25"/>
        <v>情報共有・教育・研修</v>
      </c>
    </row>
    <row r="62" spans="2:11" ht="16.5" customHeight="1">
      <c r="B62" s="488" t="s">
        <v>498</v>
      </c>
      <c r="C62" s="458"/>
      <c r="D62" s="458" t="s">
        <v>470</v>
      </c>
      <c r="E62" s="459"/>
      <c r="F62" s="453"/>
      <c r="G62" s="460" t="str">
        <f t="shared" si="0"/>
        <v>①朝のミーティング（利用者情報、連絡事項）</v>
      </c>
      <c r="H62" s="461" t="str">
        <f t="shared" ref="H62:H69" si="26">IF(C62&lt;&gt;"","○",IF(D62&lt;&gt;"","○",IF(E62&lt;&gt;"","○","")))</f>
        <v>○</v>
      </c>
      <c r="I62" s="461" t="str">
        <f t="shared" ref="I62:I69" si="27">IF(C62&lt;&gt;"","○",IF(D62&lt;&gt;"","○",""))</f>
        <v>○</v>
      </c>
      <c r="J62" s="461" t="str">
        <f t="shared" ref="J62:J69" si="28">IF(C62&lt;&gt;"","○","")</f>
        <v/>
      </c>
      <c r="K62" s="462"/>
    </row>
    <row r="63" spans="2:11" ht="16.5" customHeight="1">
      <c r="B63" s="488" t="s">
        <v>499</v>
      </c>
      <c r="C63" s="458"/>
      <c r="D63" s="458"/>
      <c r="E63" s="459" t="s">
        <v>470</v>
      </c>
      <c r="F63" s="453"/>
      <c r="G63" s="460" t="str">
        <f t="shared" si="0"/>
        <v>②所内会議（サービス内容会議、合同会議、運営会議）</v>
      </c>
      <c r="H63" s="461" t="str">
        <f t="shared" si="26"/>
        <v>○</v>
      </c>
      <c r="I63" s="461" t="str">
        <f t="shared" si="27"/>
        <v/>
      </c>
      <c r="J63" s="461" t="str">
        <f t="shared" si="28"/>
        <v/>
      </c>
      <c r="K63" s="462"/>
    </row>
    <row r="64" spans="2:11" ht="16.5" customHeight="1">
      <c r="B64" s="488" t="s">
        <v>500</v>
      </c>
      <c r="C64" s="458"/>
      <c r="D64" s="458"/>
      <c r="E64" s="459" t="s">
        <v>470</v>
      </c>
      <c r="F64" s="453"/>
      <c r="G64" s="460" t="str">
        <f t="shared" si="0"/>
        <v>③制度上必要研修（認知症、感染症、虐待、ハラスメント等）</v>
      </c>
      <c r="H64" s="461" t="str">
        <f t="shared" si="26"/>
        <v>○</v>
      </c>
      <c r="I64" s="461" t="str">
        <f t="shared" si="27"/>
        <v/>
      </c>
      <c r="J64" s="461" t="str">
        <f t="shared" si="28"/>
        <v/>
      </c>
      <c r="K64" s="462"/>
    </row>
    <row r="65" spans="2:11" ht="16.5" customHeight="1">
      <c r="B65" s="488" t="s">
        <v>501</v>
      </c>
      <c r="C65" s="458"/>
      <c r="D65" s="458"/>
      <c r="E65" s="459" t="s">
        <v>470</v>
      </c>
      <c r="F65" s="453"/>
      <c r="G65" s="460" t="str">
        <f t="shared" si="0"/>
        <v>④法人内等級別研修・全体研修</v>
      </c>
      <c r="H65" s="461" t="str">
        <f t="shared" si="26"/>
        <v>○</v>
      </c>
      <c r="I65" s="461" t="str">
        <f t="shared" si="27"/>
        <v/>
      </c>
      <c r="J65" s="461" t="str">
        <f t="shared" si="28"/>
        <v/>
      </c>
      <c r="K65" s="462"/>
    </row>
    <row r="66" spans="2:11" ht="16.5" customHeight="1">
      <c r="B66" s="488"/>
      <c r="C66" s="458"/>
      <c r="D66" s="458"/>
      <c r="E66" s="459"/>
      <c r="F66" s="453"/>
      <c r="G66" s="460" t="str">
        <f t="shared" si="0"/>
        <v/>
      </c>
      <c r="H66" s="461" t="str">
        <f t="shared" si="26"/>
        <v/>
      </c>
      <c r="I66" s="461" t="str">
        <f t="shared" si="27"/>
        <v/>
      </c>
      <c r="J66" s="461" t="str">
        <f t="shared" si="28"/>
        <v/>
      </c>
      <c r="K66" s="462"/>
    </row>
    <row r="67" spans="2:11" ht="16.5" customHeight="1">
      <c r="B67" s="488"/>
      <c r="C67" s="458"/>
      <c r="D67" s="458"/>
      <c r="E67" s="459"/>
      <c r="F67" s="453"/>
      <c r="G67" s="460" t="str">
        <f t="shared" si="0"/>
        <v/>
      </c>
      <c r="H67" s="461" t="str">
        <f t="shared" si="26"/>
        <v/>
      </c>
      <c r="I67" s="461" t="str">
        <f t="shared" si="27"/>
        <v/>
      </c>
      <c r="J67" s="461" t="str">
        <f t="shared" si="28"/>
        <v/>
      </c>
      <c r="K67" s="462"/>
    </row>
    <row r="68" spans="2:11" ht="16.5" customHeight="1">
      <c r="B68" s="488"/>
      <c r="C68" s="458"/>
      <c r="D68" s="458"/>
      <c r="E68" s="459"/>
      <c r="F68" s="453"/>
      <c r="G68" s="460" t="str">
        <f t="shared" si="0"/>
        <v/>
      </c>
      <c r="H68" s="461" t="str">
        <f t="shared" si="26"/>
        <v/>
      </c>
      <c r="I68" s="461" t="str">
        <f t="shared" si="27"/>
        <v/>
      </c>
      <c r="J68" s="461" t="str">
        <f t="shared" si="28"/>
        <v/>
      </c>
      <c r="K68" s="462"/>
    </row>
    <row r="69" spans="2:11" ht="16.5" customHeight="1">
      <c r="B69" s="488"/>
      <c r="C69" s="458"/>
      <c r="D69" s="458"/>
      <c r="E69" s="459"/>
      <c r="F69" s="453"/>
      <c r="G69" s="460" t="str">
        <f t="shared" si="0"/>
        <v/>
      </c>
      <c r="H69" s="461" t="str">
        <f t="shared" si="26"/>
        <v/>
      </c>
      <c r="I69" s="461" t="str">
        <f t="shared" si="27"/>
        <v/>
      </c>
      <c r="J69" s="461" t="str">
        <f t="shared" si="28"/>
        <v/>
      </c>
      <c r="K69" s="462"/>
    </row>
    <row r="70" spans="2:11" ht="16.5" customHeight="1">
      <c r="B70" s="489" t="s">
        <v>651</v>
      </c>
      <c r="C70" s="490"/>
      <c r="D70" s="490"/>
      <c r="E70" s="491"/>
      <c r="F70" s="453"/>
      <c r="G70" s="454" t="str">
        <f t="shared" si="0"/>
        <v>マネジメント関連</v>
      </c>
      <c r="H70" s="455" t="str">
        <f>$G70</f>
        <v>マネジメント関連</v>
      </c>
      <c r="I70" s="455" t="str">
        <f t="shared" ref="I70:K70" si="29">$G70</f>
        <v>マネジメント関連</v>
      </c>
      <c r="J70" s="455" t="str">
        <f t="shared" si="29"/>
        <v>マネジメント関連</v>
      </c>
      <c r="K70" s="456" t="str">
        <f t="shared" si="29"/>
        <v>マネジメント関連</v>
      </c>
    </row>
    <row r="71" spans="2:11" ht="16.5" customHeight="1">
      <c r="B71" s="488" t="s">
        <v>652</v>
      </c>
      <c r="C71" s="458" t="s">
        <v>470</v>
      </c>
      <c r="D71" s="458"/>
      <c r="E71" s="459"/>
      <c r="F71" s="453"/>
      <c r="G71" s="460" t="str">
        <f t="shared" ref="G71:G78" si="30">IF(B71="","",B71)</f>
        <v>①金銭管理（入金・支払い・給与支払い等）</v>
      </c>
      <c r="H71" s="461" t="str">
        <f t="shared" ref="H71:H78" si="31">IF(C71&lt;&gt;"","○",IF(D71&lt;&gt;"","○",IF(E71&lt;&gt;"","○","")))</f>
        <v>○</v>
      </c>
      <c r="I71" s="461" t="str">
        <f t="shared" ref="I71:I78" si="32">IF(C71&lt;&gt;"","○",IF(D71&lt;&gt;"","○",""))</f>
        <v>○</v>
      </c>
      <c r="J71" s="461" t="str">
        <f t="shared" ref="J71:J78" si="33">IF(C71&lt;&gt;"","○","")</f>
        <v>○</v>
      </c>
      <c r="K71" s="462"/>
    </row>
    <row r="72" spans="2:11" ht="16.5" customHeight="1">
      <c r="B72" s="488" t="s">
        <v>653</v>
      </c>
      <c r="C72" s="458"/>
      <c r="D72" s="458"/>
      <c r="E72" s="459" t="s">
        <v>470</v>
      </c>
      <c r="F72" s="453"/>
      <c r="G72" s="460" t="str">
        <f>IF(B72="","",B72)</f>
        <v>②法人内会議・委員会・ミーティング</v>
      </c>
      <c r="H72" s="461" t="str">
        <f t="shared" si="31"/>
        <v>○</v>
      </c>
      <c r="I72" s="461" t="str">
        <f t="shared" si="32"/>
        <v/>
      </c>
      <c r="J72" s="461" t="str">
        <f t="shared" si="33"/>
        <v/>
      </c>
      <c r="K72" s="462"/>
    </row>
    <row r="73" spans="2:11" ht="16.5" customHeight="1">
      <c r="B73" s="488" t="s">
        <v>654</v>
      </c>
      <c r="C73" s="458"/>
      <c r="D73" s="458"/>
      <c r="E73" s="459" t="s">
        <v>470</v>
      </c>
      <c r="F73" s="453"/>
      <c r="G73" s="460" t="str">
        <f t="shared" si="30"/>
        <v>③各種提出書類管理（実績総括・施設基準届の為の集計等含む）</v>
      </c>
      <c r="H73" s="461" t="str">
        <f t="shared" si="31"/>
        <v>○</v>
      </c>
      <c r="I73" s="461" t="str">
        <f t="shared" si="32"/>
        <v/>
      </c>
      <c r="J73" s="461" t="str">
        <f t="shared" si="33"/>
        <v/>
      </c>
      <c r="K73" s="462"/>
    </row>
    <row r="74" spans="2:11" ht="16.5" customHeight="1">
      <c r="B74" s="488" t="s">
        <v>655</v>
      </c>
      <c r="C74" s="458" t="s">
        <v>470</v>
      </c>
      <c r="D74" s="458"/>
      <c r="E74" s="459"/>
      <c r="F74" s="453"/>
      <c r="G74" s="460" t="str">
        <f t="shared" si="30"/>
        <v>④労務管理（出退勤、休暇、超勤、勤務表、携帯当番シフト等）</v>
      </c>
      <c r="H74" s="461" t="str">
        <f t="shared" si="31"/>
        <v>○</v>
      </c>
      <c r="I74" s="461" t="str">
        <f t="shared" si="32"/>
        <v>○</v>
      </c>
      <c r="J74" s="461" t="str">
        <f t="shared" si="33"/>
        <v>○</v>
      </c>
      <c r="K74" s="462"/>
    </row>
    <row r="75" spans="2:11" ht="16.5" customHeight="1">
      <c r="B75" s="488" t="s">
        <v>656</v>
      </c>
      <c r="C75" s="458" t="s">
        <v>470</v>
      </c>
      <c r="D75" s="458"/>
      <c r="E75" s="459"/>
      <c r="F75" s="453"/>
      <c r="G75" s="460" t="str">
        <f t="shared" si="30"/>
        <v>⑤スタッフメンタルフォロー</v>
      </c>
      <c r="H75" s="461" t="str">
        <f t="shared" si="31"/>
        <v>○</v>
      </c>
      <c r="I75" s="461" t="str">
        <f t="shared" si="32"/>
        <v>○</v>
      </c>
      <c r="J75" s="461" t="str">
        <f t="shared" si="33"/>
        <v>○</v>
      </c>
      <c r="K75" s="462"/>
    </row>
    <row r="76" spans="2:11" ht="16.5" customHeight="1">
      <c r="B76" s="488"/>
      <c r="C76" s="458"/>
      <c r="D76" s="458"/>
      <c r="E76" s="459"/>
      <c r="F76" s="453"/>
      <c r="G76" s="460" t="str">
        <f t="shared" si="30"/>
        <v/>
      </c>
      <c r="H76" s="461" t="str">
        <f t="shared" si="31"/>
        <v/>
      </c>
      <c r="I76" s="461" t="str">
        <f t="shared" si="32"/>
        <v/>
      </c>
      <c r="J76" s="461" t="str">
        <f t="shared" si="33"/>
        <v/>
      </c>
      <c r="K76" s="462"/>
    </row>
    <row r="77" spans="2:11" ht="16.5" customHeight="1">
      <c r="B77" s="488"/>
      <c r="C77" s="458"/>
      <c r="D77" s="458"/>
      <c r="E77" s="459"/>
      <c r="F77" s="453"/>
      <c r="G77" s="468" t="str">
        <f t="shared" si="30"/>
        <v/>
      </c>
      <c r="H77" s="469" t="str">
        <f t="shared" si="31"/>
        <v/>
      </c>
      <c r="I77" s="469" t="str">
        <f t="shared" si="32"/>
        <v/>
      </c>
      <c r="J77" s="469" t="str">
        <f t="shared" si="33"/>
        <v/>
      </c>
      <c r="K77" s="470"/>
    </row>
    <row r="78" spans="2:11" ht="16.5" customHeight="1" thickBot="1">
      <c r="B78" s="496"/>
      <c r="C78" s="473"/>
      <c r="D78" s="473"/>
      <c r="E78" s="497"/>
      <c r="F78" s="453"/>
      <c r="G78" s="498" t="str">
        <f t="shared" si="30"/>
        <v/>
      </c>
      <c r="H78" s="499" t="str">
        <f t="shared" si="31"/>
        <v/>
      </c>
      <c r="I78" s="499" t="str">
        <f t="shared" si="32"/>
        <v/>
      </c>
      <c r="J78" s="499" t="str">
        <f t="shared" si="33"/>
        <v/>
      </c>
      <c r="K78" s="500"/>
    </row>
  </sheetData>
  <autoFilter ref="B6:K78" xr:uid="{4F1F47F9-BA2B-4CBA-A3E6-28AF7839A07E}"/>
  <mergeCells count="2">
    <mergeCell ref="G2:K2"/>
    <mergeCell ref="B5:E5"/>
  </mergeCells>
  <phoneticPr fontId="8"/>
  <pageMargins left="0.70866141732283472" right="0.39370078740157483" top="0.74803149606299213" bottom="0.74803149606299213" header="0" footer="0"/>
  <pageSetup paperSize="9" scale="46"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6ADF-FEE8-40F4-9CA1-C85B90A99B85}">
  <sheetPr>
    <tabColor rgb="FFFFFF00"/>
  </sheetPr>
  <dimension ref="B1:H55"/>
  <sheetViews>
    <sheetView showGridLines="0" zoomScale="70" zoomScaleNormal="70" zoomScaleSheetLayoutView="70" workbookViewId="0">
      <pane ySplit="3" topLeftCell="A4" activePane="bottomLeft" state="frozen"/>
      <selection pane="bottomLeft"/>
    </sheetView>
  </sheetViews>
  <sheetFormatPr defaultColWidth="7" defaultRowHeight="13.5"/>
  <cols>
    <col min="1" max="1" width="0.625" style="501" customWidth="1"/>
    <col min="2" max="2" width="10.625" style="514" customWidth="1"/>
    <col min="3" max="3" width="20.875" style="514" customWidth="1"/>
    <col min="4" max="4" width="25" style="515" customWidth="1"/>
    <col min="5" max="5" width="9.125" style="515" customWidth="1"/>
    <col min="6" max="6" width="25.25" style="515" customWidth="1"/>
    <col min="7" max="7" width="9.125" style="516" customWidth="1"/>
    <col min="8" max="8" width="103.875" style="517" customWidth="1"/>
    <col min="9" max="9" width="0.625" style="501" customWidth="1"/>
    <col min="10" max="16384" width="7" style="501"/>
  </cols>
  <sheetData>
    <row r="1" spans="2:8" ht="40.5" customHeight="1">
      <c r="B1" s="920" t="s">
        <v>37</v>
      </c>
      <c r="C1" s="921"/>
      <c r="D1" s="921"/>
      <c r="E1" s="921"/>
      <c r="F1" s="921"/>
      <c r="G1" s="921"/>
      <c r="H1" s="922"/>
    </row>
    <row r="2" spans="2:8" s="495" customFormat="1" ht="35.1" customHeight="1">
      <c r="B2" s="923" t="s">
        <v>657</v>
      </c>
      <c r="C2" s="924"/>
      <c r="D2" s="924"/>
      <c r="E2" s="924"/>
      <c r="F2" s="924"/>
      <c r="G2" s="924"/>
      <c r="H2" s="925"/>
    </row>
    <row r="3" spans="2:8" s="503" customFormat="1" ht="35.1" customHeight="1">
      <c r="B3" s="502" t="s">
        <v>658</v>
      </c>
      <c r="C3" s="502" t="s">
        <v>659</v>
      </c>
      <c r="D3" s="502" t="s">
        <v>660</v>
      </c>
      <c r="E3" s="502" t="s">
        <v>661</v>
      </c>
      <c r="F3" s="502" t="s">
        <v>662</v>
      </c>
      <c r="G3" s="502" t="s">
        <v>663</v>
      </c>
      <c r="H3" s="502" t="s">
        <v>664</v>
      </c>
    </row>
    <row r="4" spans="2:8" s="495" customFormat="1" ht="30" customHeight="1">
      <c r="B4" s="504"/>
      <c r="C4" s="505"/>
      <c r="D4" s="506"/>
      <c r="E4" s="507"/>
      <c r="F4" s="508"/>
      <c r="G4" s="508"/>
      <c r="H4" s="509"/>
    </row>
    <row r="5" spans="2:8" s="495" customFormat="1" ht="30.6" customHeight="1">
      <c r="B5" s="504"/>
      <c r="C5" s="505"/>
      <c r="D5" s="510"/>
      <c r="E5" s="505"/>
      <c r="F5" s="508"/>
      <c r="G5" s="508"/>
      <c r="H5" s="509"/>
    </row>
    <row r="6" spans="2:8" s="495" customFormat="1" ht="30" customHeight="1">
      <c r="B6" s="504"/>
      <c r="C6" s="505"/>
      <c r="D6" s="506"/>
      <c r="E6" s="507"/>
      <c r="F6" s="508"/>
      <c r="G6" s="508"/>
      <c r="H6" s="509"/>
    </row>
    <row r="7" spans="2:8" s="495" customFormat="1" ht="30.6" customHeight="1">
      <c r="B7" s="504"/>
      <c r="C7" s="505"/>
      <c r="D7" s="510"/>
      <c r="E7" s="505"/>
      <c r="F7" s="508"/>
      <c r="G7" s="508"/>
      <c r="H7" s="509"/>
    </row>
    <row r="8" spans="2:8" s="495" customFormat="1" ht="30.6" customHeight="1">
      <c r="B8" s="504"/>
      <c r="C8" s="505"/>
      <c r="D8" s="510"/>
      <c r="E8" s="505"/>
      <c r="F8" s="508"/>
      <c r="G8" s="508"/>
      <c r="H8" s="511"/>
    </row>
    <row r="9" spans="2:8" s="495" customFormat="1" ht="30" customHeight="1">
      <c r="B9" s="504"/>
      <c r="C9" s="505"/>
      <c r="D9" s="506"/>
      <c r="E9" s="507"/>
      <c r="F9" s="508"/>
      <c r="G9" s="508"/>
      <c r="H9" s="509"/>
    </row>
    <row r="10" spans="2:8" s="495" customFormat="1" ht="30" customHeight="1">
      <c r="B10" s="504"/>
      <c r="C10" s="505"/>
      <c r="D10" s="510"/>
      <c r="E10" s="505"/>
      <c r="F10" s="508"/>
      <c r="G10" s="508"/>
      <c r="H10" s="509"/>
    </row>
    <row r="11" spans="2:8" s="495" customFormat="1" ht="30" customHeight="1">
      <c r="B11" s="504"/>
      <c r="C11" s="505"/>
      <c r="D11" s="510"/>
      <c r="E11" s="505"/>
      <c r="F11" s="508"/>
      <c r="G11" s="508"/>
      <c r="H11" s="511"/>
    </row>
    <row r="12" spans="2:8" s="495" customFormat="1" ht="30" customHeight="1">
      <c r="B12" s="504"/>
      <c r="C12" s="505"/>
      <c r="D12" s="506"/>
      <c r="E12" s="506"/>
      <c r="F12" s="508"/>
      <c r="G12" s="508"/>
      <c r="H12" s="511"/>
    </row>
    <row r="13" spans="2:8" s="495" customFormat="1" ht="30" customHeight="1">
      <c r="B13" s="504"/>
      <c r="C13" s="505"/>
      <c r="D13" s="506"/>
      <c r="E13" s="507"/>
      <c r="F13" s="508"/>
      <c r="G13" s="508"/>
      <c r="H13" s="511"/>
    </row>
    <row r="14" spans="2:8" s="495" customFormat="1" ht="30" customHeight="1">
      <c r="B14" s="504"/>
      <c r="C14" s="505"/>
      <c r="D14" s="510"/>
      <c r="E14" s="505"/>
      <c r="F14" s="508"/>
      <c r="G14" s="508"/>
      <c r="H14" s="511"/>
    </row>
    <row r="15" spans="2:8" s="495" customFormat="1" ht="30" customHeight="1">
      <c r="B15" s="504"/>
      <c r="C15" s="505"/>
      <c r="D15" s="510"/>
      <c r="E15" s="505"/>
      <c r="F15" s="508"/>
      <c r="G15" s="508"/>
      <c r="H15" s="511"/>
    </row>
    <row r="16" spans="2:8" s="495" customFormat="1" ht="30" customHeight="1">
      <c r="B16" s="504"/>
      <c r="C16" s="505"/>
      <c r="D16" s="510"/>
      <c r="E16" s="505"/>
      <c r="F16" s="508"/>
      <c r="G16" s="508"/>
      <c r="H16" s="511"/>
    </row>
    <row r="17" spans="2:8" s="495" customFormat="1" ht="30" customHeight="1">
      <c r="B17" s="504"/>
      <c r="C17" s="505"/>
      <c r="D17" s="510"/>
      <c r="E17" s="505"/>
      <c r="F17" s="508"/>
      <c r="G17" s="508"/>
      <c r="H17" s="511"/>
    </row>
    <row r="18" spans="2:8" s="495" customFormat="1" ht="30" customHeight="1">
      <c r="B18" s="504"/>
      <c r="C18" s="505"/>
      <c r="D18" s="506"/>
      <c r="E18" s="507"/>
      <c r="F18" s="508"/>
      <c r="G18" s="508"/>
      <c r="H18" s="509"/>
    </row>
    <row r="19" spans="2:8" s="495" customFormat="1" ht="30" customHeight="1">
      <c r="B19" s="504"/>
      <c r="C19" s="505"/>
      <c r="D19" s="510"/>
      <c r="E19" s="505"/>
      <c r="F19" s="508"/>
      <c r="G19" s="508"/>
      <c r="H19" s="511"/>
    </row>
    <row r="20" spans="2:8" s="495" customFormat="1" ht="30" customHeight="1">
      <c r="B20" s="504"/>
      <c r="C20" s="505"/>
      <c r="D20" s="506"/>
      <c r="E20" s="507"/>
      <c r="F20" s="508"/>
      <c r="G20" s="508"/>
      <c r="H20" s="511"/>
    </row>
    <row r="21" spans="2:8" s="495" customFormat="1" ht="30" customHeight="1">
      <c r="B21" s="504"/>
      <c r="C21" s="505"/>
      <c r="D21" s="510"/>
      <c r="E21" s="505"/>
      <c r="F21" s="508"/>
      <c r="G21" s="508"/>
      <c r="H21" s="511"/>
    </row>
    <row r="22" spans="2:8" s="495" customFormat="1" ht="30" customHeight="1">
      <c r="B22" s="504"/>
      <c r="C22" s="505"/>
      <c r="D22" s="510"/>
      <c r="E22" s="505"/>
      <c r="F22" s="508"/>
      <c r="G22" s="508"/>
      <c r="H22" s="511"/>
    </row>
    <row r="23" spans="2:8" s="495" customFormat="1" ht="30" customHeight="1">
      <c r="B23" s="504"/>
      <c r="C23" s="505"/>
      <c r="D23" s="510"/>
      <c r="E23" s="505"/>
      <c r="F23" s="508"/>
      <c r="G23" s="508"/>
      <c r="H23" s="511"/>
    </row>
    <row r="24" spans="2:8" s="495" customFormat="1" ht="30" customHeight="1">
      <c r="B24" s="504"/>
      <c r="C24" s="505"/>
      <c r="D24" s="510"/>
      <c r="E24" s="505"/>
      <c r="F24" s="508"/>
      <c r="G24" s="508"/>
      <c r="H24" s="511"/>
    </row>
    <row r="25" spans="2:8" s="495" customFormat="1" ht="30" customHeight="1">
      <c r="B25" s="504"/>
      <c r="C25" s="505"/>
      <c r="D25" s="510"/>
      <c r="E25" s="505"/>
      <c r="F25" s="508"/>
      <c r="G25" s="508"/>
      <c r="H25" s="511"/>
    </row>
    <row r="26" spans="2:8" s="495" customFormat="1" ht="30" customHeight="1">
      <c r="B26" s="504"/>
      <c r="C26" s="505"/>
      <c r="D26" s="510"/>
      <c r="E26" s="505"/>
      <c r="F26" s="508"/>
      <c r="G26" s="508"/>
      <c r="H26" s="511"/>
    </row>
    <row r="27" spans="2:8" s="495" customFormat="1" ht="30" customHeight="1">
      <c r="B27" s="504"/>
      <c r="C27" s="505"/>
      <c r="D27" s="510"/>
      <c r="E27" s="505"/>
      <c r="F27" s="508"/>
      <c r="G27" s="508"/>
      <c r="H27" s="511"/>
    </row>
    <row r="28" spans="2:8" s="495" customFormat="1" ht="30" customHeight="1">
      <c r="B28" s="504"/>
      <c r="C28" s="505"/>
      <c r="D28" s="510"/>
      <c r="E28" s="505"/>
      <c r="F28" s="508"/>
      <c r="G28" s="508"/>
      <c r="H28" s="511"/>
    </row>
    <row r="29" spans="2:8" s="495" customFormat="1" ht="30" customHeight="1">
      <c r="B29" s="504"/>
      <c r="C29" s="505"/>
      <c r="D29" s="510"/>
      <c r="E29" s="505"/>
      <c r="F29" s="508"/>
      <c r="G29" s="508"/>
      <c r="H29" s="511"/>
    </row>
    <row r="30" spans="2:8" s="495" customFormat="1" ht="30" customHeight="1">
      <c r="B30" s="504"/>
      <c r="C30" s="505"/>
      <c r="D30" s="510"/>
      <c r="E30" s="505"/>
      <c r="F30" s="508"/>
      <c r="G30" s="508"/>
      <c r="H30" s="511"/>
    </row>
    <row r="31" spans="2:8" s="495" customFormat="1" ht="30" customHeight="1">
      <c r="B31" s="504"/>
      <c r="C31" s="505"/>
      <c r="D31" s="510"/>
      <c r="E31" s="505"/>
      <c r="F31" s="508"/>
      <c r="G31" s="508"/>
      <c r="H31" s="511"/>
    </row>
    <row r="32" spans="2:8" s="495" customFormat="1" ht="30" customHeight="1">
      <c r="B32" s="504"/>
      <c r="C32" s="505"/>
      <c r="D32" s="510"/>
      <c r="E32" s="505"/>
      <c r="F32" s="508"/>
      <c r="G32" s="508"/>
      <c r="H32" s="511"/>
    </row>
    <row r="33" spans="2:8" s="495" customFormat="1" ht="30" customHeight="1">
      <c r="B33" s="504"/>
      <c r="C33" s="505"/>
      <c r="D33" s="510"/>
      <c r="E33" s="505"/>
      <c r="F33" s="508"/>
      <c r="G33" s="508"/>
      <c r="H33" s="511"/>
    </row>
    <row r="34" spans="2:8" s="495" customFormat="1" ht="30" customHeight="1">
      <c r="B34" s="504"/>
      <c r="C34" s="505"/>
      <c r="D34" s="510"/>
      <c r="E34" s="505"/>
      <c r="F34" s="508"/>
      <c r="G34" s="508"/>
      <c r="H34" s="511"/>
    </row>
    <row r="35" spans="2:8" s="495" customFormat="1" ht="30" customHeight="1">
      <c r="B35" s="504"/>
      <c r="C35" s="505"/>
      <c r="D35" s="510"/>
      <c r="E35" s="505"/>
      <c r="F35" s="508"/>
      <c r="G35" s="508"/>
      <c r="H35" s="511"/>
    </row>
    <row r="36" spans="2:8" s="495" customFormat="1" ht="30" customHeight="1">
      <c r="B36" s="504"/>
      <c r="C36" s="505"/>
      <c r="D36" s="510"/>
      <c r="E36" s="505"/>
      <c r="F36" s="508"/>
      <c r="G36" s="508"/>
      <c r="H36" s="511"/>
    </row>
    <row r="37" spans="2:8" s="495" customFormat="1" ht="30" customHeight="1">
      <c r="B37" s="504"/>
      <c r="C37" s="505"/>
      <c r="D37" s="510"/>
      <c r="E37" s="505"/>
      <c r="F37" s="508"/>
      <c r="G37" s="508"/>
      <c r="H37" s="511"/>
    </row>
    <row r="38" spans="2:8" s="495" customFormat="1" ht="30" customHeight="1">
      <c r="B38" s="504"/>
      <c r="C38" s="505"/>
      <c r="D38" s="510"/>
      <c r="E38" s="505"/>
      <c r="F38" s="508"/>
      <c r="G38" s="508"/>
      <c r="H38" s="511"/>
    </row>
    <row r="39" spans="2:8" s="495" customFormat="1" ht="30" customHeight="1">
      <c r="B39" s="504"/>
      <c r="C39" s="505"/>
      <c r="D39" s="510"/>
      <c r="E39" s="505"/>
      <c r="F39" s="508"/>
      <c r="G39" s="508"/>
      <c r="H39" s="511"/>
    </row>
    <row r="40" spans="2:8" s="495" customFormat="1" ht="30" customHeight="1">
      <c r="B40" s="504"/>
      <c r="C40" s="505"/>
      <c r="D40" s="510"/>
      <c r="E40" s="505"/>
      <c r="F40" s="508"/>
      <c r="G40" s="508"/>
      <c r="H40" s="511"/>
    </row>
    <row r="41" spans="2:8" s="495" customFormat="1" ht="30" customHeight="1">
      <c r="B41" s="504"/>
      <c r="C41" s="505"/>
      <c r="D41" s="510"/>
      <c r="E41" s="505"/>
      <c r="F41" s="508"/>
      <c r="G41" s="508"/>
      <c r="H41" s="511"/>
    </row>
    <row r="42" spans="2:8" s="495" customFormat="1" ht="30" customHeight="1">
      <c r="B42" s="504"/>
      <c r="C42" s="505"/>
      <c r="D42" s="510"/>
      <c r="E42" s="505"/>
      <c r="F42" s="508"/>
      <c r="G42" s="508"/>
      <c r="H42" s="511"/>
    </row>
    <row r="43" spans="2:8" s="495" customFormat="1" ht="30" customHeight="1">
      <c r="B43" s="504"/>
      <c r="C43" s="505"/>
      <c r="D43" s="510"/>
      <c r="E43" s="505"/>
      <c r="F43" s="508"/>
      <c r="G43" s="508"/>
      <c r="H43" s="511"/>
    </row>
    <row r="44" spans="2:8" s="495" customFormat="1" ht="30" customHeight="1">
      <c r="B44" s="504"/>
      <c r="C44" s="505"/>
      <c r="D44" s="510"/>
      <c r="E44" s="505"/>
      <c r="F44" s="508"/>
      <c r="G44" s="508"/>
      <c r="H44" s="511"/>
    </row>
    <row r="45" spans="2:8" s="495" customFormat="1" ht="30" customHeight="1">
      <c r="B45" s="504"/>
      <c r="C45" s="505"/>
      <c r="D45" s="510"/>
      <c r="E45" s="505"/>
      <c r="F45" s="508"/>
      <c r="G45" s="508"/>
      <c r="H45" s="511"/>
    </row>
    <row r="46" spans="2:8" s="495" customFormat="1" ht="30" customHeight="1">
      <c r="B46" s="504"/>
      <c r="C46" s="505"/>
      <c r="D46" s="510"/>
      <c r="E46" s="505"/>
      <c r="F46" s="508"/>
      <c r="G46" s="508"/>
      <c r="H46" s="511"/>
    </row>
    <row r="47" spans="2:8" s="495" customFormat="1" ht="30" customHeight="1">
      <c r="B47" s="504"/>
      <c r="C47" s="505"/>
      <c r="D47" s="510"/>
      <c r="E47" s="505"/>
      <c r="F47" s="508"/>
      <c r="G47" s="508"/>
      <c r="H47" s="511"/>
    </row>
    <row r="48" spans="2:8" s="495" customFormat="1" ht="30" customHeight="1">
      <c r="B48" s="504"/>
      <c r="C48" s="505"/>
      <c r="D48" s="510"/>
      <c r="E48" s="505"/>
      <c r="F48" s="508"/>
      <c r="G48" s="508"/>
      <c r="H48" s="511"/>
    </row>
    <row r="49" spans="2:8" s="495" customFormat="1" ht="30" customHeight="1">
      <c r="B49" s="504"/>
      <c r="C49" s="505"/>
      <c r="D49" s="510"/>
      <c r="E49" s="505"/>
      <c r="F49" s="508"/>
      <c r="G49" s="508"/>
      <c r="H49" s="511"/>
    </row>
    <row r="50" spans="2:8" s="495" customFormat="1" ht="30" customHeight="1">
      <c r="B50" s="504"/>
      <c r="C50" s="505"/>
      <c r="D50" s="510"/>
      <c r="E50" s="505"/>
      <c r="F50" s="508"/>
      <c r="G50" s="508"/>
      <c r="H50" s="511"/>
    </row>
    <row r="51" spans="2:8" s="495" customFormat="1" ht="30" customHeight="1">
      <c r="B51" s="504"/>
      <c r="C51" s="505"/>
      <c r="D51" s="510"/>
      <c r="E51" s="505"/>
      <c r="F51" s="508"/>
      <c r="G51" s="508"/>
      <c r="H51" s="511"/>
    </row>
    <row r="52" spans="2:8" s="495" customFormat="1" ht="30" customHeight="1">
      <c r="B52" s="504"/>
      <c r="C52" s="505"/>
      <c r="D52" s="510"/>
      <c r="E52" s="505"/>
      <c r="F52" s="508"/>
      <c r="G52" s="508"/>
      <c r="H52" s="511"/>
    </row>
    <row r="53" spans="2:8" s="495" customFormat="1" ht="30" customHeight="1">
      <c r="B53" s="504"/>
      <c r="C53" s="505"/>
      <c r="D53" s="510"/>
      <c r="E53" s="505"/>
      <c r="F53" s="508"/>
      <c r="G53" s="508"/>
      <c r="H53" s="511"/>
    </row>
    <row r="54" spans="2:8" s="495" customFormat="1" ht="30" customHeight="1">
      <c r="B54" s="504"/>
      <c r="C54" s="505"/>
      <c r="D54" s="510"/>
      <c r="E54" s="505"/>
      <c r="F54" s="508"/>
      <c r="G54" s="508"/>
      <c r="H54" s="511"/>
    </row>
    <row r="55" spans="2:8" s="495" customFormat="1" ht="35.1" customHeight="1">
      <c r="B55" s="512"/>
      <c r="C55" s="512"/>
      <c r="D55" s="513"/>
      <c r="E55" s="513"/>
      <c r="F55" s="513"/>
      <c r="G55" s="513"/>
      <c r="H55" s="512"/>
    </row>
  </sheetData>
  <autoFilter ref="B3:H54" xr:uid="{AD976972-075B-4939-AB75-286484222F8C}"/>
  <mergeCells count="2">
    <mergeCell ref="B1:H1"/>
    <mergeCell ref="B2:H2"/>
  </mergeCells>
  <phoneticPr fontId="8"/>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06ED-C43A-4E91-A6E9-A41E1C411413}">
  <sheetPr>
    <tabColor rgb="FFFFFF00"/>
  </sheetPr>
  <dimension ref="B1:H37"/>
  <sheetViews>
    <sheetView showGridLines="0" zoomScale="70" zoomScaleNormal="70" zoomScaleSheetLayoutView="90" workbookViewId="0">
      <pane ySplit="3" topLeftCell="A8" activePane="bottomLeft" state="frozen"/>
      <selection pane="bottomLeft"/>
    </sheetView>
  </sheetViews>
  <sheetFormatPr defaultColWidth="7" defaultRowHeight="13.5"/>
  <cols>
    <col min="1" max="1" width="0.625" style="501" customWidth="1"/>
    <col min="2" max="2" width="10.625" style="514" customWidth="1"/>
    <col min="3" max="3" width="20.875" style="514" customWidth="1"/>
    <col min="4" max="4" width="25" style="515" customWidth="1"/>
    <col min="5" max="5" width="9.125" style="515" customWidth="1"/>
    <col min="6" max="6" width="25.25" style="515" customWidth="1"/>
    <col min="7" max="7" width="103.875" style="517" customWidth="1"/>
    <col min="8" max="8" width="0.625" style="501" customWidth="1"/>
    <col min="9" max="16384" width="7" style="501"/>
  </cols>
  <sheetData>
    <row r="1" spans="2:8" ht="40.5" customHeight="1">
      <c r="B1" s="920" t="s">
        <v>38</v>
      </c>
      <c r="C1" s="921"/>
      <c r="D1" s="921"/>
      <c r="E1" s="921"/>
      <c r="F1" s="921"/>
      <c r="G1" s="921"/>
      <c r="H1" s="922"/>
    </row>
    <row r="2" spans="2:8" s="495" customFormat="1" ht="35.1" customHeight="1">
      <c r="B2" s="926" t="s">
        <v>665</v>
      </c>
      <c r="C2" s="927"/>
      <c r="D2" s="927"/>
      <c r="E2" s="927"/>
      <c r="F2" s="927"/>
      <c r="G2" s="928"/>
    </row>
    <row r="3" spans="2:8" s="503" customFormat="1" ht="35.1" customHeight="1">
      <c r="B3" s="502" t="s">
        <v>658</v>
      </c>
      <c r="C3" s="502" t="s">
        <v>659</v>
      </c>
      <c r="D3" s="502" t="s">
        <v>660</v>
      </c>
      <c r="E3" s="502" t="s">
        <v>661</v>
      </c>
      <c r="F3" s="502" t="s">
        <v>662</v>
      </c>
      <c r="G3" s="502" t="s">
        <v>664</v>
      </c>
    </row>
    <row r="4" spans="2:8" s="495" customFormat="1" ht="283.5">
      <c r="B4" s="518" t="s">
        <v>666</v>
      </c>
      <c r="C4" s="519" t="s">
        <v>667</v>
      </c>
      <c r="D4" s="520" t="s">
        <v>637</v>
      </c>
      <c r="E4" s="519" t="s">
        <v>668</v>
      </c>
      <c r="F4" s="520"/>
      <c r="G4" s="520" t="s">
        <v>669</v>
      </c>
    </row>
    <row r="5" spans="2:8" s="495" customFormat="1" ht="126" customHeight="1">
      <c r="B5" s="521"/>
      <c r="C5" s="522"/>
      <c r="D5" s="520" t="s">
        <v>638</v>
      </c>
      <c r="E5" s="519" t="s">
        <v>670</v>
      </c>
      <c r="F5" s="520"/>
      <c r="G5" s="520" t="s">
        <v>671</v>
      </c>
    </row>
    <row r="6" spans="2:8" s="495" customFormat="1" ht="135.75" customHeight="1">
      <c r="B6" s="521"/>
      <c r="C6" s="522"/>
      <c r="D6" s="523"/>
      <c r="E6" s="522"/>
      <c r="F6" s="523"/>
      <c r="G6" s="523" t="s">
        <v>672</v>
      </c>
    </row>
    <row r="7" spans="2:8" s="495" customFormat="1" ht="262.5" customHeight="1">
      <c r="B7" s="521"/>
      <c r="C7" s="524"/>
      <c r="D7" s="525"/>
      <c r="E7" s="524"/>
      <c r="F7" s="525"/>
      <c r="G7" s="525" t="s">
        <v>673</v>
      </c>
    </row>
    <row r="8" spans="2:8" s="495" customFormat="1" ht="94.5" customHeight="1">
      <c r="B8" s="521"/>
      <c r="C8" s="519" t="s">
        <v>674</v>
      </c>
      <c r="D8" s="526" t="s">
        <v>675</v>
      </c>
      <c r="E8" s="527" t="s">
        <v>668</v>
      </c>
      <c r="F8" s="526"/>
      <c r="G8" s="520" t="s">
        <v>676</v>
      </c>
    </row>
    <row r="9" spans="2:8" s="495" customFormat="1" ht="120.75" customHeight="1">
      <c r="B9" s="521"/>
      <c r="C9" s="522"/>
      <c r="D9" s="526" t="s">
        <v>677</v>
      </c>
      <c r="E9" s="527" t="s">
        <v>668</v>
      </c>
      <c r="F9" s="526" t="s">
        <v>678</v>
      </c>
      <c r="G9" s="523" t="s">
        <v>679</v>
      </c>
    </row>
    <row r="10" spans="2:8" s="495" customFormat="1" ht="64.5" customHeight="1">
      <c r="B10" s="521"/>
      <c r="C10" s="524"/>
      <c r="D10" s="526" t="s">
        <v>680</v>
      </c>
      <c r="E10" s="527" t="s">
        <v>668</v>
      </c>
      <c r="F10" s="526" t="s">
        <v>681</v>
      </c>
      <c r="G10" s="525" t="s">
        <v>682</v>
      </c>
    </row>
    <row r="11" spans="2:8" s="495" customFormat="1" ht="192.75" customHeight="1">
      <c r="B11" s="521"/>
      <c r="C11" s="519" t="s">
        <v>683</v>
      </c>
      <c r="D11" s="526" t="s">
        <v>684</v>
      </c>
      <c r="E11" s="527" t="s">
        <v>668</v>
      </c>
      <c r="F11" s="526"/>
      <c r="G11" s="526" t="s">
        <v>685</v>
      </c>
    </row>
    <row r="12" spans="2:8" s="495" customFormat="1" ht="96.95" customHeight="1">
      <c r="B12" s="521"/>
      <c r="C12" s="522"/>
      <c r="D12" s="526" t="s">
        <v>686</v>
      </c>
      <c r="E12" s="527" t="s">
        <v>687</v>
      </c>
      <c r="F12" s="526"/>
      <c r="G12" s="526"/>
    </row>
    <row r="13" spans="2:8" s="495" customFormat="1" ht="48" customHeight="1">
      <c r="B13" s="521"/>
      <c r="C13" s="524"/>
      <c r="D13" s="526" t="s">
        <v>479</v>
      </c>
      <c r="E13" s="527" t="s">
        <v>687</v>
      </c>
      <c r="F13" s="526"/>
      <c r="G13" s="526"/>
    </row>
    <row r="14" spans="2:8" s="495" customFormat="1" ht="204.75" customHeight="1">
      <c r="B14" s="521"/>
      <c r="C14" s="519" t="s">
        <v>642</v>
      </c>
      <c r="D14" s="526" t="s">
        <v>481</v>
      </c>
      <c r="E14" s="527" t="s">
        <v>670</v>
      </c>
      <c r="F14" s="526"/>
      <c r="G14" s="526" t="s">
        <v>688</v>
      </c>
    </row>
    <row r="15" spans="2:8" s="495" customFormat="1" ht="42.95" customHeight="1">
      <c r="B15" s="521"/>
      <c r="C15" s="522"/>
      <c r="D15" s="526" t="s">
        <v>482</v>
      </c>
      <c r="E15" s="527" t="s">
        <v>687</v>
      </c>
      <c r="F15" s="526"/>
      <c r="G15" s="526"/>
    </row>
    <row r="16" spans="2:8" s="495" customFormat="1" ht="51.95" customHeight="1">
      <c r="B16" s="521"/>
      <c r="C16" s="522"/>
      <c r="D16" s="526" t="s">
        <v>483</v>
      </c>
      <c r="E16" s="527" t="s">
        <v>668</v>
      </c>
      <c r="F16" s="526"/>
      <c r="G16" s="526"/>
    </row>
    <row r="17" spans="2:7" s="495" customFormat="1" ht="61.5" customHeight="1">
      <c r="B17" s="521"/>
      <c r="C17" s="522"/>
      <c r="D17" s="526" t="s">
        <v>484</v>
      </c>
      <c r="E17" s="527" t="s">
        <v>687</v>
      </c>
      <c r="F17" s="526"/>
      <c r="G17" s="526"/>
    </row>
    <row r="18" spans="2:7" s="495" customFormat="1" ht="60" customHeight="1">
      <c r="B18" s="521"/>
      <c r="C18" s="522"/>
      <c r="D18" s="526" t="s">
        <v>643</v>
      </c>
      <c r="E18" s="527" t="s">
        <v>668</v>
      </c>
      <c r="F18" s="526"/>
      <c r="G18" s="526"/>
    </row>
    <row r="19" spans="2:7" s="495" customFormat="1" ht="49.5" customHeight="1">
      <c r="B19" s="521"/>
      <c r="C19" s="522"/>
      <c r="D19" s="526" t="s">
        <v>644</v>
      </c>
      <c r="E19" s="527" t="s">
        <v>668</v>
      </c>
      <c r="F19" s="526"/>
      <c r="G19" s="526"/>
    </row>
    <row r="20" spans="2:7" s="495" customFormat="1" ht="48" customHeight="1">
      <c r="B20" s="521"/>
      <c r="C20" s="522"/>
      <c r="D20" s="526" t="s">
        <v>645</v>
      </c>
      <c r="E20" s="527" t="s">
        <v>668</v>
      </c>
      <c r="F20" s="526"/>
      <c r="G20" s="526"/>
    </row>
    <row r="21" spans="2:7" s="495" customFormat="1" ht="30" customHeight="1">
      <c r="B21" s="521"/>
      <c r="C21" s="524"/>
      <c r="D21" s="526" t="s">
        <v>488</v>
      </c>
      <c r="E21" s="527" t="s">
        <v>687</v>
      </c>
      <c r="F21" s="526"/>
      <c r="G21" s="526"/>
    </row>
    <row r="22" spans="2:7" s="495" customFormat="1" ht="232.5" customHeight="1">
      <c r="B22" s="521"/>
      <c r="C22" s="519" t="s">
        <v>646</v>
      </c>
      <c r="D22" s="526" t="s">
        <v>490</v>
      </c>
      <c r="E22" s="527" t="s">
        <v>670</v>
      </c>
      <c r="F22" s="526"/>
      <c r="G22" s="526" t="s">
        <v>689</v>
      </c>
    </row>
    <row r="23" spans="2:7" s="495" customFormat="1" ht="30" customHeight="1">
      <c r="B23" s="528"/>
      <c r="C23" s="524"/>
      <c r="D23" s="526" t="s">
        <v>647</v>
      </c>
      <c r="E23" s="527" t="s">
        <v>687</v>
      </c>
      <c r="F23" s="526"/>
      <c r="G23" s="526"/>
    </row>
    <row r="24" spans="2:7" s="495" customFormat="1" ht="147.75" customHeight="1">
      <c r="B24" s="518" t="s">
        <v>690</v>
      </c>
      <c r="C24" s="519" t="s">
        <v>648</v>
      </c>
      <c r="D24" s="526" t="s">
        <v>691</v>
      </c>
      <c r="E24" s="527" t="s">
        <v>668</v>
      </c>
      <c r="F24" s="526" t="s">
        <v>692</v>
      </c>
      <c r="G24" s="520" t="s">
        <v>693</v>
      </c>
    </row>
    <row r="25" spans="2:7" s="495" customFormat="1" ht="30" customHeight="1">
      <c r="B25" s="521"/>
      <c r="C25" s="522"/>
      <c r="D25" s="526" t="s">
        <v>694</v>
      </c>
      <c r="E25" s="527" t="s">
        <v>668</v>
      </c>
      <c r="F25" s="526" t="s">
        <v>695</v>
      </c>
      <c r="G25" s="525"/>
    </row>
    <row r="26" spans="2:7" s="495" customFormat="1" ht="30" customHeight="1">
      <c r="B26" s="521"/>
      <c r="C26" s="522"/>
      <c r="D26" s="526" t="s">
        <v>495</v>
      </c>
      <c r="E26" s="527" t="s">
        <v>687</v>
      </c>
      <c r="F26" s="526"/>
      <c r="G26" s="526"/>
    </row>
    <row r="27" spans="2:7" s="495" customFormat="1" ht="30" customHeight="1">
      <c r="B27" s="521"/>
      <c r="C27" s="524"/>
      <c r="D27" s="526" t="s">
        <v>649</v>
      </c>
      <c r="E27" s="527" t="s">
        <v>668</v>
      </c>
      <c r="F27" s="526"/>
      <c r="G27" s="520" t="s">
        <v>696</v>
      </c>
    </row>
    <row r="28" spans="2:7" s="495" customFormat="1" ht="82.5" customHeight="1">
      <c r="B28" s="521"/>
      <c r="C28" s="519" t="s">
        <v>650</v>
      </c>
      <c r="D28" s="526" t="s">
        <v>697</v>
      </c>
      <c r="E28" s="527" t="s">
        <v>668</v>
      </c>
      <c r="F28" s="526" t="s">
        <v>698</v>
      </c>
      <c r="G28" s="520" t="s">
        <v>699</v>
      </c>
    </row>
    <row r="29" spans="2:7" s="495" customFormat="1" ht="35.25" customHeight="1">
      <c r="B29" s="521"/>
      <c r="C29" s="522"/>
      <c r="D29" s="526" t="s">
        <v>700</v>
      </c>
      <c r="E29" s="527" t="s">
        <v>687</v>
      </c>
      <c r="F29" s="526" t="s">
        <v>701</v>
      </c>
      <c r="G29" s="523"/>
    </row>
    <row r="30" spans="2:7" s="495" customFormat="1" ht="35.25" customHeight="1">
      <c r="B30" s="521"/>
      <c r="C30" s="522"/>
      <c r="D30" s="526" t="s">
        <v>702</v>
      </c>
      <c r="E30" s="527" t="s">
        <v>687</v>
      </c>
      <c r="F30" s="526" t="s">
        <v>703</v>
      </c>
      <c r="G30" s="523"/>
    </row>
    <row r="31" spans="2:7" s="495" customFormat="1" ht="35.25" customHeight="1">
      <c r="B31" s="521"/>
      <c r="C31" s="524"/>
      <c r="D31" s="526" t="s">
        <v>501</v>
      </c>
      <c r="E31" s="527" t="s">
        <v>687</v>
      </c>
      <c r="F31" s="526"/>
      <c r="G31" s="525"/>
    </row>
    <row r="32" spans="2:7" s="495" customFormat="1" ht="150" customHeight="1">
      <c r="B32" s="521"/>
      <c r="C32" s="519" t="s">
        <v>651</v>
      </c>
      <c r="D32" s="526" t="s">
        <v>652</v>
      </c>
      <c r="E32" s="527" t="s">
        <v>670</v>
      </c>
      <c r="F32" s="526"/>
      <c r="G32" s="526" t="s">
        <v>704</v>
      </c>
    </row>
    <row r="33" spans="2:7" s="495" customFormat="1" ht="78" customHeight="1">
      <c r="B33" s="521"/>
      <c r="C33" s="522"/>
      <c r="D33" s="526" t="s">
        <v>653</v>
      </c>
      <c r="E33" s="527" t="s">
        <v>687</v>
      </c>
      <c r="F33" s="526"/>
      <c r="G33" s="526" t="s">
        <v>705</v>
      </c>
    </row>
    <row r="34" spans="2:7" s="495" customFormat="1" ht="30" customHeight="1">
      <c r="B34" s="521"/>
      <c r="C34" s="522"/>
      <c r="D34" s="526" t="s">
        <v>654</v>
      </c>
      <c r="E34" s="527" t="s">
        <v>687</v>
      </c>
      <c r="F34" s="526"/>
      <c r="G34" s="526"/>
    </row>
    <row r="35" spans="2:7" s="495" customFormat="1" ht="90.75" customHeight="1">
      <c r="B35" s="521"/>
      <c r="C35" s="522"/>
      <c r="D35" s="526" t="s">
        <v>706</v>
      </c>
      <c r="E35" s="527" t="s">
        <v>670</v>
      </c>
      <c r="F35" s="526" t="s">
        <v>707</v>
      </c>
      <c r="G35" s="526" t="s">
        <v>708</v>
      </c>
    </row>
    <row r="36" spans="2:7" s="495" customFormat="1" ht="90.75" customHeight="1">
      <c r="B36" s="528"/>
      <c r="C36" s="524"/>
      <c r="D36" s="526" t="s">
        <v>656</v>
      </c>
      <c r="E36" s="527" t="s">
        <v>670</v>
      </c>
      <c r="F36" s="526"/>
      <c r="G36" s="526" t="s">
        <v>709</v>
      </c>
    </row>
    <row r="37" spans="2:7" s="495" customFormat="1" ht="35.1" customHeight="1">
      <c r="B37" s="512"/>
      <c r="C37" s="512"/>
      <c r="D37" s="513"/>
      <c r="E37" s="513"/>
      <c r="F37" s="513"/>
      <c r="G37" s="512"/>
    </row>
  </sheetData>
  <autoFilter ref="B3:G36" xr:uid="{AD976972-075B-4939-AB75-286484222F8C}"/>
  <mergeCells count="2">
    <mergeCell ref="B1:H1"/>
    <mergeCell ref="B2:G2"/>
  </mergeCells>
  <phoneticPr fontId="8"/>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BBB4-F2D2-4C51-ABE7-7D9038F73725}">
  <sheetPr>
    <tabColor rgb="FFFFFF00"/>
  </sheetPr>
  <dimension ref="B1:H37"/>
  <sheetViews>
    <sheetView showGridLines="0" zoomScale="70" zoomScaleNormal="70" zoomScaleSheetLayoutView="90" workbookViewId="0">
      <pane ySplit="3" topLeftCell="A4" activePane="bottomLeft" state="frozen"/>
      <selection pane="bottomLeft"/>
    </sheetView>
  </sheetViews>
  <sheetFormatPr defaultColWidth="7" defaultRowHeight="13.5"/>
  <cols>
    <col min="1" max="1" width="0.625" style="501" customWidth="1"/>
    <col min="2" max="2" width="10.625" style="514" customWidth="1"/>
    <col min="3" max="3" width="20.875" style="514" customWidth="1"/>
    <col min="4" max="4" width="25" style="515" customWidth="1"/>
    <col min="5" max="5" width="9.125" style="515" customWidth="1"/>
    <col min="6" max="6" width="25.25" style="515" customWidth="1"/>
    <col min="7" max="7" width="103.875" style="517" customWidth="1"/>
    <col min="8" max="8" width="0.625" style="501" customWidth="1"/>
    <col min="9" max="16384" width="7" style="501"/>
  </cols>
  <sheetData>
    <row r="1" spans="2:8" ht="40.5" customHeight="1">
      <c r="B1" s="920" t="s">
        <v>38</v>
      </c>
      <c r="C1" s="921"/>
      <c r="D1" s="921"/>
      <c r="E1" s="921"/>
      <c r="F1" s="921"/>
      <c r="G1" s="921"/>
      <c r="H1" s="922"/>
    </row>
    <row r="2" spans="2:8" s="495" customFormat="1" ht="35.1" customHeight="1">
      <c r="B2" s="926" t="s">
        <v>665</v>
      </c>
      <c r="C2" s="927"/>
      <c r="D2" s="927"/>
      <c r="E2" s="927"/>
      <c r="F2" s="927"/>
      <c r="G2" s="928"/>
    </row>
    <row r="3" spans="2:8" s="503" customFormat="1" ht="35.1" customHeight="1">
      <c r="B3" s="502" t="s">
        <v>658</v>
      </c>
      <c r="C3" s="502" t="s">
        <v>659</v>
      </c>
      <c r="D3" s="502" t="s">
        <v>660</v>
      </c>
      <c r="E3" s="502" t="s">
        <v>661</v>
      </c>
      <c r="F3" s="502" t="s">
        <v>662</v>
      </c>
      <c r="G3" s="502" t="s">
        <v>664</v>
      </c>
    </row>
    <row r="4" spans="2:8" s="495" customFormat="1" ht="283.5">
      <c r="B4" s="518" t="s">
        <v>666</v>
      </c>
      <c r="C4" s="519" t="s">
        <v>667</v>
      </c>
      <c r="D4" s="520" t="s">
        <v>637</v>
      </c>
      <c r="E4" s="519" t="s">
        <v>668</v>
      </c>
      <c r="F4" s="520"/>
      <c r="G4" s="520" t="s">
        <v>669</v>
      </c>
    </row>
    <row r="5" spans="2:8" s="495" customFormat="1" ht="49.5" customHeight="1">
      <c r="B5" s="521"/>
      <c r="C5" s="522"/>
      <c r="D5" s="520" t="s">
        <v>638</v>
      </c>
      <c r="E5" s="519" t="s">
        <v>670</v>
      </c>
      <c r="F5" s="520"/>
      <c r="G5" s="520" t="s">
        <v>710</v>
      </c>
    </row>
    <row r="6" spans="2:8" s="495" customFormat="1" ht="49.5" customHeight="1">
      <c r="B6" s="521"/>
      <c r="C6" s="522"/>
      <c r="D6" s="523"/>
      <c r="E6" s="522"/>
      <c r="F6" s="523"/>
      <c r="G6" s="523" t="s">
        <v>711</v>
      </c>
    </row>
    <row r="7" spans="2:8" s="495" customFormat="1" ht="116.25" customHeight="1">
      <c r="B7" s="521"/>
      <c r="C7" s="524"/>
      <c r="D7" s="525"/>
      <c r="E7" s="524"/>
      <c r="F7" s="525"/>
      <c r="G7" s="525" t="s">
        <v>712</v>
      </c>
    </row>
    <row r="8" spans="2:8" s="495" customFormat="1" ht="33.75" customHeight="1">
      <c r="B8" s="521"/>
      <c r="C8" s="519" t="s">
        <v>674</v>
      </c>
      <c r="D8" s="526" t="s">
        <v>675</v>
      </c>
      <c r="E8" s="527" t="s">
        <v>668</v>
      </c>
      <c r="F8" s="526"/>
      <c r="G8" s="520" t="s">
        <v>713</v>
      </c>
    </row>
    <row r="9" spans="2:8" s="495" customFormat="1" ht="96.75" customHeight="1">
      <c r="B9" s="521"/>
      <c r="C9" s="522"/>
      <c r="D9" s="526" t="s">
        <v>677</v>
      </c>
      <c r="E9" s="527" t="s">
        <v>668</v>
      </c>
      <c r="F9" s="526" t="s">
        <v>678</v>
      </c>
      <c r="G9" s="523" t="s">
        <v>714</v>
      </c>
    </row>
    <row r="10" spans="2:8" s="495" customFormat="1" ht="64.5" customHeight="1">
      <c r="B10" s="521"/>
      <c r="C10" s="524"/>
      <c r="D10" s="526" t="s">
        <v>680</v>
      </c>
      <c r="E10" s="527" t="s">
        <v>668</v>
      </c>
      <c r="F10" s="526" t="s">
        <v>681</v>
      </c>
      <c r="G10" s="525" t="s">
        <v>682</v>
      </c>
    </row>
    <row r="11" spans="2:8" s="495" customFormat="1" ht="153" customHeight="1">
      <c r="B11" s="521"/>
      <c r="C11" s="519" t="s">
        <v>683</v>
      </c>
      <c r="D11" s="526" t="s">
        <v>684</v>
      </c>
      <c r="E11" s="527" t="s">
        <v>668</v>
      </c>
      <c r="F11" s="526"/>
      <c r="G11" s="526" t="s">
        <v>715</v>
      </c>
    </row>
    <row r="12" spans="2:8" s="495" customFormat="1" ht="54.75" customHeight="1">
      <c r="B12" s="521"/>
      <c r="C12" s="522"/>
      <c r="D12" s="526" t="s">
        <v>686</v>
      </c>
      <c r="E12" s="527" t="s">
        <v>687</v>
      </c>
      <c r="F12" s="526"/>
      <c r="G12" s="526"/>
    </row>
    <row r="13" spans="2:8" s="495" customFormat="1" ht="48" customHeight="1">
      <c r="B13" s="521"/>
      <c r="C13" s="524"/>
      <c r="D13" s="526" t="s">
        <v>479</v>
      </c>
      <c r="E13" s="527" t="s">
        <v>687</v>
      </c>
      <c r="F13" s="526"/>
      <c r="G13" s="526"/>
    </row>
    <row r="14" spans="2:8" s="495" customFormat="1" ht="204.75" customHeight="1">
      <c r="B14" s="521"/>
      <c r="C14" s="519" t="s">
        <v>642</v>
      </c>
      <c r="D14" s="526" t="s">
        <v>481</v>
      </c>
      <c r="E14" s="527" t="s">
        <v>670</v>
      </c>
      <c r="F14" s="526"/>
      <c r="G14" s="526" t="s">
        <v>716</v>
      </c>
    </row>
    <row r="15" spans="2:8" s="495" customFormat="1" ht="50.25" customHeight="1">
      <c r="B15" s="521"/>
      <c r="C15" s="522"/>
      <c r="D15" s="526" t="s">
        <v>482</v>
      </c>
      <c r="E15" s="527" t="s">
        <v>687</v>
      </c>
      <c r="F15" s="526"/>
      <c r="G15" s="526"/>
    </row>
    <row r="16" spans="2:8" s="495" customFormat="1" ht="50.25" customHeight="1">
      <c r="B16" s="521"/>
      <c r="C16" s="522"/>
      <c r="D16" s="526" t="s">
        <v>483</v>
      </c>
      <c r="E16" s="527" t="s">
        <v>668</v>
      </c>
      <c r="F16" s="526"/>
      <c r="G16" s="526"/>
    </row>
    <row r="17" spans="2:7" s="495" customFormat="1" ht="50.25" customHeight="1">
      <c r="B17" s="521"/>
      <c r="C17" s="522"/>
      <c r="D17" s="526" t="s">
        <v>484</v>
      </c>
      <c r="E17" s="527" t="s">
        <v>687</v>
      </c>
      <c r="F17" s="526"/>
      <c r="G17" s="526"/>
    </row>
    <row r="18" spans="2:7" s="495" customFormat="1" ht="50.25" customHeight="1">
      <c r="B18" s="521"/>
      <c r="C18" s="522"/>
      <c r="D18" s="526" t="s">
        <v>643</v>
      </c>
      <c r="E18" s="527" t="s">
        <v>668</v>
      </c>
      <c r="F18" s="526"/>
      <c r="G18" s="526"/>
    </row>
    <row r="19" spans="2:7" s="495" customFormat="1" ht="50.25" customHeight="1">
      <c r="B19" s="521"/>
      <c r="C19" s="522"/>
      <c r="D19" s="526" t="s">
        <v>644</v>
      </c>
      <c r="E19" s="527" t="s">
        <v>668</v>
      </c>
      <c r="F19" s="526"/>
      <c r="G19" s="526"/>
    </row>
    <row r="20" spans="2:7" s="495" customFormat="1" ht="50.25" customHeight="1">
      <c r="B20" s="521"/>
      <c r="C20" s="522"/>
      <c r="D20" s="526" t="s">
        <v>645</v>
      </c>
      <c r="E20" s="527" t="s">
        <v>668</v>
      </c>
      <c r="F20" s="526"/>
      <c r="G20" s="526"/>
    </row>
    <row r="21" spans="2:7" s="495" customFormat="1" ht="50.25" customHeight="1">
      <c r="B21" s="521"/>
      <c r="C21" s="524"/>
      <c r="D21" s="526" t="s">
        <v>488</v>
      </c>
      <c r="E21" s="527" t="s">
        <v>687</v>
      </c>
      <c r="F21" s="526"/>
      <c r="G21" s="526"/>
    </row>
    <row r="22" spans="2:7" s="495" customFormat="1" ht="50.25" customHeight="1">
      <c r="B22" s="521"/>
      <c r="C22" s="519" t="s">
        <v>646</v>
      </c>
      <c r="D22" s="526" t="s">
        <v>490</v>
      </c>
      <c r="E22" s="527" t="s">
        <v>670</v>
      </c>
      <c r="F22" s="526"/>
      <c r="G22" s="526"/>
    </row>
    <row r="23" spans="2:7" s="495" customFormat="1" ht="50.25" customHeight="1">
      <c r="B23" s="528"/>
      <c r="C23" s="524"/>
      <c r="D23" s="526" t="s">
        <v>647</v>
      </c>
      <c r="E23" s="527" t="s">
        <v>687</v>
      </c>
      <c r="F23" s="526"/>
      <c r="G23" s="526"/>
    </row>
    <row r="24" spans="2:7" s="495" customFormat="1" ht="147.75" customHeight="1">
      <c r="B24" s="518" t="s">
        <v>690</v>
      </c>
      <c r="C24" s="519" t="s">
        <v>648</v>
      </c>
      <c r="D24" s="526" t="s">
        <v>691</v>
      </c>
      <c r="E24" s="527" t="s">
        <v>668</v>
      </c>
      <c r="F24" s="526" t="s">
        <v>692</v>
      </c>
      <c r="G24" s="520" t="s">
        <v>693</v>
      </c>
    </row>
    <row r="25" spans="2:7" s="495" customFormat="1" ht="30" customHeight="1">
      <c r="B25" s="521"/>
      <c r="C25" s="522"/>
      <c r="D25" s="526" t="s">
        <v>694</v>
      </c>
      <c r="E25" s="527" t="s">
        <v>668</v>
      </c>
      <c r="F25" s="526" t="s">
        <v>695</v>
      </c>
      <c r="G25" s="525"/>
    </row>
    <row r="26" spans="2:7" s="495" customFormat="1" ht="30" customHeight="1">
      <c r="B26" s="521"/>
      <c r="C26" s="522"/>
      <c r="D26" s="526" t="s">
        <v>495</v>
      </c>
      <c r="E26" s="527" t="s">
        <v>687</v>
      </c>
      <c r="F26" s="526"/>
      <c r="G26" s="526"/>
    </row>
    <row r="27" spans="2:7" s="495" customFormat="1" ht="30" customHeight="1">
      <c r="B27" s="521"/>
      <c r="C27" s="524"/>
      <c r="D27" s="526" t="s">
        <v>649</v>
      </c>
      <c r="E27" s="527" t="s">
        <v>668</v>
      </c>
      <c r="F27" s="526"/>
      <c r="G27" s="520" t="s">
        <v>696</v>
      </c>
    </row>
    <row r="28" spans="2:7" s="495" customFormat="1" ht="39.75" customHeight="1">
      <c r="B28" s="521"/>
      <c r="C28" s="519" t="s">
        <v>650</v>
      </c>
      <c r="D28" s="526" t="s">
        <v>697</v>
      </c>
      <c r="E28" s="527" t="s">
        <v>668</v>
      </c>
      <c r="F28" s="526" t="s">
        <v>698</v>
      </c>
      <c r="G28" s="520" t="s">
        <v>717</v>
      </c>
    </row>
    <row r="29" spans="2:7" s="495" customFormat="1" ht="108.75" customHeight="1">
      <c r="B29" s="521"/>
      <c r="C29" s="522"/>
      <c r="D29" s="526" t="s">
        <v>700</v>
      </c>
      <c r="E29" s="527" t="s">
        <v>687</v>
      </c>
      <c r="F29" s="526" t="s">
        <v>701</v>
      </c>
      <c r="G29" s="523" t="s">
        <v>718</v>
      </c>
    </row>
    <row r="30" spans="2:7" s="495" customFormat="1" ht="35.25" customHeight="1">
      <c r="B30" s="521"/>
      <c r="C30" s="522"/>
      <c r="D30" s="526" t="s">
        <v>702</v>
      </c>
      <c r="E30" s="527" t="s">
        <v>687</v>
      </c>
      <c r="F30" s="526" t="s">
        <v>703</v>
      </c>
      <c r="G30" s="523"/>
    </row>
    <row r="31" spans="2:7" s="495" customFormat="1" ht="35.25" customHeight="1">
      <c r="B31" s="521"/>
      <c r="C31" s="524"/>
      <c r="D31" s="526" t="s">
        <v>501</v>
      </c>
      <c r="E31" s="527" t="s">
        <v>687</v>
      </c>
      <c r="F31" s="526"/>
      <c r="G31" s="525"/>
    </row>
    <row r="32" spans="2:7" s="495" customFormat="1" ht="93" customHeight="1">
      <c r="B32" s="521"/>
      <c r="C32" s="519" t="s">
        <v>651</v>
      </c>
      <c r="D32" s="526" t="s">
        <v>652</v>
      </c>
      <c r="E32" s="527" t="s">
        <v>670</v>
      </c>
      <c r="F32" s="526"/>
      <c r="G32" s="526" t="s">
        <v>708</v>
      </c>
    </row>
    <row r="33" spans="2:7" s="495" customFormat="1" ht="78" customHeight="1">
      <c r="B33" s="521"/>
      <c r="C33" s="522"/>
      <c r="D33" s="526" t="s">
        <v>653</v>
      </c>
      <c r="E33" s="527" t="s">
        <v>687</v>
      </c>
      <c r="F33" s="526"/>
      <c r="G33" s="526" t="s">
        <v>705</v>
      </c>
    </row>
    <row r="34" spans="2:7" s="495" customFormat="1" ht="30" customHeight="1">
      <c r="B34" s="521"/>
      <c r="C34" s="522"/>
      <c r="D34" s="526" t="s">
        <v>654</v>
      </c>
      <c r="E34" s="527" t="s">
        <v>687</v>
      </c>
      <c r="F34" s="526"/>
      <c r="G34" s="526"/>
    </row>
    <row r="35" spans="2:7" s="495" customFormat="1" ht="90.75" customHeight="1">
      <c r="B35" s="521"/>
      <c r="C35" s="522"/>
      <c r="D35" s="526" t="s">
        <v>706</v>
      </c>
      <c r="E35" s="527" t="s">
        <v>670</v>
      </c>
      <c r="F35" s="526" t="s">
        <v>707</v>
      </c>
      <c r="G35" s="526" t="s">
        <v>708</v>
      </c>
    </row>
    <row r="36" spans="2:7" s="495" customFormat="1" ht="90.75" customHeight="1">
      <c r="B36" s="528"/>
      <c r="C36" s="524"/>
      <c r="D36" s="526" t="s">
        <v>656</v>
      </c>
      <c r="E36" s="527" t="s">
        <v>670</v>
      </c>
      <c r="F36" s="526"/>
      <c r="G36" s="526" t="s">
        <v>709</v>
      </c>
    </row>
    <row r="37" spans="2:7" s="495" customFormat="1" ht="35.1" customHeight="1">
      <c r="B37" s="512"/>
      <c r="C37" s="512"/>
      <c r="D37" s="513"/>
      <c r="E37" s="513"/>
      <c r="F37" s="513"/>
      <c r="G37" s="512"/>
    </row>
  </sheetData>
  <autoFilter ref="B3:G36" xr:uid="{AD976972-075B-4939-AB75-286484222F8C}"/>
  <mergeCells count="2">
    <mergeCell ref="B1:H1"/>
    <mergeCell ref="B2:G2"/>
  </mergeCells>
  <phoneticPr fontId="8"/>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9113-7FCE-4B62-974B-078269DCD4BD}">
  <sheetPr>
    <tabColor rgb="FFFFFF00"/>
  </sheetPr>
  <dimension ref="B1:H37"/>
  <sheetViews>
    <sheetView showGridLines="0" zoomScale="70" zoomScaleNormal="70" zoomScaleSheetLayoutView="90" workbookViewId="0">
      <pane ySplit="3" topLeftCell="A4" activePane="bottomLeft" state="frozen"/>
      <selection pane="bottomLeft"/>
    </sheetView>
  </sheetViews>
  <sheetFormatPr defaultColWidth="7" defaultRowHeight="13.5"/>
  <cols>
    <col min="1" max="1" width="0.625" style="501" customWidth="1"/>
    <col min="2" max="2" width="10.625" style="514" customWidth="1"/>
    <col min="3" max="3" width="20.875" style="514" customWidth="1"/>
    <col min="4" max="4" width="25" style="515" customWidth="1"/>
    <col min="5" max="5" width="9.125" style="515" customWidth="1"/>
    <col min="6" max="6" width="25.25" style="515" customWidth="1"/>
    <col min="7" max="7" width="103.875" style="517" customWidth="1"/>
    <col min="8" max="8" width="0.625" style="501" customWidth="1"/>
    <col min="9" max="16384" width="7" style="501"/>
  </cols>
  <sheetData>
    <row r="1" spans="2:8" ht="40.5" customHeight="1">
      <c r="B1" s="920" t="s">
        <v>38</v>
      </c>
      <c r="C1" s="921"/>
      <c r="D1" s="921"/>
      <c r="E1" s="921"/>
      <c r="F1" s="921"/>
      <c r="G1" s="921"/>
      <c r="H1" s="922"/>
    </row>
    <row r="2" spans="2:8" s="495" customFormat="1" ht="35.1" customHeight="1">
      <c r="B2" s="926" t="s">
        <v>665</v>
      </c>
      <c r="C2" s="927"/>
      <c r="D2" s="927"/>
      <c r="E2" s="927"/>
      <c r="F2" s="927"/>
      <c r="G2" s="928"/>
    </row>
    <row r="3" spans="2:8" s="503" customFormat="1" ht="35.1" customHeight="1">
      <c r="B3" s="502" t="s">
        <v>658</v>
      </c>
      <c r="C3" s="502" t="s">
        <v>659</v>
      </c>
      <c r="D3" s="502" t="s">
        <v>660</v>
      </c>
      <c r="E3" s="502" t="s">
        <v>661</v>
      </c>
      <c r="F3" s="502" t="s">
        <v>662</v>
      </c>
      <c r="G3" s="502" t="s">
        <v>664</v>
      </c>
    </row>
    <row r="4" spans="2:8" s="495" customFormat="1" ht="46.5" customHeight="1">
      <c r="B4" s="518" t="s">
        <v>666</v>
      </c>
      <c r="C4" s="519" t="s">
        <v>667</v>
      </c>
      <c r="D4" s="520" t="s">
        <v>637</v>
      </c>
      <c r="E4" s="519" t="s">
        <v>668</v>
      </c>
      <c r="F4" s="520"/>
      <c r="G4" s="520"/>
    </row>
    <row r="5" spans="2:8" s="495" customFormat="1" ht="50.25" customHeight="1">
      <c r="B5" s="521"/>
      <c r="C5" s="522"/>
      <c r="D5" s="520" t="s">
        <v>638</v>
      </c>
      <c r="E5" s="519" t="s">
        <v>670</v>
      </c>
      <c r="F5" s="520"/>
      <c r="G5" s="520" t="s">
        <v>719</v>
      </c>
    </row>
    <row r="6" spans="2:8" s="495" customFormat="1" ht="51" customHeight="1">
      <c r="B6" s="521"/>
      <c r="C6" s="522"/>
      <c r="D6" s="523"/>
      <c r="E6" s="522"/>
      <c r="F6" s="523"/>
      <c r="G6" s="523" t="s">
        <v>720</v>
      </c>
    </row>
    <row r="7" spans="2:8" s="495" customFormat="1" ht="297">
      <c r="B7" s="521"/>
      <c r="C7" s="519" t="s">
        <v>674</v>
      </c>
      <c r="D7" s="526" t="s">
        <v>675</v>
      </c>
      <c r="E7" s="527" t="s">
        <v>668</v>
      </c>
      <c r="F7" s="526"/>
      <c r="G7" s="526" t="s">
        <v>721</v>
      </c>
    </row>
    <row r="8" spans="2:8" s="495" customFormat="1" ht="39" customHeight="1">
      <c r="B8" s="521"/>
      <c r="C8" s="522"/>
      <c r="D8" s="526" t="s">
        <v>677</v>
      </c>
      <c r="E8" s="527" t="s">
        <v>668</v>
      </c>
      <c r="F8" s="526"/>
      <c r="G8" s="523"/>
    </row>
    <row r="9" spans="2:8" s="495" customFormat="1" ht="39" customHeight="1">
      <c r="B9" s="521"/>
      <c r="C9" s="524"/>
      <c r="D9" s="526" t="s">
        <v>680</v>
      </c>
      <c r="E9" s="527" t="s">
        <v>668</v>
      </c>
      <c r="F9" s="526"/>
      <c r="G9" s="525"/>
    </row>
    <row r="10" spans="2:8" s="495" customFormat="1" ht="192.75" customHeight="1">
      <c r="B10" s="521"/>
      <c r="C10" s="519" t="s">
        <v>683</v>
      </c>
      <c r="D10" s="526" t="s">
        <v>684</v>
      </c>
      <c r="E10" s="527" t="s">
        <v>668</v>
      </c>
      <c r="F10" s="526"/>
      <c r="G10" s="526" t="s">
        <v>685</v>
      </c>
    </row>
    <row r="11" spans="2:8" s="495" customFormat="1" ht="96.95" customHeight="1">
      <c r="B11" s="521"/>
      <c r="C11" s="522"/>
      <c r="D11" s="526" t="s">
        <v>686</v>
      </c>
      <c r="E11" s="527" t="s">
        <v>687</v>
      </c>
      <c r="F11" s="526"/>
      <c r="G11" s="526"/>
    </row>
    <row r="12" spans="2:8" s="495" customFormat="1" ht="48" customHeight="1">
      <c r="B12" s="521"/>
      <c r="C12" s="524"/>
      <c r="D12" s="526" t="s">
        <v>479</v>
      </c>
      <c r="E12" s="527" t="s">
        <v>687</v>
      </c>
      <c r="F12" s="526"/>
      <c r="G12" s="526"/>
    </row>
    <row r="13" spans="2:8" s="495" customFormat="1" ht="204.75" customHeight="1">
      <c r="B13" s="521"/>
      <c r="C13" s="519" t="s">
        <v>642</v>
      </c>
      <c r="D13" s="526" t="s">
        <v>481</v>
      </c>
      <c r="E13" s="527" t="s">
        <v>670</v>
      </c>
      <c r="F13" s="526"/>
      <c r="G13" s="526" t="s">
        <v>688</v>
      </c>
    </row>
    <row r="14" spans="2:8" s="495" customFormat="1" ht="42.95" customHeight="1">
      <c r="B14" s="521"/>
      <c r="C14" s="522"/>
      <c r="D14" s="526" t="s">
        <v>482</v>
      </c>
      <c r="E14" s="527" t="s">
        <v>687</v>
      </c>
      <c r="F14" s="526"/>
      <c r="G14" s="526"/>
    </row>
    <row r="15" spans="2:8" s="495" customFormat="1" ht="51.95" customHeight="1">
      <c r="B15" s="521"/>
      <c r="C15" s="522"/>
      <c r="D15" s="526" t="s">
        <v>483</v>
      </c>
      <c r="E15" s="527" t="s">
        <v>668</v>
      </c>
      <c r="F15" s="526"/>
      <c r="G15" s="526"/>
    </row>
    <row r="16" spans="2:8" s="495" customFormat="1" ht="61.5" customHeight="1">
      <c r="B16" s="521"/>
      <c r="C16" s="522"/>
      <c r="D16" s="526" t="s">
        <v>484</v>
      </c>
      <c r="E16" s="527" t="s">
        <v>687</v>
      </c>
      <c r="F16" s="526"/>
      <c r="G16" s="526"/>
    </row>
    <row r="17" spans="2:7" s="495" customFormat="1" ht="60" customHeight="1">
      <c r="B17" s="521"/>
      <c r="C17" s="522"/>
      <c r="D17" s="526" t="s">
        <v>643</v>
      </c>
      <c r="E17" s="527" t="s">
        <v>668</v>
      </c>
      <c r="F17" s="526"/>
      <c r="G17" s="526"/>
    </row>
    <row r="18" spans="2:7" s="495" customFormat="1" ht="49.5" customHeight="1">
      <c r="B18" s="521"/>
      <c r="C18" s="522"/>
      <c r="D18" s="526" t="s">
        <v>644</v>
      </c>
      <c r="E18" s="527" t="s">
        <v>668</v>
      </c>
      <c r="F18" s="526"/>
      <c r="G18" s="526"/>
    </row>
    <row r="19" spans="2:7" s="495" customFormat="1" ht="48" customHeight="1">
      <c r="B19" s="521"/>
      <c r="C19" s="522"/>
      <c r="D19" s="526" t="s">
        <v>645</v>
      </c>
      <c r="E19" s="527" t="s">
        <v>668</v>
      </c>
      <c r="F19" s="526"/>
      <c r="G19" s="526"/>
    </row>
    <row r="20" spans="2:7" s="495" customFormat="1" ht="30" customHeight="1">
      <c r="B20" s="521"/>
      <c r="C20" s="524"/>
      <c r="D20" s="526" t="s">
        <v>488</v>
      </c>
      <c r="E20" s="527" t="s">
        <v>687</v>
      </c>
      <c r="F20" s="526"/>
      <c r="G20" s="526"/>
    </row>
    <row r="21" spans="2:7" s="495" customFormat="1" ht="220.5" customHeight="1">
      <c r="B21" s="521"/>
      <c r="C21" s="519" t="s">
        <v>646</v>
      </c>
      <c r="D21" s="520" t="s">
        <v>490</v>
      </c>
      <c r="E21" s="519" t="s">
        <v>670</v>
      </c>
      <c r="F21" s="526" t="s">
        <v>722</v>
      </c>
      <c r="G21" s="526" t="s">
        <v>723</v>
      </c>
    </row>
    <row r="22" spans="2:7" s="495" customFormat="1" ht="148.5">
      <c r="B22" s="521"/>
      <c r="C22" s="522"/>
      <c r="D22" s="525"/>
      <c r="E22" s="524"/>
      <c r="F22" s="526" t="s">
        <v>724</v>
      </c>
      <c r="G22" s="526" t="s">
        <v>725</v>
      </c>
    </row>
    <row r="23" spans="2:7" s="495" customFormat="1" ht="30" customHeight="1">
      <c r="B23" s="528"/>
      <c r="C23" s="524"/>
      <c r="D23" s="526" t="s">
        <v>647</v>
      </c>
      <c r="E23" s="527" t="s">
        <v>687</v>
      </c>
      <c r="F23" s="526"/>
      <c r="G23" s="526"/>
    </row>
    <row r="24" spans="2:7" s="495" customFormat="1" ht="186" customHeight="1">
      <c r="B24" s="518" t="s">
        <v>690</v>
      </c>
      <c r="C24" s="519" t="s">
        <v>648</v>
      </c>
      <c r="D24" s="526" t="s">
        <v>691</v>
      </c>
      <c r="E24" s="527" t="s">
        <v>668</v>
      </c>
      <c r="F24" s="526" t="s">
        <v>692</v>
      </c>
      <c r="G24" s="520" t="s">
        <v>726</v>
      </c>
    </row>
    <row r="25" spans="2:7" s="495" customFormat="1" ht="30" customHeight="1">
      <c r="B25" s="521"/>
      <c r="C25" s="522"/>
      <c r="D25" s="526" t="s">
        <v>694</v>
      </c>
      <c r="E25" s="527" t="s">
        <v>668</v>
      </c>
      <c r="F25" s="526" t="s">
        <v>695</v>
      </c>
      <c r="G25" s="525"/>
    </row>
    <row r="26" spans="2:7" s="495" customFormat="1" ht="30" customHeight="1">
      <c r="B26" s="521"/>
      <c r="C26" s="522"/>
      <c r="D26" s="526" t="s">
        <v>495</v>
      </c>
      <c r="E26" s="527" t="s">
        <v>687</v>
      </c>
      <c r="F26" s="526"/>
      <c r="G26" s="526"/>
    </row>
    <row r="27" spans="2:7" s="495" customFormat="1" ht="30" customHeight="1">
      <c r="B27" s="521"/>
      <c r="C27" s="524"/>
      <c r="D27" s="526" t="s">
        <v>649</v>
      </c>
      <c r="E27" s="527" t="s">
        <v>668</v>
      </c>
      <c r="F27" s="526"/>
      <c r="G27" s="520" t="s">
        <v>696</v>
      </c>
    </row>
    <row r="28" spans="2:7" s="495" customFormat="1" ht="82.5" customHeight="1">
      <c r="B28" s="521"/>
      <c r="C28" s="519" t="s">
        <v>650</v>
      </c>
      <c r="D28" s="526" t="s">
        <v>697</v>
      </c>
      <c r="E28" s="527" t="s">
        <v>668</v>
      </c>
      <c r="F28" s="526" t="s">
        <v>698</v>
      </c>
      <c r="G28" s="520" t="s">
        <v>699</v>
      </c>
    </row>
    <row r="29" spans="2:7" s="495" customFormat="1" ht="35.25" customHeight="1">
      <c r="B29" s="521"/>
      <c r="C29" s="522"/>
      <c r="D29" s="526" t="s">
        <v>700</v>
      </c>
      <c r="E29" s="527" t="s">
        <v>687</v>
      </c>
      <c r="F29" s="526" t="s">
        <v>701</v>
      </c>
      <c r="G29" s="523"/>
    </row>
    <row r="30" spans="2:7" s="495" customFormat="1" ht="35.25" customHeight="1">
      <c r="B30" s="521"/>
      <c r="C30" s="522"/>
      <c r="D30" s="526" t="s">
        <v>702</v>
      </c>
      <c r="E30" s="527" t="s">
        <v>687</v>
      </c>
      <c r="F30" s="526" t="s">
        <v>703</v>
      </c>
      <c r="G30" s="523"/>
    </row>
    <row r="31" spans="2:7" s="495" customFormat="1" ht="35.25" customHeight="1">
      <c r="B31" s="521"/>
      <c r="C31" s="524"/>
      <c r="D31" s="526" t="s">
        <v>501</v>
      </c>
      <c r="E31" s="527" t="s">
        <v>687</v>
      </c>
      <c r="F31" s="526"/>
      <c r="G31" s="525"/>
    </row>
    <row r="32" spans="2:7" s="495" customFormat="1" ht="150" customHeight="1">
      <c r="B32" s="521"/>
      <c r="C32" s="519" t="s">
        <v>651</v>
      </c>
      <c r="D32" s="526" t="s">
        <v>652</v>
      </c>
      <c r="E32" s="527" t="s">
        <v>670</v>
      </c>
      <c r="F32" s="526"/>
      <c r="G32" s="526" t="s">
        <v>727</v>
      </c>
    </row>
    <row r="33" spans="2:7" s="495" customFormat="1" ht="78" customHeight="1">
      <c r="B33" s="521"/>
      <c r="C33" s="522"/>
      <c r="D33" s="526" t="s">
        <v>653</v>
      </c>
      <c r="E33" s="527" t="s">
        <v>687</v>
      </c>
      <c r="F33" s="526"/>
      <c r="G33" s="526" t="s">
        <v>705</v>
      </c>
    </row>
    <row r="34" spans="2:7" s="495" customFormat="1" ht="30" customHeight="1">
      <c r="B34" s="521"/>
      <c r="C34" s="522"/>
      <c r="D34" s="526" t="s">
        <v>654</v>
      </c>
      <c r="E34" s="527" t="s">
        <v>687</v>
      </c>
      <c r="F34" s="526"/>
      <c r="G34" s="526"/>
    </row>
    <row r="35" spans="2:7" s="495" customFormat="1" ht="106.5" customHeight="1">
      <c r="B35" s="521"/>
      <c r="C35" s="522"/>
      <c r="D35" s="526" t="s">
        <v>706</v>
      </c>
      <c r="E35" s="527" t="s">
        <v>670</v>
      </c>
      <c r="F35" s="526" t="s">
        <v>707</v>
      </c>
      <c r="G35" s="526" t="s">
        <v>728</v>
      </c>
    </row>
    <row r="36" spans="2:7" s="495" customFormat="1" ht="90.75" customHeight="1">
      <c r="B36" s="528"/>
      <c r="C36" s="524"/>
      <c r="D36" s="526" t="s">
        <v>656</v>
      </c>
      <c r="E36" s="527" t="s">
        <v>670</v>
      </c>
      <c r="F36" s="526"/>
      <c r="G36" s="526" t="s">
        <v>709</v>
      </c>
    </row>
    <row r="37" spans="2:7" s="495" customFormat="1" ht="35.1" customHeight="1">
      <c r="B37" s="512"/>
      <c r="C37" s="512"/>
      <c r="D37" s="513"/>
      <c r="E37" s="513"/>
      <c r="F37" s="513"/>
      <c r="G37" s="512"/>
    </row>
  </sheetData>
  <autoFilter ref="B3:G36" xr:uid="{AD976972-075B-4939-AB75-286484222F8C}"/>
  <mergeCells count="2">
    <mergeCell ref="B1:H1"/>
    <mergeCell ref="B2:G2"/>
  </mergeCells>
  <phoneticPr fontId="8"/>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5243-EF51-4BD1-92BA-19E9EE1AEC3E}">
  <dimension ref="A1:E12"/>
  <sheetViews>
    <sheetView showGridLines="0" zoomScaleNormal="100" zoomScaleSheetLayoutView="127" workbookViewId="0"/>
  </sheetViews>
  <sheetFormatPr defaultRowHeight="13.5"/>
  <cols>
    <col min="1" max="1" width="15.625" customWidth="1"/>
    <col min="2" max="2" width="31.375" bestFit="1" customWidth="1"/>
    <col min="3" max="5" width="15.625" customWidth="1"/>
  </cols>
  <sheetData>
    <row r="1" spans="1:5" ht="14.25" thickBot="1"/>
    <row r="2" spans="1:5" ht="14.25" thickBot="1">
      <c r="A2" s="78" t="s">
        <v>729</v>
      </c>
      <c r="B2" s="79" t="s">
        <v>730</v>
      </c>
      <c r="C2" s="79" t="s">
        <v>731</v>
      </c>
      <c r="D2" s="79" t="s">
        <v>732</v>
      </c>
      <c r="E2" s="79" t="s">
        <v>733</v>
      </c>
    </row>
    <row r="3" spans="1:5" ht="26.25" customHeight="1" thickTop="1">
      <c r="A3" s="929" t="s">
        <v>734</v>
      </c>
      <c r="B3" s="931" t="s">
        <v>735</v>
      </c>
      <c r="C3" s="929" t="s">
        <v>736</v>
      </c>
      <c r="D3" s="929"/>
      <c r="E3" s="929"/>
    </row>
    <row r="4" spans="1:5" ht="14.25" thickBot="1">
      <c r="A4" s="930"/>
      <c r="B4" s="932"/>
      <c r="C4" s="930"/>
      <c r="D4" s="930"/>
      <c r="E4" s="930"/>
    </row>
    <row r="5" spans="1:5" ht="14.25" thickBot="1">
      <c r="A5" s="81"/>
      <c r="B5" s="80" t="s">
        <v>737</v>
      </c>
      <c r="C5" s="80"/>
      <c r="D5" s="82"/>
      <c r="E5" s="82"/>
    </row>
    <row r="6" spans="1:5" ht="14.25" thickBot="1">
      <c r="A6" s="81"/>
      <c r="B6" s="80" t="s">
        <v>737</v>
      </c>
      <c r="C6" s="80"/>
      <c r="D6" s="82"/>
      <c r="E6" s="82"/>
    </row>
    <row r="7" spans="1:5" ht="14.25" thickBot="1">
      <c r="A7" s="81"/>
      <c r="B7" s="80" t="s">
        <v>737</v>
      </c>
      <c r="C7" s="80"/>
      <c r="D7" s="82"/>
      <c r="E7" s="82"/>
    </row>
    <row r="8" spans="1:5" ht="14.25" thickBot="1">
      <c r="A8" s="81"/>
      <c r="B8" s="80" t="s">
        <v>737</v>
      </c>
      <c r="C8" s="80"/>
      <c r="D8" s="82"/>
      <c r="E8" s="82"/>
    </row>
    <row r="9" spans="1:5" ht="14.25" thickBot="1">
      <c r="A9" s="81"/>
      <c r="B9" s="80" t="s">
        <v>737</v>
      </c>
      <c r="C9" s="80"/>
      <c r="D9" s="82"/>
      <c r="E9" s="82"/>
    </row>
    <row r="10" spans="1:5" ht="14.25" thickBot="1">
      <c r="A10" s="81"/>
      <c r="B10" s="80" t="s">
        <v>737</v>
      </c>
      <c r="C10" s="80"/>
      <c r="D10" s="82"/>
      <c r="E10" s="82"/>
    </row>
    <row r="11" spans="1:5" ht="14.25" thickBot="1">
      <c r="A11" s="81"/>
      <c r="B11" s="80" t="s">
        <v>737</v>
      </c>
      <c r="C11" s="80"/>
      <c r="D11" s="82"/>
      <c r="E11" s="82"/>
    </row>
    <row r="12" spans="1:5" ht="14.25" thickBot="1">
      <c r="A12" s="81"/>
      <c r="B12" s="80" t="s">
        <v>737</v>
      </c>
      <c r="C12" s="80"/>
      <c r="D12" s="82"/>
      <c r="E12" s="82"/>
    </row>
  </sheetData>
  <mergeCells count="5">
    <mergeCell ref="A3:A4"/>
    <mergeCell ref="B3:B4"/>
    <mergeCell ref="C3:C4"/>
    <mergeCell ref="D3:D4"/>
    <mergeCell ref="E3:E4"/>
  </mergeCells>
  <phoneticPr fontId="8"/>
  <pageMargins left="0.7" right="0.7" top="0.75" bottom="0.75" header="0.3" footer="0.3"/>
  <pageSetup paperSize="9" scale="94"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BD75721B-F0C3-42AB-BC19-413E28465475}"/>
</file>

<file path=customXml/itemProps2.xml><?xml version="1.0" encoding="utf-8"?>
<ds:datastoreItem xmlns:ds="http://schemas.openxmlformats.org/officeDocument/2006/customXml" ds:itemID="{FBFB4C74-213C-47E6-A38D-69C2C8D5A9D8}"/>
</file>

<file path=customXml/itemProps3.xml><?xml version="1.0" encoding="utf-8"?>
<ds:datastoreItem xmlns:ds="http://schemas.openxmlformats.org/officeDocument/2006/customXml" ds:itemID="{2BED23D2-29D1-4358-9EB1-B42271B59BF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29</vt:i4>
      </vt:variant>
    </vt:vector>
  </HeadingPairs>
  <TitlesOfParts>
    <vt:vector size="54" baseType="lpstr">
      <vt:lpstr>テンプレート一覧</vt:lpstr>
      <vt:lpstr>1.組織方針・体制</vt:lpstr>
      <vt:lpstr>2.想定されるリスク</vt:lpstr>
      <vt:lpstr>2.リスクの頻度と影響</vt:lpstr>
      <vt:lpstr>2.リスクアセスメントサマリー</vt:lpstr>
      <vt:lpstr>2.組織の状況把握</vt:lpstr>
      <vt:lpstr>2.有事出勤可否表</vt:lpstr>
      <vt:lpstr>2.リスクシナリオ表</vt:lpstr>
      <vt:lpstr>2.リスク対応計画書</vt:lpstr>
      <vt:lpstr>3.地震・津波対応マニュアル</vt:lpstr>
      <vt:lpstr>3.アクションカード（地震・津波）</vt:lpstr>
      <vt:lpstr>3.アクションカード(火災) </vt:lpstr>
      <vt:lpstr>3.風水害対応マニュアル</vt:lpstr>
      <vt:lpstr>3.感染症マニュアル</vt:lpstr>
      <vt:lpstr>3.停電対応マニュアル</vt:lpstr>
      <vt:lpstr>旧）4.通常業務の洗い出し</vt:lpstr>
      <vt:lpstr>旧）4.業務影響分析</vt:lpstr>
      <vt:lpstr>旧）5,6　BCPサマリー</vt:lpstr>
      <vt:lpstr>新）通常業務の洗い出し→BCPサマリー</vt:lpstr>
      <vt:lpstr>新）【ｻﾝﾌﾟﾙ】通常業務の洗い出し→BCPサマリー</vt:lpstr>
      <vt:lpstr>新）各部門のBCP</vt:lpstr>
      <vt:lpstr>新）【ｻﾝﾌﾟﾙ】各部門のBCP※診療部</vt:lpstr>
      <vt:lpstr>新）【ｻﾝﾌﾟﾙ】各部門のBCP※看護部</vt:lpstr>
      <vt:lpstr>新）【ｻﾝﾌﾟﾙ】各部門のBCP※事務部</vt:lpstr>
      <vt:lpstr>改定履歴</vt:lpstr>
      <vt:lpstr>'1.組織方針・体制'!Print_Area</vt:lpstr>
      <vt:lpstr>'2.リスクアセスメントサマリー'!Print_Area</vt:lpstr>
      <vt:lpstr>'2.リスクシナリオ表'!Print_Area</vt:lpstr>
      <vt:lpstr>'2.リスク対応計画書'!Print_Area</vt:lpstr>
      <vt:lpstr>'2.組織の状況把握'!Print_Area</vt:lpstr>
      <vt:lpstr>'2.想定されるリスク'!Print_Area</vt:lpstr>
      <vt:lpstr>'2.有事出勤可否表'!Print_Area</vt:lpstr>
      <vt:lpstr>'3.アクションカード(火災) '!Print_Area</vt:lpstr>
      <vt:lpstr>'3.アクションカード（地震・津波）'!Print_Area</vt:lpstr>
      <vt:lpstr>'3.感染症マニュアル'!Print_Area</vt:lpstr>
      <vt:lpstr>'3.地震・津波対応マニュアル'!Print_Area</vt:lpstr>
      <vt:lpstr>'3.停電対応マニュアル'!Print_Area</vt:lpstr>
      <vt:lpstr>'3.風水害対応マニュアル'!Print_Area</vt:lpstr>
      <vt:lpstr>テンプレート一覧!Print_Area</vt:lpstr>
      <vt:lpstr>'旧）4.業務影響分析'!Print_Area</vt:lpstr>
      <vt:lpstr>'旧）4.通常業務の洗い出し'!Print_Area</vt:lpstr>
      <vt:lpstr>'旧）5,6　BCPサマリー'!Print_Area</vt:lpstr>
      <vt:lpstr>'新）【ｻﾝﾌﾟﾙ】各部門のBCP※看護部'!Print_Area</vt:lpstr>
      <vt:lpstr>'新）【ｻﾝﾌﾟﾙ】各部門のBCP※事務部'!Print_Area</vt:lpstr>
      <vt:lpstr>'新）【ｻﾝﾌﾟﾙ】各部門のBCP※診療部'!Print_Area</vt:lpstr>
      <vt:lpstr>'新）【ｻﾝﾌﾟﾙ】通常業務の洗い出し→BCPサマリー'!Print_Area</vt:lpstr>
      <vt:lpstr>'新）各部門のBCP'!Print_Area</vt:lpstr>
      <vt:lpstr>'新）通常業務の洗い出し→BCPサマリー'!Print_Area</vt:lpstr>
      <vt:lpstr>'新）【ｻﾝﾌﾟﾙ】各部門のBCP※看護部'!Print_Titles</vt:lpstr>
      <vt:lpstr>'新）【ｻﾝﾌﾟﾙ】各部門のBCP※事務部'!Print_Titles</vt:lpstr>
      <vt:lpstr>'新）【ｻﾝﾌﾟﾙ】各部門のBCP※診療部'!Print_Titles</vt:lpstr>
      <vt:lpstr>'新）【ｻﾝﾌﾟﾙ】通常業務の洗い出し→BCPサマリー'!Print_Titles</vt:lpstr>
      <vt:lpstr>'新）各部門のBCP'!Print_Titles</vt:lpstr>
      <vt:lpstr>'新）通常業務の洗い出し→BCPサマリー'!Print_Titles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ies>
</file>