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0808800/WorkingDocLib/02 各ライン/05 医療DXライン/03_標準型電子カルテ/04_2026年度/02_執行/03_中小病院・診療所向け電子カルテの標準仕様/400_審査・認証/05 認証審査申請書および申告書/"/>
    </mc:Choice>
  </mc:AlternateContent>
  <xr:revisionPtr revIDLastSave="1707" documentId="8_{731AD1CF-E4FC-4523-95D9-583DEF6E6400}" xr6:coauthVersionLast="47" xr6:coauthVersionMax="47" xr10:uidLastSave="{2F57F753-3DDF-4A50-B59B-36DC8AA93A7A}"/>
  <bookViews>
    <workbookView xWindow="28680" yWindow="-120" windowWidth="29040" windowHeight="15720" xr2:uid="{624D3F7C-59BB-4645-8620-3E80F4D65FDF}"/>
  </bookViews>
  <sheets>
    <sheet name="記入方針" sheetId="3" r:id="rId1"/>
    <sheet name="基本情報" sheetId="1" r:id="rId2"/>
    <sheet name="標準仕様への準拠" sheetId="4" r:id="rId3"/>
    <sheet name="提出物一覧" sheetId="10" r:id="rId4"/>
    <sheet name="オンライン資格確認等システム" sheetId="5" r:id="rId5"/>
    <sheet name="電子処方箋管理サービス" sheetId="14" r:id="rId6"/>
    <sheet name="電子カルテ情報共有サービス" sheetId="15" r:id="rId7"/>
    <sheet name="IPA遵守事項_要開示項目一覧" sheetId="11" r:id="rId8"/>
    <sheet name="システム構成要素一覧" sheetId="18" r:id="rId9"/>
    <sheet name="ガバメントクラウド事前相談向け質問" sheetId="16" r:id="rId10"/>
    <sheet name="医療機関稼働実績" sheetId="17" r:id="rId11"/>
  </sheets>
  <definedNames>
    <definedName name="_xlnm._FilterDatabase" localSheetId="7" hidden="1">IPA遵守事項_要開示項目一覧!#REF!</definedName>
    <definedName name="_xlnm.Print_Area" localSheetId="7">IPA遵守事項_要開示項目一覧!$A$1:$L$29</definedName>
    <definedName name="_xlnm.Print_Area" localSheetId="4">オンライン資格確認等システム!$A$1:$G$64</definedName>
    <definedName name="_xlnm.Print_Area" localSheetId="8">システム構成要素一覧!$A$1:$Q$173</definedName>
    <definedName name="_xlnm.Print_Area" localSheetId="10">医療機関稼働実績!$A$1:$G$55</definedName>
    <definedName name="_xlnm.Print_Area" localSheetId="1">基本情報!$A$1:$P$19</definedName>
    <definedName name="_xlnm.Print_Area" localSheetId="3">提出物一覧!$A$1:$G$60</definedName>
    <definedName name="_xlnm.Print_Area" localSheetId="6">電子カルテ情報共有サービス!$A$1:$G$48</definedName>
    <definedName name="_xlnm.Print_Area" localSheetId="2">標準仕様への準拠!$A$1:$S$37</definedName>
    <definedName name="_xlnm.Print_Titles" localSheetId="7">IPA遵守事項_要開示項目一覧!$1:$8</definedName>
    <definedName name="_xlnm.Print_Titles" localSheetId="9">ガバメントクラウド事前相談向け質問!$3:$3</definedName>
    <definedName name="_xlnm.Print_Titles" localSheetId="10">医療機関稼働実績!$3:$3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3" i="18" l="1"/>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B103" i="18"/>
  <c r="B104" i="18"/>
  <c r="B105" i="18"/>
  <c r="B106" i="18"/>
  <c r="B107" i="18"/>
  <c r="B108" i="18"/>
  <c r="B109" i="18"/>
  <c r="B110" i="18"/>
  <c r="B111" i="18"/>
  <c r="B112" i="18"/>
  <c r="B113" i="18"/>
  <c r="B114" i="18"/>
  <c r="B115" i="18"/>
  <c r="B116" i="18"/>
  <c r="B117" i="18"/>
  <c r="B118" i="18"/>
  <c r="B119" i="18"/>
  <c r="B120" i="18"/>
  <c r="B121" i="18"/>
  <c r="B122" i="18"/>
  <c r="B123" i="18"/>
  <c r="B124" i="18"/>
  <c r="B125" i="18"/>
  <c r="B126" i="18"/>
  <c r="B127" i="18"/>
  <c r="B128" i="18"/>
  <c r="B129" i="18"/>
  <c r="B130" i="18"/>
  <c r="B131" i="18"/>
  <c r="B132" i="18"/>
  <c r="B133" i="18"/>
  <c r="B134" i="18"/>
  <c r="B135" i="18"/>
  <c r="B136" i="18"/>
  <c r="B137" i="18"/>
  <c r="B138" i="18"/>
  <c r="B139" i="18"/>
  <c r="B140" i="18"/>
  <c r="B141" i="18"/>
  <c r="B142" i="18"/>
  <c r="B143" i="18"/>
  <c r="B144" i="18"/>
  <c r="B145" i="18"/>
  <c r="B146" i="18"/>
  <c r="B147" i="18"/>
  <c r="B148" i="18"/>
  <c r="B149" i="18"/>
  <c r="B150" i="18"/>
  <c r="B151" i="18"/>
  <c r="B152" i="18"/>
  <c r="B153" i="18"/>
  <c r="B154" i="18"/>
  <c r="B155" i="18"/>
  <c r="B156" i="18"/>
  <c r="B157" i="18"/>
  <c r="B158" i="18"/>
  <c r="B159" i="18"/>
  <c r="B160" i="18"/>
  <c r="B161" i="18"/>
  <c r="B162" i="18"/>
  <c r="B163" i="18"/>
  <c r="B164" i="18"/>
  <c r="B165" i="18"/>
  <c r="B166" i="18"/>
  <c r="B167" i="18"/>
  <c r="B168" i="18"/>
  <c r="B169" i="18"/>
  <c r="B170" i="18"/>
  <c r="B171" i="18"/>
  <c r="B172" i="18"/>
  <c r="B8" i="18"/>
  <c r="C36" i="4"/>
  <c r="E51" i="17"/>
  <c r="D51" i="17"/>
  <c r="B51" i="17"/>
  <c r="B47" i="17"/>
  <c r="B48" i="17"/>
  <c r="B49" i="17"/>
  <c r="B50"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B15" i="17"/>
  <c r="B14" i="17"/>
  <c r="B13" i="17"/>
  <c r="B12" i="17"/>
  <c r="B11" i="17"/>
  <c r="B10" i="17"/>
  <c r="B9" i="17"/>
  <c r="B8" i="17"/>
  <c r="B7" i="17"/>
  <c r="B6" i="17"/>
  <c r="B5" i="17"/>
  <c r="B4" i="17"/>
  <c r="B55" i="16"/>
  <c r="B54" i="16"/>
  <c r="B53" i="16"/>
  <c r="B52" i="16"/>
  <c r="B51" i="16"/>
  <c r="B50" i="16"/>
  <c r="B49" i="16"/>
  <c r="B48" i="16"/>
  <c r="B47" i="16"/>
  <c r="B46" i="16"/>
  <c r="B45" i="16"/>
  <c r="B44" i="16"/>
  <c r="B43" i="16"/>
  <c r="B42" i="16"/>
  <c r="B41" i="16"/>
  <c r="B40" i="16"/>
  <c r="B39" i="16"/>
  <c r="B38" i="16"/>
  <c r="B37" i="16"/>
  <c r="B36" i="16"/>
  <c r="B35" i="16"/>
  <c r="B34" i="16"/>
  <c r="B33" i="16"/>
  <c r="B32" i="16"/>
  <c r="B31" i="16"/>
  <c r="B5" i="16"/>
  <c r="B6" i="16"/>
  <c r="B7" i="16"/>
  <c r="B8" i="16"/>
  <c r="B9" i="16"/>
  <c r="B10" i="16"/>
  <c r="B11" i="16"/>
  <c r="B12" i="16"/>
  <c r="B13" i="16"/>
  <c r="B14" i="16"/>
  <c r="B15" i="16"/>
  <c r="B16" i="16"/>
  <c r="B17" i="16"/>
  <c r="B18" i="16"/>
  <c r="B19" i="16"/>
  <c r="B20" i="16"/>
  <c r="B21" i="16"/>
  <c r="B22" i="16"/>
  <c r="B23" i="16"/>
  <c r="B24" i="16"/>
  <c r="B25" i="16"/>
  <c r="B26" i="16"/>
  <c r="B27" i="16"/>
  <c r="B28" i="16"/>
  <c r="B29" i="16"/>
  <c r="B30" i="16"/>
  <c r="B4" i="16"/>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7" i="4"/>
  <c r="C6" i="4"/>
</calcChain>
</file>

<file path=xl/sharedStrings.xml><?xml version="1.0" encoding="utf-8"?>
<sst xmlns="http://schemas.openxmlformats.org/spreadsheetml/2006/main" count="1221" uniqueCount="1045">
  <si>
    <t>製品名</t>
    <rPh sb="0" eb="3">
      <t>セイヒンメイ</t>
    </rPh>
    <phoneticPr fontId="1"/>
  </si>
  <si>
    <t>申請日</t>
    <rPh sb="0" eb="2">
      <t>シンセイ</t>
    </rPh>
    <rPh sb="2" eb="3">
      <t>ビ</t>
    </rPh>
    <phoneticPr fontId="1"/>
  </si>
  <si>
    <t>事業者名</t>
    <rPh sb="0" eb="2">
      <t>ジギョウ</t>
    </rPh>
    <rPh sb="2" eb="3">
      <t>シャ</t>
    </rPh>
    <rPh sb="3" eb="4">
      <t>メイ</t>
    </rPh>
    <phoneticPr fontId="1"/>
  </si>
  <si>
    <t>（製品）バージョン</t>
    <rPh sb="1" eb="3">
      <t>セイヒン</t>
    </rPh>
    <phoneticPr fontId="1"/>
  </si>
  <si>
    <t>担当者</t>
    <rPh sb="0" eb="3">
      <t>タントウシャ</t>
    </rPh>
    <phoneticPr fontId="1"/>
  </si>
  <si>
    <t>連絡先</t>
    <rPh sb="0" eb="2">
      <t>レンラク</t>
    </rPh>
    <rPh sb="2" eb="3">
      <t>サキ</t>
    </rPh>
    <phoneticPr fontId="1"/>
  </si>
  <si>
    <t>Mail</t>
    <phoneticPr fontId="1"/>
  </si>
  <si>
    <t>製品URL</t>
    <rPh sb="0" eb="2">
      <t>セイヒン</t>
    </rPh>
    <phoneticPr fontId="1"/>
  </si>
  <si>
    <t>■基本情報</t>
    <rPh sb="1" eb="3">
      <t>キホン</t>
    </rPh>
    <rPh sb="3" eb="5">
      <t>ジョウホウ</t>
    </rPh>
    <phoneticPr fontId="1"/>
  </si>
  <si>
    <t>■記入方針</t>
    <rPh sb="1" eb="3">
      <t>キニュウ</t>
    </rPh>
    <rPh sb="3" eb="5">
      <t>ホウシン</t>
    </rPh>
    <phoneticPr fontId="1"/>
  </si>
  <si>
    <t>ハイフンありで記載</t>
    <rPh sb="7" eb="9">
      <t>キサイ</t>
    </rPh>
    <phoneticPr fontId="1"/>
  </si>
  <si>
    <t>複数アドレスを記載する場合はカンマ区切りとすること</t>
    <rPh sb="0" eb="2">
      <t>フクスウ</t>
    </rPh>
    <rPh sb="7" eb="9">
      <t>キサイ</t>
    </rPh>
    <rPh sb="11" eb="13">
      <t>バアイ</t>
    </rPh>
    <rPh sb="17" eb="19">
      <t>クギ</t>
    </rPh>
    <phoneticPr fontId="1"/>
  </si>
  <si>
    <t>改定履歴</t>
    <rPh sb="0" eb="2">
      <t>カイテイ</t>
    </rPh>
    <rPh sb="2" eb="4">
      <t>リレキ</t>
    </rPh>
    <phoneticPr fontId="1"/>
  </si>
  <si>
    <t>1.0</t>
    <phoneticPr fontId="1"/>
  </si>
  <si>
    <t>改定内容</t>
    <rPh sb="0" eb="2">
      <t>カイテイ</t>
    </rPh>
    <rPh sb="2" eb="4">
      <t>ナイヨウ</t>
    </rPh>
    <phoneticPr fontId="1"/>
  </si>
  <si>
    <t>新規作成</t>
    <rPh sb="0" eb="2">
      <t>シンキ</t>
    </rPh>
    <rPh sb="2" eb="4">
      <t>サクセイ</t>
    </rPh>
    <phoneticPr fontId="1"/>
  </si>
  <si>
    <t>■標準仕様への準拠</t>
    <rPh sb="1" eb="3">
      <t>ヒョウジュン</t>
    </rPh>
    <rPh sb="3" eb="5">
      <t>シヨウ</t>
    </rPh>
    <rPh sb="7" eb="9">
      <t>ジュンキョ</t>
    </rPh>
    <phoneticPr fontId="1"/>
  </si>
  <si>
    <t>連絡先</t>
    <phoneticPr fontId="1"/>
  </si>
  <si>
    <t>機能要件</t>
    <rPh sb="0" eb="2">
      <t>キノウ</t>
    </rPh>
    <rPh sb="2" eb="4">
      <t>ヨウケン</t>
    </rPh>
    <phoneticPr fontId="1"/>
  </si>
  <si>
    <t>大分類</t>
    <rPh sb="0" eb="1">
      <t>オオ</t>
    </rPh>
    <rPh sb="1" eb="3">
      <t>ブンルイ</t>
    </rPh>
    <phoneticPr fontId="1"/>
  </si>
  <si>
    <t>小分類</t>
    <rPh sb="0" eb="3">
      <t>ショウブンルイ</t>
    </rPh>
    <phoneticPr fontId="1"/>
  </si>
  <si>
    <t>非機能要件</t>
    <phoneticPr fontId="1"/>
  </si>
  <si>
    <t>オンライン資格確認等システムとの接続機能</t>
    <phoneticPr fontId="1"/>
  </si>
  <si>
    <t>電子処方箋サービスとの接続機能</t>
    <phoneticPr fontId="1"/>
  </si>
  <si>
    <t>電子カルテ情報共有サービスとの接続機能</t>
    <phoneticPr fontId="1"/>
  </si>
  <si>
    <t>クラウド型レセプトコンピューターとの接続機能</t>
    <phoneticPr fontId="1"/>
  </si>
  <si>
    <t>標準仕様書該当箇所</t>
    <rPh sb="0" eb="2">
      <t>ヒョウジュン</t>
    </rPh>
    <rPh sb="2" eb="4">
      <t>シヨウ</t>
    </rPh>
    <rPh sb="4" eb="5">
      <t>ショ</t>
    </rPh>
    <rPh sb="5" eb="7">
      <t>ガイトウ</t>
    </rPh>
    <rPh sb="7" eb="9">
      <t>カショ</t>
    </rPh>
    <phoneticPr fontId="1"/>
  </si>
  <si>
    <t>（１）	電子カルテについて、「オンライン資格確認等システムの導入に関するシステムベンダ向け技術解説書【医療機関・薬局】」（令和７年12月版又は当該版以後に作成された版）に規定された機能を有すること。</t>
    <phoneticPr fontId="1"/>
  </si>
  <si>
    <t>（２）	電子カルテについて、「電子処方箋管理サービスの導入に関するシステムベンダ向け技術解説書【医療機関・薬局】」（令和７年12月版又は当該版以後に作成された版）に規定された電子処方箋に係る機能（処方箋取消UNDO機能、処方箋変更機能、処方箋変更UNDO機能、重複投薬等チェック事前処理機能、処方箋ID検索機能、院内処方機能を除く。）を有すること。</t>
    <phoneticPr fontId="1"/>
  </si>
  <si>
    <t>（３）	電子カルテについて、医療機関等ONSサイト上に掲載された「電子カルテ情報共有サービス記録条件仕様書」（第1.04版又は当該版以後に作成された版）並びに「別紙_記録条件仕様_バリデーションチェックルール xlsx」（第1.06版又は当該版以後に作成された版）、「別紙_記録条件仕様_バリデーションチェックルール pdf」（第1.06版又は当該版以後に作成された版）及び「別紙_記録条件仕様XML定義表」（第1.03版又は当該版以後に作成された版）並びに「電子カルテ情報共有サービスの導入に関するシステムベンダ向け技術解説書」（第2.0.0版又は当該版以後に作成された版）に規定された電子カルテ情報共有サービスに係る機能を有すること。</t>
    <phoneticPr fontId="1"/>
  </si>
  <si>
    <t>回答欄</t>
    <rPh sb="0" eb="2">
      <t>カイトウ</t>
    </rPh>
    <rPh sb="2" eb="3">
      <t>ラン</t>
    </rPh>
    <phoneticPr fontId="1"/>
  </si>
  <si>
    <t>（４）	共通算定モジュールとの接続可能性を踏まえ、クラウド型レセプトコンピュータとの接続機能を有すること。ただし、電子カルテとレセプトコンピュータが一体となったシステムである場合にあっては、この限りでない。</t>
    <phoneticPr fontId="1"/>
  </si>
  <si>
    <t>機能要件</t>
    <phoneticPr fontId="1"/>
  </si>
  <si>
    <t>プルダウン選択
（遵守/一部遵守/
　遵守していない）</t>
    <rPh sb="5" eb="7">
      <t>センタク</t>
    </rPh>
    <rPh sb="9" eb="11">
      <t>ジュンシュ</t>
    </rPh>
    <rPh sb="12" eb="14">
      <t>イチブ</t>
    </rPh>
    <rPh sb="14" eb="16">
      <t>ジュンシュ</t>
    </rPh>
    <rPh sb="19" eb="21">
      <t>ジュンシュ</t>
    </rPh>
    <phoneticPr fontId="1"/>
  </si>
  <si>
    <t>遵守している場合</t>
    <phoneticPr fontId="1"/>
  </si>
  <si>
    <t>遵守していない場合</t>
    <phoneticPr fontId="1"/>
  </si>
  <si>
    <t>遵守していない事項および遵守していない理由を説明</t>
    <rPh sb="0" eb="2">
      <t>ジュンシュ</t>
    </rPh>
    <rPh sb="7" eb="9">
      <t>ジコウ</t>
    </rPh>
    <rPh sb="12" eb="14">
      <t>ジュンシュ</t>
    </rPh>
    <rPh sb="19" eb="21">
      <t>リユウ</t>
    </rPh>
    <rPh sb="22" eb="24">
      <t>セツメイ</t>
    </rPh>
    <phoneticPr fontId="1"/>
  </si>
  <si>
    <t>追加確認項目に対する回答</t>
    <phoneticPr fontId="1"/>
  </si>
  <si>
    <t>追加確認項目</t>
    <rPh sb="0" eb="2">
      <t>ツイカ</t>
    </rPh>
    <rPh sb="2" eb="4">
      <t>カクニン</t>
    </rPh>
    <rPh sb="4" eb="6">
      <t>コウモク</t>
    </rPh>
    <phoneticPr fontId="1"/>
  </si>
  <si>
    <t>接続可能なクラウド間レセコンの製品名を回答欄に記載</t>
    <rPh sb="0" eb="2">
      <t>セツゾク</t>
    </rPh>
    <rPh sb="2" eb="4">
      <t>カノウ</t>
    </rPh>
    <rPh sb="9" eb="10">
      <t>アイダ</t>
    </rPh>
    <rPh sb="15" eb="17">
      <t>セイヒン</t>
    </rPh>
    <rPh sb="17" eb="18">
      <t>メイ</t>
    </rPh>
    <rPh sb="19" eb="21">
      <t>カイトウ</t>
    </rPh>
    <rPh sb="21" eb="22">
      <t>ラン</t>
    </rPh>
    <rPh sb="23" eb="25">
      <t>キサイ</t>
    </rPh>
    <phoneticPr fontId="1"/>
  </si>
  <si>
    <t>可用性</t>
    <phoneticPr fontId="1"/>
  </si>
  <si>
    <t>セキュリティ</t>
    <phoneticPr fontId="1"/>
  </si>
  <si>
    <t>ガバナンス（第３者認証）</t>
    <rPh sb="6" eb="7">
      <t>ダイ</t>
    </rPh>
    <rPh sb="8" eb="9">
      <t>シャ</t>
    </rPh>
    <rPh sb="9" eb="11">
      <t>ニンショウ</t>
    </rPh>
    <phoneticPr fontId="1"/>
  </si>
  <si>
    <t>（１）	次に掲げるア又はイの認証（電子カルテを含めた包括的な認証である場合を含む。）を取得したものであること。
ア　政府情報システムのためのセキュリティ評価制度（ISMAP）
イ　ISMS認証及びISMSクラウドセキュリティ認証</t>
    <phoneticPr fontId="1"/>
  </si>
  <si>
    <t>ガバメントクラウド利用による審査除外項目</t>
    <rPh sb="9" eb="11">
      <t>リヨウ</t>
    </rPh>
    <rPh sb="14" eb="16">
      <t>シンサ</t>
    </rPh>
    <rPh sb="16" eb="18">
      <t>ジョガイ</t>
    </rPh>
    <rPh sb="18" eb="20">
      <t>コウモク</t>
    </rPh>
    <phoneticPr fontId="1"/>
  </si>
  <si>
    <t>○</t>
    <phoneticPr fontId="1"/>
  </si>
  <si>
    <t>第１章2.1.2（２）①No.2（１）</t>
    <phoneticPr fontId="1"/>
  </si>
  <si>
    <t>第１章2.1.2（２）①No.1</t>
    <phoneticPr fontId="1"/>
  </si>
  <si>
    <t>第１章2.1.1（２）①No.1（４）</t>
    <phoneticPr fontId="1"/>
  </si>
  <si>
    <r>
      <t>第１章2.1.1（２）①No.1（３</t>
    </r>
    <r>
      <rPr>
        <b/>
        <sz val="11"/>
        <color theme="1"/>
        <rFont val="游ゴシック"/>
        <family val="3"/>
        <charset val="128"/>
        <scheme val="minor"/>
      </rPr>
      <t>）</t>
    </r>
    <phoneticPr fontId="1"/>
  </si>
  <si>
    <t>第１章2.1.1（２）①No.1（２）</t>
    <phoneticPr fontId="1"/>
  </si>
  <si>
    <t>第１章2.1.1（２）①No.1（１）</t>
    <rPh sb="0" eb="1">
      <t>ダイ</t>
    </rPh>
    <rPh sb="2" eb="3">
      <t>ショウ</t>
    </rPh>
    <phoneticPr fontId="1"/>
  </si>
  <si>
    <t>（２）	電子カルテについて、第三者機関によりペネトレーションテストを実施し、脆弱性を検知した場合は、当該脆弱性について適切な対策を講ずること。</t>
    <phoneticPr fontId="1"/>
  </si>
  <si>
    <t>（３）	電子カルテを構成する主要なソフトウェアについて脆弱性診断を実施し、脆弱性を検知した場合は、当該脆弱性について適切な対策を講ずること。
脆弱性診断は、政府情報システムにおける脆弱性診断導入ガイドライン（2024（令和６）年１月31日）（「第１章別紙１ 政府情報システムにおける脆弱性診断導入ガイドラインに係る遵守事項一覧」に規定する項目に限る。）に適合した態様で実施すること。</t>
    <phoneticPr fontId="1"/>
  </si>
  <si>
    <t>システムを構成する各要素に対し、定期的にセキュリティパッチを適用すること。また、緊急のセキュリティパッチが配布された場合には直ちに適用できるよう、必要な対策を講ずること。さらに、各医療機関に設置された関係する端末等におけるセキュリティパッチの適用を妨げることのないよう、関係するセキュリティパッチ（最新バージョンのOSやWebブラウザへの更新を含む。)が公開された場合には、速やかに互換性を検証するとともに、当該検証の結果必要がある場合には、互換性を維持するための手段を速やかに講じること。</t>
    <phoneticPr fontId="1"/>
  </si>
  <si>
    <t>第１章2.1.2（２）①No.2（２）</t>
    <phoneticPr fontId="1"/>
  </si>
  <si>
    <t>第１章2.1.2（２）①No.2（３）</t>
    <phoneticPr fontId="1"/>
  </si>
  <si>
    <t>第１章2.1.2（２）①No.2（４）</t>
    <phoneticPr fontId="1"/>
  </si>
  <si>
    <t>ペネトレーションテスト</t>
    <phoneticPr fontId="1"/>
  </si>
  <si>
    <t>脆弱性診断</t>
    <rPh sb="0" eb="5">
      <t>ゼイジャクセイシンダン</t>
    </rPh>
    <phoneticPr fontId="1"/>
  </si>
  <si>
    <t>セキュリティパッチ</t>
    <phoneticPr fontId="1"/>
  </si>
  <si>
    <t>データの保存/保管</t>
    <phoneticPr fontId="1"/>
  </si>
  <si>
    <t>（１）	電子カルテに診療録等（平成17年３月31日付け医政発第0331009号・薬食発第0331020号・保発第0331005号厚生労働省医政局長・医薬・生活衛生局長・保険局長・政策統括官(社会保障担当)連名通知「民間事業者等が行う書面の保存等における情報通信の技術の利用に関する法律等の施行等について」（以下（１）において連名通知という。）の記の第２の２（１）に示す文書をいう。）に係る電磁的記録を保存する場合に、連名通知の記の第２の２（３）に適合するよう、見読性、真正性及び保存性を確保すること。</t>
    <phoneticPr fontId="1"/>
  </si>
  <si>
    <t>（２）	データが日本国内で保持され、海外に送信されることのないよう設定すること。</t>
    <phoneticPr fontId="1"/>
  </si>
  <si>
    <t>電子カルテの三原則</t>
    <rPh sb="0" eb="2">
      <t>デンシ</t>
    </rPh>
    <rPh sb="6" eb="9">
      <t>サンゲンソク</t>
    </rPh>
    <phoneticPr fontId="1"/>
  </si>
  <si>
    <t>データの保存</t>
    <rPh sb="4" eb="6">
      <t>ホゾン</t>
    </rPh>
    <phoneticPr fontId="1"/>
  </si>
  <si>
    <t>第１章2.1.2（２）①No.3（１）</t>
    <phoneticPr fontId="1"/>
  </si>
  <si>
    <t>第１章2.1.2（２）①No.3（２）</t>
    <phoneticPr fontId="1"/>
  </si>
  <si>
    <t>データの保存先リージョン名を記載</t>
    <rPh sb="4" eb="7">
      <t>ホゾンサキ</t>
    </rPh>
    <rPh sb="12" eb="13">
      <t>メイ</t>
    </rPh>
    <rPh sb="14" eb="16">
      <t>キサイ</t>
    </rPh>
    <phoneticPr fontId="1"/>
  </si>
  <si>
    <t>ー</t>
    <phoneticPr fontId="1"/>
  </si>
  <si>
    <t>バックアップ環境の整備</t>
    <phoneticPr fontId="1"/>
  </si>
  <si>
    <t>次に掲げる要件に適合すること。
・マルウェア感染等により、主たるクラウド上のデータが利用不能となった場合に備え、物理的かつ論理的に隔離された別のクラウドサーバ上又はテープメディア等の外部メディアに定期的なバックアップを行う仕様とし、冗長性、信頼性及び可用性を確保すること。</t>
    <phoneticPr fontId="1"/>
  </si>
  <si>
    <t>データバックアップ</t>
    <phoneticPr fontId="1"/>
  </si>
  <si>
    <t>第１章2.1.2（２）①No.4</t>
    <phoneticPr fontId="1"/>
  </si>
  <si>
    <t>ガイドライン等 / 非機能要求グレード</t>
    <phoneticPr fontId="1"/>
  </si>
  <si>
    <t>医療情報システムの安全管理に関するガイドライン</t>
    <rPh sb="0" eb="2">
      <t>イリョウ</t>
    </rPh>
    <phoneticPr fontId="1"/>
  </si>
  <si>
    <t>医療情報を取り扱う情報システム・サービスの提供事業者における安全管理ガイドライン</t>
    <phoneticPr fontId="1"/>
  </si>
  <si>
    <t>IPA「非機能要求グレード」</t>
    <phoneticPr fontId="1"/>
  </si>
  <si>
    <t>（１）	電子カルテが提供する機能のうち、医療情報システムの安全管理に関するガイドライン 第6.0版（令和５年５月）又は当該版以後に作成された版に関係する部分について、同ガイドラインに適合するものであること。
　なお、同ガイドラインは医療機関の運用について規定するものであるところ、電子カルテが提供する機能に関連する部分以外の箇所への適合性については、本標準仕様の対象外とする。</t>
    <phoneticPr fontId="1"/>
  </si>
  <si>
    <t>（２）	医療情報を取り扱う情報システム・サービスの提供事業者における安全管理ガイドライン第2.0版（令和７年３月）又は当該版以後に作成された版に適合するものであること。</t>
    <phoneticPr fontId="1"/>
  </si>
  <si>
    <t>（３）	「第１章別紙２　IPA「非機能要求グレード」に基づく非機能要件に係る遵守事項一覧」に規定する各項目に適合すること。
　なお、IPAが示す「非機能要求グレード」に基づく非機能要件の一部については、2.3「情報提供・公開」の（２）①表中１（６）の規定に基づき、医療機関等の要請があった場合に、「第１章別紙３　IPA「非機能要求グレード」に基づく非機能要件に係る要開示項目一覧」に必要事項を記入の上、開示することとしているので、併せて参照すること。</t>
    <phoneticPr fontId="1"/>
  </si>
  <si>
    <t>ガイドライン等 / 非機能要求グレードガイドライン等 / 非機能要求グレード</t>
    <phoneticPr fontId="1"/>
  </si>
  <si>
    <t>第１章2.1.2（２）①No.5（１）</t>
    <phoneticPr fontId="1"/>
  </si>
  <si>
    <t>第１章2.1.2（２）①No.5（２）</t>
    <phoneticPr fontId="1"/>
  </si>
  <si>
    <t>第１章2.1.2（２）①No.5（３）</t>
    <phoneticPr fontId="1"/>
  </si>
  <si>
    <t>クラウドネイティブ・アーキテクチャ指針</t>
    <phoneticPr fontId="1"/>
  </si>
  <si>
    <t>アーキテクチャ</t>
    <phoneticPr fontId="1"/>
  </si>
  <si>
    <t>モダナイゼーション（アプリケーションのモダン化）</t>
    <phoneticPr fontId="1"/>
  </si>
  <si>
    <t>（１）	電子カルテを構成するアプリケーションは、原則としてパブリッククラウド環境（ガバメントクラウド対象クラウドサービスを利用しているものに限る。）で稼働すること。ただし、次に掲げる機能を有するアプリケーションにあっては、この限りでない。
①	医療機関内に設置された機器等（例：資格確認端末、プリンター）との通信を中継又は制御するための機能
②	見読性を担保するためのデータ保管に係る機能
③	クラウド障害等の非常時における事業継続のための機能</t>
    <phoneticPr fontId="1"/>
  </si>
  <si>
    <t>パブリッククラウド</t>
    <phoneticPr fontId="1"/>
  </si>
  <si>
    <t>（２）	医療機関に提供される、クラウド上で稼働する全てのアプリケーションは、SaaS型であること。</t>
    <phoneticPr fontId="1"/>
  </si>
  <si>
    <t>SaaS型</t>
    <rPh sb="4" eb="5">
      <t>ガタ</t>
    </rPh>
    <phoneticPr fontId="1"/>
  </si>
  <si>
    <t>（３）	電子カルテの構成は、マルチテナント方式であること。</t>
    <phoneticPr fontId="1"/>
  </si>
  <si>
    <t>マルチテナント</t>
    <phoneticPr fontId="1"/>
  </si>
  <si>
    <t>（４）	クラウド上で稼働するアプリケーションのソースコードは、全てのテナントについて共通であることを前提としたサービス設計とし、アプリケーションのテスト、更新等による一時的なものを除き、複数のバージョンが併存しない仕様であること。
　なお、特定の診療科に特化した機能を搭載するためにソースコードを区分したものについては、複数のバージョンの併存には当たらないものとする。ただし、ソースコードの管理体系及び各ソースコードが対象とする診療科の整理が明確である場合に限る。</t>
    <phoneticPr fontId="1"/>
  </si>
  <si>
    <t>ソースコード共通化</t>
    <rPh sb="6" eb="9">
      <t>キョウツウカ</t>
    </rPh>
    <phoneticPr fontId="1"/>
  </si>
  <si>
    <t>（５）	電子カルテを構成する全てのアプリケーションについて、個々の医療機関におけるカスタマイズに対応不可能な仕様とすること。
ただし、医療機関の要望等により追加した機能を、有償無償にかかわらず、当該電子カルテのオプション機能（ソースコードの個別改修、個別要件に基づく業務テストの実施又は個別医療機関の要望等に対応するための専用プログラムの生成、仕様の確定若しくは実装を伴うことなく、管理画面等における有効化・無効化、利用範囲の選択等により提供される機能をいう。）として、当該電子カルテを使用する全ての医療機関が必要に応じて利用できる場合には、カスタマイズには当たらないものとする。また、オプション機能の開発のため、少数の医療機関において実証等を行う場合は、カスタマイズには当たらないものとする。
なお、アプリケーション上の設定やメタデータの変更により、個々の医療機関における環境に対応させることは差し支えない。</t>
    <phoneticPr fontId="1"/>
  </si>
  <si>
    <t>カスタマイズ</t>
    <phoneticPr fontId="1"/>
  </si>
  <si>
    <t>第１章2.1.3（２）①No.1（３）</t>
    <phoneticPr fontId="1"/>
  </si>
  <si>
    <t>第１章2.1.3（２）①No.1（１）</t>
    <phoneticPr fontId="1"/>
  </si>
  <si>
    <t>第１章2.1.3（２）①No.1（２）</t>
    <phoneticPr fontId="1"/>
  </si>
  <si>
    <t>第１章2.1.3（２）①No.1（４）</t>
    <phoneticPr fontId="1"/>
  </si>
  <si>
    <t>第１章2.1.3（２）①No.1（５）</t>
    <phoneticPr fontId="1"/>
  </si>
  <si>
    <t>次に掲げる要件に適合すること。ただし、電子カルテがガバメントクラウドにおけるSaaS（公共SaaSをいう。）を利用している場合にあっては、次に掲げる要件に適合しているものとみなすこと。
・電子カルテを構成するシステムが、「デジタル庁GCASガイド　ガバメントクラウドにおけるモダン化の定義」に合致するものであること。</t>
    <phoneticPr fontId="1"/>
  </si>
  <si>
    <t>第１章2.1.3（２）①No.2</t>
    <phoneticPr fontId="1"/>
  </si>
  <si>
    <t>情報提供・公開</t>
    <phoneticPr fontId="1"/>
  </si>
  <si>
    <t>（１）	ベンダーが自ら運営するWebサイト上に、電子カルテの価格（オプション機能に係る価格を含む。）を公開済であること。</t>
    <phoneticPr fontId="1"/>
  </si>
  <si>
    <t>価格公開</t>
    <rPh sb="0" eb="2">
      <t>カカク</t>
    </rPh>
    <rPh sb="2" eb="4">
      <t>コウカイ</t>
    </rPh>
    <phoneticPr fontId="1"/>
  </si>
  <si>
    <t>第１章2.3（２）①No.1（１）</t>
    <phoneticPr fontId="1"/>
  </si>
  <si>
    <t>価格公開しているURLを記載</t>
    <rPh sb="0" eb="2">
      <t>カカク</t>
    </rPh>
    <rPh sb="2" eb="4">
      <t>コウカイ</t>
    </rPh>
    <rPh sb="12" eb="14">
      <t>キサイ</t>
    </rPh>
    <phoneticPr fontId="1"/>
  </si>
  <si>
    <t>医療情報セキュリティ開示書（SDS Ver5.0）</t>
    <phoneticPr fontId="1"/>
  </si>
  <si>
    <t>（２）	医療機関等（医療機関及び医療機関から委託を受けた者をいう。以下2.3において同じ。）の要請があった場合、電子カルテに関して記入済の医療情報セキュリティ開示書（SDS Ver5.0）について開示すること。</t>
    <phoneticPr fontId="1"/>
  </si>
  <si>
    <t>第１章2.3（２）①No.1（２）</t>
    <phoneticPr fontId="1"/>
  </si>
  <si>
    <t>（３）	医療機関等の要請があった場合、医療機関におけるサイバーセキュリティ対策チェックリスト（事業者確認用）について開示すること。</t>
    <phoneticPr fontId="1"/>
  </si>
  <si>
    <t>（４）	医療機関等の要請があった場合、電子カルテを医療機関に提供する場合のサービス仕様適合開示書及びサービス仕様書について開示すること。</t>
    <phoneticPr fontId="1"/>
  </si>
  <si>
    <t>（５）	医療機関等の要請があった場合、電子カルテが有する機能について、「第１章別紙様式１　電子カルテ提示対象機能一覧」に必要事項を記入の上、開示すること。</t>
    <phoneticPr fontId="1"/>
  </si>
  <si>
    <t>（６）	医療機関等の要請があった場合、電子カルテに係る非機能要件について「第１章別紙３　IPA「非機能要求グレード」に基づく非機能要件に係る要開示項目一覧」に必要事項を記入の上、開示すること。</t>
    <phoneticPr fontId="1"/>
  </si>
  <si>
    <t>（７）	医療機関等の要請があった場合、電子カルテ間のデータ移行に必要な事項（データ形式を含む。）について開示すること。</t>
    <phoneticPr fontId="1"/>
  </si>
  <si>
    <t>（８）	医療機関等又は電子カルテとの接続を求める部門システムに係るベンダーの要請があった場合、電子カルテと部門システムとの間におけるインターフェイスの仕様について開示すること。</t>
    <phoneticPr fontId="1"/>
  </si>
  <si>
    <t>（９）	医療機関の要請があった場合、電子カルテについて、医療機関から問い合わせがあった際の一次回答時間に係る直近３か月の平均値について開示すること。</t>
    <phoneticPr fontId="1"/>
  </si>
  <si>
    <t>サイバーセキュリティ対策チェックリスト（事業者確認用）</t>
    <phoneticPr fontId="1"/>
  </si>
  <si>
    <t>サービス仕様適合開示書及びサービス仕様書</t>
    <phoneticPr fontId="1"/>
  </si>
  <si>
    <t>電子カルテ提示対象機能</t>
    <phoneticPr fontId="1"/>
  </si>
  <si>
    <t>IPA「非機能要求グレード」に基づく非機能要件に係る要開示項目一覧</t>
    <phoneticPr fontId="1"/>
  </si>
  <si>
    <t>データ移行に必要な事項</t>
    <phoneticPr fontId="1"/>
  </si>
  <si>
    <t>電子カルテと部門システムとの間におけるインターフェイスの仕様</t>
    <phoneticPr fontId="1"/>
  </si>
  <si>
    <t>一次回答時間に係る直近３か月の平均値</t>
    <phoneticPr fontId="1"/>
  </si>
  <si>
    <t>第１章2.3（２）①No.1（３）</t>
    <phoneticPr fontId="1"/>
  </si>
  <si>
    <t>第１章2.3（２）①No.1（４）</t>
    <phoneticPr fontId="1"/>
  </si>
  <si>
    <t>第１章2.3（２）①No.1（５）</t>
    <phoneticPr fontId="1"/>
  </si>
  <si>
    <t>第１章2.3（２）①No.1（６）</t>
    <phoneticPr fontId="1"/>
  </si>
  <si>
    <t>第１章2.3（２）①No.1（７）</t>
    <phoneticPr fontId="1"/>
  </si>
  <si>
    <t>第１章2.3（２）①No.1（８）</t>
    <phoneticPr fontId="1"/>
  </si>
  <si>
    <t>第１章2.3（２）①No.1（９）</t>
    <phoneticPr fontId="1"/>
  </si>
  <si>
    <t>電子カルテ間のデータ移行に必要な事項の開示内容</t>
    <rPh sb="19" eb="21">
      <t>カイジ</t>
    </rPh>
    <rPh sb="21" eb="23">
      <t>ナイヨウ</t>
    </rPh>
    <phoneticPr fontId="1"/>
  </si>
  <si>
    <t>IPA「非機能要求グレード」に基づく非機能要件に係る要開示項目一覧の開示内容</t>
    <rPh sb="34" eb="36">
      <t>カイジ</t>
    </rPh>
    <phoneticPr fontId="1"/>
  </si>
  <si>
    <t>電子カルテ提示対象機能一覧の開示内容</t>
    <rPh sb="14" eb="16">
      <t>カイジ</t>
    </rPh>
    <phoneticPr fontId="1"/>
  </si>
  <si>
    <t>サービス仕様適合開示書及びサービス仕様書の開示内容</t>
    <rPh sb="21" eb="23">
      <t>カイジ</t>
    </rPh>
    <phoneticPr fontId="1"/>
  </si>
  <si>
    <t>サイバーセキュリティ対策チェックリスト（事業者確認用）の開示内容</t>
    <rPh sb="28" eb="30">
      <t>カイジ</t>
    </rPh>
    <phoneticPr fontId="1"/>
  </si>
  <si>
    <t>医療情報セキュリティ開示書（SDS Ver5.0）の開示内容</t>
    <phoneticPr fontId="1"/>
  </si>
  <si>
    <t>電子カルテと部門システムとの間におけるインターフェイスの仕様内容の開示</t>
    <rPh sb="30" eb="32">
      <t>ナイヨウ</t>
    </rPh>
    <rPh sb="33" eb="35">
      <t>カイジ</t>
    </rPh>
    <phoneticPr fontId="1"/>
  </si>
  <si>
    <t>一次回答時間に係る直近３か月の平均値の開示</t>
    <rPh sb="19" eb="21">
      <t>カイジ</t>
    </rPh>
    <phoneticPr fontId="1"/>
  </si>
  <si>
    <t>一次回答時間に係る直近３か月の平均応答時間：</t>
    <rPh sb="17" eb="19">
      <t>オウトウ</t>
    </rPh>
    <rPh sb="19" eb="21">
      <t>ジカン</t>
    </rPh>
    <phoneticPr fontId="1"/>
  </si>
  <si>
    <t>シート「IPA遵守事項_要開示項目一覧」へ対応状況を記載</t>
    <rPh sb="21" eb="23">
      <t>タイオウ</t>
    </rPh>
    <rPh sb="23" eb="25">
      <t>ジョウキョウ</t>
    </rPh>
    <rPh sb="26" eb="28">
      <t>キサイ</t>
    </rPh>
    <phoneticPr fontId="1"/>
  </si>
  <si>
    <t>利用しているクラウドサービスを記載</t>
    <rPh sb="0" eb="2">
      <t>リヨウ</t>
    </rPh>
    <rPh sb="15" eb="17">
      <t>キサイ</t>
    </rPh>
    <phoneticPr fontId="1"/>
  </si>
  <si>
    <t>以下の点について、確認できる資料を提示
1) すべて医療機関に対して単一コードベース、単一バージョンにより提供されており、個別医療機関の要望に対応するための個別改修を行なっていないこと
2) すべての医療機関に提供するシステムのバージョンを一斉にアップデート、リリースの自動化ができること
  （導入医療機関数の増加が起因で、システムのバージョンのアップデート作業が増えないこと）
3) すべての医療機関を横断した単一のインフラ運用・監視の仕組みが存在しており、医療機関を横断して一括で運用ができること</t>
    <phoneticPr fontId="1"/>
  </si>
  <si>
    <t>資料名</t>
    <rPh sb="0" eb="2">
      <t>シリョウ</t>
    </rPh>
    <rPh sb="2" eb="3">
      <t>メイ</t>
    </rPh>
    <phoneticPr fontId="1"/>
  </si>
  <si>
    <t>提出ID</t>
    <rPh sb="0" eb="2">
      <t>テイシュツ</t>
    </rPh>
    <phoneticPr fontId="1"/>
  </si>
  <si>
    <t>ファイル名</t>
    <rPh sb="4" eb="5">
      <t>メイ</t>
    </rPh>
    <phoneticPr fontId="1"/>
  </si>
  <si>
    <t>提出区分</t>
    <phoneticPr fontId="1"/>
  </si>
  <si>
    <t>IPA「非機能要求グレード」に基づく非機能要件に係る遵守事項一覧</t>
    <phoneticPr fontId="15"/>
  </si>
  <si>
    <t>（１）考え方</t>
    <rPh sb="3" eb="4">
      <t>カンガ</t>
    </rPh>
    <rPh sb="5" eb="6">
      <t>カタ</t>
    </rPh>
    <phoneticPr fontId="15"/>
  </si>
  <si>
    <r>
      <rPr>
        <sz val="12"/>
        <color rgb="FF000000"/>
        <rFont val="ＭＳ 明朝"/>
        <family val="1"/>
        <charset val="128"/>
      </rPr>
      <t xml:space="preserve">　非機能要件における標準として独立行政法人情報処理推進機構（IPA）が示している「非機能要求グレード」を基に、（２）に掲げる表のとおり、電子カルテが遵守すべき非機能要件を策定した。
　なお、策定に当たっては、以下に該当する項目を除外した。
　　・本標準仕様の他の記載や、本標準仕様において引用している他のガイドライン等と内容が重複する項目
　　・オンプレミス型のシステムであることが前提となっている項目
　　・クラウドサービス事業者の責任範囲となる項目
</t>
    </r>
    <r>
      <rPr>
        <b/>
        <sz val="12"/>
        <color rgb="FF000000"/>
        <rFont val="ＭＳ 明朝"/>
        <family val="1"/>
        <charset val="128"/>
      </rPr>
      <t>　　</t>
    </r>
    <r>
      <rPr>
        <sz val="12"/>
        <color rgb="FF000000"/>
        <rFont val="ＭＳ 明朝"/>
        <family val="1"/>
        <charset val="128"/>
      </rPr>
      <t>・ベンダーに対し、一律に一定の水準を求めることが必ずしも適切でない項目</t>
    </r>
    <rPh sb="15" eb="17">
      <t>ドクリツ</t>
    </rPh>
    <rPh sb="17" eb="19">
      <t>ギョウセイ</t>
    </rPh>
    <rPh sb="19" eb="21">
      <t>ホウジン</t>
    </rPh>
    <rPh sb="21" eb="23">
      <t>ジョウホウ</t>
    </rPh>
    <rPh sb="23" eb="25">
      <t>ショリ</t>
    </rPh>
    <rPh sb="25" eb="27">
      <t>スイシン</t>
    </rPh>
    <rPh sb="27" eb="29">
      <t>キコウ</t>
    </rPh>
    <rPh sb="35" eb="36">
      <t>シメ</t>
    </rPh>
    <rPh sb="52" eb="53">
      <t>モト</t>
    </rPh>
    <rPh sb="59" eb="60">
      <t>カカ</t>
    </rPh>
    <rPh sb="62" eb="63">
      <t>ヒョウ</t>
    </rPh>
    <rPh sb="74" eb="76">
      <t>ジュンシュ</t>
    </rPh>
    <rPh sb="85" eb="87">
      <t>サクテイ</t>
    </rPh>
    <rPh sb="95" eb="97">
      <t>サクテイ</t>
    </rPh>
    <rPh sb="98" eb="99">
      <t>ア</t>
    </rPh>
    <rPh sb="107" eb="109">
      <t>ガイトウ</t>
    </rPh>
    <rPh sb="123" eb="124">
      <t>ホン</t>
    </rPh>
    <rPh sb="124" eb="126">
      <t>ヒョウジュン</t>
    </rPh>
    <rPh sb="126" eb="128">
      <t>シヨウ</t>
    </rPh>
    <rPh sb="129" eb="130">
      <t>タ</t>
    </rPh>
    <rPh sb="131" eb="133">
      <t>キサイ</t>
    </rPh>
    <rPh sb="135" eb="136">
      <t>ホン</t>
    </rPh>
    <rPh sb="136" eb="138">
      <t>ヒョウジュン</t>
    </rPh>
    <rPh sb="138" eb="140">
      <t>シヨウ</t>
    </rPh>
    <rPh sb="144" eb="146">
      <t>インヨウ</t>
    </rPh>
    <rPh sb="150" eb="151">
      <t>タ</t>
    </rPh>
    <rPh sb="158" eb="159">
      <t>トウ</t>
    </rPh>
    <rPh sb="160" eb="162">
      <t>ナイヨウ</t>
    </rPh>
    <rPh sb="179" eb="180">
      <t>ガタ</t>
    </rPh>
    <rPh sb="235" eb="236">
      <t>タイ</t>
    </rPh>
    <rPh sb="238" eb="240">
      <t>イチリツ</t>
    </rPh>
    <rPh sb="241" eb="243">
      <t>イッテイ</t>
    </rPh>
    <rPh sb="244" eb="246">
      <t>スイジュン</t>
    </rPh>
    <rPh sb="247" eb="248">
      <t>モト</t>
    </rPh>
    <rPh sb="253" eb="254">
      <t>カナラ</t>
    </rPh>
    <rPh sb="257" eb="259">
      <t>テキセツ</t>
    </rPh>
    <phoneticPr fontId="15"/>
  </si>
  <si>
    <t>（２）遵守事項一覧</t>
    <rPh sb="3" eb="5">
      <t>ジュンシュ</t>
    </rPh>
    <rPh sb="5" eb="7">
      <t>ジコウ</t>
    </rPh>
    <rPh sb="7" eb="9">
      <t>イチラン</t>
    </rPh>
    <phoneticPr fontId="15"/>
  </si>
  <si>
    <t>遵守事項（必須要件）</t>
    <rPh sb="0" eb="2">
      <t>ジュンシュ</t>
    </rPh>
    <rPh sb="2" eb="4">
      <t>ジコウ</t>
    </rPh>
    <rPh sb="5" eb="7">
      <t>ヒッス</t>
    </rPh>
    <rPh sb="7" eb="9">
      <t>ヨウケン</t>
    </rPh>
    <phoneticPr fontId="15"/>
  </si>
  <si>
    <t>項番</t>
    <rPh sb="0" eb="1">
      <t>コウ</t>
    </rPh>
    <rPh sb="1" eb="2">
      <t>バン</t>
    </rPh>
    <phoneticPr fontId="24"/>
  </si>
  <si>
    <t>大項目</t>
    <rPh sb="0" eb="1">
      <t>ダイ</t>
    </rPh>
    <rPh sb="1" eb="3">
      <t>コウモク</t>
    </rPh>
    <phoneticPr fontId="24"/>
  </si>
  <si>
    <t>中項目</t>
    <rPh sb="0" eb="1">
      <t>チュウ</t>
    </rPh>
    <rPh sb="1" eb="3">
      <t>コウモク</t>
    </rPh>
    <phoneticPr fontId="24"/>
  </si>
  <si>
    <t>小項目</t>
    <rPh sb="0" eb="3">
      <t>ショウコウモク</t>
    </rPh>
    <phoneticPr fontId="24"/>
  </si>
  <si>
    <t>小項目説明</t>
    <rPh sb="0" eb="1">
      <t>ショウ</t>
    </rPh>
    <rPh sb="1" eb="3">
      <t>コウモク</t>
    </rPh>
    <rPh sb="3" eb="5">
      <t>セツメイ</t>
    </rPh>
    <phoneticPr fontId="24"/>
  </si>
  <si>
    <t>メトリクス</t>
    <phoneticPr fontId="15"/>
  </si>
  <si>
    <t>要求レベル</t>
    <rPh sb="0" eb="2">
      <t>ヨウキュウ</t>
    </rPh>
    <phoneticPr fontId="15"/>
  </si>
  <si>
    <t>選択
レベル</t>
    <rPh sb="0" eb="2">
      <t>センタク</t>
    </rPh>
    <phoneticPr fontId="12"/>
  </si>
  <si>
    <t>詳細</t>
    <rPh sb="0" eb="2">
      <t>ショウサイ</t>
    </rPh>
    <phoneticPr fontId="15"/>
  </si>
  <si>
    <t>A.1.1.1</t>
  </si>
  <si>
    <t>可用性</t>
  </si>
  <si>
    <t>継続性</t>
    <rPh sb="0" eb="2">
      <t>ケイゾク</t>
    </rPh>
    <rPh sb="2" eb="3">
      <t>セイ</t>
    </rPh>
    <phoneticPr fontId="1"/>
  </si>
  <si>
    <t>継続性</t>
    <rPh sb="0" eb="2">
      <t>ケイゾク</t>
    </rPh>
    <rPh sb="2" eb="3">
      <t>セイ</t>
    </rPh>
    <phoneticPr fontId="12"/>
  </si>
  <si>
    <t>運用スケジュール</t>
  </si>
  <si>
    <t xml:space="preserve">システムの稼働時間や停止運用に関する情報。
</t>
  </si>
  <si>
    <t>運用時間（通常）</t>
    <rPh sb="0" eb="2">
      <t>ウンヨウ</t>
    </rPh>
    <rPh sb="2" eb="3">
      <t>ジ</t>
    </rPh>
    <rPh sb="3" eb="4">
      <t>カン</t>
    </rPh>
    <rPh sb="5" eb="7">
      <t>ツウジョウ</t>
    </rPh>
    <phoneticPr fontId="1"/>
  </si>
  <si>
    <t>24時間無停止</t>
  </si>
  <si>
    <t>A.1.2.1</t>
  </si>
  <si>
    <t>可用性</t>
    <rPh sb="0" eb="1">
      <t>カ</t>
    </rPh>
    <rPh sb="1" eb="2">
      <t>ヨウ</t>
    </rPh>
    <rPh sb="2" eb="3">
      <t>セイ</t>
    </rPh>
    <phoneticPr fontId="1"/>
  </si>
  <si>
    <t>業務継続性</t>
    <rPh sb="2" eb="5">
      <t>ケイゾクセイ</t>
    </rPh>
    <phoneticPr fontId="24"/>
  </si>
  <si>
    <t xml:space="preserve">可用性を保証するにあたり、要求される業務の範囲とその条件。
</t>
  </si>
  <si>
    <t>対象業務範囲</t>
    <rPh sb="0" eb="2">
      <t>タイショウ</t>
    </rPh>
    <rPh sb="2" eb="4">
      <t>ギョウム</t>
    </rPh>
    <rPh sb="4" eb="6">
      <t>ハンイ</t>
    </rPh>
    <phoneticPr fontId="1"/>
  </si>
  <si>
    <t>内部向け全業務</t>
  </si>
  <si>
    <t>A.1.3.1</t>
  </si>
  <si>
    <t>目標復旧水準
（業務停止時）</t>
    <rPh sb="0" eb="2">
      <t>モクヒョウ</t>
    </rPh>
    <rPh sb="2" eb="4">
      <t>フッキュウ</t>
    </rPh>
    <rPh sb="4" eb="6">
      <t>スイジュン</t>
    </rPh>
    <rPh sb="8" eb="10">
      <t>ギョウム</t>
    </rPh>
    <rPh sb="10" eb="12">
      <t>テイシ</t>
    </rPh>
    <rPh sb="12" eb="13">
      <t>ジ</t>
    </rPh>
    <phoneticPr fontId="24"/>
  </si>
  <si>
    <t xml:space="preserve">業務停止を伴う障害が発生した際、何をどこまで、どれ位で復旧させるかの目標。
</t>
    <rPh sb="0" eb="2">
      <t>ギョウム</t>
    </rPh>
    <rPh sb="2" eb="4">
      <t>テイシ</t>
    </rPh>
    <rPh sb="5" eb="6">
      <t>トモナ</t>
    </rPh>
    <rPh sb="7" eb="9">
      <t>ショウガイ</t>
    </rPh>
    <rPh sb="10" eb="12">
      <t>ハッセイ</t>
    </rPh>
    <rPh sb="14" eb="15">
      <t>サイ</t>
    </rPh>
    <rPh sb="16" eb="17">
      <t>ナニ</t>
    </rPh>
    <rPh sb="25" eb="26">
      <t>クライ</t>
    </rPh>
    <rPh sb="27" eb="29">
      <t>フッキュウ</t>
    </rPh>
    <rPh sb="34" eb="36">
      <t>モクヒョウ</t>
    </rPh>
    <phoneticPr fontId="24"/>
  </si>
  <si>
    <t>RPO（目標復旧地点）</t>
    <rPh sb="4" eb="6">
      <t>モクヒョウ</t>
    </rPh>
    <rPh sb="6" eb="8">
      <t>フッキュウ</t>
    </rPh>
    <rPh sb="8" eb="10">
      <t>チテン</t>
    </rPh>
    <phoneticPr fontId="24"/>
  </si>
  <si>
    <t>障害発生時点
（日次バックアップ+アーカイブからの復旧）</t>
  </si>
  <si>
    <t>B.1.3.1</t>
  </si>
  <si>
    <t>性能・拡張性</t>
    <rPh sb="0" eb="2">
      <t>セイノウ</t>
    </rPh>
    <rPh sb="3" eb="6">
      <t>カクチョウセイ</t>
    </rPh>
    <phoneticPr fontId="1"/>
  </si>
  <si>
    <t>業務処理量</t>
    <rPh sb="0" eb="2">
      <t>ギョウム</t>
    </rPh>
    <rPh sb="2" eb="5">
      <t>ショリリョウ</t>
    </rPh>
    <phoneticPr fontId="1"/>
  </si>
  <si>
    <t>保管期間</t>
    <rPh sb="0" eb="2">
      <t>ホカン</t>
    </rPh>
    <rPh sb="2" eb="4">
      <t>キカン</t>
    </rPh>
    <phoneticPr fontId="24"/>
  </si>
  <si>
    <t xml:space="preserve">システムが参照するデータのうち、OSやミドルウェアのログなどのシステム基盤が利用するデータに対する保管が必要な期間。
必要に応じて、データの種別毎に定める。
保管対象のデータを選択する際には、対象範囲についても決めておく。
</t>
  </si>
  <si>
    <t xml:space="preserve">保管期間
</t>
  </si>
  <si>
    <t>5年</t>
  </si>
  <si>
    <t>C.1.2.3</t>
  </si>
  <si>
    <t>運用・保守性</t>
    <rPh sb="0" eb="2">
      <t>ウンヨウ</t>
    </rPh>
    <rPh sb="3" eb="6">
      <t>ホシュセイ</t>
    </rPh>
    <phoneticPr fontId="1"/>
  </si>
  <si>
    <t>通常運用</t>
    <rPh sb="0" eb="2">
      <t>ツウジョウ</t>
    </rPh>
    <rPh sb="2" eb="4">
      <t>ウンヨウ</t>
    </rPh>
    <phoneticPr fontId="24"/>
  </si>
  <si>
    <t>バックアップ</t>
  </si>
  <si>
    <t xml:space="preserve">システムが利用するデータのバックアップに関する項目。
</t>
    <rPh sb="5" eb="7">
      <t>リヨウ</t>
    </rPh>
    <rPh sb="20" eb="21">
      <t>カン</t>
    </rPh>
    <rPh sb="23" eb="25">
      <t>コウモク</t>
    </rPh>
    <phoneticPr fontId="24"/>
  </si>
  <si>
    <t>バックアップ利用範囲</t>
    <rPh sb="6" eb="8">
      <t>リヨウ</t>
    </rPh>
    <rPh sb="8" eb="10">
      <t>ハンイ</t>
    </rPh>
    <phoneticPr fontId="1"/>
  </si>
  <si>
    <t>データの長期保存（アーカイブ）</t>
  </si>
  <si>
    <t>C.1.4.1</t>
  </si>
  <si>
    <t>時刻同期</t>
    <rPh sb="0" eb="2">
      <t>ジコク</t>
    </rPh>
    <rPh sb="2" eb="4">
      <t>ドウキ</t>
    </rPh>
    <phoneticPr fontId="1"/>
  </si>
  <si>
    <t xml:space="preserve">システムを構成する機器の時刻同期に関する項目。
</t>
    <rPh sb="5" eb="7">
      <t>コウセイ</t>
    </rPh>
    <rPh sb="9" eb="11">
      <t>キキ</t>
    </rPh>
    <rPh sb="12" eb="14">
      <t>ジコク</t>
    </rPh>
    <rPh sb="14" eb="16">
      <t>ドウキ</t>
    </rPh>
    <rPh sb="17" eb="18">
      <t>カン</t>
    </rPh>
    <rPh sb="20" eb="22">
      <t>コウモク</t>
    </rPh>
    <phoneticPr fontId="1"/>
  </si>
  <si>
    <t>時刻同期設定の範囲</t>
    <rPh sb="0" eb="2">
      <t>ジコク</t>
    </rPh>
    <rPh sb="2" eb="4">
      <t>ドウキ</t>
    </rPh>
    <rPh sb="4" eb="6">
      <t>セッテイ</t>
    </rPh>
    <rPh sb="7" eb="9">
      <t>ハンイ</t>
    </rPh>
    <phoneticPr fontId="1"/>
  </si>
  <si>
    <t>システム全体を外部の標準時間と同期する</t>
  </si>
  <si>
    <t>E.4.3.2</t>
  </si>
  <si>
    <t>セキュリティ</t>
  </si>
  <si>
    <t>セキュリティリスク管理</t>
    <rPh sb="9" eb="11">
      <t>カンリ</t>
    </rPh>
    <phoneticPr fontId="1"/>
  </si>
  <si>
    <t>セキュリティパッチ適用</t>
    <rPh sb="9" eb="11">
      <t>テキヨウ</t>
    </rPh>
    <phoneticPr fontId="1"/>
  </si>
  <si>
    <t xml:space="preserve">対象システムの脆弱性等に対応するためのセキュリティパッチ適用に関する適用範囲、方針および適用のタイミングを確認するための項目。
これらのセキュリティパッチには、ウィルス定義ファイル等を含む。
また、セキュリティパッチの適用範囲は、OS、ミドルウェア等毎に確認する必要があり、これらセキュリティパッチの適用を検討する際には、システム全体への影響を確認し、パッチ適用の可否を判断する必要がある。
なお、影響の確認等については保守契約の内容として明記されることが望ましい。
</t>
    <rPh sb="7" eb="10">
      <t>ゼイジャクセイ</t>
    </rPh>
    <rPh sb="10" eb="11">
      <t>トウ</t>
    </rPh>
    <rPh sb="12" eb="14">
      <t>タイオウ</t>
    </rPh>
    <rPh sb="28" eb="30">
      <t>テキヨウ</t>
    </rPh>
    <rPh sb="31" eb="32">
      <t>カン</t>
    </rPh>
    <rPh sb="34" eb="36">
      <t>テキヨウ</t>
    </rPh>
    <rPh sb="36" eb="38">
      <t>ハンイ</t>
    </rPh>
    <rPh sb="39" eb="41">
      <t>ホウシン</t>
    </rPh>
    <rPh sb="44" eb="46">
      <t>テキヨウ</t>
    </rPh>
    <rPh sb="53" eb="55">
      <t>カクニン</t>
    </rPh>
    <rPh sb="60" eb="62">
      <t>コウモク</t>
    </rPh>
    <rPh sb="84" eb="86">
      <t>テイギ</t>
    </rPh>
    <rPh sb="90" eb="91">
      <t>トウ</t>
    </rPh>
    <rPh sb="92" eb="93">
      <t>フク</t>
    </rPh>
    <rPh sb="153" eb="155">
      <t>ケントウ</t>
    </rPh>
    <rPh sb="165" eb="167">
      <t>ゼンタイ</t>
    </rPh>
    <rPh sb="172" eb="174">
      <t>カクニン</t>
    </rPh>
    <rPh sb="179" eb="181">
      <t>テキヨウ</t>
    </rPh>
    <rPh sb="182" eb="184">
      <t>カヒ</t>
    </rPh>
    <rPh sb="199" eb="201">
      <t>エイキョウ</t>
    </rPh>
    <rPh sb="202" eb="204">
      <t>カクニン</t>
    </rPh>
    <rPh sb="204" eb="205">
      <t>トウ</t>
    </rPh>
    <rPh sb="210" eb="212">
      <t>ホシュ</t>
    </rPh>
    <rPh sb="212" eb="214">
      <t>ケイヤク</t>
    </rPh>
    <rPh sb="215" eb="217">
      <t>ナイヨウ</t>
    </rPh>
    <rPh sb="220" eb="222">
      <t>メイキ</t>
    </rPh>
    <rPh sb="228" eb="229">
      <t>ノゾ</t>
    </rPh>
    <phoneticPr fontId="1"/>
  </si>
  <si>
    <t xml:space="preserve">セキュリティパッチ適用方針
</t>
    <rPh sb="9" eb="11">
      <t>テキヨウ</t>
    </rPh>
    <rPh sb="11" eb="13">
      <t>ホウシン</t>
    </rPh>
    <phoneticPr fontId="1"/>
  </si>
  <si>
    <t>全てのセキュリティパッチを適用</t>
  </si>
  <si>
    <t>E.5.1.1</t>
  </si>
  <si>
    <t>アクセス・利用制限</t>
  </si>
  <si>
    <t>認証機能</t>
  </si>
  <si>
    <t xml:space="preserve">資産を利用する主体（利用者や機器等）を識別するための認証を実施するか、また、どの程度実施するのかを確認するための項目。
複数回の認証を実施することにより、抑止効果を高めることができる。
なお、認証するための方式としては、ID/パスワードによる認証や、ICカード等を用いた認証等がある。
</t>
    <rPh sb="0" eb="2">
      <t>シサン</t>
    </rPh>
    <rPh sb="3" eb="5">
      <t>リヨウ</t>
    </rPh>
    <rPh sb="7" eb="9">
      <t>シュタイ</t>
    </rPh>
    <rPh sb="10" eb="13">
      <t>リヨウシャ</t>
    </rPh>
    <rPh sb="14" eb="16">
      <t>キキ</t>
    </rPh>
    <rPh sb="16" eb="17">
      <t>トウ</t>
    </rPh>
    <rPh sb="19" eb="21">
      <t>シキベツ</t>
    </rPh>
    <rPh sb="26" eb="28">
      <t>ニンショウ</t>
    </rPh>
    <rPh sb="29" eb="31">
      <t>ジッシ</t>
    </rPh>
    <rPh sb="40" eb="42">
      <t>テイド</t>
    </rPh>
    <rPh sb="42" eb="44">
      <t>ジッシ</t>
    </rPh>
    <rPh sb="49" eb="51">
      <t>カクニン</t>
    </rPh>
    <rPh sb="56" eb="58">
      <t>コウモク</t>
    </rPh>
    <rPh sb="60" eb="63">
      <t>フクスウカイ</t>
    </rPh>
    <rPh sb="64" eb="66">
      <t>ニンショウ</t>
    </rPh>
    <rPh sb="67" eb="69">
      <t>ジッシ</t>
    </rPh>
    <rPh sb="77" eb="79">
      <t>ヨクシ</t>
    </rPh>
    <rPh sb="79" eb="81">
      <t>コウカ</t>
    </rPh>
    <rPh sb="82" eb="83">
      <t>タカ</t>
    </rPh>
    <rPh sb="96" eb="98">
      <t>ニンショウ</t>
    </rPh>
    <rPh sb="103" eb="105">
      <t>ホウシキ</t>
    </rPh>
    <rPh sb="121" eb="123">
      <t>ニンショウ</t>
    </rPh>
    <rPh sb="130" eb="131">
      <t>トウ</t>
    </rPh>
    <rPh sb="132" eb="133">
      <t>モチ</t>
    </rPh>
    <rPh sb="135" eb="137">
      <t>ニンショウ</t>
    </rPh>
    <rPh sb="137" eb="138">
      <t>ナド</t>
    </rPh>
    <phoneticPr fontId="1"/>
  </si>
  <si>
    <t xml:space="preserve">管理権限を持つ主体の認証
</t>
    <rPh sb="0" eb="2">
      <t>カンリ</t>
    </rPh>
    <rPh sb="2" eb="4">
      <t>ケンゲン</t>
    </rPh>
    <rPh sb="5" eb="6">
      <t>モ</t>
    </rPh>
    <rPh sb="7" eb="9">
      <t>シュタイ</t>
    </rPh>
    <rPh sb="10" eb="12">
      <t>ニンショウ</t>
    </rPh>
    <phoneticPr fontId="1"/>
  </si>
  <si>
    <t>複数回、異なる方式による認証</t>
  </si>
  <si>
    <t>E.5.2.1</t>
  </si>
  <si>
    <t>利用制限</t>
    <rPh sb="0" eb="2">
      <t>リヨウ</t>
    </rPh>
    <phoneticPr fontId="1"/>
  </si>
  <si>
    <t xml:space="preserve">認証された主体（利用者や機器など）に対して、資産の利用等を、ソフトウェアやハードウェアにより制限するか確認するための項目。
例） ドアや保管庫の施錠、USBやCD-RWやキーボードなどの入出力デバイスの制限、コマンド実行制限など。
</t>
    <rPh sb="0" eb="2">
      <t>ニンショウ</t>
    </rPh>
    <rPh sb="18" eb="19">
      <t>タイ</t>
    </rPh>
    <rPh sb="46" eb="48">
      <t>セイゲン</t>
    </rPh>
    <rPh sb="51" eb="53">
      <t>カクニン</t>
    </rPh>
    <rPh sb="58" eb="60">
      <t>コウモク</t>
    </rPh>
    <rPh sb="62" eb="63">
      <t>レイ</t>
    </rPh>
    <rPh sb="68" eb="71">
      <t>ホカンコ</t>
    </rPh>
    <rPh sb="72" eb="74">
      <t>セジョウ</t>
    </rPh>
    <phoneticPr fontId="1"/>
  </si>
  <si>
    <t>システム上の対策における操作制限度</t>
    <rPh sb="4" eb="5">
      <t>ジョウ</t>
    </rPh>
    <rPh sb="6" eb="8">
      <t>タイサク</t>
    </rPh>
    <phoneticPr fontId="1"/>
  </si>
  <si>
    <t>必要最小限のプログラムの実行、コマンドの操作、ファイルへのアクセスのみを許可</t>
  </si>
  <si>
    <t>E.5.3.1</t>
  </si>
  <si>
    <t>管理方法</t>
  </si>
  <si>
    <t xml:space="preserve">認証に必要な情報（例えば、 ID/パスワード、指紋、虹彩、静脈など、主体を一意に特定する情報）の追加、更新、削除等のルール策定を実施するかを確認するための項目。
</t>
    <rPh sb="0" eb="2">
      <t>ニンショウ</t>
    </rPh>
    <rPh sb="3" eb="5">
      <t>ヒツヨウ</t>
    </rPh>
    <rPh sb="6" eb="8">
      <t>ジョウホウ</t>
    </rPh>
    <rPh sb="9" eb="10">
      <t>タト</t>
    </rPh>
    <rPh sb="48" eb="50">
      <t>ツイカ</t>
    </rPh>
    <rPh sb="51" eb="53">
      <t>コウシン</t>
    </rPh>
    <rPh sb="54" eb="56">
      <t>サクジョ</t>
    </rPh>
    <rPh sb="56" eb="57">
      <t>ナド</t>
    </rPh>
    <rPh sb="61" eb="63">
      <t>サクテイ</t>
    </rPh>
    <rPh sb="64" eb="66">
      <t>ジッシ</t>
    </rPh>
    <rPh sb="70" eb="72">
      <t>カクニン</t>
    </rPh>
    <rPh sb="77" eb="79">
      <t>コウモク</t>
    </rPh>
    <phoneticPr fontId="1"/>
  </si>
  <si>
    <t>管理ルールの策定</t>
    <rPh sb="0" eb="2">
      <t>カンリ</t>
    </rPh>
    <rPh sb="6" eb="8">
      <t>サクテイ</t>
    </rPh>
    <phoneticPr fontId="1"/>
  </si>
  <si>
    <t>実施する</t>
  </si>
  <si>
    <t>E.6.1.1</t>
  </si>
  <si>
    <t>データの秘匿</t>
  </si>
  <si>
    <t>データ暗号化</t>
    <rPh sb="5" eb="6">
      <t>カ</t>
    </rPh>
    <phoneticPr fontId="1"/>
  </si>
  <si>
    <t xml:space="preserve">機密性のあるデータを、伝送時や蓄積時に秘匿するための暗号化を実施するかを確認するための項目。
</t>
    <rPh sb="0" eb="3">
      <t>キミツセイ</t>
    </rPh>
    <rPh sb="11" eb="13">
      <t>デンソウ</t>
    </rPh>
    <rPh sb="13" eb="14">
      <t>ジ</t>
    </rPh>
    <rPh sb="15" eb="17">
      <t>チクセキ</t>
    </rPh>
    <rPh sb="17" eb="18">
      <t>ジ</t>
    </rPh>
    <rPh sb="26" eb="29">
      <t>アンゴウカ</t>
    </rPh>
    <rPh sb="30" eb="32">
      <t>ジッシ</t>
    </rPh>
    <rPh sb="36" eb="38">
      <t>カクニン</t>
    </rPh>
    <rPh sb="43" eb="45">
      <t>コウモク</t>
    </rPh>
    <phoneticPr fontId="1"/>
  </si>
  <si>
    <t>伝送データの暗号化の有無</t>
  </si>
  <si>
    <t>重要情報を暗号化</t>
  </si>
  <si>
    <t>E.6.1.2</t>
  </si>
  <si>
    <t>蓄積データの暗号化の有無</t>
  </si>
  <si>
    <t>E.6.1.3</t>
  </si>
  <si>
    <t>鍵管理</t>
  </si>
  <si>
    <t>耐タンパデバイスによる鍵管理</t>
    <phoneticPr fontId="15"/>
  </si>
  <si>
    <t>E.7.1.1</t>
  </si>
  <si>
    <t>不正追跡・監視</t>
  </si>
  <si>
    <t>不正監視</t>
  </si>
  <si>
    <t xml:space="preserve">不正行為を検知するために、それらの不正について監視する範囲や、監視の記録を保存する量や期間を確認するための項目。
なお、どのようなログを取得する必要があるかは、実現するシステムやサービスに応じて決定する必要がある。
また、ログを取得する場合には、不正監視対象と併せて、取得したログのうち、確認する範囲を定める必要がある。
</t>
    <rPh sb="17" eb="19">
      <t>フセイ</t>
    </rPh>
    <rPh sb="46" eb="48">
      <t>カクニン</t>
    </rPh>
    <rPh sb="53" eb="55">
      <t>コウモク</t>
    </rPh>
    <phoneticPr fontId="1"/>
  </si>
  <si>
    <t>ログの取得</t>
    <rPh sb="3" eb="5">
      <t>シュトク</t>
    </rPh>
    <phoneticPr fontId="1"/>
  </si>
  <si>
    <t>E.8.1.1</t>
  </si>
  <si>
    <t>ネットワーク対策</t>
  </si>
  <si>
    <t>ネットワーク制御</t>
  </si>
  <si>
    <t xml:space="preserve">不正な通信を遮断するための制御を実施するかを確認するための項目。
</t>
    <rPh sb="0" eb="2">
      <t>フセイ</t>
    </rPh>
    <rPh sb="3" eb="5">
      <t>ツウシン</t>
    </rPh>
    <rPh sb="6" eb="8">
      <t>シャダン</t>
    </rPh>
    <rPh sb="13" eb="15">
      <t>セイギョ</t>
    </rPh>
    <rPh sb="16" eb="18">
      <t>ジッシ</t>
    </rPh>
    <rPh sb="22" eb="24">
      <t>カクニン</t>
    </rPh>
    <rPh sb="29" eb="31">
      <t>コウモク</t>
    </rPh>
    <phoneticPr fontId="1"/>
  </si>
  <si>
    <t>通信制御</t>
  </si>
  <si>
    <t>有り</t>
  </si>
  <si>
    <t>E.8.2.1</t>
  </si>
  <si>
    <t>不正検知</t>
  </si>
  <si>
    <t xml:space="preserve">ネットワーク上において、不正追跡・監視を実施し、システム内の不正行為や、不正通信を検知する範囲を確認するための項目。
</t>
    <rPh sb="20" eb="22">
      <t>ジッシ</t>
    </rPh>
    <rPh sb="28" eb="29">
      <t>ナイ</t>
    </rPh>
    <rPh sb="41" eb="43">
      <t>ケンチ</t>
    </rPh>
    <rPh sb="45" eb="47">
      <t>ハンイ</t>
    </rPh>
    <rPh sb="48" eb="50">
      <t>カクニン</t>
    </rPh>
    <rPh sb="55" eb="57">
      <t>コウモク</t>
    </rPh>
    <phoneticPr fontId="1"/>
  </si>
  <si>
    <t>不正通信の検知範囲</t>
  </si>
  <si>
    <t xml:space="preserve">重要度が高い資産を扱う範囲、あるいは、外接部分
</t>
  </si>
  <si>
    <t>E.8.3.1</t>
  </si>
  <si>
    <t>サービス停止攻撃の回避</t>
  </si>
  <si>
    <t xml:space="preserve">ネットワークへの攻撃による輻輳についての対策を実施するかを確認するための項目。
</t>
    <rPh sb="20" eb="22">
      <t>タイサク</t>
    </rPh>
    <rPh sb="23" eb="25">
      <t>ジッシ</t>
    </rPh>
    <rPh sb="29" eb="31">
      <t>カクニン</t>
    </rPh>
    <rPh sb="36" eb="38">
      <t>コウモク</t>
    </rPh>
    <phoneticPr fontId="1"/>
  </si>
  <si>
    <t>ネットワークの輻輳対策</t>
  </si>
  <si>
    <t>E.9.1.1</t>
  </si>
  <si>
    <t>マルウェア対策</t>
  </si>
  <si>
    <t xml:space="preserve">マルウェア（ウィルス、ワーム、ボット等）の感染を防止する、マルウェア対策の実施範囲やチェックタイミングを確認するための項目。
対策を実施する場合には、ウィルス定義ファイルの更新方法やタイミングについても検討し、常に最新の状態となるようにする必要がある。
</t>
    <rPh sb="18" eb="19">
      <t>ナド</t>
    </rPh>
    <rPh sb="21" eb="23">
      <t>カンセン</t>
    </rPh>
    <rPh sb="24" eb="26">
      <t>ボウシ</t>
    </rPh>
    <rPh sb="34" eb="36">
      <t>タイサク</t>
    </rPh>
    <rPh sb="37" eb="39">
      <t>ジッシ</t>
    </rPh>
    <rPh sb="39" eb="41">
      <t>ハンイ</t>
    </rPh>
    <rPh sb="52" eb="54">
      <t>カクニン</t>
    </rPh>
    <rPh sb="59" eb="61">
      <t>コウモク</t>
    </rPh>
    <rPh sb="63" eb="65">
      <t>タイサク</t>
    </rPh>
    <rPh sb="66" eb="68">
      <t>ジッシ</t>
    </rPh>
    <rPh sb="70" eb="72">
      <t>バアイ</t>
    </rPh>
    <rPh sb="88" eb="90">
      <t>ホウホウ</t>
    </rPh>
    <rPh sb="105" eb="106">
      <t>ツネ</t>
    </rPh>
    <rPh sb="107" eb="109">
      <t>サイシン</t>
    </rPh>
    <rPh sb="110" eb="112">
      <t>ジョウタイ</t>
    </rPh>
    <rPh sb="120" eb="122">
      <t>ヒツヨウ</t>
    </rPh>
    <phoneticPr fontId="1"/>
  </si>
  <si>
    <t xml:space="preserve">マルウェア対策実施範囲
</t>
    <rPh sb="9" eb="11">
      <t>ハンイ</t>
    </rPh>
    <phoneticPr fontId="1"/>
  </si>
  <si>
    <t xml:space="preserve">システム全体
</t>
    <rPh sb="4" eb="6">
      <t>ゼンタイ</t>
    </rPh>
    <phoneticPr fontId="15"/>
  </si>
  <si>
    <t>E.10.1.1</t>
  </si>
  <si>
    <t>Web対策</t>
  </si>
  <si>
    <t>Web実装対策</t>
    <rPh sb="3" eb="5">
      <t>ジッソウ</t>
    </rPh>
    <rPh sb="5" eb="7">
      <t>タイサク</t>
    </rPh>
    <phoneticPr fontId="1"/>
  </si>
  <si>
    <t xml:space="preserve">Webアプリケーション特有の脅威、脆弱性に関する対策を実施するかを確認するための項目。
</t>
    <rPh sb="11" eb="13">
      <t>トクユウ</t>
    </rPh>
    <rPh sb="14" eb="16">
      <t>キョウイ</t>
    </rPh>
    <rPh sb="17" eb="20">
      <t>ゼイジャクセイ</t>
    </rPh>
    <rPh sb="21" eb="22">
      <t>カン</t>
    </rPh>
    <rPh sb="24" eb="26">
      <t>タイサク</t>
    </rPh>
    <rPh sb="27" eb="29">
      <t>ジッシ</t>
    </rPh>
    <rPh sb="33" eb="35">
      <t>カクニン</t>
    </rPh>
    <rPh sb="40" eb="42">
      <t>コウモク</t>
    </rPh>
    <phoneticPr fontId="1"/>
  </si>
  <si>
    <t>セキュアコーディング、Webサーバの設定等による対策の強化</t>
    <rPh sb="18" eb="21">
      <t>セッテイナド</t>
    </rPh>
    <rPh sb="24" eb="26">
      <t>タイサク</t>
    </rPh>
    <rPh sb="27" eb="29">
      <t>キョウカ</t>
    </rPh>
    <phoneticPr fontId="1"/>
  </si>
  <si>
    <t>対策の強化</t>
  </si>
  <si>
    <t>E.10.1.2</t>
  </si>
  <si>
    <t>WAFの導入の有無</t>
    <rPh sb="4" eb="6">
      <t>ドウニュウ</t>
    </rPh>
    <rPh sb="7" eb="9">
      <t>ウム</t>
    </rPh>
    <phoneticPr fontId="1"/>
  </si>
  <si>
    <t>有り</t>
    <phoneticPr fontId="15"/>
  </si>
  <si>
    <t>E.11.1.1</t>
  </si>
  <si>
    <t>セキュリティインシデント対応/復旧</t>
  </si>
  <si>
    <t>セキュリティインシデントが発生した時に、早期発見し、被害の最小化、復旧の支援等をするための体制について確認する項目。</t>
    <rPh sb="13" eb="15">
      <t>ハッセイ</t>
    </rPh>
    <rPh sb="17" eb="18">
      <t>トキ</t>
    </rPh>
    <rPh sb="20" eb="22">
      <t>ソウキ</t>
    </rPh>
    <rPh sb="22" eb="24">
      <t>ハッケン</t>
    </rPh>
    <rPh sb="26" eb="28">
      <t>ヒガイ</t>
    </rPh>
    <rPh sb="29" eb="32">
      <t>サイショウカ</t>
    </rPh>
    <rPh sb="33" eb="35">
      <t>フッキュウ</t>
    </rPh>
    <rPh sb="36" eb="39">
      <t>シエンナド</t>
    </rPh>
    <rPh sb="45" eb="47">
      <t>タイセイ</t>
    </rPh>
    <rPh sb="51" eb="53">
      <t>カクニン</t>
    </rPh>
    <rPh sb="55" eb="57">
      <t>コウモク</t>
    </rPh>
    <phoneticPr fontId="26"/>
  </si>
  <si>
    <t xml:space="preserve">セキュリティインシデントの対応体制
</t>
    <rPh sb="13" eb="15">
      <t>タイオウ</t>
    </rPh>
    <rPh sb="15" eb="17">
      <t>タイセイ</t>
    </rPh>
    <phoneticPr fontId="26"/>
  </si>
  <si>
    <t>回答欄</t>
    <rPh sb="0" eb="3">
      <t>カイトウラン</t>
    </rPh>
    <phoneticPr fontId="1"/>
  </si>
  <si>
    <t>補足事項
（特に一部遵守や遵守していない場合は、理由を記載）</t>
    <rPh sb="0" eb="2">
      <t>ホソク</t>
    </rPh>
    <rPh sb="2" eb="4">
      <t>ジコウ</t>
    </rPh>
    <rPh sb="6" eb="7">
      <t>トク</t>
    </rPh>
    <rPh sb="8" eb="10">
      <t>イチブ</t>
    </rPh>
    <rPh sb="10" eb="12">
      <t>ジュンシュ</t>
    </rPh>
    <rPh sb="13" eb="15">
      <t>ジュンシュ</t>
    </rPh>
    <rPh sb="20" eb="22">
      <t>バアイ</t>
    </rPh>
    <rPh sb="24" eb="26">
      <t>リユウ</t>
    </rPh>
    <rPh sb="27" eb="29">
      <t>キサイ</t>
    </rPh>
    <phoneticPr fontId="1"/>
  </si>
  <si>
    <t>STD_001</t>
    <phoneticPr fontId="1"/>
  </si>
  <si>
    <t>STD_002</t>
  </si>
  <si>
    <t>STD_003</t>
  </si>
  <si>
    <t>STD_004</t>
  </si>
  <si>
    <t>STD_005</t>
  </si>
  <si>
    <t>STD_006</t>
  </si>
  <si>
    <t>STD_007</t>
  </si>
  <si>
    <t>STD_008</t>
  </si>
  <si>
    <t>STD_009</t>
  </si>
  <si>
    <t>STD_010</t>
  </si>
  <si>
    <t>STD_011</t>
  </si>
  <si>
    <t>STD_012</t>
  </si>
  <si>
    <t>STD_013</t>
  </si>
  <si>
    <t>STD_014</t>
  </si>
  <si>
    <t>STD_015</t>
  </si>
  <si>
    <t>STD_016</t>
  </si>
  <si>
    <t>STD_017</t>
  </si>
  <si>
    <t>STD_018</t>
  </si>
  <si>
    <t>STD_019</t>
  </si>
  <si>
    <t>STD_020</t>
  </si>
  <si>
    <t>STD_021</t>
  </si>
  <si>
    <t>STD_022</t>
  </si>
  <si>
    <t>STD_023</t>
  </si>
  <si>
    <t>STD_024</t>
  </si>
  <si>
    <r>
      <t xml:space="preserve">添付ファイルID
</t>
    </r>
    <r>
      <rPr>
        <b/>
        <u/>
        <sz val="14"/>
        <color theme="1"/>
        <rFont val="游ゴシック"/>
        <family val="3"/>
        <charset val="128"/>
        <scheme val="minor"/>
      </rPr>
      <t>シート「提出物一覧」
のC列提出IDを記載</t>
    </r>
    <r>
      <rPr>
        <sz val="14"/>
        <color theme="1"/>
        <rFont val="游ゴシック"/>
        <family val="3"/>
        <charset val="128"/>
        <scheme val="minor"/>
      </rPr>
      <t xml:space="preserve">
※複数ファイルある場合はカンマ区切り</t>
    </r>
    <rPh sb="0" eb="2">
      <t>テンプ</t>
    </rPh>
    <rPh sb="13" eb="15">
      <t>テイシュツ</t>
    </rPh>
    <rPh sb="15" eb="16">
      <t>ブツ</t>
    </rPh>
    <rPh sb="16" eb="18">
      <t>イチラン</t>
    </rPh>
    <rPh sb="22" eb="23">
      <t>レツ</t>
    </rPh>
    <rPh sb="23" eb="25">
      <t>テイシュツ</t>
    </rPh>
    <rPh sb="28" eb="30">
      <t>キサイ</t>
    </rPh>
    <rPh sb="32" eb="34">
      <t>フクスウ</t>
    </rPh>
    <rPh sb="40" eb="42">
      <t>バアイ</t>
    </rPh>
    <rPh sb="46" eb="48">
      <t>クギ</t>
    </rPh>
    <phoneticPr fontId="1"/>
  </si>
  <si>
    <t>資料概要</t>
    <rPh sb="0" eb="2">
      <t>シリョウ</t>
    </rPh>
    <rPh sb="2" eb="4">
      <t>ガイヨウ</t>
    </rPh>
    <phoneticPr fontId="1"/>
  </si>
  <si>
    <t>遵守</t>
    <rPh sb="0" eb="2">
      <t>ジュンシュ</t>
    </rPh>
    <phoneticPr fontId="1"/>
  </si>
  <si>
    <t>一部遵守</t>
    <rPh sb="0" eb="2">
      <t>イチブ</t>
    </rPh>
    <rPh sb="2" eb="4">
      <t>ジュンシュ</t>
    </rPh>
    <phoneticPr fontId="1"/>
  </si>
  <si>
    <t>遵守していない</t>
    <rPh sb="0" eb="2">
      <t>ジュンシュ</t>
    </rPh>
    <phoneticPr fontId="1"/>
  </si>
  <si>
    <t>必須</t>
    <rPh sb="0" eb="2">
      <t>ヒッス</t>
    </rPh>
    <phoneticPr fontId="1"/>
  </si>
  <si>
    <t>外部インターフェイス名</t>
    <rPh sb="0" eb="2">
      <t>ガイブ</t>
    </rPh>
    <rPh sb="10" eb="11">
      <t>メイ</t>
    </rPh>
    <phoneticPr fontId="1"/>
  </si>
  <si>
    <t>API識別ID</t>
    <phoneticPr fontId="1"/>
  </si>
  <si>
    <t>外部IF_ID</t>
    <phoneticPr fontId="1"/>
  </si>
  <si>
    <t>資格確認要求</t>
  </si>
  <si>
    <t>OQSsiquc01req</t>
  </si>
  <si>
    <t>OQS-IF-001</t>
  </si>
  <si>
    <t>資格確認結果</t>
  </si>
  <si>
    <t>OQSsiquc01res</t>
  </si>
  <si>
    <t>OQS-IF-002</t>
  </si>
  <si>
    <t>照会番号登録要求</t>
  </si>
  <si>
    <t>OQSsiimm01req</t>
  </si>
  <si>
    <t>OQS-IF-003</t>
  </si>
  <si>
    <t>照会番号登録結果</t>
  </si>
  <si>
    <t>OQSsiimm01res</t>
  </si>
  <si>
    <t>OQS-IF-004</t>
  </si>
  <si>
    <t>資格確認一括照会要求</t>
  </si>
  <si>
    <t>OQSmuquc01req</t>
  </si>
  <si>
    <t>OQS-IF-005</t>
  </si>
  <si>
    <t>資格確認一括照会アップロード結果</t>
  </si>
  <si>
    <t>OQSmuquc01res</t>
  </si>
  <si>
    <t>OQS-IF-006</t>
  </si>
  <si>
    <t>資格確認一括照会ダウンロード要求</t>
  </si>
  <si>
    <t>OQSmuquc02req</t>
  </si>
  <si>
    <t>OQS-IF-007</t>
  </si>
  <si>
    <t>資格確認一括照会結果</t>
  </si>
  <si>
    <t>OQSmuquc02res</t>
  </si>
  <si>
    <t>OQS-IF-008</t>
  </si>
  <si>
    <t>照会番号一括登録要求</t>
  </si>
  <si>
    <t>OQSmuimm01req</t>
  </si>
  <si>
    <t>OQS-IF-009</t>
  </si>
  <si>
    <t>照会番号一括登録アップロード結果</t>
  </si>
  <si>
    <t>OQSmuimm01res</t>
  </si>
  <si>
    <t>OQS-IF-010</t>
  </si>
  <si>
    <t>照会番号一括登録ダウンロード要求</t>
  </si>
  <si>
    <t>OQSmuimm02req</t>
  </si>
  <si>
    <t>OQS-IF-011</t>
  </si>
  <si>
    <t>照会番号一括登録結果</t>
  </si>
  <si>
    <t>OQSmuimm02res</t>
  </si>
  <si>
    <t>OQS-IF-012</t>
  </si>
  <si>
    <t>委託先資格情報の一括取得要求</t>
  </si>
  <si>
    <t>OQSmutic01req</t>
  </si>
  <si>
    <t>OQS-IF-013</t>
  </si>
  <si>
    <t>委託先資格情報の一括取得アップロード結果</t>
  </si>
  <si>
    <t>OQSmutic01res</t>
  </si>
  <si>
    <t>OQS-IF-014</t>
  </si>
  <si>
    <t>委託先資格情報の一括取得ダウンロード要求</t>
  </si>
  <si>
    <t>OQSmutic02req</t>
  </si>
  <si>
    <t>OQS-IF-015</t>
  </si>
  <si>
    <t>委託先資格情報の一括取得結果</t>
  </si>
  <si>
    <t>OQSmutic02res</t>
  </si>
  <si>
    <t>OQS-IF-016</t>
  </si>
  <si>
    <t>同意済資格情報一括取得要求
（訪問診療等）</t>
  </si>
  <si>
    <t>OQSmuhvq01req</t>
  </si>
  <si>
    <t>OQS-IF-017</t>
  </si>
  <si>
    <t>同意済資格情報一括取得アップロード結果
（訪問診療等）</t>
  </si>
  <si>
    <t>OQSmuhvq01res</t>
  </si>
  <si>
    <t>OQS-IF-018</t>
  </si>
  <si>
    <t>同意済資格情報一括取得ダウンロード要求
（訪問診療等）</t>
  </si>
  <si>
    <t>OQSmuhvq02req</t>
  </si>
  <si>
    <t>OQS-IF-019</t>
  </si>
  <si>
    <t>同意済資格情報一括取得要求
（オンライン診療等）</t>
  </si>
  <si>
    <t>OQSmuonq01req</t>
  </si>
  <si>
    <t>OQS-IF-021</t>
  </si>
  <si>
    <t>同意済資格情報一括取得アップロード結果
（オンライン診療等）</t>
  </si>
  <si>
    <t>OQSmuonq01res</t>
  </si>
  <si>
    <t>OQS-IF-022</t>
  </si>
  <si>
    <t>同意済資格情報一括取得ダウンロード要求
（オンライン診療等）</t>
  </si>
  <si>
    <t>OQSmuonq02req</t>
  </si>
  <si>
    <t>OQS-IF-023</t>
  </si>
  <si>
    <t>資格確認要求（訪問診療等）</t>
  </si>
  <si>
    <t>OQSsihvq01req</t>
  </si>
  <si>
    <t>OQS-IF-025</t>
  </si>
  <si>
    <t>資格確認結果（訪問診療等）</t>
  </si>
  <si>
    <t>OQSsihvq01res</t>
  </si>
  <si>
    <t>OQS-IF-026</t>
  </si>
  <si>
    <t>資格確認要求（オンライン診療等）</t>
  </si>
  <si>
    <t>OQSsionq01req</t>
  </si>
  <si>
    <t>OQS-IF-027</t>
  </si>
  <si>
    <t>資格確認結果（オンライン診療等）</t>
  </si>
  <si>
    <t>OQSsionq01res</t>
  </si>
  <si>
    <t>OQS-IF-028</t>
  </si>
  <si>
    <t>資格確認一括照会要求（訪問診療等）</t>
  </si>
  <si>
    <t>OQSmuhvq03req</t>
  </si>
  <si>
    <t>OQS-IF-029</t>
  </si>
  <si>
    <t>資格確認一括照会アップロード結果（訪問診療等）</t>
  </si>
  <si>
    <t>OQSmuhvq03res</t>
  </si>
  <si>
    <t>OQS-IF-030</t>
  </si>
  <si>
    <t>資格確認一括照会ダウンロード要求（訪問診療等）</t>
  </si>
  <si>
    <t>OQSmuhvq04req</t>
  </si>
  <si>
    <t>OQS-IF-031</t>
  </si>
  <si>
    <t>資格確認一括照会結果（訪問診療等）</t>
  </si>
  <si>
    <t>OQSmuhvq04res</t>
  </si>
  <si>
    <t>OQS-IF-032</t>
  </si>
  <si>
    <t>資格確認一括照会要求（オンライン診療等）</t>
  </si>
  <si>
    <t>OQSmuonq03req</t>
  </si>
  <si>
    <t>OQS-IF-033</t>
  </si>
  <si>
    <t>資格確認一括照会アップロード結果（オンライン診療等）</t>
  </si>
  <si>
    <t>OQSmuonq03res</t>
  </si>
  <si>
    <t>OQS-IF-034</t>
  </si>
  <si>
    <t>資格確認一括照会ダウンロード要求（オンライン診療等）</t>
  </si>
  <si>
    <t>OQSmuonq04req</t>
  </si>
  <si>
    <t>OQS-IF-035</t>
  </si>
  <si>
    <t>資格確認一括照会結果（オンライン診療等）</t>
  </si>
  <si>
    <t>OQSmuonq04res</t>
  </si>
  <si>
    <t>OQS-IF-036</t>
  </si>
  <si>
    <t>閲覧同意取り消し要求（訪問診療等）</t>
  </si>
  <si>
    <t>OQSsihvd01req</t>
  </si>
  <si>
    <t>OQS-IF-037</t>
  </si>
  <si>
    <t>閲覧同意取り消し結果（訪問診療等）</t>
  </si>
  <si>
    <t>OQSsihvd01res</t>
  </si>
  <si>
    <t>OQS-IF-038</t>
  </si>
  <si>
    <t>医療機関アクセスURL取得要求</t>
  </si>
  <si>
    <t>OQSsiurl01req</t>
  </si>
  <si>
    <t>OQS-IF-039</t>
  </si>
  <si>
    <t>医療機関アクセスURL取得結果</t>
  </si>
  <si>
    <t>OQSsiurl01res</t>
  </si>
  <si>
    <t>OQS-IF-040</t>
  </si>
  <si>
    <t>医療機関環境設定情報照会要求</t>
  </si>
  <si>
    <t>OQSsiinq01req</t>
  </si>
  <si>
    <t>OQS-IF-041</t>
  </si>
  <si>
    <t>医療機関環境設定情報照会結果</t>
  </si>
  <si>
    <t>OQSsiinq01res</t>
  </si>
  <si>
    <t>OQS-IF-042</t>
  </si>
  <si>
    <t>医療機関環境設定情報更新要求</t>
  </si>
  <si>
    <t>OQSsiupd01req</t>
  </si>
  <si>
    <t>OQS-IF-043</t>
  </si>
  <si>
    <t>医療機関環境設定情報更新結果</t>
  </si>
  <si>
    <t>OQSsiupd01res</t>
  </si>
  <si>
    <t>OQS-IF-044</t>
  </si>
  <si>
    <t>電子カルテ情報共有サービス施設利用状況回答要求</t>
  </si>
  <si>
    <t>OQSsiimm02req</t>
  </si>
  <si>
    <t>OQS-IF-045</t>
  </si>
  <si>
    <t>電子カルテ情報共有サービス施設利用状況回答結果</t>
  </si>
  <si>
    <t>OQSsiimm02res</t>
  </si>
  <si>
    <t>OQS-IF-046</t>
  </si>
  <si>
    <t>資格確認要求（救急時医療情報閲覧）</t>
  </si>
  <si>
    <t>OQSsiems01req</t>
  </si>
  <si>
    <t>OQS-IF-047</t>
  </si>
  <si>
    <t>資格確認結果（救急時医療情報閲覧）</t>
  </si>
  <si>
    <t>OQSsiems01res</t>
  </si>
  <si>
    <t>OQS-IF-048</t>
  </si>
  <si>
    <t>目視確認用パスコード取得要求</t>
  </si>
  <si>
    <t>OQSsipai01req</t>
  </si>
  <si>
    <t>OQS-IF-049</t>
  </si>
  <si>
    <t>目視確認用パスコード取得結果</t>
  </si>
  <si>
    <t>OQSsipai01res</t>
  </si>
  <si>
    <t>OQS-IF-050</t>
  </si>
  <si>
    <t>アクティベーションコード照会要求</t>
  </si>
  <si>
    <t>OQSsiacm01req</t>
  </si>
  <si>
    <t>OQS-IF-051</t>
  </si>
  <si>
    <t>アクティベーションコード照会結果</t>
  </si>
  <si>
    <t>OQSsiacm01res</t>
  </si>
  <si>
    <t>OQS-IF-052</t>
  </si>
  <si>
    <t>アクティベーションコード発行要求</t>
  </si>
  <si>
    <t>OQSsiacm02req</t>
  </si>
  <si>
    <t>OQS-IF-053</t>
  </si>
  <si>
    <t>アクティベーションコード発行結果</t>
  </si>
  <si>
    <t>OQSsiacm02res</t>
  </si>
  <si>
    <t>OQS-IF-054</t>
  </si>
  <si>
    <t>アクティベーションコード無効化要求</t>
  </si>
  <si>
    <t>OQSsiacm03req</t>
  </si>
  <si>
    <t>OQS-IF-055</t>
  </si>
  <si>
    <t>アクティベーションコード無効化結果</t>
  </si>
  <si>
    <t>OQSsiacm03res</t>
  </si>
  <si>
    <t>OQS-IF-056</t>
  </si>
  <si>
    <t>OQSmuhvq02res</t>
    <phoneticPr fontId="1"/>
  </si>
  <si>
    <t>同意済資格情報一括取得結果（訪問診療等）</t>
    <phoneticPr fontId="1"/>
  </si>
  <si>
    <t>同意済資格情報一括取得結果（オンライン診療等）</t>
    <phoneticPr fontId="1"/>
  </si>
  <si>
    <t>OQS-IF-020</t>
    <phoneticPr fontId="1"/>
  </si>
  <si>
    <t>OQSmuonq02res</t>
    <phoneticPr fontId="1"/>
  </si>
  <si>
    <t>OQS-IF-024</t>
    <phoneticPr fontId="1"/>
  </si>
  <si>
    <t>実装有無</t>
    <rPh sb="0" eb="2">
      <t>ジッソウ</t>
    </rPh>
    <rPh sb="2" eb="4">
      <t>ウム</t>
    </rPh>
    <phoneticPr fontId="1"/>
  </si>
  <si>
    <t>備考</t>
    <rPh sb="0" eb="2">
      <t>ビコウ</t>
    </rPh>
    <phoneticPr fontId="1"/>
  </si>
  <si>
    <t>実装済み</t>
    <rPh sb="0" eb="2">
      <t>ジッソウ</t>
    </rPh>
    <rPh sb="2" eb="3">
      <t>ズ</t>
    </rPh>
    <phoneticPr fontId="1"/>
  </si>
  <si>
    <t>未実装</t>
    <rPh sb="0" eb="3">
      <t>ミジッソウ</t>
    </rPh>
    <phoneticPr fontId="1"/>
  </si>
  <si>
    <t>処方箋登録要求</t>
  </si>
  <si>
    <t>EPSsiPIR01req</t>
  </si>
  <si>
    <t>EPS-IF-201</t>
  </si>
  <si>
    <t>処方箋登録結果</t>
  </si>
  <si>
    <t>EPSsiPIR01res</t>
  </si>
  <si>
    <t>EPS-IF-202</t>
  </si>
  <si>
    <t>処方箋取消要求</t>
  </si>
  <si>
    <t>EPSsiPIR02req</t>
  </si>
  <si>
    <t>EPS-IF-203</t>
  </si>
  <si>
    <t>処方箋取消結果</t>
  </si>
  <si>
    <t>EPSsiPIR02res</t>
  </si>
  <si>
    <t>EPS-IF-204</t>
  </si>
  <si>
    <t>処方箋変更要求</t>
  </si>
  <si>
    <t>EPSsiPIR03req</t>
  </si>
  <si>
    <t>EPS-IF-205</t>
  </si>
  <si>
    <t>処方箋変更結果</t>
  </si>
  <si>
    <t>EPSsiPIR03res</t>
  </si>
  <si>
    <t>EPS-IF-206</t>
  </si>
  <si>
    <t>処方箋取消UNDO要求</t>
  </si>
  <si>
    <t>EPSsiPIR04req</t>
  </si>
  <si>
    <t>EPS-IF-207</t>
  </si>
  <si>
    <t>処方箋取消UNDO結果</t>
  </si>
  <si>
    <t>EPSsiPIR04res</t>
  </si>
  <si>
    <t>EPS-IF-208</t>
  </si>
  <si>
    <t>処方箋変更UNDO要求</t>
  </si>
  <si>
    <t>EPSsiPIR05req</t>
  </si>
  <si>
    <t>EPS-IF-209</t>
  </si>
  <si>
    <t>処方箋変更UNDO結果</t>
  </si>
  <si>
    <t>EPSsiPIR05res</t>
  </si>
  <si>
    <t>EPS-IF-210</t>
  </si>
  <si>
    <t>処方内容（控え）取得要求</t>
  </si>
  <si>
    <t>EPSsiPIR06req</t>
  </si>
  <si>
    <t>EPS-IF-211</t>
  </si>
  <si>
    <t>処方内容（控え）取得結果</t>
  </si>
  <si>
    <t>EPSsiPIR06res</t>
  </si>
  <si>
    <t>EPS-IF-212</t>
  </si>
  <si>
    <t>処方箋受付要求（引換番号）</t>
  </si>
  <si>
    <t>EPSsiPIR07req</t>
  </si>
  <si>
    <t>EPS-IF-301</t>
  </si>
  <si>
    <t>処方箋受付結果</t>
  </si>
  <si>
    <t>EPSsiPIR07res
／EPSsiPIR08res※
※マイナンバーカードによる処方箋受付結果時</t>
  </si>
  <si>
    <t>EPS-IF-302</t>
  </si>
  <si>
    <t>処方箋受付取消要求</t>
  </si>
  <si>
    <t>EPSsiPIR09req</t>
  </si>
  <si>
    <t>EPS-IF-303</t>
  </si>
  <si>
    <t xml:space="preserve">	処方箋受付取消結果</t>
  </si>
  <si>
    <t>EPSsiPIR09res</t>
  </si>
  <si>
    <t>EPS-IF-304</t>
  </si>
  <si>
    <t>処方箋回収要求</t>
  </si>
  <si>
    <t>EPSsiPIR10req</t>
  </si>
  <si>
    <t>EPS-IF-305</t>
  </si>
  <si>
    <t>処方箋回収結果</t>
  </si>
  <si>
    <t>EPSsiPIR10res</t>
  </si>
  <si>
    <t>EPS-IF-306</t>
  </si>
  <si>
    <t>調剤結果登録要求</t>
  </si>
  <si>
    <t>EPSsiDIM01req</t>
  </si>
  <si>
    <t>EPS-IF-307</t>
  </si>
  <si>
    <t>調剤結果登録結果</t>
  </si>
  <si>
    <t>EPSsiDIM01res</t>
  </si>
  <si>
    <t>EPS-IF-308</t>
  </si>
  <si>
    <t>調剤結果取消要求</t>
  </si>
  <si>
    <t>EPSsiDIM02req</t>
  </si>
  <si>
    <t>EPS-IF-309</t>
  </si>
  <si>
    <t>調剤結果取消結果</t>
  </si>
  <si>
    <t>EPSsiDIM02res</t>
  </si>
  <si>
    <t>EPS-IF-310</t>
  </si>
  <si>
    <t>調剤結果変更要求</t>
  </si>
  <si>
    <t>EPSsiDIM03req</t>
  </si>
  <si>
    <t>EPS-IF-311</t>
  </si>
  <si>
    <t>調剤結果変更結果</t>
  </si>
  <si>
    <t>EPSsiDIM03res</t>
  </si>
  <si>
    <t>EPS-IF-312</t>
  </si>
  <si>
    <t>処方箋状況及び調剤結果リスト要求</t>
  </si>
  <si>
    <t>EPSsiDIM04req</t>
  </si>
  <si>
    <t>EPS-IF-213</t>
  </si>
  <si>
    <t>処方箋状況及び調剤結果リスト</t>
  </si>
  <si>
    <t>EPSsiDIM04res</t>
  </si>
  <si>
    <t>EPS-IF-214</t>
  </si>
  <si>
    <t>調剤結果要求（調剤結果ID）</t>
  </si>
  <si>
    <t>EPSsiDIM05req</t>
  </si>
  <si>
    <t>EPS-IF-215</t>
  </si>
  <si>
    <t>調剤結果</t>
  </si>
  <si>
    <t>EPSsiDIM05res</t>
  </si>
  <si>
    <t>EPS-IF-216</t>
  </si>
  <si>
    <t>処方箋状況及び調剤結果要求（処方箋ID）</t>
  </si>
  <si>
    <t>EPSsiDIM06req</t>
  </si>
  <si>
    <t>EPS-IF-217</t>
  </si>
  <si>
    <t>処方箋状況及び調剤結果（処方箋単位）※リフィル未対応の場合</t>
  </si>
  <si>
    <t>EPSsiDIM06res</t>
  </si>
  <si>
    <t>EPS-IF-218-1</t>
  </si>
  <si>
    <t>処方箋状況及び調剤結果（処方箋単位）※リフィル対応済みの場合</t>
  </si>
  <si>
    <t>EPS-IF-218-2</t>
  </si>
  <si>
    <t>調剤済み電子処方箋リスト要求</t>
  </si>
  <si>
    <t>EPSsiDIM07req</t>
  </si>
  <si>
    <t>EPS-IF-313</t>
  </si>
  <si>
    <t>調剤済み電子処方箋リスト</t>
  </si>
  <si>
    <t>EPSsiDIM07res</t>
  </si>
  <si>
    <t>EPS-IF-314</t>
  </si>
  <si>
    <t>重複投薬等チェック事前処理要求</t>
  </si>
  <si>
    <t>EPSsiDMP01req</t>
  </si>
  <si>
    <t>EPS-IF-101</t>
  </si>
  <si>
    <t>重複投薬等チェック事前処理結果</t>
  </si>
  <si>
    <t>EPSsiDMP01res</t>
  </si>
  <si>
    <t>EPS-IF-102</t>
  </si>
  <si>
    <t>重複投薬等チェック要求（確定前処方箋情報）</t>
  </si>
  <si>
    <t>EPSsiDMP02req</t>
  </si>
  <si>
    <t>EPS-IF-219</t>
  </si>
  <si>
    <t>重複投薬等チェック要求（確定前調剤結果情報）</t>
  </si>
  <si>
    <t>EPSsiDMP03req</t>
  </si>
  <si>
    <t>EPS-IF-315</t>
  </si>
  <si>
    <t>重複投薬等チェック要求（確定前院内処方等情報）</t>
  </si>
  <si>
    <t>EPSsiDMP04req</t>
  </si>
  <si>
    <t>EPS-IF-409</t>
  </si>
  <si>
    <t>調剤済み電子処方箋要求（調剤結果ID）</t>
  </si>
  <si>
    <t>EPSsiDIM08req</t>
  </si>
  <si>
    <t>EPS-IF-316</t>
  </si>
  <si>
    <t>重複投薬等チェック結果</t>
  </si>
  <si>
    <t>EPSsiDMP02res
EPSsiDMP03res
EPSsiDMP04res</t>
  </si>
  <si>
    <t>EPS-IF-103</t>
  </si>
  <si>
    <t>調剤済み電子処方箋</t>
  </si>
  <si>
    <t>EPSsiDIM08res</t>
  </si>
  <si>
    <t>EPS-IF-317</t>
  </si>
  <si>
    <t>処方箋回収UNDO要求</t>
  </si>
  <si>
    <t>EPSsiPIR11req</t>
  </si>
  <si>
    <t>EPS-IF-318</t>
  </si>
  <si>
    <t>処方箋回収UNDO結果</t>
  </si>
  <si>
    <t>EPSsiPIR11res</t>
  </si>
  <si>
    <t>EPS-IF-319</t>
  </si>
  <si>
    <t>処方箋ID検索要求（医療機関）</t>
  </si>
  <si>
    <t>EPSsiPIR12req</t>
  </si>
  <si>
    <t>EPS-IF-220</t>
  </si>
  <si>
    <t>処方箋ID検索結果（医療機関）</t>
  </si>
  <si>
    <t>EPSsiPIR12res</t>
  </si>
  <si>
    <t>EPS-IF-221</t>
  </si>
  <si>
    <t>処方箋ID検索要求（薬局）</t>
  </si>
  <si>
    <t>EPSsiPIR13req</t>
  </si>
  <si>
    <t>EPS-IF-320</t>
  </si>
  <si>
    <t>処方箋ID検索結果（薬局）</t>
  </si>
  <si>
    <t>EPSsiPIR13res</t>
  </si>
  <si>
    <t>EPS-IF-321</t>
  </si>
  <si>
    <t>調剤結果ID検索要求</t>
  </si>
  <si>
    <t>EPSsiDIM09req</t>
  </si>
  <si>
    <t>EPS-IF-322</t>
  </si>
  <si>
    <t>調剤結果ID検索結果</t>
  </si>
  <si>
    <t>EPSsiDIM09res</t>
  </si>
  <si>
    <t>EPS-IF-323</t>
  </si>
  <si>
    <t>保管調剤結果登録要求</t>
  </si>
  <si>
    <t>EPSsiDIM10req</t>
  </si>
  <si>
    <t>EPS-IF-324</t>
  </si>
  <si>
    <t>保管調剤結果登録結果</t>
  </si>
  <si>
    <t>EPSsiDIM10res</t>
  </si>
  <si>
    <t>EPS-IF-325</t>
  </si>
  <si>
    <t>保管調剤結果取得（単件）要求</t>
  </si>
  <si>
    <t>EPSsiDIM12req</t>
  </si>
  <si>
    <t>EPS-IF-328</t>
  </si>
  <si>
    <t>保管調剤結果取得（単件）結果</t>
  </si>
  <si>
    <t>EPSsiDIM12res</t>
  </si>
  <si>
    <t>EPS-IF-329</t>
  </si>
  <si>
    <t>保管調剤結果登録要求（調剤済み電子処方箋）</t>
  </si>
  <si>
    <t>EPSsiDIM13req</t>
  </si>
  <si>
    <t>EPS-IF-330</t>
  </si>
  <si>
    <t>保管調剤結果登録結果（調剤済み電子処方箋）</t>
  </si>
  <si>
    <t>EPSsiDIM13res</t>
  </si>
  <si>
    <t>EPS-IF-331</t>
  </si>
  <si>
    <t>院内処方等登録要求</t>
  </si>
  <si>
    <t>EPSsiPIR14req</t>
  </si>
  <si>
    <t>EPS-IF-401</t>
  </si>
  <si>
    <t>院内処方等登録結果</t>
  </si>
  <si>
    <t>EPSsiPIR14res</t>
  </si>
  <si>
    <t>EPS-IF-402</t>
  </si>
  <si>
    <t>院内処方等取消要求</t>
  </si>
  <si>
    <t>EPSsiPIR15req</t>
  </si>
  <si>
    <t>EPS-IF-403</t>
  </si>
  <si>
    <t>院内処方等取消結果</t>
  </si>
  <si>
    <t>EPSsiPIR15res</t>
  </si>
  <si>
    <t>EPS-IF-404</t>
  </si>
  <si>
    <t>院内処方等変更要求</t>
  </si>
  <si>
    <t>EPSsiPIR16req</t>
  </si>
  <si>
    <t>EPS-IF-405</t>
  </si>
  <si>
    <t>院内処方等変更結果</t>
  </si>
  <si>
    <t>EPSsiPIR16res</t>
  </si>
  <si>
    <t>EPS-IF-406</t>
  </si>
  <si>
    <t>院内処方等ID検索要求</t>
  </si>
  <si>
    <t>EPSsiPIR17req</t>
  </si>
  <si>
    <t>EPS-IF-407</t>
  </si>
  <si>
    <t>院内処方等ID検索結果</t>
  </si>
  <si>
    <t>EPSsiPIR17res</t>
  </si>
  <si>
    <t>EPS-IF-408</t>
  </si>
  <si>
    <t>文書情報登録要求</t>
  </si>
  <si>
    <t>CISsiMRD01req</t>
  </si>
  <si>
    <t>CIS-IF-101</t>
  </si>
  <si>
    <t>文書情報登録結果</t>
  </si>
  <si>
    <t>CISsiMRD01res</t>
  </si>
  <si>
    <t>CIS-IF-102</t>
  </si>
  <si>
    <t>文書情報取消要求</t>
  </si>
  <si>
    <t>CISsiMRD02req</t>
  </si>
  <si>
    <t>CIS-IF-103</t>
  </si>
  <si>
    <t>文書情報取消結果</t>
  </si>
  <si>
    <t>CISsiMRD02res</t>
  </si>
  <si>
    <t>CIS-IF-104</t>
  </si>
  <si>
    <t>文書情報変更要求</t>
  </si>
  <si>
    <t>CISsiMRD04req</t>
  </si>
  <si>
    <t>CIS-IF-107</t>
  </si>
  <si>
    <t>文書情報変更結果</t>
  </si>
  <si>
    <t>CISsiMRD04res</t>
  </si>
  <si>
    <t>CIS-IF-108</t>
  </si>
  <si>
    <t>文書情報状況照会要求</t>
  </si>
  <si>
    <t>CISsiMRD05req</t>
  </si>
  <si>
    <t>CIS-IF-109</t>
  </si>
  <si>
    <t>文書情報状況照会結果</t>
  </si>
  <si>
    <t>CISsiMRD05res</t>
  </si>
  <si>
    <t>CIS-IF-110</t>
  </si>
  <si>
    <t>自施設宛文書情報一覧取得要求</t>
  </si>
  <si>
    <t>CISsiMRD06req</t>
  </si>
  <si>
    <t>CIS-IF-111</t>
  </si>
  <si>
    <t>自施設宛文書情報一覧取得結果</t>
  </si>
  <si>
    <t>CISsiMRD06res</t>
  </si>
  <si>
    <t>CIS-IF-112</t>
  </si>
  <si>
    <t>文書情報取得要求</t>
  </si>
  <si>
    <t>CISsiMRD07req</t>
  </si>
  <si>
    <t>CIS-IF-113</t>
  </si>
  <si>
    <t>文書情報取得結果</t>
  </si>
  <si>
    <t>CISsiMRD07res</t>
  </si>
  <si>
    <t>CIS-IF-114</t>
  </si>
  <si>
    <t>添付情報登録要求</t>
  </si>
  <si>
    <t>CISsiMRD08req</t>
  </si>
  <si>
    <t>CIS-IF-115</t>
  </si>
  <si>
    <t>添付情報登録結果</t>
  </si>
  <si>
    <t>CISsiMRD08res</t>
  </si>
  <si>
    <t>CIS-IF-116</t>
  </si>
  <si>
    <t>添付情報取得要求</t>
  </si>
  <si>
    <t>CISsiMRD09req</t>
  </si>
  <si>
    <t>CIS-IF-117</t>
  </si>
  <si>
    <t>添付情報取得結果</t>
  </si>
  <si>
    <t>CISsiMRD09res</t>
  </si>
  <si>
    <t>CIS-IF-118</t>
  </si>
  <si>
    <t>自施設宛文書情報閲覧同意登録結果</t>
  </si>
  <si>
    <t>CISsiMRD10res
※マイナンバーカードによる自施設宛文書情報閲覧同意登録時の結果（登録要求は顔認証付きカードリーダーで行う）</t>
  </si>
  <si>
    <t>CIS-IF-119</t>
  </si>
  <si>
    <t>健診文書登録要求</t>
  </si>
  <si>
    <t>CISsiMRD11req</t>
  </si>
  <si>
    <t>CIS-IF-120</t>
  </si>
  <si>
    <t>健診文書登録結果</t>
  </si>
  <si>
    <t>CISsiMRD11res</t>
  </si>
  <si>
    <t>CIS-IF-121</t>
  </si>
  <si>
    <t>健診文書取消要求</t>
  </si>
  <si>
    <t>CISsiMRD12req</t>
  </si>
  <si>
    <t>CIS-IF-122</t>
  </si>
  <si>
    <t>健診文書取消結果</t>
  </si>
  <si>
    <t>CISsiMRD12res</t>
  </si>
  <si>
    <t>CIS-IF-123</t>
  </si>
  <si>
    <t>健診文書変更要求</t>
  </si>
  <si>
    <t>CISsiMRD13req</t>
  </si>
  <si>
    <t>CIS-IF-124</t>
  </si>
  <si>
    <t>健診文書変更結果</t>
  </si>
  <si>
    <t>CISsiMRD13res</t>
  </si>
  <si>
    <t>CIS-IF-125</t>
  </si>
  <si>
    <t>患者サマリー登録要求</t>
  </si>
  <si>
    <t>CISsiCPD01req</t>
  </si>
  <si>
    <t>CIS-IF-126</t>
  </si>
  <si>
    <t>患者サマリー登録結果</t>
  </si>
  <si>
    <t>CISsiCPD01res</t>
  </si>
  <si>
    <t>CIS-IF-127</t>
  </si>
  <si>
    <t>患者サマリー取消要求</t>
  </si>
  <si>
    <t>CISsiCPD02req</t>
  </si>
  <si>
    <t>CIS-IF-128</t>
  </si>
  <si>
    <t>患者サマリー取消結果</t>
  </si>
  <si>
    <t>CISsiCPD02res</t>
  </si>
  <si>
    <t>CIS-IF-129</t>
  </si>
  <si>
    <t>患者サマリー変更要求</t>
  </si>
  <si>
    <t>CISsiCPD03req</t>
  </si>
  <si>
    <t>CIS-IF-130</t>
  </si>
  <si>
    <t>患者サマリー変更結果</t>
  </si>
  <si>
    <t>CISsiCPD03res</t>
  </si>
  <si>
    <t>CIS-IF-131</t>
  </si>
  <si>
    <t>カルテ臨床情報登録要求</t>
  </si>
  <si>
    <t>CISsiKCI01req</t>
  </si>
  <si>
    <t>CIS-IF-201</t>
  </si>
  <si>
    <t>カルテ臨床情報登録結果</t>
  </si>
  <si>
    <t>CISsiKCI01res</t>
  </si>
  <si>
    <t>CIS-IF-202</t>
  </si>
  <si>
    <t>カルテ臨床情報取消要求</t>
  </si>
  <si>
    <t>CISsiKCI02req</t>
  </si>
  <si>
    <t>CIS-IF-203</t>
  </si>
  <si>
    <t>カルテ臨床情報取消結果</t>
  </si>
  <si>
    <t>CISsiKCI02res</t>
  </si>
  <si>
    <t>CIS-IF-204</t>
  </si>
  <si>
    <t>カルテ臨床情報変更要求</t>
  </si>
  <si>
    <t>CISsiKCI04req</t>
  </si>
  <si>
    <t>CIS-IF-207</t>
  </si>
  <si>
    <t>カルテ臨床情報変更結果</t>
  </si>
  <si>
    <t>CISsiKCI04res</t>
  </si>
  <si>
    <t>CIS-IF-208</t>
  </si>
  <si>
    <t>マスタファイル取得要求</t>
  </si>
  <si>
    <t>CISsiDMI01req</t>
  </si>
  <si>
    <t>CIS-IF-301</t>
  </si>
  <si>
    <t>マスタファイル取得結果</t>
  </si>
  <si>
    <t>CISsiDMI01res</t>
  </si>
  <si>
    <t>CIS-IF-302</t>
  </si>
  <si>
    <t>実装している接続機能についてシート「オンライン資格確認等システム」に記載</t>
    <rPh sb="6" eb="8">
      <t>セツゾク</t>
    </rPh>
    <phoneticPr fontId="1"/>
  </si>
  <si>
    <t>実装している接続機能についてシート「電子処方箋管理サービス」に記載</t>
    <phoneticPr fontId="1"/>
  </si>
  <si>
    <t>実装している接続機能についてシート「電子カルテ情報共有サービス」に記載</t>
    <phoneticPr fontId="1"/>
  </si>
  <si>
    <t>稼働率の実績値を記載。
また稼働率が99.9%を下回った場合は、再発防止策を提出物一覧に含めること</t>
    <rPh sb="4" eb="6">
      <t>ジッセキ</t>
    </rPh>
    <rPh sb="6" eb="7">
      <t>アタイ</t>
    </rPh>
    <rPh sb="8" eb="10">
      <t>キサイ</t>
    </rPh>
    <rPh sb="14" eb="17">
      <t>カドウリツ</t>
    </rPh>
    <rPh sb="24" eb="26">
      <t>シタマワ</t>
    </rPh>
    <rPh sb="28" eb="30">
      <t>バアイ</t>
    </rPh>
    <rPh sb="32" eb="34">
      <t>サイハツ</t>
    </rPh>
    <rPh sb="34" eb="37">
      <t>ボウシサク</t>
    </rPh>
    <rPh sb="38" eb="41">
      <t>テイシュツブツ</t>
    </rPh>
    <rPh sb="41" eb="43">
      <t>イチラン</t>
    </rPh>
    <rPh sb="44" eb="45">
      <t>フク</t>
    </rPh>
    <phoneticPr fontId="1"/>
  </si>
  <si>
    <t>ペネトレーションテストに関する、以下の内容がわかるものを提出すること
計画書、テスト結果、発覚した脆弱性一覧および対策内容</t>
    <rPh sb="12" eb="13">
      <t>カン</t>
    </rPh>
    <rPh sb="16" eb="18">
      <t>イカ</t>
    </rPh>
    <rPh sb="19" eb="21">
      <t>ナイヨウ</t>
    </rPh>
    <rPh sb="28" eb="30">
      <t>テイシュツ</t>
    </rPh>
    <rPh sb="35" eb="38">
      <t>ケイカクショ</t>
    </rPh>
    <rPh sb="42" eb="44">
      <t>ケッカ</t>
    </rPh>
    <rPh sb="45" eb="47">
      <t>ハッカク</t>
    </rPh>
    <rPh sb="49" eb="52">
      <t>ゼイジャクセイ</t>
    </rPh>
    <rPh sb="52" eb="54">
      <t>イチラン</t>
    </rPh>
    <rPh sb="57" eb="59">
      <t>タイサク</t>
    </rPh>
    <rPh sb="59" eb="61">
      <t>ナイヨウ</t>
    </rPh>
    <phoneticPr fontId="1"/>
  </si>
  <si>
    <t>脆弱性診断に関する、以下の内容がわかるものを提出すること
計画書、テスト結果、発覚した脆弱性一覧および対策内容</t>
    <rPh sb="0" eb="3">
      <t>ゼイジャクセイ</t>
    </rPh>
    <rPh sb="3" eb="5">
      <t>シンダン</t>
    </rPh>
    <phoneticPr fontId="1"/>
  </si>
  <si>
    <t>ー
（医療情報セキュリティ開示書（SDS Ver5.0）にて確認）</t>
    <rPh sb="30" eb="32">
      <t>カクニン</t>
    </rPh>
    <phoneticPr fontId="1"/>
  </si>
  <si>
    <t>ー
（医療情報セキュリティ開示書（SDS Ver5.0）にて確認）</t>
    <phoneticPr fontId="1"/>
  </si>
  <si>
    <t>No</t>
    <phoneticPr fontId="1"/>
  </si>
  <si>
    <t>提出物一覧</t>
    <rPh sb="0" eb="3">
      <t>テイシュツブツ</t>
    </rPh>
    <rPh sb="3" eb="5">
      <t>イチラン</t>
    </rPh>
    <phoneticPr fontId="1"/>
  </si>
  <si>
    <t>オンライン資格確認等システムとの接続機能</t>
    <rPh sb="16" eb="18">
      <t>セツゾク</t>
    </rPh>
    <rPh sb="18" eb="20">
      <t>キノウ</t>
    </rPh>
    <phoneticPr fontId="1"/>
  </si>
  <si>
    <t>電子処方箋管理サービス</t>
    <phoneticPr fontId="1"/>
  </si>
  <si>
    <t>電子カルテ情報共有サービス</t>
    <phoneticPr fontId="1"/>
  </si>
  <si>
    <t>サービス仕様書</t>
    <phoneticPr fontId="1"/>
  </si>
  <si>
    <t>サービス仕様適合開示書</t>
    <phoneticPr fontId="1"/>
  </si>
  <si>
    <t>ペネトレーションテスト計画書</t>
    <rPh sb="11" eb="14">
      <t>ケイカクショ</t>
    </rPh>
    <phoneticPr fontId="1"/>
  </si>
  <si>
    <t>ペネトレーションテスト報告書</t>
    <rPh sb="11" eb="14">
      <t>ホウコクショ</t>
    </rPh>
    <phoneticPr fontId="1"/>
  </si>
  <si>
    <t>脆弱性診断計画書</t>
    <rPh sb="0" eb="5">
      <t>ゼイジャクセイシンダン</t>
    </rPh>
    <rPh sb="5" eb="8">
      <t>ケイカクショ</t>
    </rPh>
    <phoneticPr fontId="1"/>
  </si>
  <si>
    <t>脆弱性診断報告書</t>
    <rPh sb="5" eb="8">
      <t>ホウコクショ</t>
    </rPh>
    <phoneticPr fontId="1"/>
  </si>
  <si>
    <t>システム構成図</t>
    <phoneticPr fontId="1"/>
  </si>
  <si>
    <t>以下の点について、確認できる資料を提示
1) 個別改修有無
2) オプション機能提供方式
3) 設定変更で対応可能な範囲
4) 専用プログラム有無</t>
    <phoneticPr fontId="1"/>
  </si>
  <si>
    <t>以下の点について、確認できる資料を提示
1) 共通コード説明
2) バージョン管理方式
3) 管理方法</t>
    <phoneticPr fontId="1"/>
  </si>
  <si>
    <t>CI/CD説明資料</t>
    <phoneticPr fontId="1"/>
  </si>
  <si>
    <t>リリース手順書</t>
    <phoneticPr fontId="1"/>
  </si>
  <si>
    <t>運用監視設計書</t>
    <phoneticPr fontId="1"/>
  </si>
  <si>
    <t>以下の観点について対策状況を記載し、
確認できる資料を提示すること。
1) バックアップの取得方法
（別クラウドアカウント、別リージョン、テープメディア、オフラインディスク等）
2) バックアップデータの隔離性
（削除制御、ネットワーク分離、イミュータブル設定等）
3) 復旧試験及び運用手順の整備状況
（復旧手順書、復旧試験の実施状況等）</t>
    <phoneticPr fontId="1"/>
  </si>
  <si>
    <t>質問</t>
    <rPh sb="0" eb="2">
      <t>シツモン</t>
    </rPh>
    <phoneticPr fontId="1"/>
  </si>
  <si>
    <t>回答</t>
    <rPh sb="0" eb="2">
      <t>カイトウ</t>
    </rPh>
    <phoneticPr fontId="1"/>
  </si>
  <si>
    <t>質問者</t>
    <rPh sb="0" eb="2">
      <t>シツモン</t>
    </rPh>
    <rPh sb="2" eb="3">
      <t>シャ</t>
    </rPh>
    <phoneticPr fontId="1"/>
  </si>
  <si>
    <t>質問日</t>
    <rPh sb="0" eb="2">
      <t>シツモン</t>
    </rPh>
    <rPh sb="2" eb="3">
      <t>ヒ</t>
    </rPh>
    <phoneticPr fontId="1"/>
  </si>
  <si>
    <t>回答者</t>
    <rPh sb="0" eb="2">
      <t>カイトウ</t>
    </rPh>
    <rPh sb="2" eb="3">
      <t>シャ</t>
    </rPh>
    <phoneticPr fontId="1"/>
  </si>
  <si>
    <t>回答日</t>
    <rPh sb="0" eb="2">
      <t>カイトウ</t>
    </rPh>
    <rPh sb="2" eb="3">
      <t>ヒ</t>
    </rPh>
    <phoneticPr fontId="1"/>
  </si>
  <si>
    <t>■ガバメントクラウド利用にあたり質問事項</t>
    <rPh sb="10" eb="12">
      <t>リヨウ</t>
    </rPh>
    <rPh sb="16" eb="18">
      <t>シツモン</t>
    </rPh>
    <rPh sb="18" eb="20">
      <t>ジコウ</t>
    </rPh>
    <phoneticPr fontId="1"/>
  </si>
  <si>
    <t>・青色のセルのみ記入すること。</t>
    <phoneticPr fontId="1"/>
  </si>
  <si>
    <t>・シートの追加・削除、行列の変更及びセル結合は行わないこと。</t>
    <phoneticPr fontId="1"/>
  </si>
  <si>
    <t>・プルダウンが設定されている項目は、指定された選択肢から選択すること。</t>
    <phoneticPr fontId="1"/>
  </si>
  <si>
    <t>・日付は「YYYY/MM/DD」形式で記載すること。</t>
    <phoneticPr fontId="1"/>
  </si>
  <si>
    <t>・URLは https:// から始まる完全な形式で記載すること。</t>
    <phoneticPr fontId="1"/>
  </si>
  <si>
    <t>・電話番号はハイフン付きで記載すること。</t>
    <phoneticPr fontId="1"/>
  </si>
  <si>
    <t>・メールアドレスを複数記載する場合はカンマ区切りとすること。</t>
    <phoneticPr fontId="1"/>
  </si>
  <si>
    <t>・標準仕様への準拠状況については、「遵守」「一部遵守」「遵守していない」のいずれかを選択すること。</t>
    <phoneticPr fontId="1"/>
  </si>
  <si>
    <t>・「一部遵守」又は「遵守していない」を選択した場合は、その内容及び理由を必ず記載すること。</t>
    <phoneticPr fontId="1"/>
  </si>
  <si>
    <t>・根拠資料を提出する場合は、「提出物一覧」に記載した提出IDを回答欄に記載すること。</t>
    <phoneticPr fontId="1"/>
  </si>
  <si>
    <t>・複数の根拠資料を提出する場合は、提出IDをカンマ区切りで記載すること。</t>
    <phoneticPr fontId="1"/>
  </si>
  <si>
    <t>・提出資料は最新版を提出すること。</t>
    <phoneticPr fontId="1"/>
  </si>
  <si>
    <t>・記載内容に変更が生じた場合は、速やかに更新版を提出すること。</t>
    <phoneticPr fontId="1"/>
  </si>
  <si>
    <t>・本申請書に記載する内容は、申請日時点の情報に基づき正確に記載すること。</t>
    <phoneticPr fontId="1"/>
  </si>
  <si>
    <t>当社は、本申請書及び提出資料に記載した内容が真実かつ正確であることを申告します。</t>
  </si>
  <si>
    <t>虚偽の申告が判明した場合は、認証の取消しその他認証実施主体が必要と認める措置に従います。</t>
  </si>
  <si>
    <r>
      <t xml:space="preserve">                          プルダウン選択
             （遵守/一部遵守/遵守していない）
</t>
    </r>
    <r>
      <rPr>
        <sz val="10"/>
        <color theme="1"/>
        <rFont val="游ゴシック"/>
        <family val="3"/>
        <charset val="128"/>
        <scheme val="minor"/>
      </rPr>
      <t xml:space="preserve">                    ・「遵守」：要求事項を全て満たしている。
                    ・「一部遵守」：要求事項の一部を満たしている、
                                                又は今後対応予定である。
                  ・「遵守していない」：要求事項を満たしていない。</t>
    </r>
    <rPh sb="31" eb="33">
      <t>センタク</t>
    </rPh>
    <rPh sb="48" eb="50">
      <t>ジュンシュ</t>
    </rPh>
    <rPh sb="51" eb="53">
      <t>イチブ</t>
    </rPh>
    <rPh sb="53" eb="55">
      <t>ジュンシュ</t>
    </rPh>
    <rPh sb="56" eb="58">
      <t>ジュンシュ</t>
    </rPh>
    <phoneticPr fontId="1"/>
  </si>
  <si>
    <t>取得している認証および取得日/更新日、認定番号（ISMSおよびISMSクラウドセキュリティの場合）を記載。未取得の場合
は、取得見込み日を記載。</t>
    <rPh sb="0" eb="2">
      <t>シュトク</t>
    </rPh>
    <rPh sb="6" eb="8">
      <t>ニンショウ</t>
    </rPh>
    <rPh sb="11" eb="14">
      <t>シュトクビ</t>
    </rPh>
    <rPh sb="15" eb="18">
      <t>コウシンビ</t>
    </rPh>
    <rPh sb="19" eb="21">
      <t>ニンテイ</t>
    </rPh>
    <rPh sb="21" eb="23">
      <t>バンゴウ</t>
    </rPh>
    <rPh sb="46" eb="48">
      <t>バアイ</t>
    </rPh>
    <rPh sb="50" eb="52">
      <t>キサイ</t>
    </rPh>
    <rPh sb="69" eb="71">
      <t>キサイ</t>
    </rPh>
    <phoneticPr fontId="1"/>
  </si>
  <si>
    <t>以下の点について、確認できる資料を提示
1) 利用者（医療機関及び医療従事者）とサービス提供者との責任範囲が明確に区分されていること。
2) 利用者の責任範囲は「データ」の管理に限定されるものとし、「アプリケーション」「OS」「インフラ（ハードウェア、ネットワーク、施設等）」に係る管理・運用については、サービス提供者の責任範囲とすること。
3) 互換性検証方法
4) 互換性維持方法</t>
    <rPh sb="9" eb="11">
      <t>カクニン</t>
    </rPh>
    <phoneticPr fontId="1"/>
  </si>
  <si>
    <t>薬剤情報等閲覧要求</t>
    <phoneticPr fontId="1"/>
  </si>
  <si>
    <t>薬剤情報等閲覧結果</t>
    <phoneticPr fontId="1"/>
  </si>
  <si>
    <t>YZK-IF-001</t>
    <phoneticPr fontId="1"/>
  </si>
  <si>
    <t>YZK-IF-002</t>
    <phoneticPr fontId="1"/>
  </si>
  <si>
    <t>YZKsiquc01req</t>
    <phoneticPr fontId="1"/>
  </si>
  <si>
    <t>YZKsiquc01res</t>
    <phoneticPr fontId="1"/>
  </si>
  <si>
    <t>特定健診情報閲覧要求</t>
    <phoneticPr fontId="1"/>
  </si>
  <si>
    <t>特定健診情報閲覧結果</t>
    <phoneticPr fontId="1"/>
  </si>
  <si>
    <t>TKKsiquc01req</t>
    <phoneticPr fontId="1"/>
  </si>
  <si>
    <t>TKK-IF-001</t>
    <phoneticPr fontId="1"/>
  </si>
  <si>
    <t>TKKsiquc01res</t>
    <phoneticPr fontId="1"/>
  </si>
  <si>
    <t>TKK-IF-002</t>
    <phoneticPr fontId="1"/>
  </si>
  <si>
    <t>健診文書登録情報履歴照会要求</t>
    <phoneticPr fontId="1"/>
  </si>
  <si>
    <t>TKKsiquc02req</t>
    <phoneticPr fontId="1"/>
  </si>
  <si>
    <t>TKK-IF-004</t>
    <phoneticPr fontId="1"/>
  </si>
  <si>
    <t>臨床情報閲覧要求</t>
    <phoneticPr fontId="1"/>
  </si>
  <si>
    <t>健診文書登録情報履歴照会結果</t>
    <phoneticPr fontId="1"/>
  </si>
  <si>
    <t>TKKsiquc02res</t>
    <phoneticPr fontId="1"/>
  </si>
  <si>
    <t>TKK-IF-005</t>
    <phoneticPr fontId="1"/>
  </si>
  <si>
    <t>臨床情報閲覧結果</t>
    <phoneticPr fontId="1"/>
  </si>
  <si>
    <t>CIPsiquc01req</t>
    <phoneticPr fontId="1"/>
  </si>
  <si>
    <t>CIP-IF-001</t>
    <phoneticPr fontId="1"/>
  </si>
  <si>
    <t>CIPsiquc01res</t>
    <phoneticPr fontId="1"/>
  </si>
  <si>
    <t>CIP-IF-002</t>
    <phoneticPr fontId="1"/>
  </si>
  <si>
    <t>臨床情報登録情報履歴照会要求</t>
    <phoneticPr fontId="1"/>
  </si>
  <si>
    <t>CIPsiquc03req</t>
    <phoneticPr fontId="1"/>
  </si>
  <si>
    <t>CIP-IF-005</t>
    <phoneticPr fontId="1"/>
  </si>
  <si>
    <t>臨床情報登録情報履歴照会結果</t>
    <phoneticPr fontId="1"/>
  </si>
  <si>
    <t>CIPsiquc03res</t>
    <phoneticPr fontId="1"/>
  </si>
  <si>
    <t>CIP-IF-006</t>
    <phoneticPr fontId="1"/>
  </si>
  <si>
    <t>患者サマリー登録情報履歴照会要求</t>
    <phoneticPr fontId="1"/>
  </si>
  <si>
    <t>CIPsiquc04req</t>
    <phoneticPr fontId="1"/>
  </si>
  <si>
    <t>CIP-IF-007</t>
    <phoneticPr fontId="1"/>
  </si>
  <si>
    <t>患者サマリー登録情報履歴照会結果</t>
    <phoneticPr fontId="1"/>
  </si>
  <si>
    <t>CIPsiquc04res</t>
    <phoneticPr fontId="1"/>
  </si>
  <si>
    <t>CIP-IF-008</t>
    <phoneticPr fontId="1"/>
  </si>
  <si>
    <t>都道府県</t>
    <rPh sb="0" eb="4">
      <t>トドウフケン</t>
    </rPh>
    <phoneticPr fontId="1"/>
  </si>
  <si>
    <t>補足</t>
    <rPh sb="0" eb="2">
      <t>ホソク</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</si>
  <si>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</si>
  <si>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</si>
  <si>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</si>
  <si>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</si>
  <si>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</si>
  <si>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</si>
  <si>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</si>
  <si>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</si>
  <si>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</si>
  <si>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</si>
  <si>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</si>
  <si>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</si>
  <si>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</si>
  <si>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</si>
  <si>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</si>
  <si>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</si>
  <si>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</si>
  <si>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</si>
  <si>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</si>
  <si>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</si>
  <si>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</si>
  <si>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</si>
  <si>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</si>
  <si>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</si>
  <si>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</si>
  <si>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</si>
  <si>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</si>
  <si>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</si>
  <si>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</si>
  <si>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</si>
  <si>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</si>
  <si>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</si>
  <si>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</si>
  <si>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</si>
  <si>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</si>
  <si>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</si>
  <si>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</si>
  <si>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</si>
  <si>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</si>
  <si>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</si>
  <si>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</si>
  <si>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</si>
  <si>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</si>
  <si>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</si>
  <si>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</si>
  <si>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</si>
  <si>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</si>
  <si>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合計</t>
    <rPh sb="0" eb="2">
      <t>ゴウケイ</t>
    </rPh>
    <phoneticPr fontId="1"/>
  </si>
  <si>
    <t>医科診療所及び中小病院向け電子カルテの認証審査申請書および申告書</t>
    <phoneticPr fontId="1"/>
  </si>
  <si>
    <t>申請区分</t>
    <rPh sb="0" eb="2">
      <t>シンセイ</t>
    </rPh>
    <rPh sb="2" eb="4">
      <t>クブン</t>
    </rPh>
    <phoneticPr fontId="1"/>
  </si>
  <si>
    <t>中小病院向け電子カルテ製品</t>
    <rPh sb="0" eb="2">
      <t>チュウショウ</t>
    </rPh>
    <rPh sb="2" eb="4">
      <t>ビョウイン</t>
    </rPh>
    <rPh sb="4" eb="5">
      <t>ム</t>
    </rPh>
    <rPh sb="6" eb="8">
      <t>デンシ</t>
    </rPh>
    <rPh sb="11" eb="13">
      <t>セイヒン</t>
    </rPh>
    <phoneticPr fontId="1"/>
  </si>
  <si>
    <t>医科診療所向け電子カルテ製品</t>
    <rPh sb="0" eb="2">
      <t>イカ</t>
    </rPh>
    <rPh sb="2" eb="5">
      <t>シンリョウジョ</t>
    </rPh>
    <rPh sb="5" eb="6">
      <t>ム</t>
    </rPh>
    <rPh sb="7" eb="9">
      <t>デンシ</t>
    </rPh>
    <rPh sb="12" eb="14">
      <t>セイヒン</t>
    </rPh>
    <phoneticPr fontId="1"/>
  </si>
  <si>
    <t>ガバメントクラウド（公共SaaS）の利用あり</t>
    <rPh sb="10" eb="12">
      <t>コウキョウ</t>
    </rPh>
    <rPh sb="18" eb="20">
      <t>リヨウ</t>
    </rPh>
    <phoneticPr fontId="1"/>
  </si>
  <si>
    <t>ガバメントクラウド（公共SaaS）の利用なし</t>
    <rPh sb="10" eb="12">
      <t>コウキョウ</t>
    </rPh>
    <rPh sb="18" eb="20">
      <t>リヨウ</t>
    </rPh>
    <phoneticPr fontId="1"/>
  </si>
  <si>
    <t>複数担当者を記載する場合はカンマ区切りとすること</t>
    <rPh sb="2" eb="5">
      <t>タントウシャ</t>
    </rPh>
    <phoneticPr fontId="1"/>
  </si>
  <si>
    <t>■医療機関稼働件数</t>
    <rPh sb="1" eb="3">
      <t>イリョウ</t>
    </rPh>
    <rPh sb="3" eb="5">
      <t>キカン</t>
    </rPh>
    <rPh sb="5" eb="7">
      <t>カドウ</t>
    </rPh>
    <rPh sb="7" eb="9">
      <t>ケンスウ</t>
    </rPh>
    <phoneticPr fontId="1"/>
  </si>
  <si>
    <t>中小病院
稼働件数</t>
    <rPh sb="0" eb="2">
      <t>チュウショウ</t>
    </rPh>
    <rPh sb="2" eb="4">
      <t>ビョウイン</t>
    </rPh>
    <rPh sb="5" eb="7">
      <t>カドウ</t>
    </rPh>
    <rPh sb="7" eb="9">
      <t>ケンスウ</t>
    </rPh>
    <phoneticPr fontId="1"/>
  </si>
  <si>
    <t>医科診療所
稼働件数</t>
    <rPh sb="0" eb="2">
      <t>イカ</t>
    </rPh>
    <rPh sb="2" eb="5">
      <t>シンリョウジョ</t>
    </rPh>
    <rPh sb="6" eb="8">
      <t>カドウ</t>
    </rPh>
    <rPh sb="8" eb="10">
      <t>ケンスウ</t>
    </rPh>
    <phoneticPr fontId="1"/>
  </si>
  <si>
    <t>中小病院向け電子カルテ製品
記載箇所</t>
    <rPh sb="14" eb="16">
      <t>キサイ</t>
    </rPh>
    <rPh sb="16" eb="18">
      <t>カショ</t>
    </rPh>
    <phoneticPr fontId="1"/>
  </si>
  <si>
    <t>医科診療所向け電子カルテ製品
記載箇所</t>
    <rPh sb="0" eb="2">
      <t>イカ</t>
    </rPh>
    <rPh sb="2" eb="5">
      <t>シンリョウジョ</t>
    </rPh>
    <rPh sb="15" eb="17">
      <t>キサイ</t>
    </rPh>
    <rPh sb="17" eb="19">
      <t>カショ</t>
    </rPh>
    <phoneticPr fontId="1"/>
  </si>
  <si>
    <t>デジタル庁が実施するガバメントクラウド利用に関する事前相談</t>
    <phoneticPr fontId="1"/>
  </si>
  <si>
    <t>事前相談</t>
    <rPh sb="0" eb="2">
      <t>ジゼン</t>
    </rPh>
    <rPh sb="2" eb="4">
      <t>ソウダン</t>
    </rPh>
    <phoneticPr fontId="1"/>
  </si>
  <si>
    <t>デジタル庁が実施するガバメントクラウド利用に関する事前相談を受けていること。
当該相談の結果、ガバメントクラウドを利用せずにシステムの構築等を行うこととした場合は、①その理由、②事前相談における技術的指摘に対する対応計画等を、厚生労働省による審査の際に提出すること。</t>
    <phoneticPr fontId="1"/>
  </si>
  <si>
    <t>標準仕様書の記載/認証要件</t>
    <rPh sb="0" eb="2">
      <t>ヒョウジュン</t>
    </rPh>
    <rPh sb="2" eb="5">
      <t>シヨウショ</t>
    </rPh>
    <rPh sb="6" eb="8">
      <t>キサイ</t>
    </rPh>
    <rPh sb="9" eb="11">
      <t>ニンショウ</t>
    </rPh>
    <rPh sb="11" eb="13">
      <t>ヨウケン</t>
    </rPh>
    <phoneticPr fontId="1"/>
  </si>
  <si>
    <t>〇</t>
    <phoneticPr fontId="1"/>
  </si>
  <si>
    <t>ガバメントクラウド（公共SaaS)の利用有無</t>
    <rPh sb="10" eb="12">
      <t>コウキョウ</t>
    </rPh>
    <rPh sb="18" eb="20">
      <t>リヨウ</t>
    </rPh>
    <rPh sb="20" eb="22">
      <t>ウム</t>
    </rPh>
    <phoneticPr fontId="1"/>
  </si>
  <si>
    <t>遵守</t>
  </si>
  <si>
    <t>一部遵守</t>
  </si>
  <si>
    <t>遵守していない</t>
  </si>
  <si>
    <t>1) 取得している認証：
2) 取得日/更新日：
3) 認定番号：
4) 認証取得見込み日：</t>
    <rPh sb="3" eb="5">
      <t>シュトク</t>
    </rPh>
    <rPh sb="9" eb="11">
      <t>ニンショウ</t>
    </rPh>
    <rPh sb="16" eb="19">
      <t>シュトクビ</t>
    </rPh>
    <rPh sb="20" eb="23">
      <t>コウシンビ</t>
    </rPh>
    <rPh sb="28" eb="30">
      <t>ニンテイ</t>
    </rPh>
    <rPh sb="30" eb="32">
      <t>バンゴウ</t>
    </rPh>
    <phoneticPr fontId="1"/>
  </si>
  <si>
    <t>以下の内容がわかる資料を提出すること
1) パッチ適用ルール
2) 緊急パッチ運用
3) 互換性検証方法
4) 互換性維持方法
5) 適用実績</t>
    <rPh sb="0" eb="2">
      <t>イカ</t>
    </rPh>
    <rPh sb="3" eb="5">
      <t>ナイヨウ</t>
    </rPh>
    <rPh sb="9" eb="11">
      <t>シリョウ</t>
    </rPh>
    <rPh sb="12" eb="14">
      <t>テイシュツ</t>
    </rPh>
    <rPh sb="25" eb="27">
      <t>テキヨウ</t>
    </rPh>
    <rPh sb="34" eb="36">
      <t>キンキュウ</t>
    </rPh>
    <rPh sb="39" eb="41">
      <t>ウンヨウ</t>
    </rPh>
    <rPh sb="45" eb="48">
      <t>ゴカンセイ</t>
    </rPh>
    <rPh sb="48" eb="50">
      <t>ケンショウ</t>
    </rPh>
    <rPh sb="50" eb="52">
      <t>ホウホウ</t>
    </rPh>
    <rPh sb="56" eb="59">
      <t>ゴカンセイ</t>
    </rPh>
    <rPh sb="59" eb="61">
      <t>イジ</t>
    </rPh>
    <rPh sb="61" eb="63">
      <t>ホウホウ</t>
    </rPh>
    <rPh sb="67" eb="69">
      <t>テキヨウ</t>
    </rPh>
    <rPh sb="69" eb="71">
      <t>ジッセキ</t>
    </rPh>
    <phoneticPr fontId="1"/>
  </si>
  <si>
    <t>1) バックアップの取得方法：
2) バックアップデータの隔離性：
3) 復旧試験及び運用手順の整備状況：</t>
    <phoneticPr fontId="1"/>
  </si>
  <si>
    <t>1) 共通コード説明：
2) バージョン管理方式：
3) 管理方法：</t>
    <phoneticPr fontId="1"/>
  </si>
  <si>
    <t xml:space="preserve">1) 
2) 
3) </t>
    <phoneticPr fontId="1"/>
  </si>
  <si>
    <t xml:space="preserve">1) 
2) 
3)
4) </t>
    <phoneticPr fontId="1"/>
  </si>
  <si>
    <t>（申請区分が中小病院向け電子カルテ製品の場合のみ）
　第１章別紙様式１　電子カルテ提示対象機能一覧</t>
    <rPh sb="6" eb="8">
      <t>チュウショウ</t>
    </rPh>
    <rPh sb="8" eb="10">
      <t>ビョウイン</t>
    </rPh>
    <rPh sb="10" eb="11">
      <t>ム</t>
    </rPh>
    <rPh sb="12" eb="14">
      <t>デンシ</t>
    </rPh>
    <rPh sb="17" eb="19">
      <t>セイヒン</t>
    </rPh>
    <rPh sb="20" eb="22">
      <t>バアイ</t>
    </rPh>
    <phoneticPr fontId="1"/>
  </si>
  <si>
    <t>（申請区分が中小病院向け電子カルテ製品の場合のみ）第１章別紙３ 
　IPA「非機能要求グレード」に基づく非機能要件に係る要開示項目一覧</t>
    <phoneticPr fontId="1"/>
  </si>
  <si>
    <t>公開可能な電子カルテと部門システムとの間における
インターフェイスの仕様</t>
    <rPh sb="0" eb="2">
      <t>コウカイ</t>
    </rPh>
    <rPh sb="2" eb="4">
      <t>カノウ</t>
    </rPh>
    <phoneticPr fontId="1"/>
  </si>
  <si>
    <t>以下の資料を提出すること
1) シート「ガバメントクラウド事前相談向け質問」を提出
※ガバメントクラウドの事前相談後に必要に応じ、2),3)を提出
2) ガバメントクラウドを利用しないまま認証申請を続けることとした理由書
3) 技術的指摘への対応内容及びその実施時期を示した対応計画</t>
    <rPh sb="0" eb="2">
      <t>イカ</t>
    </rPh>
    <rPh sb="3" eb="5">
      <t>シリョウ</t>
    </rPh>
    <rPh sb="6" eb="8">
      <t>テイシュツ</t>
    </rPh>
    <rPh sb="39" eb="41">
      <t>テイシュツ</t>
    </rPh>
    <rPh sb="53" eb="55">
      <t>ジゼン</t>
    </rPh>
    <rPh sb="55" eb="57">
      <t>ソウダン</t>
    </rPh>
    <rPh sb="57" eb="58">
      <t>アト</t>
    </rPh>
    <rPh sb="59" eb="61">
      <t>ヒツヨウ</t>
    </rPh>
    <rPh sb="62" eb="63">
      <t>オウ</t>
    </rPh>
    <rPh sb="71" eb="73">
      <t>テイシュツ</t>
    </rPh>
    <phoneticPr fontId="1"/>
  </si>
  <si>
    <t>直近１年間で一定数以上の医療機関での稼働実績</t>
    <phoneticPr fontId="1"/>
  </si>
  <si>
    <t>稼働実績</t>
    <rPh sb="0" eb="2">
      <t>カドウ</t>
    </rPh>
    <rPh sb="2" eb="4">
      <t>ジッセキ</t>
    </rPh>
    <phoneticPr fontId="1"/>
  </si>
  <si>
    <t>システム構成要素一覧</t>
    <phoneticPr fontId="1"/>
  </si>
  <si>
    <t>バージョン</t>
    <phoneticPr fontId="1"/>
  </si>
  <si>
    <t>管理主体</t>
    <rPh sb="0" eb="2">
      <t>カンリ</t>
    </rPh>
    <rPh sb="2" eb="4">
      <t>シュタイ</t>
    </rPh>
    <phoneticPr fontId="1"/>
  </si>
  <si>
    <t>マネージドサービス利用有無</t>
    <phoneticPr fontId="1"/>
  </si>
  <si>
    <t>区分</t>
    <phoneticPr fontId="1"/>
  </si>
  <si>
    <t>OS</t>
  </si>
  <si>
    <t>コンテナ基盤</t>
  </si>
  <si>
    <t>データベース</t>
  </si>
  <si>
    <t>ストレージ</t>
  </si>
  <si>
    <t>その他</t>
  </si>
  <si>
    <t>監視・運用</t>
  </si>
  <si>
    <t>ミドルウェア</t>
  </si>
  <si>
    <t>ネットワーク</t>
  </si>
  <si>
    <t>認証</t>
  </si>
  <si>
    <t>有</t>
    <rPh sb="0" eb="1">
      <t>ア</t>
    </rPh>
    <phoneticPr fontId="1"/>
  </si>
  <si>
    <t>無</t>
    <rPh sb="0" eb="1">
      <t>ナ</t>
    </rPh>
    <phoneticPr fontId="1"/>
  </si>
  <si>
    <t>利用用途(補足説明が必要であれば）</t>
    <rPh sb="0" eb="2">
      <t>リヨウ</t>
    </rPh>
    <rPh sb="2" eb="4">
      <t>ヨウト</t>
    </rPh>
    <rPh sb="5" eb="7">
      <t>ホソク</t>
    </rPh>
    <rPh sb="7" eb="9">
      <t>セツメイ</t>
    </rPh>
    <rPh sb="10" eb="12">
      <t>ヒツヨウ</t>
    </rPh>
    <phoneticPr fontId="1"/>
  </si>
  <si>
    <t>電子カルテ事業者</t>
    <rPh sb="0" eb="2">
      <t>デンシ</t>
    </rPh>
    <rPh sb="5" eb="8">
      <t>ジギョウシャ</t>
    </rPh>
    <phoneticPr fontId="1"/>
  </si>
  <si>
    <t>クラウド事業者</t>
    <rPh sb="4" eb="7">
      <t>ジギョウシャ</t>
    </rPh>
    <phoneticPr fontId="1"/>
  </si>
  <si>
    <t>サービス提供事業者</t>
    <rPh sb="4" eb="6">
      <t>テイキョウ</t>
    </rPh>
    <rPh sb="6" eb="9">
      <t>ジギョウシャ</t>
    </rPh>
    <phoneticPr fontId="1"/>
  </si>
  <si>
    <t>例</t>
    <rPh sb="0" eb="1">
      <t>レイ</t>
    </rPh>
    <phoneticPr fontId="1"/>
  </si>
  <si>
    <t>Amazon RDS PostgreSQL</t>
    <phoneticPr fontId="1"/>
  </si>
  <si>
    <t>Amazon EKS</t>
    <phoneticPr fontId="1"/>
  </si>
  <si>
    <t>Amazon CloudWatch</t>
    <phoneticPr fontId="1"/>
  </si>
  <si>
    <t>-</t>
    <phoneticPr fontId="1"/>
  </si>
  <si>
    <t>製品名又はサービス名</t>
    <rPh sb="0" eb="3">
      <t>セイヒンメイ</t>
    </rPh>
    <rPh sb="3" eb="4">
      <t>マタ</t>
    </rPh>
    <rPh sb="9" eb="10">
      <t>メイ</t>
    </rPh>
    <phoneticPr fontId="1"/>
  </si>
  <si>
    <t>認証対象製品の稼働に必要となるミドルウェア、データベース、クラウドサービス等を含む主要な構成要素をすべて記載すること。</t>
    <phoneticPr fontId="1"/>
  </si>
  <si>
    <t>電子カルテアプリケーション実行基盤</t>
    <phoneticPr fontId="1"/>
  </si>
  <si>
    <t>診療情報等の保存</t>
    <phoneticPr fontId="1"/>
  </si>
  <si>
    <t>システム監視及びログ収集</t>
    <phoneticPr fontId="1"/>
  </si>
  <si>
    <t>TELL</t>
    <phoneticPr fontId="1"/>
  </si>
  <si>
    <t>サービス開始日
(初回提供開始日）</t>
    <rPh sb="4" eb="6">
      <t>カイシ</t>
    </rPh>
    <rPh sb="6" eb="7">
      <t>ビ</t>
    </rPh>
    <rPh sb="9" eb="11">
      <t>ショカイ</t>
    </rPh>
    <rPh sb="11" eb="13">
      <t>テイキョウ</t>
    </rPh>
    <rPh sb="13" eb="16">
      <t>カイシビ</t>
    </rPh>
    <phoneticPr fontId="1"/>
  </si>
  <si>
    <t>STD_025</t>
  </si>
  <si>
    <t>STD_026</t>
  </si>
  <si>
    <t>STD_027</t>
  </si>
  <si>
    <t>STD_028</t>
  </si>
  <si>
    <t>STD_029</t>
  </si>
  <si>
    <t>STD_030</t>
  </si>
  <si>
    <t>STD_031</t>
  </si>
  <si>
    <t>STD_032</t>
  </si>
  <si>
    <t>STD_033</t>
  </si>
  <si>
    <t>STD_034</t>
  </si>
  <si>
    <t>STD_035</t>
  </si>
  <si>
    <t>STD_036</t>
  </si>
  <si>
    <t>STD_037</t>
  </si>
  <si>
    <t>STD_038</t>
  </si>
  <si>
    <t>STD_039</t>
  </si>
  <si>
    <t>STD_040</t>
  </si>
  <si>
    <t>STD_041</t>
  </si>
  <si>
    <t>STD_042</t>
  </si>
  <si>
    <t>STD_043</t>
  </si>
  <si>
    <t>STD_044</t>
  </si>
  <si>
    <t>STD_045</t>
  </si>
  <si>
    <t>STD_046</t>
  </si>
  <si>
    <t>STD_047</t>
  </si>
  <si>
    <t>STD_048</t>
  </si>
  <si>
    <t>STD_049</t>
  </si>
  <si>
    <t>STD_050</t>
  </si>
  <si>
    <t>STD_051</t>
  </si>
  <si>
    <t>STD_052</t>
  </si>
  <si>
    <t>STD_053</t>
  </si>
  <si>
    <t>STD_054</t>
  </si>
  <si>
    <t>STD_055</t>
  </si>
  <si>
    <t>STD_056</t>
  </si>
  <si>
    <t>STD_057</t>
  </si>
  <si>
    <t>STD_058</t>
  </si>
  <si>
    <t>対象製品に係る医療情報セキュリティ開示書（SDS Ver5.0）</t>
    <phoneticPr fontId="1"/>
  </si>
  <si>
    <t>電子カルテ製品の機能及びサービス内容が確認できる資料</t>
    <phoneticPr fontId="1"/>
  </si>
  <si>
    <t>ペネトレーションテストの実施範囲、実施方法及び実施体制が確認できる資料</t>
    <phoneticPr fontId="1"/>
  </si>
  <si>
    <t>ペネトレーションテストの実施結果及び対応状況が確認できる資料</t>
    <phoneticPr fontId="1"/>
  </si>
  <si>
    <t>脆弱性診断の実施範囲、実施方法及び実施体制が確認できる資料</t>
    <phoneticPr fontId="1"/>
  </si>
  <si>
    <t>脆弱性診断の実施結果及び対応状況が確認できる資料</t>
    <phoneticPr fontId="1"/>
  </si>
  <si>
    <t>システムの構成及び各構成要素間の接続関係が確認できる資料</t>
    <phoneticPr fontId="1"/>
  </si>
  <si>
    <t>CI/CDパイプライン及びリリースプロセスが確認できる資料</t>
    <phoneticPr fontId="1"/>
  </si>
  <si>
    <t>サイバーセキュリティ対策チェックリスト</t>
    <phoneticPr fontId="1"/>
  </si>
  <si>
    <t>電子カルテ提示対象機能の実装状況が確認できる資料</t>
    <phoneticPr fontId="1"/>
  </si>
  <si>
    <t>非機能要件に係る要開示項目への対応状況が確認できる資料</t>
    <phoneticPr fontId="1"/>
  </si>
  <si>
    <t>電子カルテ間のデータ移行仕様が確認できる資料</t>
    <phoneticPr fontId="1"/>
  </si>
  <si>
    <t>電子カルテと部門システム間のインターフェース仕様が確認できる資料</t>
    <phoneticPr fontId="1"/>
  </si>
  <si>
    <t>電子カルテ製品に係るサービス仕様適合開示書（認証申請時点で提供を予定する標準的なサービス内容に基づくものを含む）</t>
    <phoneticPr fontId="1"/>
  </si>
  <si>
    <t>任意</t>
    <rPh sb="0" eb="2">
      <t>ニンイ</t>
    </rPh>
    <phoneticPr fontId="1"/>
  </si>
  <si>
    <t>補足説明</t>
    <rPh sb="0" eb="2">
      <t>ホソク</t>
    </rPh>
    <rPh sb="2" eb="4">
      <t>セツメイ</t>
    </rPh>
    <phoneticPr fontId="1"/>
  </si>
  <si>
    <r>
      <rPr>
        <b/>
        <sz val="14"/>
        <rFont val="ＭＳ 明朝"/>
        <family val="1"/>
        <charset val="128"/>
      </rPr>
      <t xml:space="preserve">添付ファイルID
シート「提出物一覧」
のC列提出IDを記載
</t>
    </r>
    <r>
      <rPr>
        <b/>
        <sz val="14"/>
        <color rgb="FFFF0000"/>
        <rFont val="ＭＳ 明朝"/>
        <family val="1"/>
        <charset val="128"/>
      </rPr>
      <t>※添付ファイルをつけたい場合のみ利用</t>
    </r>
    <r>
      <rPr>
        <sz val="14"/>
        <rFont val="ＭＳ 明朝"/>
        <family val="1"/>
        <charset val="128"/>
      </rPr>
      <t xml:space="preserve">
※複数ファイルある場合はカンマ区切り</t>
    </r>
    <rPh sb="32" eb="34">
      <t>テンプ</t>
    </rPh>
    <rPh sb="43" eb="45">
      <t>バアイ</t>
    </rPh>
    <rPh sb="47" eb="49">
      <t>リヨウ</t>
    </rPh>
    <phoneticPr fontId="1"/>
  </si>
  <si>
    <t>運用監視の対象、内容及び方法が確認できる資料</t>
    <phoneticPr fontId="1"/>
  </si>
  <si>
    <t>公開可能な電子カルテ間のデータ移行の仕様</t>
    <rPh sb="0" eb="2">
      <t>コウカイ</t>
    </rPh>
    <rPh sb="2" eb="4">
      <t>カノウ</t>
    </rPh>
    <rPh sb="18" eb="20">
      <t>シヨウ</t>
    </rPh>
    <phoneticPr fontId="1"/>
  </si>
  <si>
    <t>以下２ケースのリリース手順が確認できる資料
・製品バージョンアップ
・医療機関追加</t>
    <rPh sb="23" eb="25">
      <t>セイヒン</t>
    </rPh>
    <rPh sb="35" eb="37">
      <t>イリョウ</t>
    </rPh>
    <rPh sb="37" eb="39">
      <t>キカン</t>
    </rPh>
    <rPh sb="39" eb="41">
      <t>ツイカ</t>
    </rPh>
    <phoneticPr fontId="1"/>
  </si>
  <si>
    <t>※件数の算出に当たっては、医療法第１条の５に基づき、20床以上の病床を有する医療機関を「病院」、</t>
    <phoneticPr fontId="1"/>
  </si>
  <si>
    <t xml:space="preserve">   19床以下の病床を有する医療機関（無床診療所を含む。）を「診療所」として区分すること。</t>
    <phoneticPr fontId="1"/>
  </si>
  <si>
    <t>また、認証審査の効率化を目的として、提出資料の確認補助に、組織管理下で適切な情報管理のもと運用されるAI技術を利用する場合があります。</t>
    <phoneticPr fontId="1"/>
  </si>
  <si>
    <t>なお、AIによる認証の可否の判定は行わず、認証の可否は審査担当者が判断します。</t>
    <phoneticPr fontId="1"/>
  </si>
  <si>
    <r>
      <t>認証の申請時点で、一定数以上の医療機関での稼働実績があること。なお、ガバメントクラウドを利用してシステム構築を行っている場合は、この限りではない</t>
    </r>
    <r>
      <rPr>
        <sz val="11"/>
        <color theme="1"/>
        <rFont val="游ゴシック"/>
        <family val="3"/>
        <charset val="128"/>
        <scheme val="minor"/>
      </rPr>
      <t>。この場合、稼働状況の確認の観点から、性能、障害復旧、業務・運用等に関して実施した検証の結果を示す資料を提出して審査を受けること。</t>
    </r>
    <r>
      <rPr>
        <sz val="11"/>
        <color theme="1"/>
        <rFont val="游ゴシック"/>
        <family val="2"/>
        <charset val="128"/>
        <scheme val="minor"/>
      </rPr>
      <t xml:space="preserve">
一定数は、以下と定義する。
 </t>
    </r>
    <r>
      <rPr>
        <sz val="11"/>
        <color theme="1"/>
        <rFont val="Wingdings"/>
        <family val="2"/>
        <charset val="2"/>
      </rPr>
      <t></t>
    </r>
    <r>
      <rPr>
        <sz val="11"/>
        <color theme="1"/>
        <rFont val="游ゴシック"/>
        <family val="2"/>
        <charset val="128"/>
        <scheme val="minor"/>
      </rPr>
      <t xml:space="preserve">中小病院向け電子カルテ 
    </t>
    </r>
    <r>
      <rPr>
        <b/>
        <sz val="11"/>
        <color rgb="FFFF0000"/>
        <rFont val="游ゴシック"/>
        <family val="3"/>
        <charset val="128"/>
        <scheme val="minor"/>
      </rPr>
      <t xml:space="preserve"> 認証申請日の前日時点において30施設以上で稼働しており、かつ30施設以上で稼働している状態が直近1年間継続していること。</t>
    </r>
    <r>
      <rPr>
        <sz val="11"/>
        <color theme="1"/>
        <rFont val="游ゴシック"/>
        <family val="2"/>
        <charset val="128"/>
        <scheme val="minor"/>
      </rPr>
      <t xml:space="preserve">
 </t>
    </r>
    <r>
      <rPr>
        <sz val="11"/>
        <color theme="1"/>
        <rFont val="Wingdings"/>
        <family val="2"/>
        <charset val="2"/>
      </rPr>
      <t></t>
    </r>
    <r>
      <rPr>
        <sz val="11"/>
        <color theme="1"/>
        <rFont val="游ゴシック"/>
        <family val="2"/>
        <charset val="128"/>
        <scheme val="minor"/>
      </rPr>
      <t xml:space="preserve">医科診療所向け電子カルテ
     </t>
    </r>
    <r>
      <rPr>
        <b/>
        <sz val="11"/>
        <color rgb="FFFF0000"/>
        <rFont val="游ゴシック"/>
        <family val="3"/>
        <charset val="128"/>
        <scheme val="minor"/>
      </rPr>
      <t>認証申請日の前日時点において200施設以上で稼働しており、かつ200施設以上で稼働している状態が直近1年間継続していること。</t>
    </r>
    <r>
      <rPr>
        <sz val="11"/>
        <color theme="1"/>
        <rFont val="游ゴシック"/>
        <family val="2"/>
        <charset val="128"/>
        <scheme val="minor"/>
      </rPr>
      <t xml:space="preserve">
認証申請者は、申請時に稼働実績を申告すること。さらに、厚生労働省から求められた場合には、当該稼働実績を確認できる資料を提出できるよう、必要な記録及び証憑を保管しておくこと。
なお、標準仕様Ver.1.0に係る初回の認証審査について、「認証申請日の前日時点において・・・で稼働している状態が直近1年間継続していること」とあるのは、「認証申請日の前日時点において・・・で</t>
    </r>
    <r>
      <rPr>
        <b/>
        <sz val="11"/>
        <color rgb="FFFF0000"/>
        <rFont val="游ゴシック"/>
        <family val="3"/>
        <charset val="128"/>
        <scheme val="minor"/>
      </rPr>
      <t>稼働している状態が直近３か月間継続していること</t>
    </r>
    <r>
      <rPr>
        <sz val="11"/>
        <color theme="1"/>
        <rFont val="游ゴシック"/>
        <family val="2"/>
        <charset val="128"/>
        <scheme val="minor"/>
      </rPr>
      <t>」と読み替えるものとする。</t>
    </r>
    <rPh sb="78" eb="80">
      <t>カドウ</t>
    </rPh>
    <rPh sb="80" eb="82">
      <t>ジョウキョウ</t>
    </rPh>
    <rPh sb="83" eb="85">
      <t>カクニン</t>
    </rPh>
    <rPh sb="86" eb="88">
      <t>カンテン</t>
    </rPh>
    <rPh sb="109" eb="111">
      <t>ジッシ</t>
    </rPh>
    <rPh sb="128" eb="130">
      <t>シンサ</t>
    </rPh>
    <rPh sb="131" eb="132">
      <t>ウ</t>
    </rPh>
    <phoneticPr fontId="1"/>
  </si>
  <si>
    <t>以下の資料を提出すること。
ガバメントクラウドを利用していない場合
1) シート「医療機関稼働実績」
ガバメントクラウドを利用している場合
2) 性能、障害復旧、業務・運用等に関して実施した検証の結果を示す資料</t>
    <rPh sb="24" eb="26">
      <t>リヨウ</t>
    </rPh>
    <rPh sb="31" eb="33">
      <t>バアイ</t>
    </rPh>
    <rPh sb="41" eb="43">
      <t>イリョウ</t>
    </rPh>
    <rPh sb="43" eb="45">
      <t>キカン</t>
    </rPh>
    <rPh sb="45" eb="47">
      <t>カドウ</t>
    </rPh>
    <rPh sb="47" eb="49">
      <t>ジッセキ</t>
    </rPh>
    <phoneticPr fontId="1"/>
  </si>
  <si>
    <t>以下の点について対応状況が確認できる資料を提示。各項目の詳細はガバメントクラウドにおけるモダン化の定義を参照
https://guide.gcas.cloud.go.jp/modernization-guide/modernization-definition
1) APIベースのシステム構成
2) ステートレスなアーキテクチャ
3) マネージドサービスの活用
   デジタル庁GCASガイドの6.1 モダンアプリケーション化で定義されている移行パターンの「Replatform（R1）」
   を満たしていること。
　シート「システム構成要素一覧」を提出すること。
　詳細は以下を参照
　 https://guide.gcas.cloud.go.jp/general/overview/overview-explanation-chapter-06 
4) 運用のコード化、自動化</t>
    <rPh sb="273" eb="275">
      <t>イチラン</t>
    </rPh>
    <phoneticPr fontId="1"/>
  </si>
  <si>
    <r>
      <t>以下のいずれかに該当すること。
①直近１年間の稼働率の実績が99.9%以上であること。
②直近１年間の稼働率の実績が99.9%未満の場合は、直近１年間の以下の情報を整理した資料を追加で提出。
「発生した障害日時」、「障害の内容」、「業務影響」、「業務に影響を与えた時間」、
「直接的な原因」、「根本原因」、「再発防止策」、「再発防止策の対応状況」
　原因分析および再発防止策が整理され、適切に実施されているか総合的に確認。
標準仕様Ver.1.0に係る初回の認証審査に限り、稼働実績について直近３ヶ月間を対象とする経過措置との整合を図るため、本項目における「直近１年</t>
    </r>
    <r>
      <rPr>
        <sz val="11"/>
        <rFont val="游ゴシック"/>
        <family val="3"/>
        <charset val="128"/>
        <scheme val="minor"/>
      </rPr>
      <t xml:space="preserve">間」は「直近３ヶ月間」と読み替えるものとする。
尚、稼働開始後３ヶ月未満のため、直近３ヶ月の稼働率の実績を算出できない場合、以下の資料を提出すること。
「目標稼働率」、「稼働開始日」、「稼働開始後の実績稼働率」、「医療機関の業務に影響を与えたインシデントの内容」
</t>
    </r>
    <r>
      <rPr>
        <sz val="11"/>
        <color theme="1"/>
        <rFont val="游ゴシック"/>
        <family val="3"/>
        <charset val="128"/>
        <scheme val="minor"/>
      </rPr>
      <t xml:space="preserve">
＜以下、標準仕様から抜粋＞
なお、稼働率（％）は、以下の計算式により定義する。
【　稼働率＝年間実稼働時間／年間予定稼働時間×100　】
※　当該計算式において、年間実稼働時間は「利用者がサービスを利用可能であった時間の合計」、年間予定稼働時間は「事前に予定された年間稼働時間（24時間365日であるかどうかは問わない。）から計画停止時間及び大規模災害による停止・縮退時間を除いた時間の合計」と定義する。
　このため、年間実稼働時間を算出できない新規製品について、目標稼働率が99.9%以上であることを要件とする。ただし、既存製品に一部の機能を追加・削除したものを新規製品と称している場合には、既存製品に係る稼働率を算出し、適合性を判断することとして差し支えない。
　なお、稼働率は、あらかじめサービス仕様書等において定義された責任分界の範囲内を対象として算出するものとする。このため、例えばクラウドサービスプロバイダーにおける障害によりシステムが停止した時間帯は、算出対象から除外して差し支えない。</t>
    </r>
    <rPh sb="17" eb="19">
      <t>チョッキン</t>
    </rPh>
    <rPh sb="20" eb="22">
      <t>ネンカン</t>
    </rPh>
    <rPh sb="27" eb="29">
      <t>ジッセキ</t>
    </rPh>
    <rPh sb="35" eb="37">
      <t>イジョウ</t>
    </rPh>
    <rPh sb="63" eb="65">
      <t>ミマン</t>
    </rPh>
    <rPh sb="66" eb="68">
      <t>バアイ</t>
    </rPh>
    <rPh sb="175" eb="177">
      <t>ゲンイン</t>
    </rPh>
    <rPh sb="177" eb="179">
      <t>ブンセキ</t>
    </rPh>
    <rPh sb="307" eb="308">
      <t>ナオ</t>
    </rPh>
    <rPh sb="316" eb="317">
      <t>ゲツ</t>
    </rPh>
    <rPh sb="327" eb="328">
      <t>ゲツ</t>
    </rPh>
    <rPh sb="417" eb="419">
      <t>イカ</t>
    </rPh>
    <rPh sb="420" eb="422">
      <t>ヒョウジュン</t>
    </rPh>
    <rPh sb="422" eb="424">
      <t>シヨウ</t>
    </rPh>
    <rPh sb="426" eb="428">
      <t>バッスイ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</si>
</sst>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42"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11"/>
      <color theme="0"/>
      <name val="游ゴシック"/>
      <family val="2"/>
      <charset val="128"/>
      <scheme val="minor"/>
    </font>
    <font>
      <sz val="11"/>
      <color theme="4" tint="0.79998168889431442"/>
      <name val="游ゴシック"/>
      <family val="2"/>
      <charset val="128"/>
      <scheme val="minor"/>
    </font>
    <font>
      <b/>
      <sz val="11"/>
      <color theme="1"/>
      <name val="游ゴシック"/>
      <family val="3"/>
      <charset val="128"/>
      <scheme val="minor"/>
    </font>
    <font>
      <sz val="11"/>
      <color theme="0"/>
      <name val="游ゴシック"/>
      <family val="3"/>
      <charset val="128"/>
      <scheme val="minor"/>
    </font>
    <font>
      <sz val="14"/>
      <color theme="1"/>
      <name val="游ゴシック"/>
      <family val="3"/>
      <charset val="128"/>
      <scheme val="minor"/>
    </font>
    <font>
      <b/>
      <sz val="18"/>
      <color theme="1"/>
      <name val="游ゴシック"/>
      <family val="3"/>
      <charset val="128"/>
      <scheme val="minor"/>
    </font>
    <font>
      <b/>
      <sz val="22"/>
      <color theme="1"/>
      <name val="游ゴシック"/>
      <family val="3"/>
      <charset val="128"/>
      <scheme val="minor"/>
    </font>
    <font>
      <sz val="18"/>
      <color theme="1"/>
      <name val="游ゴシック"/>
      <family val="3"/>
      <charset val="128"/>
      <scheme val="minor"/>
    </font>
    <font>
      <sz val="11"/>
      <color theme="1"/>
      <name val="游ゴシック"/>
      <family val="2"/>
      <charset val="128"/>
      <scheme val="minor"/>
    </font>
    <font>
      <sz val="10"/>
      <name val="ＭＳ Ｐゴシック"/>
      <family val="3"/>
      <charset val="128"/>
    </font>
    <font>
      <b/>
      <sz val="12"/>
      <color rgb="FF000000"/>
      <name val="ＭＳ ゴシック"/>
      <family val="3"/>
      <charset val="128"/>
    </font>
    <font>
      <sz val="6"/>
      <name val="ＭＳ Ｐゴシック"/>
      <family val="3"/>
      <charset val="128"/>
    </font>
    <font>
      <b/>
      <sz val="12"/>
      <name val="ＭＳ ゴシック"/>
      <family val="3"/>
      <charset val="128"/>
    </font>
    <font>
      <sz val="12"/>
      <name val="ＭＳ ゴシック"/>
      <family val="3"/>
      <charset val="128"/>
    </font>
    <font>
      <sz val="11"/>
      <name val="游明朝"/>
      <family val="1"/>
      <charset val="128"/>
    </font>
    <font>
      <b/>
      <sz val="12"/>
      <color rgb="FF000000"/>
      <name val="ＭＳ 明朝"/>
      <family val="1"/>
      <charset val="128"/>
    </font>
    <font>
      <b/>
      <sz val="12"/>
      <name val="ＭＳ 明朝"/>
      <family val="1"/>
      <charset val="128"/>
    </font>
    <font>
      <sz val="12"/>
      <name val="ＭＳ 明朝"/>
      <family val="1"/>
      <charset val="128"/>
    </font>
    <font>
      <sz val="12"/>
      <color rgb="FF000000"/>
      <name val="ＭＳ 明朝"/>
      <family val="1"/>
      <charset val="128"/>
    </font>
    <font>
      <b/>
      <sz val="12"/>
      <color theme="1"/>
      <name val="ＭＳ 明朝"/>
      <family val="1"/>
      <charset val="128"/>
    </font>
    <font>
      <b/>
      <sz val="11"/>
      <name val="游明朝"/>
      <family val="1"/>
      <charset val="128"/>
    </font>
    <font>
      <sz val="11"/>
      <name val="游明朝"/>
      <family val="1"/>
    </font>
    <font>
      <sz val="12"/>
      <name val="游明朝"/>
      <family val="1"/>
      <charset val="128"/>
    </font>
    <font>
      <b/>
      <sz val="14"/>
      <color theme="1"/>
      <name val="ＭＳ 明朝"/>
      <family val="1"/>
      <charset val="128"/>
    </font>
    <font>
      <sz val="11"/>
      <name val="ＭＳ 明朝"/>
      <family val="1"/>
      <charset val="128"/>
    </font>
    <font>
      <b/>
      <sz val="14"/>
      <name val="ＭＳ 明朝"/>
      <family val="1"/>
      <charset val="128"/>
    </font>
    <font>
      <b/>
      <u/>
      <sz val="14"/>
      <color theme="1"/>
      <name val="游ゴシック"/>
      <family val="3"/>
      <charset val="128"/>
      <scheme val="minor"/>
    </font>
    <font>
      <sz val="14"/>
      <color theme="1"/>
      <name val="游ゴシック"/>
      <family val="2"/>
      <charset val="128"/>
      <scheme val="minor"/>
    </font>
    <font>
      <sz val="16"/>
      <color theme="1"/>
      <name val="游ゴシック"/>
      <family val="2"/>
      <charset val="128"/>
      <scheme val="minor"/>
    </font>
    <font>
      <b/>
      <sz val="14"/>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1"/>
      <color theme="0"/>
      <name val="游明朝"/>
      <family val="1"/>
      <charset val="128"/>
    </font>
    <font>
      <sz val="11"/>
      <color theme="1"/>
      <name val="Wingdings"/>
      <family val="2"/>
      <charset val="2"/>
    </font>
    <font>
      <b/>
      <sz val="11"/>
      <color rgb="FFFF0000"/>
      <name val="游ゴシック"/>
      <family val="3"/>
      <charset val="128"/>
      <scheme val="minor"/>
    </font>
    <font>
      <b/>
      <sz val="14"/>
      <color rgb="FFFF0000"/>
      <name val="ＭＳ 明朝"/>
      <family val="1"/>
      <charset val="128"/>
    </font>
    <font>
      <sz val="14"/>
      <name val="ＭＳ 明朝"/>
      <family val="1"/>
      <charset val="128"/>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99"/>
        <bgColor indexed="64"/>
      </patternFill>
    </fill>
    <fill>
      <patternFill patternType="solid">
        <fgColor rgb="FFFFFFDD"/>
        <bgColor indexed="64"/>
      </patternFill>
    </fill>
    <fill>
      <patternFill patternType="solid">
        <fgColor theme="0" tint="-0.1499984740745262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style="medium">
        <color indexed="64"/>
      </bottom>
      <diagonal/>
    </border>
  </borders>
  <cellStyleXfs count="2">
    <xf numFmtId="0" fontId="0" fillId="0" borderId="0">
      <alignment vertical="center"/>
    </xf>
    <xf numFmtId="0" fontId="13" fillId="0" borderId="0">
      <alignment vertical="center"/>
    </xf>
  </cellStyleXfs>
  <cellXfs count="223">
    <xf numFmtId="0" fontId="0" fillId="0" borderId="0" xfId="0">
      <alignment vertical="center"/>
    </xf>
    <xf numFmtId="0" fontId="0" fillId="2" borderId="0" xfId="0" applyFill="1">
      <alignment vertical="center"/>
    </xf>
    <xf numFmtId="0" fontId="2" fillId="2" borderId="0" xfId="0" applyFont="1" applyFill="1">
      <alignment vertical="center"/>
    </xf>
    <xf numFmtId="0" fontId="0" fillId="3" borderId="1" xfId="0" applyFill="1" applyBorder="1">
      <alignment vertical="center"/>
    </xf>
    <xf numFmtId="0" fontId="0" fillId="2" borderId="1" xfId="0" applyFill="1" applyBorder="1">
      <alignment vertical="center"/>
    </xf>
    <xf numFmtId="0" fontId="0" fillId="3" borderId="5" xfId="0" applyFill="1" applyBorder="1" applyAlignment="1">
      <alignment vertical="center"/>
    </xf>
    <xf numFmtId="0" fontId="5" fillId="3" borderId="6" xfId="0" applyFont="1" applyFill="1" applyBorder="1" applyAlignment="1">
      <alignment vertical="center"/>
    </xf>
    <xf numFmtId="0" fontId="9" fillId="2" borderId="0" xfId="0" applyFont="1" applyFill="1">
      <alignment vertical="center"/>
    </xf>
    <xf numFmtId="0" fontId="10" fillId="2" borderId="0" xfId="0" applyFont="1" applyFill="1">
      <alignment vertical="center"/>
    </xf>
    <xf numFmtId="0" fontId="0" fillId="2" borderId="1" xfId="0" applyFill="1" applyBorder="1" applyAlignment="1">
      <alignment horizontal="center" vertical="center"/>
    </xf>
    <xf numFmtId="0" fontId="14" fillId="0" borderId="0" xfId="1" applyFont="1">
      <alignment vertical="center"/>
    </xf>
    <xf numFmtId="0" fontId="16" fillId="0" borderId="0" xfId="1" applyFont="1" applyAlignment="1">
      <alignment vertical="center" wrapText="1"/>
    </xf>
    <xf numFmtId="0" fontId="17" fillId="0" borderId="0" xfId="1" applyFont="1" applyAlignment="1">
      <alignment vertical="center" wrapText="1"/>
    </xf>
    <xf numFmtId="0" fontId="18" fillId="0" borderId="0" xfId="1" applyFont="1">
      <alignment vertical="center"/>
    </xf>
    <xf numFmtId="0" fontId="19" fillId="0" borderId="0" xfId="1" applyFont="1">
      <alignment vertical="center"/>
    </xf>
    <xf numFmtId="0" fontId="20" fillId="0" borderId="0" xfId="1" applyFont="1" applyAlignment="1">
      <alignment vertical="center" wrapText="1"/>
    </xf>
    <xf numFmtId="0" fontId="21" fillId="0" borderId="0" xfId="1" applyFont="1" applyAlignment="1">
      <alignment vertical="center" wrapText="1"/>
    </xf>
    <xf numFmtId="0" fontId="23" fillId="7" borderId="22" xfId="1" applyFont="1" applyFill="1" applyBorder="1" applyAlignment="1">
      <alignment horizontal="left" vertical="center" wrapText="1"/>
    </xf>
    <xf numFmtId="0" fontId="23" fillId="7" borderId="23" xfId="1" applyFont="1" applyFill="1" applyBorder="1" applyAlignment="1">
      <alignment horizontal="left" vertical="center" wrapText="1"/>
    </xf>
    <xf numFmtId="176" fontId="21" fillId="0" borderId="24" xfId="1" quotePrefix="1" applyNumberFormat="1" applyFont="1" applyBorder="1" applyAlignment="1">
      <alignment vertical="top" wrapText="1"/>
    </xf>
    <xf numFmtId="0" fontId="21" fillId="0" borderId="6" xfId="1" applyFont="1" applyBorder="1" applyAlignment="1">
      <alignment vertical="top" wrapText="1"/>
    </xf>
    <xf numFmtId="0" fontId="21" fillId="0" borderId="25" xfId="1" applyFont="1" applyBorder="1" applyAlignment="1">
      <alignment vertical="top" wrapText="1"/>
    </xf>
    <xf numFmtId="0" fontId="25" fillId="0" borderId="0" xfId="1" applyFont="1" applyAlignment="1">
      <alignment vertical="center" wrapText="1"/>
    </xf>
    <xf numFmtId="0" fontId="18" fillId="0" borderId="0" xfId="1" applyFont="1" applyAlignment="1">
      <alignment vertical="center" wrapText="1"/>
    </xf>
    <xf numFmtId="176" fontId="21" fillId="0" borderId="26" xfId="1" quotePrefix="1" applyNumberFormat="1" applyFont="1" applyBorder="1" applyAlignment="1">
      <alignment vertical="top" wrapText="1"/>
    </xf>
    <xf numFmtId="0" fontId="21" fillId="0" borderId="1" xfId="1" applyFont="1" applyBorder="1" applyAlignment="1">
      <alignment vertical="top" wrapText="1"/>
    </xf>
    <xf numFmtId="0" fontId="21" fillId="0" borderId="20" xfId="1" applyFont="1" applyBorder="1" applyAlignment="1">
      <alignment vertical="top" wrapText="1"/>
    </xf>
    <xf numFmtId="176" fontId="21" fillId="2" borderId="24" xfId="1" quotePrefix="1" applyNumberFormat="1" applyFont="1" applyFill="1" applyBorder="1" applyAlignment="1">
      <alignment vertical="top" wrapText="1"/>
    </xf>
    <xf numFmtId="0" fontId="21" fillId="2" borderId="1" xfId="1" applyFont="1" applyFill="1" applyBorder="1" applyAlignment="1">
      <alignment vertical="top" wrapText="1"/>
    </xf>
    <xf numFmtId="0" fontId="21" fillId="2" borderId="20" xfId="1" applyFont="1" applyFill="1" applyBorder="1" applyAlignment="1">
      <alignment vertical="top" wrapText="1"/>
    </xf>
    <xf numFmtId="176" fontId="21" fillId="0" borderId="27" xfId="1" quotePrefix="1" applyNumberFormat="1" applyFont="1" applyBorder="1" applyAlignment="1">
      <alignment vertical="top" wrapText="1"/>
    </xf>
    <xf numFmtId="0" fontId="21" fillId="0" borderId="28" xfId="1" applyFont="1" applyBorder="1" applyAlignment="1">
      <alignment vertical="top" wrapText="1"/>
    </xf>
    <xf numFmtId="0" fontId="21" fillId="0" borderId="29" xfId="1" applyFont="1" applyBorder="1" applyAlignment="1">
      <alignment vertical="top" wrapText="1"/>
    </xf>
    <xf numFmtId="0" fontId="0" fillId="4" borderId="1" xfId="0" applyFill="1" applyBorder="1">
      <alignment vertical="center"/>
    </xf>
    <xf numFmtId="0" fontId="0" fillId="5" borderId="1" xfId="0" applyFill="1" applyBorder="1">
      <alignment vertical="center"/>
    </xf>
    <xf numFmtId="0" fontId="0" fillId="0" borderId="1" xfId="0" applyBorder="1" applyAlignment="1"/>
    <xf numFmtId="0" fontId="4" fillId="2" borderId="0" xfId="0" applyFont="1" applyFill="1">
      <alignment vertical="center"/>
    </xf>
    <xf numFmtId="0" fontId="7" fillId="2" borderId="0" xfId="0" applyFont="1" applyFill="1">
      <alignment vertical="center"/>
    </xf>
    <xf numFmtId="0" fontId="33" fillId="2" borderId="0" xfId="0" applyFont="1" applyFill="1">
      <alignment vertical="center"/>
    </xf>
    <xf numFmtId="0" fontId="0" fillId="5" borderId="1" xfId="0" applyFill="1" applyBorder="1" applyAlignment="1">
      <alignment horizontal="center" vertical="center"/>
    </xf>
    <xf numFmtId="0" fontId="6" fillId="2" borderId="0" xfId="0" applyFont="1" applyFill="1">
      <alignment vertical="center"/>
    </xf>
    <xf numFmtId="0" fontId="0" fillId="3" borderId="1" xfId="0" applyFill="1" applyBorder="1" applyAlignment="1">
      <alignment vertical="center" wrapText="1"/>
    </xf>
    <xf numFmtId="0" fontId="36" fillId="2" borderId="0" xfId="0" applyFont="1" applyFill="1">
      <alignment vertical="center"/>
    </xf>
    <xf numFmtId="0" fontId="6" fillId="2" borderId="0" xfId="0" applyFont="1" applyFill="1" applyAlignment="1">
      <alignment vertical="center" wrapText="1"/>
    </xf>
    <xf numFmtId="0" fontId="37" fillId="0" borderId="0" xfId="1" applyFont="1">
      <alignment vertical="center"/>
    </xf>
    <xf numFmtId="0" fontId="6" fillId="4" borderId="47" xfId="0" applyFont="1" applyFill="1" applyBorder="1">
      <alignment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8" borderId="14" xfId="0" applyFill="1" applyBorder="1" applyAlignment="1">
      <alignment horizontal="center" vertical="center"/>
    </xf>
    <xf numFmtId="0" fontId="0" fillId="8" borderId="50" xfId="0" applyFill="1" applyBorder="1">
      <alignment vertical="center"/>
    </xf>
    <xf numFmtId="0" fontId="0" fillId="8" borderId="26" xfId="0" applyFill="1" applyBorder="1" applyAlignment="1">
      <alignment horizontal="center" vertical="center"/>
    </xf>
    <xf numFmtId="0" fontId="0" fillId="8" borderId="4" xfId="0" applyFill="1" applyBorder="1">
      <alignment vertical="center"/>
    </xf>
    <xf numFmtId="0" fontId="0" fillId="2" borderId="1" xfId="0" applyFill="1" applyBorder="1">
      <alignment vertical="center"/>
    </xf>
    <xf numFmtId="0" fontId="0" fillId="2" borderId="1" xfId="0" applyFill="1" applyBorder="1" applyAlignment="1" applyProtection="1">
      <alignment vertical="center" wrapText="1"/>
      <protection locked="0"/>
    </xf>
    <xf numFmtId="0" fontId="0" fillId="2" borderId="1" xfId="0" applyFill="1" applyBorder="1" applyProtection="1">
      <alignment vertical="center"/>
      <protection locked="0"/>
    </xf>
    <xf numFmtId="0" fontId="31" fillId="2" borderId="1" xfId="0" applyFont="1" applyFill="1" applyBorder="1" applyProtection="1">
      <alignment vertical="center"/>
      <protection locked="0"/>
    </xf>
    <xf numFmtId="0" fontId="35" fillId="2" borderId="1" xfId="0" applyFont="1" applyFill="1" applyBorder="1" applyAlignment="1" applyProtection="1">
      <alignment vertical="center" wrapText="1"/>
      <protection locked="0"/>
    </xf>
    <xf numFmtId="0" fontId="8" fillId="2" borderId="1" xfId="0" applyFont="1" applyFill="1" applyBorder="1" applyProtection="1">
      <alignment vertical="center"/>
      <protection locked="0"/>
    </xf>
    <xf numFmtId="0" fontId="35" fillId="2" borderId="1" xfId="0" applyFont="1" applyFill="1" applyBorder="1" applyProtection="1">
      <alignment vertical="center"/>
      <protection locked="0"/>
    </xf>
    <xf numFmtId="0" fontId="9" fillId="2" borderId="0" xfId="0" applyFont="1" applyFill="1" applyProtection="1">
      <alignment vertical="center"/>
    </xf>
    <xf numFmtId="0" fontId="0" fillId="2" borderId="0" xfId="0" applyFill="1" applyBorder="1" applyProtection="1">
      <alignment vertical="center"/>
    </xf>
    <xf numFmtId="0" fontId="0" fillId="2" borderId="0" xfId="0" applyFill="1" applyBorder="1" applyAlignment="1" applyProtection="1">
      <alignment horizontal="center" vertical="center"/>
    </xf>
    <xf numFmtId="0" fontId="0" fillId="2" borderId="0" xfId="0" applyFill="1" applyProtection="1">
      <alignment vertical="center"/>
    </xf>
    <xf numFmtId="0" fontId="3" fillId="2" borderId="0" xfId="0" applyFont="1" applyFill="1" applyProtection="1">
      <alignment vertical="center"/>
    </xf>
    <xf numFmtId="0" fontId="4" fillId="2" borderId="0" xfId="0" applyFont="1" applyFill="1" applyProtection="1">
      <alignment vertical="center"/>
    </xf>
    <xf numFmtId="0" fontId="7" fillId="2" borderId="0" xfId="0" applyFont="1" applyFill="1" applyProtection="1">
      <alignment vertical="center"/>
    </xf>
    <xf numFmtId="0" fontId="8" fillId="4" borderId="6" xfId="0" applyFont="1" applyFill="1" applyBorder="1" applyAlignment="1" applyProtection="1">
      <alignment horizontal="center" vertical="center"/>
    </xf>
    <xf numFmtId="0" fontId="8" fillId="4" borderId="1" xfId="0" applyFont="1" applyFill="1" applyBorder="1" applyAlignment="1" applyProtection="1">
      <alignment vertical="center" wrapText="1"/>
    </xf>
    <xf numFmtId="0" fontId="32" fillId="2" borderId="1" xfId="0" applyFont="1" applyFill="1" applyBorder="1" applyAlignment="1" applyProtection="1">
      <alignment horizontal="center" vertical="center"/>
    </xf>
    <xf numFmtId="0" fontId="0" fillId="2" borderId="1" xfId="0" applyFill="1" applyBorder="1" applyAlignment="1" applyProtection="1">
      <alignment vertical="center" wrapText="1"/>
    </xf>
    <xf numFmtId="0" fontId="0" fillId="2" borderId="1" xfId="0" applyFill="1" applyBorder="1" applyProtection="1">
      <alignment vertical="center"/>
    </xf>
    <xf numFmtId="0" fontId="0" fillId="2" borderId="1" xfId="0" applyFill="1" applyBorder="1" applyAlignment="1" applyProtection="1">
      <alignment horizontal="center" vertical="center"/>
    </xf>
    <xf numFmtId="0" fontId="35" fillId="2" borderId="1" xfId="0" applyFont="1" applyFill="1" applyBorder="1" applyAlignment="1" applyProtection="1">
      <alignment vertical="center" wrapText="1"/>
    </xf>
    <xf numFmtId="0" fontId="35" fillId="2" borderId="1" xfId="0" applyFont="1" applyFill="1" applyBorder="1" applyAlignment="1" applyProtection="1">
      <alignment horizontal="center" vertical="center"/>
    </xf>
    <xf numFmtId="0" fontId="35" fillId="2" borderId="1" xfId="0" applyFont="1" applyFill="1" applyBorder="1" applyProtection="1">
      <alignment vertical="center"/>
    </xf>
    <xf numFmtId="0" fontId="0" fillId="2" borderId="0" xfId="0" applyFill="1" applyAlignment="1" applyProtection="1">
      <alignment horizontal="center" vertical="center"/>
    </xf>
    <xf numFmtId="0" fontId="0" fillId="2" borderId="7" xfId="0" applyFont="1" applyFill="1" applyBorder="1" applyProtection="1">
      <alignment vertical="center"/>
      <protection locked="0"/>
    </xf>
    <xf numFmtId="0" fontId="0" fillId="2" borderId="3" xfId="0" applyFill="1" applyBorder="1" applyProtection="1">
      <alignment vertical="center"/>
      <protection locked="0"/>
    </xf>
    <xf numFmtId="0" fontId="28" fillId="0" borderId="32" xfId="1" applyFont="1" applyBorder="1" applyAlignment="1" applyProtection="1">
      <alignment vertical="center" wrapText="1"/>
      <protection locked="0"/>
    </xf>
    <xf numFmtId="0" fontId="28" fillId="0" borderId="57" xfId="1" applyFont="1" applyBorder="1" applyAlignment="1" applyProtection="1">
      <alignment vertical="center" wrapText="1"/>
      <protection locked="0"/>
    </xf>
    <xf numFmtId="0" fontId="28" fillId="0" borderId="33" xfId="1" applyFont="1" applyBorder="1" applyAlignment="1" applyProtection="1">
      <alignment vertical="center" wrapText="1"/>
      <protection locked="0"/>
    </xf>
    <xf numFmtId="0" fontId="28" fillId="0" borderId="34" xfId="1" applyFont="1" applyBorder="1" applyAlignment="1" applyProtection="1">
      <alignment vertical="center" wrapText="1"/>
      <protection locked="0"/>
    </xf>
    <xf numFmtId="0" fontId="28" fillId="0" borderId="58" xfId="1" applyFont="1" applyBorder="1" applyAlignment="1" applyProtection="1">
      <alignment vertical="center" wrapText="1"/>
      <protection locked="0"/>
    </xf>
    <xf numFmtId="0" fontId="28" fillId="0" borderId="35" xfId="1" applyFont="1" applyBorder="1" applyAlignment="1" applyProtection="1">
      <alignment vertical="center" wrapText="1"/>
      <protection locked="0"/>
    </xf>
    <xf numFmtId="0" fontId="28" fillId="0" borderId="40" xfId="1" applyFont="1" applyBorder="1" applyAlignment="1" applyProtection="1">
      <alignment vertical="center" wrapText="1"/>
      <protection locked="0"/>
    </xf>
    <xf numFmtId="0" fontId="28" fillId="0" borderId="59" xfId="1" applyFont="1" applyBorder="1" applyAlignment="1" applyProtection="1">
      <alignment vertical="center" wrapText="1"/>
      <protection locked="0"/>
    </xf>
    <xf numFmtId="0" fontId="28" fillId="0" borderId="41" xfId="1" applyFont="1" applyBorder="1" applyAlignment="1" applyProtection="1">
      <alignment vertical="center" wrapText="1"/>
      <protection locked="0"/>
    </xf>
    <xf numFmtId="0" fontId="28" fillId="0" borderId="42" xfId="1" applyFont="1" applyBorder="1" applyAlignment="1" applyProtection="1">
      <alignment vertical="center" wrapText="1"/>
      <protection locked="0"/>
    </xf>
    <xf numFmtId="0" fontId="28" fillId="0" borderId="0" xfId="1" applyFont="1" applyBorder="1" applyAlignment="1" applyProtection="1">
      <alignment vertical="center" wrapText="1"/>
      <protection locked="0"/>
    </xf>
    <xf numFmtId="0" fontId="28" fillId="0" borderId="43" xfId="1" applyFont="1" applyBorder="1" applyAlignment="1" applyProtection="1">
      <alignment vertical="center" wrapText="1"/>
      <protection locked="0"/>
    </xf>
    <xf numFmtId="0" fontId="28" fillId="0" borderId="38" xfId="1" applyFont="1" applyBorder="1" applyAlignment="1" applyProtection="1">
      <alignment vertical="center" wrapText="1"/>
      <protection locked="0"/>
    </xf>
    <xf numFmtId="0" fontId="28" fillId="0" borderId="60" xfId="1" applyFont="1" applyBorder="1" applyAlignment="1" applyProtection="1">
      <alignment vertical="center" wrapText="1"/>
      <protection locked="0"/>
    </xf>
    <xf numFmtId="0" fontId="28" fillId="0" borderId="39" xfId="1" applyFont="1" applyBorder="1" applyAlignment="1" applyProtection="1">
      <alignment vertical="center" wrapText="1"/>
      <protection locked="0"/>
    </xf>
    <xf numFmtId="0" fontId="28" fillId="0" borderId="36" xfId="1" applyFont="1" applyBorder="1" applyAlignment="1" applyProtection="1">
      <alignment vertical="center" wrapText="1"/>
      <protection locked="0"/>
    </xf>
    <xf numFmtId="0" fontId="28" fillId="0" borderId="61" xfId="1" applyFont="1" applyBorder="1" applyAlignment="1" applyProtection="1">
      <alignment vertical="center" wrapText="1"/>
      <protection locked="0"/>
    </xf>
    <xf numFmtId="0" fontId="28" fillId="0" borderId="37" xfId="1" applyFont="1" applyBorder="1" applyAlignment="1" applyProtection="1">
      <alignment vertical="center" wrapText="1"/>
      <protection locked="0"/>
    </xf>
    <xf numFmtId="0" fontId="6" fillId="5" borderId="45" xfId="0" applyFont="1" applyFill="1" applyBorder="1" applyAlignment="1">
      <alignment horizontal="center" vertical="center"/>
    </xf>
    <xf numFmtId="0" fontId="0" fillId="2" borderId="4" xfId="0" applyFill="1" applyBorder="1" applyProtection="1">
      <alignment vertical="center"/>
      <protection locked="0"/>
    </xf>
    <xf numFmtId="0" fontId="0" fillId="2" borderId="53" xfId="0" applyFill="1" applyBorder="1" applyProtection="1">
      <alignment vertical="center"/>
      <protection locked="0"/>
    </xf>
    <xf numFmtId="56" fontId="0" fillId="2" borderId="1" xfId="0" applyNumberFormat="1" applyFill="1" applyBorder="1" applyProtection="1">
      <alignment vertical="center"/>
      <protection locked="0"/>
    </xf>
    <xf numFmtId="177" fontId="0" fillId="2" borderId="1" xfId="0" applyNumberFormat="1" applyFill="1" applyBorder="1" applyProtection="1">
      <alignment vertical="center"/>
      <protection locked="0"/>
    </xf>
    <xf numFmtId="0" fontId="0" fillId="2" borderId="1" xfId="0" applyFill="1" applyBorder="1" applyAlignment="1">
      <alignment vertical="center" wrapText="1"/>
    </xf>
    <xf numFmtId="0" fontId="35" fillId="2" borderId="1" xfId="0" applyFont="1" applyFill="1" applyBorder="1" applyAlignment="1">
      <alignment vertical="center" wrapText="1"/>
    </xf>
    <xf numFmtId="49" fontId="0" fillId="2" borderId="2" xfId="0" applyNumberFormat="1" applyFill="1" applyBorder="1" applyAlignment="1">
      <alignment horizontal="left" vertical="center"/>
    </xf>
    <xf numFmtId="49" fontId="0" fillId="2" borderId="3" xfId="0" applyNumberFormat="1" applyFill="1" applyBorder="1" applyAlignment="1">
      <alignment horizontal="left" vertical="center"/>
    </xf>
    <xf numFmtId="0" fontId="0" fillId="5" borderId="2" xfId="0" applyFill="1" applyBorder="1">
      <alignment vertical="center"/>
    </xf>
    <xf numFmtId="0" fontId="0" fillId="5" borderId="4" xfId="0" applyFill="1" applyBorder="1">
      <alignment vertical="center"/>
    </xf>
    <xf numFmtId="0" fontId="0" fillId="5" borderId="3" xfId="0" applyFill="1" applyBorder="1">
      <alignment vertical="center"/>
    </xf>
    <xf numFmtId="0" fontId="0" fillId="2" borderId="2" xfId="0" applyFill="1" applyBorder="1">
      <alignment vertical="center"/>
    </xf>
    <xf numFmtId="0" fontId="0" fillId="2" borderId="4" xfId="0" applyFill="1" applyBorder="1">
      <alignment vertical="center"/>
    </xf>
    <xf numFmtId="0" fontId="0" fillId="2" borderId="3" xfId="0" applyFill="1" applyBorder="1">
      <alignmen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14" fontId="0" fillId="2" borderId="2" xfId="0" applyNumberFormat="1" applyFill="1" applyBorder="1" applyProtection="1">
      <alignment vertical="center"/>
      <protection locked="0"/>
    </xf>
    <xf numFmtId="14" fontId="0" fillId="2" borderId="4" xfId="0" applyNumberFormat="1" applyFill="1" applyBorder="1" applyProtection="1">
      <alignment vertical="center"/>
      <protection locked="0"/>
    </xf>
    <xf numFmtId="14" fontId="0" fillId="2" borderId="3" xfId="0" applyNumberFormat="1" applyFill="1" applyBorder="1" applyProtection="1">
      <alignment vertical="center"/>
      <protection locked="0"/>
    </xf>
    <xf numFmtId="0" fontId="0" fillId="3" borderId="2" xfId="0" applyFill="1" applyBorder="1" applyAlignment="1">
      <alignment vertical="center" wrapText="1"/>
    </xf>
    <xf numFmtId="0" fontId="0" fillId="3" borderId="3" xfId="0" applyFill="1" applyBorder="1" applyAlignment="1">
      <alignment vertical="center" wrapText="1"/>
    </xf>
    <xf numFmtId="0" fontId="0" fillId="2" borderId="2" xfId="0" applyFill="1" applyBorder="1" applyProtection="1">
      <alignment vertical="center"/>
      <protection locked="0"/>
    </xf>
    <xf numFmtId="0" fontId="0" fillId="2" borderId="4" xfId="0" applyFill="1" applyBorder="1" applyProtection="1">
      <alignment vertical="center"/>
      <protection locked="0"/>
    </xf>
    <xf numFmtId="0" fontId="0" fillId="2" borderId="3" xfId="0" applyFill="1" applyBorder="1" applyProtection="1">
      <alignment vertical="center"/>
      <protection locked="0"/>
    </xf>
    <xf numFmtId="0" fontId="0" fillId="3" borderId="2" xfId="0" applyFill="1" applyBorder="1">
      <alignment vertical="center"/>
    </xf>
    <xf numFmtId="0" fontId="0" fillId="3" borderId="3" xfId="0" applyFill="1" applyBorder="1">
      <alignment vertical="center"/>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2" borderId="2" xfId="0" applyFill="1" applyBorder="1" applyProtection="1">
      <alignment vertical="center"/>
    </xf>
    <xf numFmtId="0" fontId="0" fillId="2" borderId="3" xfId="0" applyFill="1" applyBorder="1" applyProtection="1">
      <alignment vertical="center"/>
    </xf>
    <xf numFmtId="0" fontId="0" fillId="2" borderId="2" xfId="0" applyFill="1" applyBorder="1" applyAlignment="1" applyProtection="1">
      <alignment vertical="center" wrapText="1"/>
    </xf>
    <xf numFmtId="0" fontId="0" fillId="2" borderId="3" xfId="0" applyFill="1" applyBorder="1" applyAlignment="1" applyProtection="1">
      <alignment vertical="center" wrapText="1"/>
    </xf>
    <xf numFmtId="0" fontId="7" fillId="2" borderId="12" xfId="0" applyFont="1" applyFill="1" applyBorder="1" applyProtection="1">
      <alignment vertical="center"/>
    </xf>
    <xf numFmtId="0" fontId="7" fillId="2" borderId="13" xfId="0" applyFont="1" applyFill="1" applyBorder="1" applyProtection="1">
      <alignment vertical="center"/>
    </xf>
    <xf numFmtId="0" fontId="7" fillId="2" borderId="10" xfId="0" applyFont="1" applyFill="1" applyBorder="1" applyProtection="1">
      <alignment vertical="center"/>
    </xf>
    <xf numFmtId="0" fontId="7" fillId="2" borderId="11" xfId="0" applyFont="1" applyFill="1" applyBorder="1" applyProtection="1">
      <alignment vertical="center"/>
    </xf>
    <xf numFmtId="0" fontId="35" fillId="2" borderId="2" xfId="0" applyFont="1" applyFill="1" applyBorder="1" applyAlignment="1" applyProtection="1">
      <alignment vertical="center" wrapText="1"/>
    </xf>
    <xf numFmtId="0" fontId="35" fillId="2" borderId="3" xfId="0" applyFont="1" applyFill="1" applyBorder="1" applyAlignment="1" applyProtection="1">
      <alignment vertical="center" wrapText="1"/>
    </xf>
    <xf numFmtId="0" fontId="0" fillId="2" borderId="5" xfId="0" applyFill="1" applyBorder="1" applyAlignment="1" applyProtection="1">
      <alignment vertical="top"/>
    </xf>
    <xf numFmtId="0" fontId="0" fillId="2" borderId="1" xfId="0" applyFill="1" applyBorder="1" applyAlignment="1" applyProtection="1">
      <alignment vertical="top"/>
    </xf>
    <xf numFmtId="0" fontId="0" fillId="2" borderId="2" xfId="0" applyFill="1" applyBorder="1" applyAlignment="1" applyProtection="1">
      <alignment vertical="top"/>
    </xf>
    <xf numFmtId="0" fontId="0" fillId="2" borderId="3" xfId="0" applyFill="1" applyBorder="1" applyAlignment="1" applyProtection="1">
      <alignment vertical="top"/>
    </xf>
    <xf numFmtId="0" fontId="0" fillId="2" borderId="8" xfId="0" applyFill="1" applyBorder="1" applyAlignment="1" applyProtection="1">
      <alignment horizontal="left" vertical="top"/>
    </xf>
    <xf numFmtId="0" fontId="0" fillId="2" borderId="9" xfId="0" applyFill="1" applyBorder="1" applyAlignment="1" applyProtection="1">
      <alignment horizontal="left" vertical="top"/>
    </xf>
    <xf numFmtId="0" fontId="0" fillId="2" borderId="10" xfId="0" applyFill="1" applyBorder="1" applyAlignment="1" applyProtection="1">
      <alignment horizontal="left" vertical="top"/>
    </xf>
    <xf numFmtId="0" fontId="0" fillId="2" borderId="11" xfId="0" applyFill="1" applyBorder="1" applyAlignment="1" applyProtection="1">
      <alignment horizontal="left" vertical="top"/>
    </xf>
    <xf numFmtId="0" fontId="0" fillId="2" borderId="12" xfId="0" applyFill="1" applyBorder="1" applyAlignment="1" applyProtection="1">
      <alignment horizontal="left" vertical="top"/>
    </xf>
    <xf numFmtId="0" fontId="0" fillId="2" borderId="13" xfId="0" applyFill="1" applyBorder="1" applyAlignment="1" applyProtection="1">
      <alignment horizontal="left" vertical="top"/>
    </xf>
    <xf numFmtId="0" fontId="4" fillId="2" borderId="10" xfId="0" applyFont="1" applyFill="1" applyBorder="1" applyAlignment="1" applyProtection="1">
      <alignment vertical="top"/>
    </xf>
    <xf numFmtId="0" fontId="7" fillId="2" borderId="11" xfId="0" applyFont="1" applyFill="1" applyBorder="1" applyAlignment="1" applyProtection="1">
      <alignment vertical="top"/>
    </xf>
    <xf numFmtId="0" fontId="7" fillId="2" borderId="10" xfId="0" applyFont="1" applyFill="1" applyBorder="1" applyAlignment="1" applyProtection="1">
      <alignment vertical="top"/>
    </xf>
    <xf numFmtId="0" fontId="4" fillId="2" borderId="7" xfId="0" applyFont="1" applyFill="1" applyBorder="1" applyAlignment="1" applyProtection="1">
      <alignment vertical="top"/>
    </xf>
    <xf numFmtId="0" fontId="7" fillId="2" borderId="7" xfId="0" applyFont="1" applyFill="1" applyBorder="1" applyAlignment="1" applyProtection="1">
      <alignment vertical="top"/>
    </xf>
    <xf numFmtId="0" fontId="7" fillId="2" borderId="6" xfId="0" applyFont="1" applyFill="1" applyBorder="1" applyAlignment="1" applyProtection="1">
      <alignment vertical="top"/>
    </xf>
    <xf numFmtId="0" fontId="8" fillId="5" borderId="5" xfId="0" applyFont="1" applyFill="1" applyBorder="1" applyAlignment="1" applyProtection="1">
      <alignment horizontal="center" vertical="center"/>
    </xf>
    <xf numFmtId="0" fontId="8" fillId="5" borderId="7" xfId="0" applyFont="1" applyFill="1" applyBorder="1" applyAlignment="1" applyProtection="1">
      <alignment horizontal="center" vertical="center"/>
    </xf>
    <xf numFmtId="0" fontId="8" fillId="5" borderId="6" xfId="0" applyFont="1" applyFill="1" applyBorder="1" applyAlignment="1" applyProtection="1">
      <alignment horizontal="center" vertical="center"/>
    </xf>
    <xf numFmtId="0" fontId="8" fillId="4" borderId="6" xfId="0" applyFont="1" applyFill="1" applyBorder="1" applyAlignment="1" applyProtection="1">
      <alignment horizontal="left" vertical="center" wrapText="1"/>
    </xf>
    <xf numFmtId="0" fontId="8" fillId="4" borderId="1" xfId="0" applyFont="1" applyFill="1" applyBorder="1" applyAlignment="1" applyProtection="1">
      <alignment horizontal="left" vertical="center" wrapText="1"/>
    </xf>
    <xf numFmtId="0" fontId="8" fillId="5" borderId="5" xfId="0" applyFont="1" applyFill="1" applyBorder="1" applyAlignment="1" applyProtection="1">
      <alignment horizontal="center" vertical="center" wrapText="1"/>
    </xf>
    <xf numFmtId="0" fontId="8" fillId="5" borderId="7"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8" fillId="4" borderId="1"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xf>
    <xf numFmtId="0" fontId="0" fillId="2" borderId="8" xfId="0" applyFill="1" applyBorder="1" applyProtection="1">
      <alignment vertical="center"/>
    </xf>
    <xf numFmtId="0" fontId="0" fillId="2" borderId="9" xfId="0" applyFill="1" applyBorder="1" applyProtection="1">
      <alignment vertical="center"/>
    </xf>
    <xf numFmtId="0" fontId="0" fillId="2" borderId="8" xfId="0" applyFill="1" applyBorder="1" applyAlignment="1" applyProtection="1">
      <alignment vertical="center" wrapText="1"/>
    </xf>
    <xf numFmtId="0" fontId="0" fillId="2" borderId="9" xfId="0" applyFill="1" applyBorder="1" applyAlignment="1" applyProtection="1">
      <alignment vertical="center" wrapText="1"/>
    </xf>
    <xf numFmtId="0" fontId="4" fillId="2" borderId="10" xfId="0" applyFont="1" applyFill="1" applyBorder="1" applyAlignment="1" applyProtection="1">
      <alignment vertical="center" wrapText="1"/>
    </xf>
    <xf numFmtId="0" fontId="7" fillId="2" borderId="11" xfId="0" applyFont="1" applyFill="1" applyBorder="1" applyAlignment="1" applyProtection="1">
      <alignment vertical="center" wrapText="1"/>
    </xf>
    <xf numFmtId="0" fontId="7" fillId="2" borderId="10" xfId="0" applyFont="1" applyFill="1" applyBorder="1" applyAlignment="1" applyProtection="1">
      <alignment vertical="center" wrapText="1"/>
    </xf>
    <xf numFmtId="0" fontId="4" fillId="2" borderId="12" xfId="0" applyFont="1" applyFill="1" applyBorder="1" applyAlignment="1" applyProtection="1">
      <alignment vertical="center" wrapText="1"/>
    </xf>
    <xf numFmtId="0" fontId="7" fillId="2" borderId="13" xfId="0" applyFont="1" applyFill="1" applyBorder="1" applyAlignment="1" applyProtection="1">
      <alignment vertical="center" wrapText="1"/>
    </xf>
    <xf numFmtId="0" fontId="0" fillId="2" borderId="2" xfId="0" applyFill="1" applyBorder="1" applyAlignment="1" applyProtection="1">
      <alignment horizontal="left" vertical="center"/>
    </xf>
    <xf numFmtId="0" fontId="0" fillId="2" borderId="3" xfId="0" applyFill="1" applyBorder="1" applyAlignment="1" applyProtection="1">
      <alignment horizontal="left" vertical="center"/>
    </xf>
    <xf numFmtId="0" fontId="4" fillId="2" borderId="12" xfId="0" applyFont="1" applyFill="1" applyBorder="1" applyProtection="1">
      <alignment vertical="center"/>
    </xf>
    <xf numFmtId="0" fontId="4" fillId="2" borderId="10" xfId="0" applyFont="1" applyFill="1" applyBorder="1" applyProtection="1">
      <alignment vertical="center"/>
    </xf>
    <xf numFmtId="0" fontId="3" fillId="5" borderId="5"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6" xfId="0" applyFont="1" applyFill="1" applyBorder="1" applyAlignment="1" applyProtection="1">
      <alignment horizontal="center" vertical="center"/>
    </xf>
    <xf numFmtId="0" fontId="7" fillId="2" borderId="12" xfId="0" applyFont="1" applyFill="1" applyBorder="1" applyAlignment="1" applyProtection="1">
      <alignment vertical="center" wrapText="1"/>
    </xf>
    <xf numFmtId="0" fontId="23" fillId="7" borderId="1" xfId="1" applyFont="1" applyFill="1" applyBorder="1" applyAlignment="1">
      <alignment horizontal="center" vertical="center" wrapText="1"/>
    </xf>
    <xf numFmtId="0" fontId="23" fillId="7" borderId="20" xfId="1" applyFont="1" applyFill="1" applyBorder="1" applyAlignment="1">
      <alignment horizontal="center" vertical="center" wrapText="1"/>
    </xf>
    <xf numFmtId="0" fontId="27" fillId="4" borderId="26" xfId="0" applyFont="1" applyFill="1" applyBorder="1" applyAlignment="1">
      <alignment horizontal="center" vertical="center" wrapText="1"/>
    </xf>
    <xf numFmtId="0" fontId="29" fillId="4" borderId="30" xfId="1" applyFont="1" applyFill="1" applyBorder="1" applyAlignment="1">
      <alignment horizontal="center" vertical="center"/>
    </xf>
    <xf numFmtId="0" fontId="29" fillId="4" borderId="50" xfId="1" applyFont="1" applyFill="1" applyBorder="1" applyAlignment="1">
      <alignment horizontal="center" vertical="center"/>
    </xf>
    <xf numFmtId="0" fontId="29" fillId="4" borderId="31" xfId="1" applyFont="1" applyFill="1" applyBorder="1" applyAlignment="1">
      <alignment horizontal="center" vertical="center"/>
    </xf>
    <xf numFmtId="0" fontId="40" fillId="4" borderId="44" xfId="0" applyFont="1" applyFill="1" applyBorder="1" applyAlignment="1">
      <alignment horizontal="center" vertical="center" wrapText="1"/>
    </xf>
    <xf numFmtId="0" fontId="40" fillId="4" borderId="25" xfId="0" applyFont="1" applyFill="1" applyBorder="1" applyAlignment="1">
      <alignment horizontal="center" vertical="center" wrapText="1"/>
    </xf>
    <xf numFmtId="0" fontId="19" fillId="0" borderId="0" xfId="1" applyFont="1" applyAlignment="1">
      <alignment horizontal="left" vertical="top" wrapText="1"/>
    </xf>
    <xf numFmtId="0" fontId="19" fillId="0" borderId="0" xfId="1" applyFont="1" applyAlignment="1">
      <alignment horizontal="left" vertical="top"/>
    </xf>
    <xf numFmtId="0" fontId="23" fillId="6" borderId="14" xfId="1" applyFont="1" applyFill="1" applyBorder="1" applyAlignment="1">
      <alignment horizontal="center" vertical="center"/>
    </xf>
    <xf numFmtId="0" fontId="23" fillId="6" borderId="15" xfId="1" applyFont="1" applyFill="1" applyBorder="1" applyAlignment="1">
      <alignment horizontal="center" vertical="center"/>
    </xf>
    <xf numFmtId="0" fontId="23" fillId="6" borderId="16" xfId="1" applyFont="1" applyFill="1" applyBorder="1" applyAlignment="1">
      <alignment horizontal="center" vertical="center"/>
    </xf>
    <xf numFmtId="0" fontId="23" fillId="7" borderId="17" xfId="1" applyFont="1" applyFill="1" applyBorder="1" applyAlignment="1">
      <alignment horizontal="left" vertical="center"/>
    </xf>
    <xf numFmtId="0" fontId="23" fillId="7" borderId="21" xfId="1" applyFont="1" applyFill="1" applyBorder="1" applyAlignment="1">
      <alignment horizontal="left" vertical="center"/>
    </xf>
    <xf numFmtId="0" fontId="23" fillId="7" borderId="18" xfId="1" applyFont="1" applyFill="1" applyBorder="1" applyAlignment="1">
      <alignment horizontal="left" vertical="center" wrapText="1"/>
    </xf>
    <xf numFmtId="0" fontId="23" fillId="7" borderId="22" xfId="1" applyFont="1" applyFill="1" applyBorder="1" applyAlignment="1">
      <alignment horizontal="left" vertical="center" wrapText="1"/>
    </xf>
    <xf numFmtId="0" fontId="23" fillId="7" borderId="19" xfId="1" applyFont="1" applyFill="1" applyBorder="1" applyAlignment="1">
      <alignment horizontal="left" vertical="center"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0" fillId="2" borderId="1" xfId="0" applyFill="1" applyBorder="1" applyProtection="1">
      <alignment vertical="center"/>
      <protection locked="0"/>
    </xf>
    <xf numFmtId="0" fontId="0" fillId="2" borderId="20" xfId="0" applyFill="1" applyBorder="1" applyProtection="1">
      <alignment vertical="center"/>
      <protection locked="0"/>
    </xf>
    <xf numFmtId="0" fontId="0" fillId="2" borderId="28" xfId="0" applyFill="1" applyBorder="1" applyProtection="1">
      <alignment vertical="center"/>
      <protection locked="0"/>
    </xf>
    <xf numFmtId="0" fontId="0" fillId="2" borderId="29" xfId="0" applyFill="1" applyBorder="1" applyProtection="1">
      <alignment vertical="center"/>
      <protection locked="0"/>
    </xf>
    <xf numFmtId="0" fontId="6" fillId="4" borderId="56" xfId="0" applyFont="1" applyFill="1" applyBorder="1">
      <alignment vertical="center"/>
    </xf>
    <xf numFmtId="0" fontId="6" fillId="4" borderId="55" xfId="0" applyFont="1" applyFill="1" applyBorder="1">
      <alignment vertical="center"/>
    </xf>
    <xf numFmtId="0" fontId="0" fillId="8" borderId="15" xfId="0" applyFill="1" applyBorder="1">
      <alignment vertical="center"/>
    </xf>
    <xf numFmtId="0" fontId="0" fillId="8" borderId="16" xfId="0" applyFill="1" applyBorder="1">
      <alignment vertical="center"/>
    </xf>
    <xf numFmtId="0" fontId="0" fillId="8" borderId="1" xfId="0" applyFill="1" applyBorder="1">
      <alignment vertical="center"/>
    </xf>
    <xf numFmtId="0" fontId="0" fillId="8" borderId="20" xfId="0" applyFill="1" applyBorder="1">
      <alignment vertical="center"/>
    </xf>
    <xf numFmtId="0" fontId="0" fillId="2" borderId="52" xfId="0" applyFill="1" applyBorder="1" applyProtection="1">
      <alignment vertical="center"/>
      <protection locked="0"/>
    </xf>
    <xf numFmtId="0" fontId="0" fillId="2" borderId="54" xfId="0" applyFill="1" applyBorder="1" applyProtection="1">
      <alignment vertical="center"/>
      <protection locked="0"/>
    </xf>
    <xf numFmtId="0" fontId="6" fillId="4" borderId="46" xfId="0" applyFont="1" applyFill="1" applyBorder="1">
      <alignment vertical="center"/>
    </xf>
    <xf numFmtId="0" fontId="6" fillId="4" borderId="48" xfId="0" applyFont="1" applyFill="1" applyBorder="1">
      <alignment vertical="center"/>
    </xf>
    <xf numFmtId="0" fontId="0" fillId="8" borderId="49" xfId="0" applyFill="1" applyBorder="1">
      <alignment vertical="center"/>
    </xf>
    <xf numFmtId="0" fontId="0" fillId="8" borderId="51" xfId="0" applyFill="1" applyBorder="1">
      <alignment vertical="center"/>
    </xf>
    <xf numFmtId="0" fontId="0" fillId="8" borderId="2" xfId="0" applyFill="1" applyBorder="1">
      <alignment vertical="center"/>
    </xf>
    <xf numFmtId="0" fontId="0" fillId="8" borderId="3" xfId="0" applyFill="1" applyBorder="1">
      <alignment vertical="center"/>
    </xf>
    <xf numFmtId="0" fontId="0" fillId="2" borderId="53" xfId="0" applyFill="1" applyBorder="1" applyProtection="1">
      <alignment vertical="center"/>
      <protection locked="0"/>
    </xf>
    <xf numFmtId="0" fontId="6" fillId="4" borderId="47" xfId="0" applyFont="1" applyFill="1" applyBorder="1">
      <alignment vertical="center"/>
    </xf>
    <xf numFmtId="0" fontId="0" fillId="8" borderId="50" xfId="0" applyFill="1" applyBorder="1">
      <alignment vertical="center"/>
    </xf>
    <xf numFmtId="0" fontId="0" fillId="8" borderId="4" xfId="0" applyFill="1" applyBorder="1">
      <alignment vertical="center"/>
    </xf>
    <xf numFmtId="0" fontId="0" fillId="3" borderId="4" xfId="0" applyFill="1" applyBorder="1">
      <alignment vertical="center"/>
    </xf>
  </cellXfs>
  <cellStyles count="2">
    <cellStyle name="標準" xfId="0" builtinId="0"/>
    <cellStyle name="標準 2" xfId="1" xr:uid="{5B7D4BB6-A0A3-4231-97BB-216AEC83ACE7}"/>
  </cellStyles>
  <dxfs count="4">
    <dxf>
      <font>
        <color theme="0" tint="-0.24994659260841701"/>
      </font>
    </dxf>
    <dxf>
      <font>
        <color theme="0" tint="-0.24994659260841701"/>
      </font>
    </dxf>
    <dxf>
      <font>
        <color theme="0" tint="-0.24994659260841701"/>
      </font>
    </dxf>
    <dxf>
      <border>
        <top style="dotted">
          <color auto="1"/>
        </top>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2E3E3-F4C9-4203-9CDC-54F661107ED0}">
  <dimension ref="B2:J24"/>
  <sheetViews>
    <sheetView tabSelected="1" zoomScale="115" zoomScaleNormal="115" workbookViewId="0">
      <selection activeCell="C3" sqref="C3"/>
    </sheetView>
  </sheetViews>
  <sheetFormatPr defaultRowHeight="18.75" x14ac:dyDescent="0.4"/>
  <cols>
    <col min="1" max="1" width="9" style="1"/>
    <col min="2" max="2" width="4.625" style="1" customWidth="1"/>
    <col min="3" max="16384" width="9" style="1"/>
  </cols>
  <sheetData>
    <row r="2" spans="2:3" ht="35.25" x14ac:dyDescent="0.4">
      <c r="B2" s="8" t="s">
        <v>918</v>
      </c>
    </row>
    <row r="4" spans="2:3" ht="25.5" x14ac:dyDescent="0.4">
      <c r="B4" s="2" t="s">
        <v>9</v>
      </c>
    </row>
    <row r="5" spans="2:3" x14ac:dyDescent="0.4">
      <c r="C5" s="1" t="s">
        <v>813</v>
      </c>
    </row>
    <row r="6" spans="2:3" x14ac:dyDescent="0.4">
      <c r="C6" s="1" t="s">
        <v>814</v>
      </c>
    </row>
    <row r="7" spans="2:3" x14ac:dyDescent="0.4">
      <c r="C7" s="1" t="s">
        <v>815</v>
      </c>
    </row>
    <row r="8" spans="2:3" x14ac:dyDescent="0.4">
      <c r="C8" s="1" t="s">
        <v>816</v>
      </c>
    </row>
    <row r="9" spans="2:3" x14ac:dyDescent="0.4">
      <c r="C9" s="1" t="s">
        <v>817</v>
      </c>
    </row>
    <row r="10" spans="2:3" x14ac:dyDescent="0.4">
      <c r="C10" s="1" t="s">
        <v>818</v>
      </c>
    </row>
    <row r="11" spans="2:3" x14ac:dyDescent="0.4">
      <c r="C11" s="1" t="s">
        <v>819</v>
      </c>
    </row>
    <row r="12" spans="2:3" x14ac:dyDescent="0.4">
      <c r="C12" s="1" t="s">
        <v>820</v>
      </c>
    </row>
    <row r="13" spans="2:3" x14ac:dyDescent="0.4">
      <c r="C13" s="1" t="s">
        <v>821</v>
      </c>
    </row>
    <row r="14" spans="2:3" x14ac:dyDescent="0.4">
      <c r="C14" s="1" t="s">
        <v>822</v>
      </c>
    </row>
    <row r="15" spans="2:3" x14ac:dyDescent="0.4">
      <c r="C15" s="1" t="s">
        <v>823</v>
      </c>
    </row>
    <row r="16" spans="2:3" x14ac:dyDescent="0.4">
      <c r="C16" s="1" t="s">
        <v>824</v>
      </c>
    </row>
    <row r="17" spans="3:10" x14ac:dyDescent="0.4">
      <c r="C17" s="1" t="s">
        <v>825</v>
      </c>
    </row>
    <row r="18" spans="3:10" x14ac:dyDescent="0.4">
      <c r="C18" s="1" t="s">
        <v>826</v>
      </c>
    </row>
    <row r="20" spans="3:10" x14ac:dyDescent="0.4">
      <c r="C20" s="111" t="s">
        <v>12</v>
      </c>
      <c r="D20" s="112"/>
      <c r="E20" s="105" t="s">
        <v>14</v>
      </c>
      <c r="F20" s="106"/>
      <c r="G20" s="106"/>
      <c r="H20" s="106"/>
      <c r="I20" s="106"/>
      <c r="J20" s="107"/>
    </row>
    <row r="21" spans="3:10" x14ac:dyDescent="0.4">
      <c r="C21" s="103" t="s">
        <v>13</v>
      </c>
      <c r="D21" s="104"/>
      <c r="E21" s="108" t="s">
        <v>15</v>
      </c>
      <c r="F21" s="109"/>
      <c r="G21" s="109"/>
      <c r="H21" s="109"/>
      <c r="I21" s="109"/>
      <c r="J21" s="110"/>
    </row>
    <row r="22" spans="3:10" x14ac:dyDescent="0.4">
      <c r="C22" s="103"/>
      <c r="D22" s="104"/>
      <c r="E22" s="108"/>
      <c r="F22" s="109"/>
      <c r="G22" s="109"/>
      <c r="H22" s="109"/>
      <c r="I22" s="109"/>
      <c r="J22" s="110"/>
    </row>
    <row r="23" spans="3:10" x14ac:dyDescent="0.4">
      <c r="C23" s="103"/>
      <c r="D23" s="104"/>
      <c r="E23" s="108"/>
      <c r="F23" s="109"/>
      <c r="G23" s="109"/>
      <c r="H23" s="109"/>
      <c r="I23" s="109"/>
      <c r="J23" s="110"/>
    </row>
    <row r="24" spans="3:10" x14ac:dyDescent="0.4">
      <c r="C24" s="103"/>
      <c r="D24" s="104"/>
      <c r="E24" s="108"/>
      <c r="F24" s="109"/>
      <c r="G24" s="109"/>
      <c r="H24" s="109"/>
      <c r="I24" s="109"/>
      <c r="J24" s="110"/>
    </row>
  </sheetData>
  <sheetProtection algorithmName="SHA-512" hashValue="1qslESSF1Wt+KcDY4e0ZITSigp3bT3P6OeLPcbqxe4zhA91R1GjadYUcqgkUsyeRY6JgW/nIeJKvD2WwNhMOMA==" saltValue="4shSDLym4pUN4ywD9mM7Ow==" spinCount="100000" sheet="1" objects="1" scenarios="1"/>
  <mergeCells count="10">
    <mergeCell ref="C23:D23"/>
    <mergeCell ref="C24:D24"/>
    <mergeCell ref="E20:J20"/>
    <mergeCell ref="E21:J21"/>
    <mergeCell ref="E22:J22"/>
    <mergeCell ref="E23:J23"/>
    <mergeCell ref="E24:J24"/>
    <mergeCell ref="C20:D20"/>
    <mergeCell ref="C21:D21"/>
    <mergeCell ref="C22:D22"/>
  </mergeCells>
  <phoneticPr fontId="1"/>
  <pageMargins left="0.7" right="0.7"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94392-51FE-46BC-8CC3-6BF184CC3BF7}">
  <dimension ref="B2:U18"/>
  <sheetViews>
    <sheetView zoomScale="115" zoomScaleNormal="115" workbookViewId="0">
      <selection activeCell="C1" sqref="C1"/>
    </sheetView>
  </sheetViews>
  <sheetFormatPr defaultRowHeight="18.75" x14ac:dyDescent="0.4"/>
  <cols>
    <col min="1" max="1" width="9" style="1"/>
    <col min="2" max="2" width="4.625" style="1" customWidth="1"/>
    <col min="3" max="16384" width="9" style="1"/>
  </cols>
  <sheetData>
    <row r="2" spans="2:21" ht="30" x14ac:dyDescent="0.4">
      <c r="B2" s="7" t="s">
        <v>8</v>
      </c>
      <c r="P2" s="42"/>
      <c r="Q2" s="42"/>
      <c r="R2" s="42"/>
      <c r="S2" s="42"/>
      <c r="T2" s="42"/>
      <c r="U2" s="37" t="s">
        <v>920</v>
      </c>
    </row>
    <row r="3" spans="2:21" x14ac:dyDescent="0.4">
      <c r="C3" s="121" t="s">
        <v>1</v>
      </c>
      <c r="D3" s="122"/>
      <c r="E3" s="113"/>
      <c r="F3" s="114"/>
      <c r="G3" s="114"/>
      <c r="H3" s="115"/>
      <c r="P3" s="42"/>
      <c r="Q3" s="42"/>
      <c r="R3" s="42"/>
      <c r="S3" s="42"/>
      <c r="T3" s="42"/>
      <c r="U3" s="37" t="s">
        <v>921</v>
      </c>
    </row>
    <row r="4" spans="2:21" x14ac:dyDescent="0.4">
      <c r="C4" s="121" t="s">
        <v>2</v>
      </c>
      <c r="D4" s="122"/>
      <c r="E4" s="118"/>
      <c r="F4" s="119"/>
      <c r="G4" s="119"/>
      <c r="H4" s="120"/>
      <c r="P4" s="42"/>
      <c r="Q4" s="42"/>
      <c r="R4" s="42"/>
      <c r="S4" s="42"/>
      <c r="T4" s="42"/>
      <c r="U4" s="37" t="s">
        <v>922</v>
      </c>
    </row>
    <row r="5" spans="2:21" x14ac:dyDescent="0.4">
      <c r="C5" s="121" t="s">
        <v>919</v>
      </c>
      <c r="D5" s="122"/>
      <c r="E5" s="118"/>
      <c r="F5" s="119"/>
      <c r="G5" s="119"/>
      <c r="H5" s="120"/>
      <c r="P5" s="42"/>
      <c r="Q5" s="42"/>
      <c r="R5" s="42"/>
      <c r="S5" s="42"/>
      <c r="T5" s="42"/>
      <c r="U5" s="37" t="s">
        <v>923</v>
      </c>
    </row>
    <row r="6" spans="2:21" x14ac:dyDescent="0.4">
      <c r="C6" s="121" t="s">
        <v>0</v>
      </c>
      <c r="D6" s="122"/>
      <c r="E6" s="118"/>
      <c r="F6" s="119"/>
      <c r="G6" s="119"/>
      <c r="H6" s="120"/>
      <c r="P6" s="42"/>
      <c r="Q6" s="42"/>
      <c r="R6" s="42"/>
      <c r="S6" s="42"/>
      <c r="T6" s="42"/>
      <c r="U6" s="42"/>
    </row>
    <row r="7" spans="2:21" x14ac:dyDescent="0.4">
      <c r="C7" s="121" t="s">
        <v>3</v>
      </c>
      <c r="D7" s="122"/>
      <c r="E7" s="118"/>
      <c r="F7" s="119"/>
      <c r="G7" s="119"/>
      <c r="H7" s="120"/>
      <c r="P7" s="42"/>
      <c r="Q7" s="42"/>
      <c r="R7" s="42"/>
      <c r="S7" s="42"/>
      <c r="T7" s="42"/>
      <c r="U7" s="42"/>
    </row>
    <row r="8" spans="2:21" x14ac:dyDescent="0.4">
      <c r="C8" s="121" t="s">
        <v>7</v>
      </c>
      <c r="D8" s="122"/>
      <c r="E8" s="118"/>
      <c r="F8" s="119"/>
      <c r="G8" s="119"/>
      <c r="H8" s="120"/>
      <c r="P8" s="42"/>
      <c r="Q8" s="42"/>
      <c r="R8" s="42"/>
      <c r="S8" s="42"/>
      <c r="T8" s="42"/>
      <c r="U8" s="42"/>
    </row>
    <row r="9" spans="2:21" ht="56.25" customHeight="1" x14ac:dyDescent="0.4">
      <c r="C9" s="123" t="s">
        <v>982</v>
      </c>
      <c r="D9" s="124"/>
      <c r="E9" s="113"/>
      <c r="F9" s="114"/>
      <c r="G9" s="114"/>
      <c r="H9" s="115"/>
      <c r="P9" s="42"/>
      <c r="Q9" s="42"/>
      <c r="R9" s="42"/>
      <c r="S9" s="42"/>
      <c r="T9" s="42"/>
      <c r="U9" s="42"/>
    </row>
    <row r="10" spans="2:21" x14ac:dyDescent="0.4">
      <c r="C10" s="121" t="s">
        <v>4</v>
      </c>
      <c r="D10" s="122"/>
      <c r="E10" s="118"/>
      <c r="F10" s="119"/>
      <c r="G10" s="119"/>
      <c r="H10" s="120"/>
      <c r="I10" s="1" t="s">
        <v>924</v>
      </c>
      <c r="P10" s="42"/>
      <c r="Q10" s="42"/>
      <c r="R10" s="42"/>
      <c r="S10" s="42"/>
      <c r="T10" s="42"/>
      <c r="U10" s="42"/>
    </row>
    <row r="11" spans="2:21" x14ac:dyDescent="0.4">
      <c r="C11" s="5" t="s">
        <v>5</v>
      </c>
      <c r="D11" s="3" t="s">
        <v>981</v>
      </c>
      <c r="E11" s="118"/>
      <c r="F11" s="119"/>
      <c r="G11" s="119"/>
      <c r="H11" s="120"/>
      <c r="I11" s="1" t="s">
        <v>10</v>
      </c>
    </row>
    <row r="12" spans="2:21" x14ac:dyDescent="0.4">
      <c r="C12" s="6" t="s">
        <v>17</v>
      </c>
      <c r="D12" s="3" t="s">
        <v>6</v>
      </c>
      <c r="E12" s="118"/>
      <c r="F12" s="119"/>
      <c r="G12" s="119"/>
      <c r="H12" s="120"/>
      <c r="I12" s="1" t="s">
        <v>11</v>
      </c>
    </row>
    <row r="13" spans="2:21" ht="67.5" customHeight="1" x14ac:dyDescent="0.4">
      <c r="C13" s="116" t="s">
        <v>935</v>
      </c>
      <c r="D13" s="117"/>
      <c r="E13" s="118"/>
      <c r="F13" s="119"/>
      <c r="G13" s="119"/>
      <c r="H13" s="120"/>
    </row>
    <row r="15" spans="2:21" x14ac:dyDescent="0.4">
      <c r="C15" s="1" t="s">
        <v>827</v>
      </c>
    </row>
    <row r="16" spans="2:21" x14ac:dyDescent="0.4">
      <c r="C16" s="1" t="s">
        <v>828</v>
      </c>
    </row>
    <row r="17" spans="3:3" x14ac:dyDescent="0.4">
      <c r="C17" s="1" t="s">
        <v>1039</v>
      </c>
    </row>
    <row r="18" spans="3:3" x14ac:dyDescent="0.4">
      <c r="C18" s="1" t="s">
        <v>1040</v>
      </c>
    </row>
  </sheetData>
  <sheetProtection algorithmName="SHA-512" hashValue="h7WuQVtan4Wm3ahvw3+le749l1eZgvrsZ1qbA4LBlkUIBetkkAQDxKg3Ia6O+9X5q84UYWWBgcOqH+gOuLjNcg==" saltValue="VjO4pJrsM8/TVkpl7CFuVw==" spinCount="100000" sheet="1" objects="1" scenarios="1"/>
  <mergeCells count="20">
    <mergeCell ref="C3:D3"/>
    <mergeCell ref="C4:D4"/>
    <mergeCell ref="C6:D6"/>
    <mergeCell ref="C7:D7"/>
    <mergeCell ref="C10:D10"/>
    <mergeCell ref="C5:D5"/>
    <mergeCell ref="C9:D9"/>
    <mergeCell ref="E3:H3"/>
    <mergeCell ref="E4:H4"/>
    <mergeCell ref="E6:H6"/>
    <mergeCell ref="E7:H7"/>
    <mergeCell ref="E8:H8"/>
    <mergeCell ref="E5:H5"/>
    <mergeCell ref="E9:H9"/>
    <mergeCell ref="C13:D13"/>
    <mergeCell ref="E13:H13"/>
    <mergeCell ref="E12:H12"/>
    <mergeCell ref="C8:D8"/>
    <mergeCell ref="E10:H10"/>
    <mergeCell ref="E11:H11"/>
  </mergeCells>
  <phoneticPr fontId="1"/>
  <dataValidations count="2">
    <dataValidation type="list" allowBlank="1" showInputMessage="1" showErrorMessage="1" sqref="E5:H5" xr:uid="{78CC756B-A7D1-441C-BEE9-582EFE7B247A}">
      <formula1>$U$2:$U$3</formula1>
    </dataValidation>
    <dataValidation type="list" allowBlank="1" showInputMessage="1" showErrorMessage="1" sqref="E13:H13" xr:uid="{CE5E6063-A8F1-4BC6-A8F6-95B4A4384D0A}">
      <formula1>$U$4:$U$5</formula1>
    </dataValidation>
  </dataValidation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DD54-DC80-4197-B5C0-5F8DE9D4B719}">
  <dimension ref="B2:AE37"/>
  <sheetViews>
    <sheetView zoomScale="40" zoomScaleNormal="40" zoomScaleSheetLayoutView="40" workbookViewId="0">
      <pane xSplit="12" ySplit="5" topLeftCell="M6" activePane="bottomRight" state="frozen"/>
      <selection activeCell="K11" sqref="K11"/>
      <selection pane="topRight" activeCell="K11" sqref="K11"/>
      <selection pane="bottomLeft" activeCell="K11" sqref="K11"/>
      <selection pane="bottomRight" activeCell="L1" sqref="L1"/>
    </sheetView>
  </sheetViews>
  <sheetFormatPr defaultRowHeight="18.75" x14ac:dyDescent="0.4"/>
  <cols>
    <col min="1" max="1" width="9" style="62"/>
    <col min="2" max="3" width="4.625" style="62" customWidth="1"/>
    <col min="4" max="5" width="9" style="62"/>
    <col min="6" max="6" width="12.125" style="62" customWidth="1"/>
    <col min="7" max="7" width="12.25" style="62" customWidth="1"/>
    <col min="8" max="9" width="12.125" style="62" customWidth="1"/>
    <col min="10" max="10" width="122.75" style="62" customWidth="1"/>
    <col min="11" max="11" width="27.125" style="62" customWidth="1"/>
    <col min="12" max="12" width="59.75" style="62" customWidth="1"/>
    <col min="13" max="13" width="18" style="75" customWidth="1"/>
    <col min="14" max="14" width="59.25" style="62" customWidth="1"/>
    <col min="15" max="15" width="46.25" style="62" customWidth="1"/>
    <col min="16" max="16" width="63.375" style="62" customWidth="1"/>
    <col min="17" max="17" width="42.75" style="62" customWidth="1"/>
    <col min="18" max="16384" width="9" style="62"/>
  </cols>
  <sheetData>
    <row r="2" spans="2:31" ht="30" x14ac:dyDescent="0.4">
      <c r="B2" s="59" t="s">
        <v>16</v>
      </c>
      <c r="C2" s="59"/>
      <c r="D2" s="60"/>
      <c r="E2" s="60"/>
      <c r="F2" s="60"/>
      <c r="G2" s="60"/>
      <c r="H2" s="60"/>
      <c r="I2" s="60"/>
      <c r="J2" s="60"/>
      <c r="K2" s="60"/>
      <c r="L2" s="60"/>
      <c r="M2" s="61"/>
      <c r="N2" s="60"/>
      <c r="O2" s="60"/>
      <c r="P2" s="60"/>
    </row>
    <row r="3" spans="2:31" ht="30" x14ac:dyDescent="0.4">
      <c r="B3" s="63"/>
      <c r="C3" s="176" t="s">
        <v>788</v>
      </c>
      <c r="D3" s="159" t="s">
        <v>19</v>
      </c>
      <c r="E3" s="159"/>
      <c r="F3" s="159" t="s">
        <v>20</v>
      </c>
      <c r="G3" s="159"/>
      <c r="H3" s="159"/>
      <c r="I3" s="159"/>
      <c r="J3" s="159" t="s">
        <v>933</v>
      </c>
      <c r="K3" s="159" t="s">
        <v>26</v>
      </c>
      <c r="L3" s="151" t="s">
        <v>38</v>
      </c>
      <c r="M3" s="156" t="s">
        <v>44</v>
      </c>
      <c r="N3" s="160" t="s">
        <v>30</v>
      </c>
      <c r="O3" s="160"/>
      <c r="P3" s="160"/>
      <c r="Q3" s="160"/>
      <c r="AC3" s="64"/>
      <c r="AD3" s="64" t="s">
        <v>302</v>
      </c>
      <c r="AE3" s="65"/>
    </row>
    <row r="4" spans="2:31" ht="45" customHeight="1" x14ac:dyDescent="0.4">
      <c r="B4" s="63"/>
      <c r="C4" s="177"/>
      <c r="D4" s="159"/>
      <c r="E4" s="159"/>
      <c r="F4" s="159"/>
      <c r="G4" s="159"/>
      <c r="H4" s="159"/>
      <c r="I4" s="159"/>
      <c r="J4" s="159"/>
      <c r="K4" s="159"/>
      <c r="L4" s="152"/>
      <c r="M4" s="157"/>
      <c r="N4" s="154" t="s">
        <v>829</v>
      </c>
      <c r="O4" s="66" t="s">
        <v>34</v>
      </c>
      <c r="P4" s="66" t="s">
        <v>35</v>
      </c>
      <c r="Q4" s="161" t="s">
        <v>300</v>
      </c>
      <c r="AC4" s="65"/>
      <c r="AD4" s="65" t="s">
        <v>303</v>
      </c>
      <c r="AE4" s="65"/>
    </row>
    <row r="5" spans="2:31" ht="120.75" customHeight="1" x14ac:dyDescent="0.4">
      <c r="B5" s="60"/>
      <c r="C5" s="178"/>
      <c r="D5" s="159"/>
      <c r="E5" s="159"/>
      <c r="F5" s="159"/>
      <c r="G5" s="159"/>
      <c r="H5" s="159"/>
      <c r="I5" s="159"/>
      <c r="J5" s="159"/>
      <c r="K5" s="159"/>
      <c r="L5" s="153"/>
      <c r="M5" s="158"/>
      <c r="N5" s="155"/>
      <c r="O5" s="67" t="s">
        <v>37</v>
      </c>
      <c r="P5" s="67" t="s">
        <v>36</v>
      </c>
      <c r="Q5" s="162"/>
      <c r="AC5" s="65"/>
      <c r="AD5" s="65" t="s">
        <v>304</v>
      </c>
      <c r="AE5" s="65"/>
    </row>
    <row r="6" spans="2:31" ht="37.5" x14ac:dyDescent="0.4">
      <c r="B6" s="60"/>
      <c r="C6" s="68">
        <f>ROW()-5</f>
        <v>1</v>
      </c>
      <c r="D6" s="135" t="s">
        <v>18</v>
      </c>
      <c r="E6" s="135"/>
      <c r="F6" s="136" t="s">
        <v>22</v>
      </c>
      <c r="G6" s="136"/>
      <c r="H6" s="136"/>
      <c r="I6" s="136"/>
      <c r="J6" s="69" t="s">
        <v>27</v>
      </c>
      <c r="K6" s="70" t="s">
        <v>51</v>
      </c>
      <c r="L6" s="69" t="s">
        <v>780</v>
      </c>
      <c r="M6" s="71"/>
      <c r="N6" s="55"/>
      <c r="O6" s="54"/>
      <c r="P6" s="54"/>
      <c r="Q6" s="54"/>
    </row>
    <row r="7" spans="2:31" ht="56.25" x14ac:dyDescent="0.4">
      <c r="B7" s="60"/>
      <c r="C7" s="68">
        <f t="shared" ref="C7:C37" si="0">ROW()-5</f>
        <v>2</v>
      </c>
      <c r="D7" s="148" t="s">
        <v>32</v>
      </c>
      <c r="E7" s="149"/>
      <c r="F7" s="136" t="s">
        <v>23</v>
      </c>
      <c r="G7" s="136"/>
      <c r="H7" s="136"/>
      <c r="I7" s="136"/>
      <c r="J7" s="69" t="s">
        <v>28</v>
      </c>
      <c r="K7" s="70" t="s">
        <v>50</v>
      </c>
      <c r="L7" s="72" t="s">
        <v>781</v>
      </c>
      <c r="M7" s="73"/>
      <c r="N7" s="57"/>
      <c r="O7" s="58"/>
      <c r="P7" s="54"/>
      <c r="Q7" s="54"/>
    </row>
    <row r="8" spans="2:31" ht="93.75" x14ac:dyDescent="0.4">
      <c r="B8" s="60"/>
      <c r="C8" s="68">
        <f t="shared" si="0"/>
        <v>3</v>
      </c>
      <c r="D8" s="149" t="s">
        <v>32</v>
      </c>
      <c r="E8" s="149"/>
      <c r="F8" s="136" t="s">
        <v>24</v>
      </c>
      <c r="G8" s="136"/>
      <c r="H8" s="136"/>
      <c r="I8" s="136"/>
      <c r="J8" s="69" t="s">
        <v>29</v>
      </c>
      <c r="K8" s="70" t="s">
        <v>49</v>
      </c>
      <c r="L8" s="72" t="s">
        <v>782</v>
      </c>
      <c r="M8" s="73"/>
      <c r="N8" s="57"/>
      <c r="O8" s="58"/>
      <c r="P8" s="54"/>
      <c r="Q8" s="54"/>
    </row>
    <row r="9" spans="2:31" ht="37.5" x14ac:dyDescent="0.4">
      <c r="B9" s="60"/>
      <c r="C9" s="68">
        <f t="shared" si="0"/>
        <v>4</v>
      </c>
      <c r="D9" s="150" t="s">
        <v>32</v>
      </c>
      <c r="E9" s="150"/>
      <c r="F9" s="136" t="s">
        <v>25</v>
      </c>
      <c r="G9" s="136"/>
      <c r="H9" s="136"/>
      <c r="I9" s="136"/>
      <c r="J9" s="69" t="s">
        <v>31</v>
      </c>
      <c r="K9" s="70" t="s">
        <v>48</v>
      </c>
      <c r="L9" s="72" t="s">
        <v>39</v>
      </c>
      <c r="M9" s="73"/>
      <c r="N9" s="57"/>
      <c r="O9" s="58"/>
      <c r="P9" s="54"/>
      <c r="Q9" s="54"/>
    </row>
    <row r="10" spans="2:31" ht="393.75" x14ac:dyDescent="0.4">
      <c r="B10" s="60"/>
      <c r="C10" s="68">
        <f t="shared" si="0"/>
        <v>5</v>
      </c>
      <c r="D10" s="135" t="s">
        <v>21</v>
      </c>
      <c r="E10" s="135"/>
      <c r="F10" s="136" t="s">
        <v>40</v>
      </c>
      <c r="G10" s="136"/>
      <c r="H10" s="136"/>
      <c r="I10" s="136"/>
      <c r="J10" s="102" t="s">
        <v>1044</v>
      </c>
      <c r="K10" s="70" t="s">
        <v>47</v>
      </c>
      <c r="L10" s="72" t="s">
        <v>783</v>
      </c>
      <c r="M10" s="73"/>
      <c r="N10" s="57"/>
      <c r="O10" s="58"/>
      <c r="P10" s="54"/>
      <c r="Q10" s="54"/>
    </row>
    <row r="11" spans="2:31" ht="256.5" customHeight="1" x14ac:dyDescent="0.4">
      <c r="B11" s="60"/>
      <c r="C11" s="68">
        <f t="shared" si="0"/>
        <v>6</v>
      </c>
      <c r="D11" s="145" t="s">
        <v>21</v>
      </c>
      <c r="E11" s="146"/>
      <c r="F11" s="139" t="s">
        <v>41</v>
      </c>
      <c r="G11" s="140"/>
      <c r="H11" s="137" t="s">
        <v>42</v>
      </c>
      <c r="I11" s="138"/>
      <c r="J11" s="69" t="s">
        <v>43</v>
      </c>
      <c r="K11" s="70" t="s">
        <v>46</v>
      </c>
      <c r="L11" s="72" t="s">
        <v>830</v>
      </c>
      <c r="M11" s="73" t="s">
        <v>45</v>
      </c>
      <c r="N11" s="57"/>
      <c r="O11" s="56" t="s">
        <v>939</v>
      </c>
      <c r="P11" s="54"/>
      <c r="Q11" s="54"/>
    </row>
    <row r="12" spans="2:31" ht="93" customHeight="1" x14ac:dyDescent="0.4">
      <c r="B12" s="60"/>
      <c r="C12" s="68">
        <f t="shared" si="0"/>
        <v>7</v>
      </c>
      <c r="D12" s="147" t="s">
        <v>21</v>
      </c>
      <c r="E12" s="146"/>
      <c r="F12" s="141"/>
      <c r="G12" s="142"/>
      <c r="H12" s="137" t="s">
        <v>58</v>
      </c>
      <c r="I12" s="138"/>
      <c r="J12" s="69" t="s">
        <v>52</v>
      </c>
      <c r="K12" s="70" t="s">
        <v>55</v>
      </c>
      <c r="L12" s="72" t="s">
        <v>784</v>
      </c>
      <c r="M12" s="73" t="s">
        <v>45</v>
      </c>
      <c r="N12" s="57"/>
      <c r="O12" s="58"/>
      <c r="P12" s="54"/>
      <c r="Q12" s="54"/>
    </row>
    <row r="13" spans="2:31" ht="182.25" customHeight="1" x14ac:dyDescent="0.4">
      <c r="B13" s="60"/>
      <c r="C13" s="68">
        <f t="shared" si="0"/>
        <v>8</v>
      </c>
      <c r="D13" s="147" t="s">
        <v>21</v>
      </c>
      <c r="E13" s="146"/>
      <c r="F13" s="141"/>
      <c r="G13" s="142"/>
      <c r="H13" s="137" t="s">
        <v>59</v>
      </c>
      <c r="I13" s="138"/>
      <c r="J13" s="69" t="s">
        <v>53</v>
      </c>
      <c r="K13" s="70" t="s">
        <v>56</v>
      </c>
      <c r="L13" s="72" t="s">
        <v>785</v>
      </c>
      <c r="M13" s="73" t="s">
        <v>45</v>
      </c>
      <c r="N13" s="57"/>
      <c r="O13" s="58"/>
      <c r="P13" s="54"/>
      <c r="Q13" s="54"/>
    </row>
    <row r="14" spans="2:31" ht="206.25" customHeight="1" x14ac:dyDescent="0.4">
      <c r="C14" s="68">
        <f t="shared" si="0"/>
        <v>9</v>
      </c>
      <c r="D14" s="147" t="s">
        <v>21</v>
      </c>
      <c r="E14" s="146"/>
      <c r="F14" s="143"/>
      <c r="G14" s="144"/>
      <c r="H14" s="137" t="s">
        <v>60</v>
      </c>
      <c r="I14" s="138"/>
      <c r="J14" s="69" t="s">
        <v>54</v>
      </c>
      <c r="K14" s="70" t="s">
        <v>57</v>
      </c>
      <c r="L14" s="72" t="s">
        <v>940</v>
      </c>
      <c r="M14" s="73"/>
      <c r="N14" s="57"/>
      <c r="O14" s="56"/>
      <c r="P14" s="54"/>
      <c r="Q14" s="54"/>
    </row>
    <row r="15" spans="2:31" ht="75" x14ac:dyDescent="0.4">
      <c r="C15" s="68">
        <f t="shared" si="0"/>
        <v>10</v>
      </c>
      <c r="D15" s="147" t="s">
        <v>21</v>
      </c>
      <c r="E15" s="146"/>
      <c r="F15" s="163" t="s">
        <v>61</v>
      </c>
      <c r="G15" s="164"/>
      <c r="H15" s="125" t="s">
        <v>64</v>
      </c>
      <c r="I15" s="126"/>
      <c r="J15" s="69" t="s">
        <v>62</v>
      </c>
      <c r="K15" s="70" t="s">
        <v>66</v>
      </c>
      <c r="L15" s="72" t="s">
        <v>786</v>
      </c>
      <c r="M15" s="73"/>
      <c r="N15" s="57"/>
      <c r="O15" s="58"/>
      <c r="P15" s="54"/>
      <c r="Q15" s="54"/>
    </row>
    <row r="16" spans="2:31" ht="85.5" customHeight="1" x14ac:dyDescent="0.4">
      <c r="C16" s="68">
        <f t="shared" si="0"/>
        <v>11</v>
      </c>
      <c r="D16" s="147" t="s">
        <v>21</v>
      </c>
      <c r="E16" s="146"/>
      <c r="F16" s="174" t="s">
        <v>61</v>
      </c>
      <c r="G16" s="130"/>
      <c r="H16" s="125" t="s">
        <v>65</v>
      </c>
      <c r="I16" s="126"/>
      <c r="J16" s="69" t="s">
        <v>63</v>
      </c>
      <c r="K16" s="70" t="s">
        <v>67</v>
      </c>
      <c r="L16" s="72" t="s">
        <v>68</v>
      </c>
      <c r="M16" s="73"/>
      <c r="N16" s="57"/>
      <c r="O16" s="58"/>
      <c r="P16" s="54"/>
      <c r="Q16" s="54"/>
    </row>
    <row r="17" spans="3:17" ht="233.25" customHeight="1" x14ac:dyDescent="0.4">
      <c r="C17" s="68">
        <f t="shared" si="0"/>
        <v>12</v>
      </c>
      <c r="D17" s="147" t="s">
        <v>21</v>
      </c>
      <c r="E17" s="146"/>
      <c r="F17" s="125" t="s">
        <v>70</v>
      </c>
      <c r="G17" s="126"/>
      <c r="H17" s="172" t="s">
        <v>72</v>
      </c>
      <c r="I17" s="173"/>
      <c r="J17" s="69" t="s">
        <v>71</v>
      </c>
      <c r="K17" s="70" t="s">
        <v>73</v>
      </c>
      <c r="L17" s="72" t="s">
        <v>805</v>
      </c>
      <c r="M17" s="73"/>
      <c r="N17" s="57"/>
      <c r="O17" s="56" t="s">
        <v>941</v>
      </c>
      <c r="P17" s="54"/>
      <c r="Q17" s="54"/>
    </row>
    <row r="18" spans="3:17" ht="132.75" customHeight="1" x14ac:dyDescent="0.4">
      <c r="C18" s="68">
        <f t="shared" si="0"/>
        <v>13</v>
      </c>
      <c r="D18" s="175" t="s">
        <v>21</v>
      </c>
      <c r="E18" s="132"/>
      <c r="F18" s="165" t="s">
        <v>74</v>
      </c>
      <c r="G18" s="166"/>
      <c r="H18" s="127" t="s">
        <v>75</v>
      </c>
      <c r="I18" s="128"/>
      <c r="J18" s="69" t="s">
        <v>78</v>
      </c>
      <c r="K18" s="70" t="s">
        <v>82</v>
      </c>
      <c r="L18" s="72" t="s">
        <v>787</v>
      </c>
      <c r="M18" s="73"/>
      <c r="N18" s="57"/>
      <c r="O18" s="58"/>
      <c r="P18" s="54"/>
      <c r="Q18" s="54"/>
    </row>
    <row r="19" spans="3:17" ht="165.75" customHeight="1" x14ac:dyDescent="0.4">
      <c r="C19" s="68">
        <f t="shared" si="0"/>
        <v>14</v>
      </c>
      <c r="D19" s="131" t="s">
        <v>21</v>
      </c>
      <c r="E19" s="132"/>
      <c r="F19" s="167" t="s">
        <v>81</v>
      </c>
      <c r="G19" s="168"/>
      <c r="H19" s="127" t="s">
        <v>76</v>
      </c>
      <c r="I19" s="128"/>
      <c r="J19" s="69" t="s">
        <v>79</v>
      </c>
      <c r="K19" s="70" t="s">
        <v>83</v>
      </c>
      <c r="L19" s="72" t="s">
        <v>787</v>
      </c>
      <c r="M19" s="73"/>
      <c r="N19" s="57"/>
      <c r="O19" s="58"/>
      <c r="P19" s="54"/>
      <c r="Q19" s="54"/>
    </row>
    <row r="20" spans="3:17" ht="75" x14ac:dyDescent="0.4">
      <c r="C20" s="68">
        <f t="shared" si="0"/>
        <v>15</v>
      </c>
      <c r="D20" s="129" t="s">
        <v>21</v>
      </c>
      <c r="E20" s="130"/>
      <c r="F20" s="179" t="s">
        <v>81</v>
      </c>
      <c r="G20" s="171"/>
      <c r="H20" s="125" t="s">
        <v>77</v>
      </c>
      <c r="I20" s="126"/>
      <c r="J20" s="69" t="s">
        <v>80</v>
      </c>
      <c r="K20" s="70" t="s">
        <v>84</v>
      </c>
      <c r="L20" s="72" t="s">
        <v>143</v>
      </c>
      <c r="M20" s="73"/>
      <c r="N20" s="57"/>
      <c r="O20" s="58"/>
      <c r="P20" s="54"/>
      <c r="Q20" s="54"/>
    </row>
    <row r="21" spans="3:17" ht="175.5" customHeight="1" x14ac:dyDescent="0.4">
      <c r="C21" s="68">
        <f t="shared" si="0"/>
        <v>16</v>
      </c>
      <c r="D21" s="165" t="s">
        <v>86</v>
      </c>
      <c r="E21" s="166"/>
      <c r="F21" s="165" t="s">
        <v>85</v>
      </c>
      <c r="G21" s="166"/>
      <c r="H21" s="70" t="s">
        <v>89</v>
      </c>
      <c r="I21" s="70"/>
      <c r="J21" s="69" t="s">
        <v>88</v>
      </c>
      <c r="K21" s="70" t="s">
        <v>99</v>
      </c>
      <c r="L21" s="74" t="s">
        <v>144</v>
      </c>
      <c r="M21" s="73" t="s">
        <v>45</v>
      </c>
      <c r="N21" s="57"/>
      <c r="O21" s="58"/>
      <c r="P21" s="54"/>
      <c r="Q21" s="54"/>
    </row>
    <row r="22" spans="3:17" ht="219.75" customHeight="1" x14ac:dyDescent="0.4">
      <c r="C22" s="68">
        <f t="shared" si="0"/>
        <v>17</v>
      </c>
      <c r="D22" s="167" t="s">
        <v>86</v>
      </c>
      <c r="E22" s="168"/>
      <c r="F22" s="167" t="s">
        <v>85</v>
      </c>
      <c r="G22" s="168"/>
      <c r="H22" s="125" t="s">
        <v>91</v>
      </c>
      <c r="I22" s="126"/>
      <c r="J22" s="69" t="s">
        <v>90</v>
      </c>
      <c r="K22" s="70" t="s">
        <v>100</v>
      </c>
      <c r="L22" s="72" t="s">
        <v>831</v>
      </c>
      <c r="M22" s="73" t="s">
        <v>45</v>
      </c>
      <c r="N22" s="57"/>
      <c r="O22" s="58"/>
      <c r="P22" s="54"/>
      <c r="Q22" s="54"/>
    </row>
    <row r="23" spans="3:17" ht="287.25" customHeight="1" x14ac:dyDescent="0.4">
      <c r="C23" s="68">
        <f t="shared" si="0"/>
        <v>18</v>
      </c>
      <c r="D23" s="169" t="s">
        <v>86</v>
      </c>
      <c r="E23" s="168"/>
      <c r="F23" s="169" t="s">
        <v>85</v>
      </c>
      <c r="G23" s="168"/>
      <c r="H23" s="125" t="s">
        <v>93</v>
      </c>
      <c r="I23" s="126"/>
      <c r="J23" s="69" t="s">
        <v>92</v>
      </c>
      <c r="K23" s="70" t="s">
        <v>98</v>
      </c>
      <c r="L23" s="72" t="s">
        <v>145</v>
      </c>
      <c r="M23" s="73" t="s">
        <v>45</v>
      </c>
      <c r="N23" s="57"/>
      <c r="O23" s="56" t="s">
        <v>943</v>
      </c>
      <c r="P23" s="54"/>
      <c r="Q23" s="54"/>
    </row>
    <row r="24" spans="3:17" ht="186" customHeight="1" x14ac:dyDescent="0.4">
      <c r="C24" s="68">
        <f t="shared" si="0"/>
        <v>19</v>
      </c>
      <c r="D24" s="169" t="s">
        <v>86</v>
      </c>
      <c r="E24" s="168"/>
      <c r="F24" s="169" t="s">
        <v>85</v>
      </c>
      <c r="G24" s="168"/>
      <c r="H24" s="125" t="s">
        <v>95</v>
      </c>
      <c r="I24" s="126"/>
      <c r="J24" s="69" t="s">
        <v>94</v>
      </c>
      <c r="K24" s="70" t="s">
        <v>101</v>
      </c>
      <c r="L24" s="72" t="s">
        <v>801</v>
      </c>
      <c r="M24" s="73" t="s">
        <v>45</v>
      </c>
      <c r="N24" s="57"/>
      <c r="O24" s="56" t="s">
        <v>942</v>
      </c>
      <c r="P24" s="54"/>
      <c r="Q24" s="54"/>
    </row>
    <row r="25" spans="3:17" ht="131.25" x14ac:dyDescent="0.4">
      <c r="C25" s="68">
        <f t="shared" si="0"/>
        <v>20</v>
      </c>
      <c r="D25" s="169" t="s">
        <v>86</v>
      </c>
      <c r="E25" s="168"/>
      <c r="F25" s="179" t="s">
        <v>85</v>
      </c>
      <c r="G25" s="171"/>
      <c r="H25" s="125" t="s">
        <v>97</v>
      </c>
      <c r="I25" s="126"/>
      <c r="J25" s="69" t="s">
        <v>96</v>
      </c>
      <c r="K25" s="70" t="s">
        <v>102</v>
      </c>
      <c r="L25" s="72" t="s">
        <v>800</v>
      </c>
      <c r="M25" s="73" t="s">
        <v>45</v>
      </c>
      <c r="N25" s="57"/>
      <c r="O25" s="58"/>
      <c r="P25" s="54"/>
      <c r="Q25" s="54"/>
    </row>
    <row r="26" spans="3:17" ht="383.25" customHeight="1" x14ac:dyDescent="0.4">
      <c r="C26" s="68">
        <f t="shared" si="0"/>
        <v>21</v>
      </c>
      <c r="D26" s="170" t="s">
        <v>86</v>
      </c>
      <c r="E26" s="171"/>
      <c r="F26" s="127" t="s">
        <v>87</v>
      </c>
      <c r="G26" s="128"/>
      <c r="H26" s="125" t="s">
        <v>69</v>
      </c>
      <c r="I26" s="126"/>
      <c r="J26" s="69" t="s">
        <v>103</v>
      </c>
      <c r="K26" s="70" t="s">
        <v>104</v>
      </c>
      <c r="L26" s="72" t="s">
        <v>1043</v>
      </c>
      <c r="M26" s="73"/>
      <c r="N26" s="57"/>
      <c r="O26" s="56" t="s">
        <v>944</v>
      </c>
      <c r="P26" s="54"/>
      <c r="Q26" s="54"/>
    </row>
    <row r="27" spans="3:17" ht="133.5" customHeight="1" x14ac:dyDescent="0.4">
      <c r="C27" s="68">
        <f t="shared" si="0"/>
        <v>22</v>
      </c>
      <c r="D27" s="165" t="s">
        <v>105</v>
      </c>
      <c r="E27" s="166"/>
      <c r="F27" s="127" t="s">
        <v>107</v>
      </c>
      <c r="G27" s="128"/>
      <c r="H27" s="125" t="s">
        <v>69</v>
      </c>
      <c r="I27" s="126"/>
      <c r="J27" s="69" t="s">
        <v>106</v>
      </c>
      <c r="K27" s="70" t="s">
        <v>108</v>
      </c>
      <c r="L27" s="74" t="s">
        <v>109</v>
      </c>
      <c r="M27" s="73"/>
      <c r="N27" s="57"/>
      <c r="O27" s="58"/>
      <c r="P27" s="54"/>
      <c r="Q27" s="54"/>
    </row>
    <row r="28" spans="3:17" ht="133.5" customHeight="1" x14ac:dyDescent="0.4">
      <c r="C28" s="68">
        <f t="shared" si="0"/>
        <v>23</v>
      </c>
      <c r="D28" s="167" t="s">
        <v>105</v>
      </c>
      <c r="E28" s="168"/>
      <c r="F28" s="127" t="s">
        <v>110</v>
      </c>
      <c r="G28" s="128"/>
      <c r="H28" s="125" t="s">
        <v>69</v>
      </c>
      <c r="I28" s="126"/>
      <c r="J28" s="69" t="s">
        <v>111</v>
      </c>
      <c r="K28" s="70" t="s">
        <v>112</v>
      </c>
      <c r="L28" s="72" t="s">
        <v>139</v>
      </c>
      <c r="M28" s="73"/>
      <c r="N28" s="57"/>
      <c r="O28" s="58"/>
      <c r="P28" s="54"/>
      <c r="Q28" s="54"/>
    </row>
    <row r="29" spans="3:17" ht="133.5" customHeight="1" x14ac:dyDescent="0.4">
      <c r="C29" s="68">
        <f t="shared" si="0"/>
        <v>24</v>
      </c>
      <c r="D29" s="169" t="s">
        <v>105</v>
      </c>
      <c r="E29" s="168"/>
      <c r="F29" s="127" t="s">
        <v>120</v>
      </c>
      <c r="G29" s="128"/>
      <c r="H29" s="125" t="s">
        <v>69</v>
      </c>
      <c r="I29" s="126"/>
      <c r="J29" s="69" t="s">
        <v>113</v>
      </c>
      <c r="K29" s="70" t="s">
        <v>127</v>
      </c>
      <c r="L29" s="72" t="s">
        <v>138</v>
      </c>
      <c r="M29" s="73"/>
      <c r="N29" s="57"/>
      <c r="O29" s="58"/>
      <c r="P29" s="54"/>
      <c r="Q29" s="54"/>
    </row>
    <row r="30" spans="3:17" ht="133.5" customHeight="1" x14ac:dyDescent="0.4">
      <c r="C30" s="68">
        <f t="shared" si="0"/>
        <v>25</v>
      </c>
      <c r="D30" s="131" t="s">
        <v>105</v>
      </c>
      <c r="E30" s="132"/>
      <c r="F30" s="127" t="s">
        <v>121</v>
      </c>
      <c r="G30" s="128"/>
      <c r="H30" s="125" t="s">
        <v>69</v>
      </c>
      <c r="I30" s="126"/>
      <c r="J30" s="69" t="s">
        <v>114</v>
      </c>
      <c r="K30" s="70" t="s">
        <v>128</v>
      </c>
      <c r="L30" s="72" t="s">
        <v>137</v>
      </c>
      <c r="M30" s="73"/>
      <c r="N30" s="57"/>
      <c r="O30" s="58"/>
      <c r="P30" s="54"/>
      <c r="Q30" s="54"/>
    </row>
    <row r="31" spans="3:17" ht="133.5" customHeight="1" x14ac:dyDescent="0.4">
      <c r="C31" s="68">
        <f t="shared" si="0"/>
        <v>26</v>
      </c>
      <c r="D31" s="131" t="s">
        <v>105</v>
      </c>
      <c r="E31" s="132"/>
      <c r="F31" s="127" t="s">
        <v>122</v>
      </c>
      <c r="G31" s="128"/>
      <c r="H31" s="125" t="s">
        <v>69</v>
      </c>
      <c r="I31" s="126"/>
      <c r="J31" s="69" t="s">
        <v>115</v>
      </c>
      <c r="K31" s="70" t="s">
        <v>129</v>
      </c>
      <c r="L31" s="72" t="s">
        <v>136</v>
      </c>
      <c r="M31" s="73"/>
      <c r="N31" s="57"/>
      <c r="O31" s="58"/>
      <c r="P31" s="54"/>
      <c r="Q31" s="54"/>
    </row>
    <row r="32" spans="3:17" ht="133.5" customHeight="1" x14ac:dyDescent="0.4">
      <c r="C32" s="68">
        <f t="shared" si="0"/>
        <v>27</v>
      </c>
      <c r="D32" s="131" t="s">
        <v>105</v>
      </c>
      <c r="E32" s="132"/>
      <c r="F32" s="127" t="s">
        <v>123</v>
      </c>
      <c r="G32" s="128"/>
      <c r="H32" s="125" t="s">
        <v>69</v>
      </c>
      <c r="I32" s="126"/>
      <c r="J32" s="69" t="s">
        <v>116</v>
      </c>
      <c r="K32" s="70" t="s">
        <v>130</v>
      </c>
      <c r="L32" s="72" t="s">
        <v>135</v>
      </c>
      <c r="M32" s="73"/>
      <c r="N32" s="57"/>
      <c r="O32" s="58"/>
      <c r="P32" s="54"/>
      <c r="Q32" s="54"/>
    </row>
    <row r="33" spans="3:17" ht="133.5" customHeight="1" x14ac:dyDescent="0.4">
      <c r="C33" s="68">
        <f t="shared" si="0"/>
        <v>28</v>
      </c>
      <c r="D33" s="131" t="s">
        <v>105</v>
      </c>
      <c r="E33" s="132"/>
      <c r="F33" s="127" t="s">
        <v>124</v>
      </c>
      <c r="G33" s="128"/>
      <c r="H33" s="125" t="s">
        <v>69</v>
      </c>
      <c r="I33" s="126"/>
      <c r="J33" s="69" t="s">
        <v>117</v>
      </c>
      <c r="K33" s="70" t="s">
        <v>131</v>
      </c>
      <c r="L33" s="72" t="s">
        <v>134</v>
      </c>
      <c r="M33" s="73"/>
      <c r="N33" s="57"/>
      <c r="O33" s="58"/>
      <c r="P33" s="54"/>
      <c r="Q33" s="54"/>
    </row>
    <row r="34" spans="3:17" ht="133.5" customHeight="1" x14ac:dyDescent="0.4">
      <c r="C34" s="68">
        <f t="shared" si="0"/>
        <v>29</v>
      </c>
      <c r="D34" s="131" t="s">
        <v>105</v>
      </c>
      <c r="E34" s="132"/>
      <c r="F34" s="127" t="s">
        <v>125</v>
      </c>
      <c r="G34" s="128"/>
      <c r="H34" s="125" t="s">
        <v>69</v>
      </c>
      <c r="I34" s="126"/>
      <c r="J34" s="69" t="s">
        <v>118</v>
      </c>
      <c r="K34" s="70" t="s">
        <v>132</v>
      </c>
      <c r="L34" s="72" t="s">
        <v>140</v>
      </c>
      <c r="M34" s="73"/>
      <c r="N34" s="57"/>
      <c r="O34" s="58"/>
      <c r="P34" s="54"/>
      <c r="Q34" s="54"/>
    </row>
    <row r="35" spans="3:17" ht="133.5" customHeight="1" x14ac:dyDescent="0.4">
      <c r="C35" s="68">
        <f t="shared" si="0"/>
        <v>30</v>
      </c>
      <c r="D35" s="129" t="s">
        <v>105</v>
      </c>
      <c r="E35" s="130"/>
      <c r="F35" s="127" t="s">
        <v>126</v>
      </c>
      <c r="G35" s="128"/>
      <c r="H35" s="125" t="s">
        <v>69</v>
      </c>
      <c r="I35" s="126"/>
      <c r="J35" s="69" t="s">
        <v>119</v>
      </c>
      <c r="K35" s="70" t="s">
        <v>133</v>
      </c>
      <c r="L35" s="72" t="s">
        <v>141</v>
      </c>
      <c r="M35" s="73"/>
      <c r="N35" s="57"/>
      <c r="O35" s="58" t="s">
        <v>142</v>
      </c>
      <c r="P35" s="54"/>
      <c r="Q35" s="54"/>
    </row>
    <row r="36" spans="3:17" ht="124.5" customHeight="1" x14ac:dyDescent="0.4">
      <c r="C36" s="68">
        <f t="shared" si="0"/>
        <v>31</v>
      </c>
      <c r="D36" s="133" t="s">
        <v>930</v>
      </c>
      <c r="E36" s="134"/>
      <c r="F36" s="127" t="s">
        <v>931</v>
      </c>
      <c r="G36" s="128"/>
      <c r="H36" s="125" t="s">
        <v>69</v>
      </c>
      <c r="I36" s="126"/>
      <c r="J36" s="69" t="s">
        <v>932</v>
      </c>
      <c r="K36" s="70" t="s">
        <v>69</v>
      </c>
      <c r="L36" s="72" t="s">
        <v>948</v>
      </c>
      <c r="M36" s="73" t="s">
        <v>934</v>
      </c>
      <c r="N36" s="57"/>
      <c r="O36" s="58"/>
      <c r="P36" s="54"/>
      <c r="Q36" s="54"/>
    </row>
    <row r="37" spans="3:17" ht="349.5" customHeight="1" x14ac:dyDescent="0.4">
      <c r="C37" s="68">
        <f t="shared" si="0"/>
        <v>32</v>
      </c>
      <c r="D37" s="127" t="s">
        <v>949</v>
      </c>
      <c r="E37" s="128"/>
      <c r="F37" s="125" t="s">
        <v>950</v>
      </c>
      <c r="G37" s="126"/>
      <c r="H37" s="125" t="s">
        <v>69</v>
      </c>
      <c r="I37" s="126"/>
      <c r="J37" s="101" t="s">
        <v>1041</v>
      </c>
      <c r="K37" s="70" t="s">
        <v>69</v>
      </c>
      <c r="L37" s="72" t="s">
        <v>1042</v>
      </c>
      <c r="M37" s="73"/>
      <c r="N37" s="57"/>
      <c r="O37" s="58"/>
      <c r="P37" s="54"/>
      <c r="Q37" s="54"/>
    </row>
  </sheetData>
  <sheetProtection algorithmName="SHA-512" hashValue="9JxMnda4nT+RNLiczZM6kHike86B3BCC9CwZTUJ3zjuYSvDBOOOgfYSYXehaLaoXXG8VdPbG6Xb+zjUJZ6Q1Dg==" saltValue="7haGFJvyDk7jeyh+KRiD2w==" spinCount="100000" sheet="1" objects="1" scenarios="1"/>
  <mergeCells count="97">
    <mergeCell ref="C3:C5"/>
    <mergeCell ref="H27:I27"/>
    <mergeCell ref="H28:I28"/>
    <mergeCell ref="H29:I29"/>
    <mergeCell ref="F23:G23"/>
    <mergeCell ref="F24:G24"/>
    <mergeCell ref="F25:G25"/>
    <mergeCell ref="F26:G26"/>
    <mergeCell ref="F27:G27"/>
    <mergeCell ref="H22:I22"/>
    <mergeCell ref="H23:I23"/>
    <mergeCell ref="H24:I24"/>
    <mergeCell ref="H25:I25"/>
    <mergeCell ref="H26:I26"/>
    <mergeCell ref="F20:G20"/>
    <mergeCell ref="H20:I20"/>
    <mergeCell ref="D20:E20"/>
    <mergeCell ref="F16:G16"/>
    <mergeCell ref="D21:E21"/>
    <mergeCell ref="D18:E18"/>
    <mergeCell ref="D19:E19"/>
    <mergeCell ref="F18:G18"/>
    <mergeCell ref="D17:E17"/>
    <mergeCell ref="H18:I18"/>
    <mergeCell ref="H19:I19"/>
    <mergeCell ref="F19:G19"/>
    <mergeCell ref="F17:G17"/>
    <mergeCell ref="H17:I17"/>
    <mergeCell ref="D27:E27"/>
    <mergeCell ref="D28:E28"/>
    <mergeCell ref="D29:E29"/>
    <mergeCell ref="F21:G21"/>
    <mergeCell ref="F22:G22"/>
    <mergeCell ref="D22:E22"/>
    <mergeCell ref="D23:E23"/>
    <mergeCell ref="D24:E24"/>
    <mergeCell ref="D25:E25"/>
    <mergeCell ref="D26:E26"/>
    <mergeCell ref="F28:G28"/>
    <mergeCell ref="F29:G29"/>
    <mergeCell ref="F15:G15"/>
    <mergeCell ref="H15:I15"/>
    <mergeCell ref="H16:I16"/>
    <mergeCell ref="D15:E15"/>
    <mergeCell ref="D16:E16"/>
    <mergeCell ref="L3:L5"/>
    <mergeCell ref="N4:N5"/>
    <mergeCell ref="M3:M5"/>
    <mergeCell ref="D6:E6"/>
    <mergeCell ref="F6:I6"/>
    <mergeCell ref="D3:E5"/>
    <mergeCell ref="F3:I5"/>
    <mergeCell ref="J3:J5"/>
    <mergeCell ref="K3:K5"/>
    <mergeCell ref="N3:Q3"/>
    <mergeCell ref="Q4:Q5"/>
    <mergeCell ref="D7:E7"/>
    <mergeCell ref="F7:I7"/>
    <mergeCell ref="D8:E8"/>
    <mergeCell ref="F8:I8"/>
    <mergeCell ref="D9:E9"/>
    <mergeCell ref="F9:I9"/>
    <mergeCell ref="D10:E10"/>
    <mergeCell ref="F10:I10"/>
    <mergeCell ref="H13:I13"/>
    <mergeCell ref="H14:I14"/>
    <mergeCell ref="F11:G14"/>
    <mergeCell ref="D11:E11"/>
    <mergeCell ref="D12:E12"/>
    <mergeCell ref="D13:E13"/>
    <mergeCell ref="D14:E14"/>
    <mergeCell ref="H11:I11"/>
    <mergeCell ref="H12:I12"/>
    <mergeCell ref="D35:E35"/>
    <mergeCell ref="D37:E37"/>
    <mergeCell ref="D30:E30"/>
    <mergeCell ref="D31:E31"/>
    <mergeCell ref="D32:E32"/>
    <mergeCell ref="D33:E33"/>
    <mergeCell ref="D34:E34"/>
    <mergeCell ref="D36:E36"/>
    <mergeCell ref="F35:G35"/>
    <mergeCell ref="F37:G37"/>
    <mergeCell ref="F30:G30"/>
    <mergeCell ref="F31:G31"/>
    <mergeCell ref="F32:G32"/>
    <mergeCell ref="F33:G33"/>
    <mergeCell ref="F34:G34"/>
    <mergeCell ref="F36:G36"/>
    <mergeCell ref="H35:I35"/>
    <mergeCell ref="H37:I37"/>
    <mergeCell ref="H30:I30"/>
    <mergeCell ref="H31:I31"/>
    <mergeCell ref="H32:I32"/>
    <mergeCell ref="H33:I33"/>
    <mergeCell ref="H34:I34"/>
    <mergeCell ref="H36:I36"/>
  </mergeCells>
  <phoneticPr fontId="1"/>
  <dataValidations count="1">
    <dataValidation type="list" allowBlank="1" showInputMessage="1" showErrorMessage="1" sqref="N6:N37" xr:uid="{CE8507E2-8EF2-496D-9C45-B58926D14BFB}">
      <formula1>$AD$3:$AD$5</formula1>
    </dataValidation>
  </dataValidations>
  <pageMargins left="0.70866141732283472" right="0.70866141732283472" top="0.74803149606299213" bottom="0.74803149606299213" header="0.31496062992125984" footer="0.31496062992125984"/>
  <pageSetup paperSize="8" scale="22" orientation="portrait" r:id="rId1"/>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8AF5-484F-489A-A3B5-4D31C3D8FD27}">
  <dimension ref="B1:G60"/>
  <sheetViews>
    <sheetView zoomScale="85" zoomScaleNormal="85" zoomScaleSheetLayoutView="85" workbookViewId="0">
      <pane xSplit="3" ySplit="2" topLeftCell="D6" activePane="bottomRight" state="frozen"/>
      <selection activeCell="K11" sqref="K11"/>
      <selection pane="topRight" activeCell="K11" sqref="K11"/>
      <selection pane="bottomLeft" activeCell="K11" sqref="K11"/>
      <selection pane="bottomRight" activeCell="K11" sqref="K11"/>
    </sheetView>
  </sheetViews>
  <sheetFormatPr defaultRowHeight="18.75" x14ac:dyDescent="0.4"/>
  <cols>
    <col min="1" max="3" width="9" style="1"/>
    <col min="4" max="4" width="61.75" style="1" customWidth="1"/>
    <col min="5" max="5" width="44.25" style="1" customWidth="1"/>
    <col min="6" max="6" width="37.75" style="1" customWidth="1"/>
    <col min="7" max="7" width="42.125" style="1" customWidth="1"/>
    <col min="8" max="16384" width="9" style="1"/>
  </cols>
  <sheetData>
    <row r="1" spans="2:7" ht="25.5" x14ac:dyDescent="0.4">
      <c r="B1" s="2" t="s">
        <v>789</v>
      </c>
    </row>
    <row r="2" spans="2:7" x14ac:dyDescent="0.4">
      <c r="B2" s="34" t="s">
        <v>147</v>
      </c>
      <c r="C2" s="34" t="s">
        <v>149</v>
      </c>
      <c r="D2" s="33" t="s">
        <v>146</v>
      </c>
      <c r="E2" s="33" t="s">
        <v>301</v>
      </c>
      <c r="F2" s="33" t="s">
        <v>148</v>
      </c>
      <c r="G2" s="33" t="s">
        <v>1032</v>
      </c>
    </row>
    <row r="3" spans="2:7" ht="37.5" x14ac:dyDescent="0.4">
      <c r="B3" s="4" t="s">
        <v>276</v>
      </c>
      <c r="C3" s="4" t="s">
        <v>305</v>
      </c>
      <c r="D3" s="54" t="s">
        <v>110</v>
      </c>
      <c r="E3" s="53" t="s">
        <v>1017</v>
      </c>
      <c r="F3" s="54"/>
      <c r="G3" s="54"/>
    </row>
    <row r="4" spans="2:7" ht="37.5" x14ac:dyDescent="0.4">
      <c r="B4" s="4" t="s">
        <v>277</v>
      </c>
      <c r="C4" s="4" t="s">
        <v>305</v>
      </c>
      <c r="D4" s="54" t="s">
        <v>793</v>
      </c>
      <c r="E4" s="53" t="s">
        <v>1018</v>
      </c>
      <c r="F4" s="54"/>
      <c r="G4" s="54"/>
    </row>
    <row r="5" spans="2:7" ht="56.25" x14ac:dyDescent="0.4">
      <c r="B5" s="4" t="s">
        <v>278</v>
      </c>
      <c r="C5" s="4" t="s">
        <v>305</v>
      </c>
      <c r="D5" s="54" t="s">
        <v>794</v>
      </c>
      <c r="E5" s="53" t="s">
        <v>1030</v>
      </c>
      <c r="F5" s="54"/>
      <c r="G5" s="54"/>
    </row>
    <row r="6" spans="2:7" ht="37.5" x14ac:dyDescent="0.4">
      <c r="B6" s="4" t="s">
        <v>279</v>
      </c>
      <c r="C6" s="4" t="s">
        <v>305</v>
      </c>
      <c r="D6" s="54" t="s">
        <v>795</v>
      </c>
      <c r="E6" s="53" t="s">
        <v>1019</v>
      </c>
      <c r="F6" s="54"/>
      <c r="G6" s="54"/>
    </row>
    <row r="7" spans="2:7" ht="37.5" x14ac:dyDescent="0.4">
      <c r="B7" s="4" t="s">
        <v>280</v>
      </c>
      <c r="C7" s="4" t="s">
        <v>305</v>
      </c>
      <c r="D7" s="54" t="s">
        <v>796</v>
      </c>
      <c r="E7" s="53" t="s">
        <v>1020</v>
      </c>
      <c r="F7" s="54"/>
      <c r="G7" s="54"/>
    </row>
    <row r="8" spans="2:7" ht="37.5" x14ac:dyDescent="0.4">
      <c r="B8" s="4" t="s">
        <v>281</v>
      </c>
      <c r="C8" s="4" t="s">
        <v>305</v>
      </c>
      <c r="D8" s="54" t="s">
        <v>797</v>
      </c>
      <c r="E8" s="53" t="s">
        <v>1021</v>
      </c>
      <c r="F8" s="54"/>
      <c r="G8" s="54"/>
    </row>
    <row r="9" spans="2:7" ht="37.5" x14ac:dyDescent="0.4">
      <c r="B9" s="4" t="s">
        <v>282</v>
      </c>
      <c r="C9" s="4" t="s">
        <v>305</v>
      </c>
      <c r="D9" s="76" t="s">
        <v>798</v>
      </c>
      <c r="E9" s="53" t="s">
        <v>1022</v>
      </c>
      <c r="F9" s="54"/>
      <c r="G9" s="54"/>
    </row>
    <row r="10" spans="2:7" ht="37.5" x14ac:dyDescent="0.4">
      <c r="B10" s="4" t="s">
        <v>283</v>
      </c>
      <c r="C10" s="4" t="s">
        <v>305</v>
      </c>
      <c r="D10" s="54" t="s">
        <v>799</v>
      </c>
      <c r="E10" s="53" t="s">
        <v>1023</v>
      </c>
      <c r="F10" s="54"/>
      <c r="G10" s="54"/>
    </row>
    <row r="11" spans="2:7" ht="37.5" x14ac:dyDescent="0.4">
      <c r="B11" s="52" t="s">
        <v>284</v>
      </c>
      <c r="C11" s="4" t="s">
        <v>305</v>
      </c>
      <c r="D11" s="54" t="s">
        <v>802</v>
      </c>
      <c r="E11" s="53" t="s">
        <v>1024</v>
      </c>
      <c r="F11" s="54"/>
      <c r="G11" s="54"/>
    </row>
    <row r="12" spans="2:7" ht="56.25" x14ac:dyDescent="0.4">
      <c r="B12" s="52" t="s">
        <v>285</v>
      </c>
      <c r="C12" s="4" t="s">
        <v>305</v>
      </c>
      <c r="D12" s="54" t="s">
        <v>803</v>
      </c>
      <c r="E12" s="53" t="s">
        <v>1036</v>
      </c>
      <c r="F12" s="54"/>
      <c r="G12" s="54"/>
    </row>
    <row r="13" spans="2:7" x14ac:dyDescent="0.4">
      <c r="B13" s="52" t="s">
        <v>286</v>
      </c>
      <c r="C13" s="4" t="s">
        <v>305</v>
      </c>
      <c r="D13" s="54" t="s">
        <v>804</v>
      </c>
      <c r="E13" s="53" t="s">
        <v>1034</v>
      </c>
      <c r="F13" s="54"/>
      <c r="G13" s="54"/>
    </row>
    <row r="14" spans="2:7" x14ac:dyDescent="0.4">
      <c r="B14" s="52" t="s">
        <v>287</v>
      </c>
      <c r="C14" s="4" t="s">
        <v>305</v>
      </c>
      <c r="D14" s="54" t="s">
        <v>120</v>
      </c>
      <c r="E14" s="53" t="s">
        <v>1025</v>
      </c>
      <c r="F14" s="54"/>
      <c r="G14" s="54"/>
    </row>
    <row r="15" spans="2:7" ht="37.5" x14ac:dyDescent="0.4">
      <c r="B15" s="52" t="s">
        <v>288</v>
      </c>
      <c r="C15" s="4" t="s">
        <v>305</v>
      </c>
      <c r="D15" s="53" t="s">
        <v>945</v>
      </c>
      <c r="E15" s="53" t="s">
        <v>1026</v>
      </c>
      <c r="F15" s="54"/>
      <c r="G15" s="54"/>
    </row>
    <row r="16" spans="2:7" ht="37.5" x14ac:dyDescent="0.4">
      <c r="B16" s="52" t="s">
        <v>289</v>
      </c>
      <c r="C16" s="4" t="s">
        <v>305</v>
      </c>
      <c r="D16" s="53" t="s">
        <v>946</v>
      </c>
      <c r="E16" s="53" t="s">
        <v>1027</v>
      </c>
      <c r="F16" s="54"/>
      <c r="G16" s="54"/>
    </row>
    <row r="17" spans="2:7" x14ac:dyDescent="0.4">
      <c r="B17" s="52" t="s">
        <v>290</v>
      </c>
      <c r="C17" s="4" t="s">
        <v>305</v>
      </c>
      <c r="D17" s="53" t="s">
        <v>1035</v>
      </c>
      <c r="E17" s="53" t="s">
        <v>1028</v>
      </c>
      <c r="F17" s="54"/>
      <c r="G17" s="54"/>
    </row>
    <row r="18" spans="2:7" ht="37.5" x14ac:dyDescent="0.4">
      <c r="B18" s="52" t="s">
        <v>291</v>
      </c>
      <c r="C18" s="4" t="s">
        <v>305</v>
      </c>
      <c r="D18" s="53" t="s">
        <v>947</v>
      </c>
      <c r="E18" s="53" t="s">
        <v>1029</v>
      </c>
      <c r="F18" s="54"/>
      <c r="G18" s="54"/>
    </row>
    <row r="19" spans="2:7" x14ac:dyDescent="0.4">
      <c r="B19" s="52" t="s">
        <v>292</v>
      </c>
      <c r="C19" s="4" t="s">
        <v>1031</v>
      </c>
      <c r="D19" s="54"/>
      <c r="E19" s="53"/>
      <c r="F19" s="54"/>
      <c r="G19" s="54"/>
    </row>
    <row r="20" spans="2:7" x14ac:dyDescent="0.4">
      <c r="B20" s="52" t="s">
        <v>293</v>
      </c>
      <c r="C20" s="52" t="s">
        <v>1031</v>
      </c>
      <c r="D20" s="54"/>
      <c r="E20" s="53"/>
      <c r="F20" s="54"/>
      <c r="G20" s="54"/>
    </row>
    <row r="21" spans="2:7" x14ac:dyDescent="0.4">
      <c r="B21" s="52" t="s">
        <v>294</v>
      </c>
      <c r="C21" s="52" t="s">
        <v>1031</v>
      </c>
      <c r="D21" s="54"/>
      <c r="E21" s="53"/>
      <c r="F21" s="54"/>
      <c r="G21" s="54"/>
    </row>
    <row r="22" spans="2:7" x14ac:dyDescent="0.4">
      <c r="B22" s="52" t="s">
        <v>295</v>
      </c>
      <c r="C22" s="52" t="s">
        <v>1031</v>
      </c>
      <c r="D22" s="54"/>
      <c r="E22" s="53"/>
      <c r="F22" s="54"/>
      <c r="G22" s="54"/>
    </row>
    <row r="23" spans="2:7" x14ac:dyDescent="0.4">
      <c r="B23" s="52" t="s">
        <v>296</v>
      </c>
      <c r="C23" s="52" t="s">
        <v>1031</v>
      </c>
      <c r="D23" s="54"/>
      <c r="E23" s="53"/>
      <c r="F23" s="54"/>
      <c r="G23" s="54"/>
    </row>
    <row r="24" spans="2:7" x14ac:dyDescent="0.4">
      <c r="B24" s="52" t="s">
        <v>297</v>
      </c>
      <c r="C24" s="52" t="s">
        <v>1031</v>
      </c>
      <c r="D24" s="54"/>
      <c r="E24" s="53"/>
      <c r="F24" s="54"/>
      <c r="G24" s="54"/>
    </row>
    <row r="25" spans="2:7" x14ac:dyDescent="0.4">
      <c r="B25" s="52" t="s">
        <v>298</v>
      </c>
      <c r="C25" s="52" t="s">
        <v>1031</v>
      </c>
      <c r="D25" s="54"/>
      <c r="E25" s="53"/>
      <c r="F25" s="54"/>
      <c r="G25" s="54"/>
    </row>
    <row r="26" spans="2:7" x14ac:dyDescent="0.4">
      <c r="B26" s="52" t="s">
        <v>299</v>
      </c>
      <c r="C26" s="52" t="s">
        <v>1031</v>
      </c>
      <c r="D26" s="54"/>
      <c r="E26" s="53"/>
      <c r="F26" s="54"/>
      <c r="G26" s="54"/>
    </row>
    <row r="27" spans="2:7" x14ac:dyDescent="0.4">
      <c r="B27" s="52" t="s">
        <v>983</v>
      </c>
      <c r="C27" s="52" t="s">
        <v>1031</v>
      </c>
      <c r="D27" s="54"/>
      <c r="E27" s="53"/>
      <c r="F27" s="54"/>
      <c r="G27" s="54"/>
    </row>
    <row r="28" spans="2:7" x14ac:dyDescent="0.4">
      <c r="B28" s="52" t="s">
        <v>984</v>
      </c>
      <c r="C28" s="52" t="s">
        <v>1031</v>
      </c>
      <c r="D28" s="54"/>
      <c r="E28" s="53"/>
      <c r="F28" s="54"/>
      <c r="G28" s="54"/>
    </row>
    <row r="29" spans="2:7" x14ac:dyDescent="0.4">
      <c r="B29" s="52" t="s">
        <v>985</v>
      </c>
      <c r="C29" s="52" t="s">
        <v>1031</v>
      </c>
      <c r="D29" s="54"/>
      <c r="E29" s="53"/>
      <c r="F29" s="54"/>
      <c r="G29" s="54"/>
    </row>
    <row r="30" spans="2:7" x14ac:dyDescent="0.4">
      <c r="B30" s="52" t="s">
        <v>986</v>
      </c>
      <c r="C30" s="52" t="s">
        <v>1031</v>
      </c>
      <c r="D30" s="54"/>
      <c r="E30" s="53"/>
      <c r="F30" s="54"/>
      <c r="G30" s="54"/>
    </row>
    <row r="31" spans="2:7" x14ac:dyDescent="0.4">
      <c r="B31" s="52" t="s">
        <v>987</v>
      </c>
      <c r="C31" s="52" t="s">
        <v>1031</v>
      </c>
      <c r="D31" s="54"/>
      <c r="E31" s="53"/>
      <c r="F31" s="54"/>
      <c r="G31" s="54"/>
    </row>
    <row r="32" spans="2:7" x14ac:dyDescent="0.4">
      <c r="B32" s="52" t="s">
        <v>988</v>
      </c>
      <c r="C32" s="52" t="s">
        <v>1031</v>
      </c>
      <c r="D32" s="54"/>
      <c r="E32" s="53"/>
      <c r="F32" s="54"/>
      <c r="G32" s="54"/>
    </row>
    <row r="33" spans="2:7" x14ac:dyDescent="0.4">
      <c r="B33" s="52" t="s">
        <v>989</v>
      </c>
      <c r="C33" s="52" t="s">
        <v>1031</v>
      </c>
      <c r="D33" s="54"/>
      <c r="E33" s="53"/>
      <c r="F33" s="54"/>
      <c r="G33" s="54"/>
    </row>
    <row r="34" spans="2:7" x14ac:dyDescent="0.4">
      <c r="B34" s="52" t="s">
        <v>990</v>
      </c>
      <c r="C34" s="52" t="s">
        <v>1031</v>
      </c>
      <c r="D34" s="54"/>
      <c r="E34" s="53"/>
      <c r="F34" s="54"/>
      <c r="G34" s="54"/>
    </row>
    <row r="35" spans="2:7" x14ac:dyDescent="0.4">
      <c r="B35" s="52" t="s">
        <v>991</v>
      </c>
      <c r="C35" s="52" t="s">
        <v>1031</v>
      </c>
      <c r="D35" s="54"/>
      <c r="E35" s="53"/>
      <c r="F35" s="54"/>
      <c r="G35" s="54"/>
    </row>
    <row r="36" spans="2:7" x14ac:dyDescent="0.4">
      <c r="B36" s="52" t="s">
        <v>992</v>
      </c>
      <c r="C36" s="52" t="s">
        <v>1031</v>
      </c>
      <c r="D36" s="54"/>
      <c r="E36" s="53"/>
      <c r="F36" s="54"/>
      <c r="G36" s="54"/>
    </row>
    <row r="37" spans="2:7" x14ac:dyDescent="0.4">
      <c r="B37" s="52" t="s">
        <v>993</v>
      </c>
      <c r="C37" s="52" t="s">
        <v>1031</v>
      </c>
      <c r="D37" s="54"/>
      <c r="E37" s="53"/>
      <c r="F37" s="54"/>
      <c r="G37" s="54"/>
    </row>
    <row r="38" spans="2:7" x14ac:dyDescent="0.4">
      <c r="B38" s="52" t="s">
        <v>994</v>
      </c>
      <c r="C38" s="52" t="s">
        <v>1031</v>
      </c>
      <c r="D38" s="54"/>
      <c r="E38" s="53"/>
      <c r="F38" s="54"/>
      <c r="G38" s="54"/>
    </row>
    <row r="39" spans="2:7" x14ac:dyDescent="0.4">
      <c r="B39" s="52" t="s">
        <v>995</v>
      </c>
      <c r="C39" s="52" t="s">
        <v>1031</v>
      </c>
      <c r="D39" s="54"/>
      <c r="E39" s="53"/>
      <c r="F39" s="54"/>
      <c r="G39" s="54"/>
    </row>
    <row r="40" spans="2:7" x14ac:dyDescent="0.4">
      <c r="B40" s="52" t="s">
        <v>996</v>
      </c>
      <c r="C40" s="52" t="s">
        <v>1031</v>
      </c>
      <c r="D40" s="54"/>
      <c r="E40" s="53"/>
      <c r="F40" s="54"/>
      <c r="G40" s="54"/>
    </row>
    <row r="41" spans="2:7" x14ac:dyDescent="0.4">
      <c r="B41" s="52" t="s">
        <v>997</v>
      </c>
      <c r="C41" s="52" t="s">
        <v>1031</v>
      </c>
      <c r="D41" s="54"/>
      <c r="E41" s="53"/>
      <c r="F41" s="54"/>
      <c r="G41" s="54"/>
    </row>
    <row r="42" spans="2:7" x14ac:dyDescent="0.4">
      <c r="B42" s="52" t="s">
        <v>998</v>
      </c>
      <c r="C42" s="52" t="s">
        <v>1031</v>
      </c>
      <c r="D42" s="54"/>
      <c r="E42" s="53"/>
      <c r="F42" s="54"/>
      <c r="G42" s="54"/>
    </row>
    <row r="43" spans="2:7" x14ac:dyDescent="0.4">
      <c r="B43" s="52" t="s">
        <v>999</v>
      </c>
      <c r="C43" s="52" t="s">
        <v>1031</v>
      </c>
      <c r="D43" s="54"/>
      <c r="E43" s="53"/>
      <c r="F43" s="54"/>
      <c r="G43" s="54"/>
    </row>
    <row r="44" spans="2:7" x14ac:dyDescent="0.4">
      <c r="B44" s="52" t="s">
        <v>1000</v>
      </c>
      <c r="C44" s="52" t="s">
        <v>1031</v>
      </c>
      <c r="D44" s="54"/>
      <c r="E44" s="53"/>
      <c r="F44" s="54"/>
      <c r="G44" s="54"/>
    </row>
    <row r="45" spans="2:7" x14ac:dyDescent="0.4">
      <c r="B45" s="52" t="s">
        <v>1001</v>
      </c>
      <c r="C45" s="52" t="s">
        <v>1031</v>
      </c>
      <c r="D45" s="54"/>
      <c r="E45" s="53"/>
      <c r="F45" s="54"/>
      <c r="G45" s="54"/>
    </row>
    <row r="46" spans="2:7" x14ac:dyDescent="0.4">
      <c r="B46" s="52" t="s">
        <v>1002</v>
      </c>
      <c r="C46" s="52" t="s">
        <v>1031</v>
      </c>
      <c r="D46" s="54"/>
      <c r="E46" s="53"/>
      <c r="F46" s="54"/>
      <c r="G46" s="54"/>
    </row>
    <row r="47" spans="2:7" x14ac:dyDescent="0.4">
      <c r="B47" s="52" t="s">
        <v>1003</v>
      </c>
      <c r="C47" s="52" t="s">
        <v>1031</v>
      </c>
      <c r="D47" s="54"/>
      <c r="E47" s="53"/>
      <c r="F47" s="54"/>
      <c r="G47" s="54"/>
    </row>
    <row r="48" spans="2:7" x14ac:dyDescent="0.4">
      <c r="B48" s="52" t="s">
        <v>1004</v>
      </c>
      <c r="C48" s="52" t="s">
        <v>1031</v>
      </c>
      <c r="D48" s="54"/>
      <c r="E48" s="53"/>
      <c r="F48" s="54"/>
      <c r="G48" s="54"/>
    </row>
    <row r="49" spans="2:7" x14ac:dyDescent="0.4">
      <c r="B49" s="52" t="s">
        <v>1005</v>
      </c>
      <c r="C49" s="52" t="s">
        <v>1031</v>
      </c>
      <c r="D49" s="54"/>
      <c r="E49" s="53"/>
      <c r="F49" s="54"/>
      <c r="G49" s="54"/>
    </row>
    <row r="50" spans="2:7" x14ac:dyDescent="0.4">
      <c r="B50" s="52" t="s">
        <v>1006</v>
      </c>
      <c r="C50" s="52" t="s">
        <v>1031</v>
      </c>
      <c r="D50" s="54"/>
      <c r="E50" s="53"/>
      <c r="F50" s="54"/>
      <c r="G50" s="54"/>
    </row>
    <row r="51" spans="2:7" x14ac:dyDescent="0.4">
      <c r="B51" s="52" t="s">
        <v>1007</v>
      </c>
      <c r="C51" s="52" t="s">
        <v>1031</v>
      </c>
      <c r="D51" s="54"/>
      <c r="E51" s="53"/>
      <c r="F51" s="54"/>
      <c r="G51" s="54"/>
    </row>
    <row r="52" spans="2:7" x14ac:dyDescent="0.4">
      <c r="B52" s="52" t="s">
        <v>1008</v>
      </c>
      <c r="C52" s="52" t="s">
        <v>1031</v>
      </c>
      <c r="D52" s="54"/>
      <c r="E52" s="53"/>
      <c r="F52" s="54"/>
      <c r="G52" s="54"/>
    </row>
    <row r="53" spans="2:7" x14ac:dyDescent="0.4">
      <c r="B53" s="52" t="s">
        <v>1009</v>
      </c>
      <c r="C53" s="52" t="s">
        <v>1031</v>
      </c>
      <c r="D53" s="54"/>
      <c r="E53" s="53"/>
      <c r="F53" s="54"/>
      <c r="G53" s="54"/>
    </row>
    <row r="54" spans="2:7" x14ac:dyDescent="0.4">
      <c r="B54" s="52" t="s">
        <v>1010</v>
      </c>
      <c r="C54" s="52" t="s">
        <v>1031</v>
      </c>
      <c r="D54" s="54"/>
      <c r="E54" s="53"/>
      <c r="F54" s="54"/>
      <c r="G54" s="54"/>
    </row>
    <row r="55" spans="2:7" x14ac:dyDescent="0.4">
      <c r="B55" s="52" t="s">
        <v>1011</v>
      </c>
      <c r="C55" s="52" t="s">
        <v>1031</v>
      </c>
      <c r="D55" s="54"/>
      <c r="E55" s="53"/>
      <c r="F55" s="54"/>
      <c r="G55" s="54"/>
    </row>
    <row r="56" spans="2:7" x14ac:dyDescent="0.4">
      <c r="B56" s="52" t="s">
        <v>1012</v>
      </c>
      <c r="C56" s="52" t="s">
        <v>1031</v>
      </c>
      <c r="D56" s="54"/>
      <c r="E56" s="53"/>
      <c r="F56" s="54"/>
      <c r="G56" s="54"/>
    </row>
    <row r="57" spans="2:7" x14ac:dyDescent="0.4">
      <c r="B57" s="52" t="s">
        <v>1013</v>
      </c>
      <c r="C57" s="52" t="s">
        <v>1031</v>
      </c>
      <c r="D57" s="54"/>
      <c r="E57" s="53"/>
      <c r="F57" s="54"/>
      <c r="G57" s="54"/>
    </row>
    <row r="58" spans="2:7" x14ac:dyDescent="0.4">
      <c r="B58" s="52" t="s">
        <v>1014</v>
      </c>
      <c r="C58" s="52" t="s">
        <v>1031</v>
      </c>
      <c r="D58" s="54"/>
      <c r="E58" s="53"/>
      <c r="F58" s="54"/>
      <c r="G58" s="54"/>
    </row>
    <row r="59" spans="2:7" x14ac:dyDescent="0.4">
      <c r="B59" s="52" t="s">
        <v>1015</v>
      </c>
      <c r="C59" s="52" t="s">
        <v>1031</v>
      </c>
      <c r="D59" s="54"/>
      <c r="E59" s="53"/>
      <c r="F59" s="54"/>
      <c r="G59" s="54"/>
    </row>
    <row r="60" spans="2:7" x14ac:dyDescent="0.4">
      <c r="B60" s="52" t="s">
        <v>1016</v>
      </c>
      <c r="C60" s="52" t="s">
        <v>1031</v>
      </c>
      <c r="D60" s="54"/>
      <c r="E60" s="53"/>
      <c r="F60" s="54"/>
      <c r="G60" s="54"/>
    </row>
  </sheetData>
  <sheetProtection algorithmName="SHA-512" hashValue="JmZORThIeJSP+feUdza9heKfE1TMZX62Wy8NUbSd6z/GxV9/shT5SEuEr8z7yhapSMe59qO+3RjnsDnJ0a/ldA==" saltValue="SNXmogqi5cQy0SrIAobrlg==" spinCount="100000" sheet="1" objects="1" scenarios="1"/>
  <phoneticPr fontId="1"/>
  <pageMargins left="0.7" right="0.7" top="0.75" bottom="0.75" header="0.3" footer="0.3"/>
  <pageSetup paperSize="9" scale="3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3DBDB-0B21-4DD0-B9E3-FB7029FA1622}">
  <dimension ref="B1:I62"/>
  <sheetViews>
    <sheetView zoomScaleNormal="100" workbookViewId="0">
      <pane xSplit="2" ySplit="2" topLeftCell="C6" activePane="bottomRight" state="frozen"/>
      <selection activeCell="K11" sqref="K11"/>
      <selection pane="topRight" activeCell="K11" sqref="K11"/>
      <selection pane="bottomLeft" activeCell="K11" sqref="K11"/>
      <selection pane="bottomRight" activeCell="K11" sqref="K11"/>
    </sheetView>
  </sheetViews>
  <sheetFormatPr defaultRowHeight="18.75" x14ac:dyDescent="0.4"/>
  <cols>
    <col min="1" max="1" width="9" style="1"/>
    <col min="2" max="2" width="46.375" style="1" customWidth="1"/>
    <col min="3" max="3" width="17.375" style="1" bestFit="1" customWidth="1"/>
    <col min="4" max="4" width="16" style="1" customWidth="1"/>
    <col min="5" max="5" width="9" style="1"/>
    <col min="6" max="6" width="28.625" style="1" customWidth="1"/>
    <col min="7" max="16384" width="9" style="1"/>
  </cols>
  <sheetData>
    <row r="1" spans="2:9" ht="24" x14ac:dyDescent="0.4">
      <c r="B1" s="38" t="s">
        <v>790</v>
      </c>
    </row>
    <row r="2" spans="2:9" x14ac:dyDescent="0.4">
      <c r="B2" s="34" t="s">
        <v>306</v>
      </c>
      <c r="C2" s="34" t="s">
        <v>307</v>
      </c>
      <c r="D2" s="34" t="s">
        <v>308</v>
      </c>
      <c r="E2" s="3" t="s">
        <v>477</v>
      </c>
      <c r="F2" s="3" t="s">
        <v>478</v>
      </c>
    </row>
    <row r="3" spans="2:9" x14ac:dyDescent="0.4">
      <c r="B3" s="35" t="s">
        <v>309</v>
      </c>
      <c r="C3" s="35" t="s">
        <v>310</v>
      </c>
      <c r="D3" s="35" t="s">
        <v>311</v>
      </c>
      <c r="E3" s="54"/>
      <c r="F3" s="54"/>
      <c r="I3" s="36" t="s">
        <v>479</v>
      </c>
    </row>
    <row r="4" spans="2:9" x14ac:dyDescent="0.4">
      <c r="B4" s="35" t="s">
        <v>312</v>
      </c>
      <c r="C4" s="35" t="s">
        <v>313</v>
      </c>
      <c r="D4" s="35" t="s">
        <v>314</v>
      </c>
      <c r="E4" s="54"/>
      <c r="F4" s="54"/>
      <c r="I4" s="37" t="s">
        <v>480</v>
      </c>
    </row>
    <row r="5" spans="2:9" x14ac:dyDescent="0.4">
      <c r="B5" s="35" t="s">
        <v>315</v>
      </c>
      <c r="C5" s="35" t="s">
        <v>316</v>
      </c>
      <c r="D5" s="35" t="s">
        <v>317</v>
      </c>
      <c r="E5" s="54"/>
      <c r="F5" s="54"/>
    </row>
    <row r="6" spans="2:9" x14ac:dyDescent="0.4">
      <c r="B6" s="35" t="s">
        <v>318</v>
      </c>
      <c r="C6" s="35" t="s">
        <v>319</v>
      </c>
      <c r="D6" s="35" t="s">
        <v>320</v>
      </c>
      <c r="E6" s="54"/>
      <c r="F6" s="54"/>
    </row>
    <row r="7" spans="2:9" x14ac:dyDescent="0.4">
      <c r="B7" s="35" t="s">
        <v>321</v>
      </c>
      <c r="C7" s="35" t="s">
        <v>322</v>
      </c>
      <c r="D7" s="35" t="s">
        <v>323</v>
      </c>
      <c r="E7" s="54"/>
      <c r="F7" s="54"/>
    </row>
    <row r="8" spans="2:9" x14ac:dyDescent="0.4">
      <c r="B8" s="35" t="s">
        <v>324</v>
      </c>
      <c r="C8" s="35" t="s">
        <v>325</v>
      </c>
      <c r="D8" s="35" t="s">
        <v>326</v>
      </c>
      <c r="E8" s="54"/>
      <c r="F8" s="54"/>
    </row>
    <row r="9" spans="2:9" x14ac:dyDescent="0.4">
      <c r="B9" s="35" t="s">
        <v>327</v>
      </c>
      <c r="C9" s="35" t="s">
        <v>328</v>
      </c>
      <c r="D9" s="35" t="s">
        <v>329</v>
      </c>
      <c r="E9" s="54"/>
      <c r="F9" s="54"/>
    </row>
    <row r="10" spans="2:9" x14ac:dyDescent="0.4">
      <c r="B10" s="35" t="s">
        <v>330</v>
      </c>
      <c r="C10" s="35" t="s">
        <v>331</v>
      </c>
      <c r="D10" s="35" t="s">
        <v>332</v>
      </c>
      <c r="E10" s="54"/>
      <c r="F10" s="54"/>
    </row>
    <row r="11" spans="2:9" x14ac:dyDescent="0.4">
      <c r="B11" s="35" t="s">
        <v>333</v>
      </c>
      <c r="C11" s="35" t="s">
        <v>334</v>
      </c>
      <c r="D11" s="35" t="s">
        <v>335</v>
      </c>
      <c r="E11" s="54"/>
      <c r="F11" s="54"/>
    </row>
    <row r="12" spans="2:9" x14ac:dyDescent="0.4">
      <c r="B12" s="35" t="s">
        <v>336</v>
      </c>
      <c r="C12" s="35" t="s">
        <v>337</v>
      </c>
      <c r="D12" s="35" t="s">
        <v>338</v>
      </c>
      <c r="E12" s="54"/>
      <c r="F12" s="54"/>
    </row>
    <row r="13" spans="2:9" x14ac:dyDescent="0.4">
      <c r="B13" s="35" t="s">
        <v>339</v>
      </c>
      <c r="C13" s="35" t="s">
        <v>340</v>
      </c>
      <c r="D13" s="35" t="s">
        <v>341</v>
      </c>
      <c r="E13" s="54"/>
      <c r="F13" s="54"/>
    </row>
    <row r="14" spans="2:9" x14ac:dyDescent="0.4">
      <c r="B14" s="35" t="s">
        <v>342</v>
      </c>
      <c r="C14" s="35" t="s">
        <v>343</v>
      </c>
      <c r="D14" s="35" t="s">
        <v>344</v>
      </c>
      <c r="E14" s="54"/>
      <c r="F14" s="54"/>
    </row>
    <row r="15" spans="2:9" x14ac:dyDescent="0.4">
      <c r="B15" s="35" t="s">
        <v>345</v>
      </c>
      <c r="C15" s="35" t="s">
        <v>346</v>
      </c>
      <c r="D15" s="35" t="s">
        <v>347</v>
      </c>
      <c r="E15" s="54"/>
      <c r="F15" s="54"/>
    </row>
    <row r="16" spans="2:9" x14ac:dyDescent="0.4">
      <c r="B16" s="35" t="s">
        <v>348</v>
      </c>
      <c r="C16" s="35" t="s">
        <v>349</v>
      </c>
      <c r="D16" s="35" t="s">
        <v>350</v>
      </c>
      <c r="E16" s="54"/>
      <c r="F16" s="54"/>
    </row>
    <row r="17" spans="2:6" x14ac:dyDescent="0.4">
      <c r="B17" s="35" t="s">
        <v>351</v>
      </c>
      <c r="C17" s="35" t="s">
        <v>352</v>
      </c>
      <c r="D17" s="35" t="s">
        <v>353</v>
      </c>
      <c r="E17" s="54"/>
      <c r="F17" s="54"/>
    </row>
    <row r="18" spans="2:6" x14ac:dyDescent="0.4">
      <c r="B18" s="35" t="s">
        <v>354</v>
      </c>
      <c r="C18" s="35" t="s">
        <v>355</v>
      </c>
      <c r="D18" s="35" t="s">
        <v>356</v>
      </c>
      <c r="E18" s="54"/>
      <c r="F18" s="54"/>
    </row>
    <row r="19" spans="2:6" x14ac:dyDescent="0.4">
      <c r="B19" s="35" t="s">
        <v>357</v>
      </c>
      <c r="C19" s="35" t="s">
        <v>358</v>
      </c>
      <c r="D19" s="35" t="s">
        <v>359</v>
      </c>
      <c r="E19" s="54"/>
      <c r="F19" s="54"/>
    </row>
    <row r="20" spans="2:6" x14ac:dyDescent="0.4">
      <c r="B20" s="35" t="s">
        <v>360</v>
      </c>
      <c r="C20" s="35" t="s">
        <v>361</v>
      </c>
      <c r="D20" s="35" t="s">
        <v>362</v>
      </c>
      <c r="E20" s="54"/>
      <c r="F20" s="54"/>
    </row>
    <row r="21" spans="2:6" x14ac:dyDescent="0.4">
      <c r="B21" s="35" t="s">
        <v>363</v>
      </c>
      <c r="C21" s="35" t="s">
        <v>364</v>
      </c>
      <c r="D21" s="35" t="s">
        <v>365</v>
      </c>
      <c r="E21" s="54"/>
      <c r="F21" s="54"/>
    </row>
    <row r="22" spans="2:6" x14ac:dyDescent="0.4">
      <c r="B22" s="35" t="s">
        <v>472</v>
      </c>
      <c r="C22" s="35" t="s">
        <v>471</v>
      </c>
      <c r="D22" s="35" t="s">
        <v>474</v>
      </c>
      <c r="E22" s="54"/>
      <c r="F22" s="54"/>
    </row>
    <row r="23" spans="2:6" x14ac:dyDescent="0.4">
      <c r="B23" s="35" t="s">
        <v>366</v>
      </c>
      <c r="C23" s="35" t="s">
        <v>367</v>
      </c>
      <c r="D23" s="35" t="s">
        <v>368</v>
      </c>
      <c r="E23" s="54"/>
      <c r="F23" s="54"/>
    </row>
    <row r="24" spans="2:6" x14ac:dyDescent="0.4">
      <c r="B24" s="35" t="s">
        <v>369</v>
      </c>
      <c r="C24" s="35" t="s">
        <v>370</v>
      </c>
      <c r="D24" s="35" t="s">
        <v>371</v>
      </c>
      <c r="E24" s="54"/>
      <c r="F24" s="54"/>
    </row>
    <row r="25" spans="2:6" x14ac:dyDescent="0.4">
      <c r="B25" s="35" t="s">
        <v>372</v>
      </c>
      <c r="C25" s="35" t="s">
        <v>373</v>
      </c>
      <c r="D25" s="35" t="s">
        <v>374</v>
      </c>
      <c r="E25" s="54"/>
      <c r="F25" s="54"/>
    </row>
    <row r="26" spans="2:6" x14ac:dyDescent="0.4">
      <c r="B26" s="35" t="s">
        <v>473</v>
      </c>
      <c r="C26" s="35" t="s">
        <v>475</v>
      </c>
      <c r="D26" s="35" t="s">
        <v>476</v>
      </c>
      <c r="E26" s="54"/>
      <c r="F26" s="54"/>
    </row>
    <row r="27" spans="2:6" x14ac:dyDescent="0.4">
      <c r="B27" s="35" t="s">
        <v>375</v>
      </c>
      <c r="C27" s="35" t="s">
        <v>376</v>
      </c>
      <c r="D27" s="35" t="s">
        <v>377</v>
      </c>
      <c r="E27" s="54"/>
      <c r="F27" s="54"/>
    </row>
    <row r="28" spans="2:6" x14ac:dyDescent="0.4">
      <c r="B28" s="35" t="s">
        <v>378</v>
      </c>
      <c r="C28" s="35" t="s">
        <v>379</v>
      </c>
      <c r="D28" s="35" t="s">
        <v>380</v>
      </c>
      <c r="E28" s="54"/>
      <c r="F28" s="54"/>
    </row>
    <row r="29" spans="2:6" x14ac:dyDescent="0.4">
      <c r="B29" s="35" t="s">
        <v>381</v>
      </c>
      <c r="C29" s="35" t="s">
        <v>382</v>
      </c>
      <c r="D29" s="35" t="s">
        <v>383</v>
      </c>
      <c r="E29" s="54"/>
      <c r="F29" s="54"/>
    </row>
    <row r="30" spans="2:6" x14ac:dyDescent="0.4">
      <c r="B30" s="35" t="s">
        <v>384</v>
      </c>
      <c r="C30" s="35" t="s">
        <v>385</v>
      </c>
      <c r="D30" s="35" t="s">
        <v>386</v>
      </c>
      <c r="E30" s="54"/>
      <c r="F30" s="54"/>
    </row>
    <row r="31" spans="2:6" x14ac:dyDescent="0.4">
      <c r="B31" s="35" t="s">
        <v>387</v>
      </c>
      <c r="C31" s="35" t="s">
        <v>388</v>
      </c>
      <c r="D31" s="35" t="s">
        <v>389</v>
      </c>
      <c r="E31" s="54"/>
      <c r="F31" s="54"/>
    </row>
    <row r="32" spans="2:6" x14ac:dyDescent="0.4">
      <c r="B32" s="35" t="s">
        <v>390</v>
      </c>
      <c r="C32" s="35" t="s">
        <v>391</v>
      </c>
      <c r="D32" s="35" t="s">
        <v>392</v>
      </c>
      <c r="E32" s="54"/>
      <c r="F32" s="54"/>
    </row>
    <row r="33" spans="2:6" x14ac:dyDescent="0.4">
      <c r="B33" s="35" t="s">
        <v>393</v>
      </c>
      <c r="C33" s="35" t="s">
        <v>394</v>
      </c>
      <c r="D33" s="35" t="s">
        <v>395</v>
      </c>
      <c r="E33" s="54"/>
      <c r="F33" s="54"/>
    </row>
    <row r="34" spans="2:6" x14ac:dyDescent="0.4">
      <c r="B34" s="35" t="s">
        <v>396</v>
      </c>
      <c r="C34" s="35" t="s">
        <v>397</v>
      </c>
      <c r="D34" s="35" t="s">
        <v>398</v>
      </c>
      <c r="E34" s="54"/>
      <c r="F34" s="54"/>
    </row>
    <row r="35" spans="2:6" x14ac:dyDescent="0.4">
      <c r="B35" s="35" t="s">
        <v>399</v>
      </c>
      <c r="C35" s="35" t="s">
        <v>400</v>
      </c>
      <c r="D35" s="35" t="s">
        <v>401</v>
      </c>
      <c r="E35" s="54"/>
      <c r="F35" s="54"/>
    </row>
    <row r="36" spans="2:6" x14ac:dyDescent="0.4">
      <c r="B36" s="35" t="s">
        <v>402</v>
      </c>
      <c r="C36" s="35" t="s">
        <v>403</v>
      </c>
      <c r="D36" s="35" t="s">
        <v>404</v>
      </c>
      <c r="E36" s="54"/>
      <c r="F36" s="54"/>
    </row>
    <row r="37" spans="2:6" x14ac:dyDescent="0.4">
      <c r="B37" s="35" t="s">
        <v>405</v>
      </c>
      <c r="C37" s="35" t="s">
        <v>406</v>
      </c>
      <c r="D37" s="35" t="s">
        <v>407</v>
      </c>
      <c r="E37" s="54"/>
      <c r="F37" s="54"/>
    </row>
    <row r="38" spans="2:6" x14ac:dyDescent="0.4">
      <c r="B38" s="35" t="s">
        <v>408</v>
      </c>
      <c r="C38" s="35" t="s">
        <v>409</v>
      </c>
      <c r="D38" s="35" t="s">
        <v>410</v>
      </c>
      <c r="E38" s="54"/>
      <c r="F38" s="54"/>
    </row>
    <row r="39" spans="2:6" x14ac:dyDescent="0.4">
      <c r="B39" s="35" t="s">
        <v>411</v>
      </c>
      <c r="C39" s="35" t="s">
        <v>412</v>
      </c>
      <c r="D39" s="35" t="s">
        <v>413</v>
      </c>
      <c r="E39" s="54"/>
      <c r="F39" s="54"/>
    </row>
    <row r="40" spans="2:6" x14ac:dyDescent="0.4">
      <c r="B40" s="35" t="s">
        <v>414</v>
      </c>
      <c r="C40" s="35" t="s">
        <v>415</v>
      </c>
      <c r="D40" s="35" t="s">
        <v>416</v>
      </c>
      <c r="E40" s="54"/>
      <c r="F40" s="54"/>
    </row>
    <row r="41" spans="2:6" x14ac:dyDescent="0.4">
      <c r="B41" s="35" t="s">
        <v>417</v>
      </c>
      <c r="C41" s="35" t="s">
        <v>418</v>
      </c>
      <c r="D41" s="35" t="s">
        <v>419</v>
      </c>
      <c r="E41" s="54"/>
      <c r="F41" s="54"/>
    </row>
    <row r="42" spans="2:6" x14ac:dyDescent="0.4">
      <c r="B42" s="35" t="s">
        <v>420</v>
      </c>
      <c r="C42" s="35" t="s">
        <v>421</v>
      </c>
      <c r="D42" s="35" t="s">
        <v>422</v>
      </c>
      <c r="E42" s="54"/>
      <c r="F42" s="54"/>
    </row>
    <row r="43" spans="2:6" x14ac:dyDescent="0.4">
      <c r="B43" s="35" t="s">
        <v>423</v>
      </c>
      <c r="C43" s="35" t="s">
        <v>424</v>
      </c>
      <c r="D43" s="35" t="s">
        <v>425</v>
      </c>
      <c r="E43" s="54"/>
      <c r="F43" s="54"/>
    </row>
    <row r="44" spans="2:6" x14ac:dyDescent="0.4">
      <c r="B44" s="35" t="s">
        <v>426</v>
      </c>
      <c r="C44" s="35" t="s">
        <v>427</v>
      </c>
      <c r="D44" s="35" t="s">
        <v>428</v>
      </c>
      <c r="E44" s="54"/>
      <c r="F44" s="54"/>
    </row>
    <row r="45" spans="2:6" x14ac:dyDescent="0.4">
      <c r="B45" s="35" t="s">
        <v>429</v>
      </c>
      <c r="C45" s="35" t="s">
        <v>430</v>
      </c>
      <c r="D45" s="35" t="s">
        <v>431</v>
      </c>
      <c r="E45" s="54"/>
      <c r="F45" s="54"/>
    </row>
    <row r="46" spans="2:6" x14ac:dyDescent="0.4">
      <c r="B46" s="35" t="s">
        <v>432</v>
      </c>
      <c r="C46" s="35" t="s">
        <v>433</v>
      </c>
      <c r="D46" s="35" t="s">
        <v>434</v>
      </c>
      <c r="E46" s="54"/>
      <c r="F46" s="54"/>
    </row>
    <row r="47" spans="2:6" x14ac:dyDescent="0.4">
      <c r="B47" s="35" t="s">
        <v>435</v>
      </c>
      <c r="C47" s="35" t="s">
        <v>436</v>
      </c>
      <c r="D47" s="35" t="s">
        <v>437</v>
      </c>
      <c r="E47" s="54"/>
      <c r="F47" s="54"/>
    </row>
    <row r="48" spans="2:6" x14ac:dyDescent="0.4">
      <c r="B48" s="35" t="s">
        <v>438</v>
      </c>
      <c r="C48" s="35" t="s">
        <v>439</v>
      </c>
      <c r="D48" s="35" t="s">
        <v>440</v>
      </c>
      <c r="E48" s="54"/>
      <c r="F48" s="54"/>
    </row>
    <row r="49" spans="2:6" x14ac:dyDescent="0.4">
      <c r="B49" s="35" t="s">
        <v>441</v>
      </c>
      <c r="C49" s="35" t="s">
        <v>442</v>
      </c>
      <c r="D49" s="35" t="s">
        <v>443</v>
      </c>
      <c r="E49" s="54"/>
      <c r="F49" s="54"/>
    </row>
    <row r="50" spans="2:6" x14ac:dyDescent="0.4">
      <c r="B50" s="35" t="s">
        <v>444</v>
      </c>
      <c r="C50" s="35" t="s">
        <v>445</v>
      </c>
      <c r="D50" s="35" t="s">
        <v>446</v>
      </c>
      <c r="E50" s="54"/>
      <c r="F50" s="54"/>
    </row>
    <row r="51" spans="2:6" x14ac:dyDescent="0.4">
      <c r="B51" s="35" t="s">
        <v>447</v>
      </c>
      <c r="C51" s="35" t="s">
        <v>448</v>
      </c>
      <c r="D51" s="35" t="s">
        <v>449</v>
      </c>
      <c r="E51" s="54"/>
      <c r="F51" s="54"/>
    </row>
    <row r="52" spans="2:6" x14ac:dyDescent="0.4">
      <c r="B52" s="35" t="s">
        <v>450</v>
      </c>
      <c r="C52" s="35" t="s">
        <v>451</v>
      </c>
      <c r="D52" s="35" t="s">
        <v>452</v>
      </c>
      <c r="E52" s="54"/>
      <c r="F52" s="54"/>
    </row>
    <row r="53" spans="2:6" x14ac:dyDescent="0.4">
      <c r="B53" s="35" t="s">
        <v>453</v>
      </c>
      <c r="C53" s="35" t="s">
        <v>454</v>
      </c>
      <c r="D53" s="35" t="s">
        <v>455</v>
      </c>
      <c r="E53" s="54"/>
      <c r="F53" s="54"/>
    </row>
    <row r="54" spans="2:6" x14ac:dyDescent="0.4">
      <c r="B54" s="35" t="s">
        <v>456</v>
      </c>
      <c r="C54" s="35" t="s">
        <v>457</v>
      </c>
      <c r="D54" s="35" t="s">
        <v>458</v>
      </c>
      <c r="E54" s="54"/>
      <c r="F54" s="54"/>
    </row>
    <row r="55" spans="2:6" x14ac:dyDescent="0.4">
      <c r="B55" s="35" t="s">
        <v>459</v>
      </c>
      <c r="C55" s="35" t="s">
        <v>460</v>
      </c>
      <c r="D55" s="35" t="s">
        <v>461</v>
      </c>
      <c r="E55" s="54"/>
      <c r="F55" s="54"/>
    </row>
    <row r="56" spans="2:6" x14ac:dyDescent="0.4">
      <c r="B56" s="35" t="s">
        <v>462</v>
      </c>
      <c r="C56" s="35" t="s">
        <v>463</v>
      </c>
      <c r="D56" s="35" t="s">
        <v>464</v>
      </c>
      <c r="E56" s="54"/>
      <c r="F56" s="54"/>
    </row>
    <row r="57" spans="2:6" x14ac:dyDescent="0.4">
      <c r="B57" s="35" t="s">
        <v>465</v>
      </c>
      <c r="C57" s="35" t="s">
        <v>466</v>
      </c>
      <c r="D57" s="35" t="s">
        <v>467</v>
      </c>
      <c r="E57" s="54"/>
      <c r="F57" s="54"/>
    </row>
    <row r="58" spans="2:6" x14ac:dyDescent="0.4">
      <c r="B58" s="35" t="s">
        <v>468</v>
      </c>
      <c r="C58" s="35" t="s">
        <v>469</v>
      </c>
      <c r="D58" s="35" t="s">
        <v>470</v>
      </c>
      <c r="E58" s="54"/>
      <c r="F58" s="54"/>
    </row>
    <row r="59" spans="2:6" x14ac:dyDescent="0.4">
      <c r="B59" s="35" t="s">
        <v>832</v>
      </c>
      <c r="C59" s="35" t="s">
        <v>836</v>
      </c>
      <c r="D59" s="35" t="s">
        <v>834</v>
      </c>
      <c r="E59" s="54"/>
      <c r="F59" s="54"/>
    </row>
    <row r="60" spans="2:6" x14ac:dyDescent="0.4">
      <c r="B60" s="35" t="s">
        <v>833</v>
      </c>
      <c r="C60" s="35" t="s">
        <v>837</v>
      </c>
      <c r="D60" s="35" t="s">
        <v>835</v>
      </c>
      <c r="E60" s="54"/>
      <c r="F60" s="54"/>
    </row>
    <row r="61" spans="2:6" x14ac:dyDescent="0.4">
      <c r="B61" s="35" t="s">
        <v>838</v>
      </c>
      <c r="C61" s="35" t="s">
        <v>840</v>
      </c>
      <c r="D61" s="35" t="s">
        <v>841</v>
      </c>
      <c r="E61" s="54"/>
      <c r="F61" s="54"/>
    </row>
    <row r="62" spans="2:6" x14ac:dyDescent="0.4">
      <c r="B62" s="35" t="s">
        <v>839</v>
      </c>
      <c r="C62" s="35" t="s">
        <v>842</v>
      </c>
      <c r="D62" s="35" t="s">
        <v>843</v>
      </c>
      <c r="E62" s="54"/>
      <c r="F62" s="54"/>
    </row>
  </sheetData>
  <sheetProtection algorithmName="SHA-512" hashValue="kwdZEdj0AeECQYG0qkiX47gL8zYAscNIodZwjCEMyiWDXflqg4oaGNCVsyo5giEcAU7wYaxRNgmmJ8xRL6XqUw==" saltValue="wuliT77ki0gp+698Yf5wIg==" spinCount="100000" sheet="1" objects="1" scenarios="1"/>
  <phoneticPr fontId="1"/>
  <dataValidations count="1">
    <dataValidation type="list" allowBlank="1" showInputMessage="1" showErrorMessage="1" sqref="E3:E62" xr:uid="{19099A03-5DF3-4CFB-9904-FDF3B92F0520}">
      <formula1>$I$3:$I$4</formula1>
    </dataValidation>
  </dataValidations>
  <pageMargins left="0.7" right="0.7" top="0.75" bottom="0.75" header="0.3" footer="0.3"/>
  <pageSetup paperSize="9" scale="59"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F093-3DA0-4FC5-AC5B-D45EC0AF4935}">
  <dimension ref="B1:I65"/>
  <sheetViews>
    <sheetView zoomScale="115" zoomScaleNormal="115" workbookViewId="0">
      <pane xSplit="2" ySplit="2" topLeftCell="C11" activePane="bottomRight" state="frozen"/>
      <selection activeCell="K11" sqref="K11"/>
      <selection pane="topRight" activeCell="K11" sqref="K11"/>
      <selection pane="bottomLeft" activeCell="K11" sqref="K11"/>
      <selection pane="bottomRight" activeCell="K11" sqref="K11"/>
    </sheetView>
  </sheetViews>
  <sheetFormatPr defaultRowHeight="18.75" x14ac:dyDescent="0.4"/>
  <cols>
    <col min="1" max="1" width="9" style="1"/>
    <col min="2" max="2" width="46.375" style="1" customWidth="1"/>
    <col min="3" max="3" width="17.375" style="1" bestFit="1" customWidth="1"/>
    <col min="4" max="4" width="16" style="1" customWidth="1"/>
    <col min="5" max="5" width="9" style="1"/>
    <col min="6" max="6" width="28.625" style="1" customWidth="1"/>
    <col min="7" max="16384" width="9" style="1"/>
  </cols>
  <sheetData>
    <row r="1" spans="2:9" ht="24" x14ac:dyDescent="0.4">
      <c r="B1" s="38" t="s">
        <v>791</v>
      </c>
    </row>
    <row r="2" spans="2:9" x14ac:dyDescent="0.4">
      <c r="B2" s="34" t="s">
        <v>306</v>
      </c>
      <c r="C2" s="34" t="s">
        <v>307</v>
      </c>
      <c r="D2" s="34" t="s">
        <v>308</v>
      </c>
      <c r="E2" s="3" t="s">
        <v>477</v>
      </c>
      <c r="F2" s="3" t="s">
        <v>478</v>
      </c>
    </row>
    <row r="3" spans="2:9" x14ac:dyDescent="0.4">
      <c r="B3" s="35" t="s">
        <v>481</v>
      </c>
      <c r="C3" s="35" t="s">
        <v>482</v>
      </c>
      <c r="D3" s="35" t="s">
        <v>483</v>
      </c>
      <c r="E3" s="77"/>
      <c r="F3" s="54"/>
      <c r="I3" s="36" t="s">
        <v>479</v>
      </c>
    </row>
    <row r="4" spans="2:9" x14ac:dyDescent="0.4">
      <c r="B4" s="35" t="s">
        <v>484</v>
      </c>
      <c r="C4" s="35" t="s">
        <v>485</v>
      </c>
      <c r="D4" s="35" t="s">
        <v>486</v>
      </c>
      <c r="E4" s="77"/>
      <c r="F4" s="54"/>
      <c r="I4" s="37" t="s">
        <v>480</v>
      </c>
    </row>
    <row r="5" spans="2:9" x14ac:dyDescent="0.4">
      <c r="B5" s="35" t="s">
        <v>487</v>
      </c>
      <c r="C5" s="35" t="s">
        <v>488</v>
      </c>
      <c r="D5" s="35" t="s">
        <v>489</v>
      </c>
      <c r="E5" s="77"/>
      <c r="F5" s="54"/>
    </row>
    <row r="6" spans="2:9" x14ac:dyDescent="0.4">
      <c r="B6" s="35" t="s">
        <v>490</v>
      </c>
      <c r="C6" s="35" t="s">
        <v>491</v>
      </c>
      <c r="D6" s="35" t="s">
        <v>492</v>
      </c>
      <c r="E6" s="77"/>
      <c r="F6" s="54"/>
    </row>
    <row r="7" spans="2:9" x14ac:dyDescent="0.4">
      <c r="B7" s="35" t="s">
        <v>493</v>
      </c>
      <c r="C7" s="35" t="s">
        <v>494</v>
      </c>
      <c r="D7" s="35" t="s">
        <v>495</v>
      </c>
      <c r="E7" s="77"/>
      <c r="F7" s="54"/>
    </row>
    <row r="8" spans="2:9" x14ac:dyDescent="0.4">
      <c r="B8" s="35" t="s">
        <v>496</v>
      </c>
      <c r="C8" s="35" t="s">
        <v>497</v>
      </c>
      <c r="D8" s="35" t="s">
        <v>498</v>
      </c>
      <c r="E8" s="77"/>
      <c r="F8" s="54"/>
    </row>
    <row r="9" spans="2:9" x14ac:dyDescent="0.4">
      <c r="B9" s="35" t="s">
        <v>499</v>
      </c>
      <c r="C9" s="35" t="s">
        <v>500</v>
      </c>
      <c r="D9" s="35" t="s">
        <v>501</v>
      </c>
      <c r="E9" s="77"/>
      <c r="F9" s="54"/>
    </row>
    <row r="10" spans="2:9" x14ac:dyDescent="0.4">
      <c r="B10" s="35" t="s">
        <v>502</v>
      </c>
      <c r="C10" s="35" t="s">
        <v>503</v>
      </c>
      <c r="D10" s="35" t="s">
        <v>504</v>
      </c>
      <c r="E10" s="77"/>
      <c r="F10" s="54"/>
    </row>
    <row r="11" spans="2:9" x14ac:dyDescent="0.4">
      <c r="B11" s="35" t="s">
        <v>505</v>
      </c>
      <c r="C11" s="35" t="s">
        <v>506</v>
      </c>
      <c r="D11" s="35" t="s">
        <v>507</v>
      </c>
      <c r="E11" s="77"/>
      <c r="F11" s="54"/>
    </row>
    <row r="12" spans="2:9" x14ac:dyDescent="0.4">
      <c r="B12" s="35" t="s">
        <v>508</v>
      </c>
      <c r="C12" s="35" t="s">
        <v>509</v>
      </c>
      <c r="D12" s="35" t="s">
        <v>510</v>
      </c>
      <c r="E12" s="77"/>
      <c r="F12" s="54"/>
    </row>
    <row r="13" spans="2:9" x14ac:dyDescent="0.4">
      <c r="B13" s="35" t="s">
        <v>511</v>
      </c>
      <c r="C13" s="35" t="s">
        <v>512</v>
      </c>
      <c r="D13" s="35" t="s">
        <v>513</v>
      </c>
      <c r="E13" s="77"/>
      <c r="F13" s="54"/>
    </row>
    <row r="14" spans="2:9" x14ac:dyDescent="0.4">
      <c r="B14" s="35" t="s">
        <v>514</v>
      </c>
      <c r="C14" s="35" t="s">
        <v>515</v>
      </c>
      <c r="D14" s="35" t="s">
        <v>516</v>
      </c>
      <c r="E14" s="77"/>
      <c r="F14" s="54"/>
    </row>
    <row r="15" spans="2:9" x14ac:dyDescent="0.4">
      <c r="B15" s="35" t="s">
        <v>517</v>
      </c>
      <c r="C15" s="35" t="s">
        <v>518</v>
      </c>
      <c r="D15" s="35" t="s">
        <v>519</v>
      </c>
      <c r="E15" s="77"/>
      <c r="F15" s="54"/>
    </row>
    <row r="16" spans="2:9" x14ac:dyDescent="0.4">
      <c r="B16" s="35" t="s">
        <v>520</v>
      </c>
      <c r="C16" s="35" t="s">
        <v>521</v>
      </c>
      <c r="D16" s="35" t="s">
        <v>522</v>
      </c>
      <c r="E16" s="77"/>
      <c r="F16" s="54"/>
    </row>
    <row r="17" spans="2:6" x14ac:dyDescent="0.4">
      <c r="B17" s="35" t="s">
        <v>523</v>
      </c>
      <c r="C17" s="35" t="s">
        <v>524</v>
      </c>
      <c r="D17" s="35" t="s">
        <v>525</v>
      </c>
      <c r="E17" s="77"/>
      <c r="F17" s="54"/>
    </row>
    <row r="18" spans="2:6" x14ac:dyDescent="0.4">
      <c r="B18" s="35" t="s">
        <v>526</v>
      </c>
      <c r="C18" s="35" t="s">
        <v>527</v>
      </c>
      <c r="D18" s="35" t="s">
        <v>528</v>
      </c>
      <c r="E18" s="77"/>
      <c r="F18" s="54"/>
    </row>
    <row r="19" spans="2:6" x14ac:dyDescent="0.4">
      <c r="B19" s="35" t="s">
        <v>529</v>
      </c>
      <c r="C19" s="35" t="s">
        <v>530</v>
      </c>
      <c r="D19" s="35" t="s">
        <v>531</v>
      </c>
      <c r="E19" s="77"/>
      <c r="F19" s="54"/>
    </row>
    <row r="20" spans="2:6" x14ac:dyDescent="0.4">
      <c r="B20" s="35" t="s">
        <v>532</v>
      </c>
      <c r="C20" s="35" t="s">
        <v>533</v>
      </c>
      <c r="D20" s="35" t="s">
        <v>534</v>
      </c>
      <c r="E20" s="77"/>
      <c r="F20" s="54"/>
    </row>
    <row r="21" spans="2:6" x14ac:dyDescent="0.4">
      <c r="B21" s="35" t="s">
        <v>535</v>
      </c>
      <c r="C21" s="35" t="s">
        <v>536</v>
      </c>
      <c r="D21" s="35" t="s">
        <v>537</v>
      </c>
      <c r="E21" s="77"/>
      <c r="F21" s="54"/>
    </row>
    <row r="22" spans="2:6" x14ac:dyDescent="0.4">
      <c r="B22" s="35" t="s">
        <v>538</v>
      </c>
      <c r="C22" s="35" t="s">
        <v>539</v>
      </c>
      <c r="D22" s="35" t="s">
        <v>540</v>
      </c>
      <c r="E22" s="77"/>
      <c r="F22" s="54"/>
    </row>
    <row r="23" spans="2:6" x14ac:dyDescent="0.4">
      <c r="B23" s="35" t="s">
        <v>541</v>
      </c>
      <c r="C23" s="35" t="s">
        <v>542</v>
      </c>
      <c r="D23" s="35" t="s">
        <v>543</v>
      </c>
      <c r="E23" s="77"/>
      <c r="F23" s="54"/>
    </row>
    <row r="24" spans="2:6" x14ac:dyDescent="0.4">
      <c r="B24" s="35" t="s">
        <v>544</v>
      </c>
      <c r="C24" s="35" t="s">
        <v>545</v>
      </c>
      <c r="D24" s="35" t="s">
        <v>546</v>
      </c>
      <c r="E24" s="77"/>
      <c r="F24" s="54"/>
    </row>
    <row r="25" spans="2:6" x14ac:dyDescent="0.4">
      <c r="B25" s="35" t="s">
        <v>547</v>
      </c>
      <c r="C25" s="35" t="s">
        <v>548</v>
      </c>
      <c r="D25" s="35" t="s">
        <v>549</v>
      </c>
      <c r="E25" s="77"/>
      <c r="F25" s="54"/>
    </row>
    <row r="26" spans="2:6" x14ac:dyDescent="0.4">
      <c r="B26" s="35" t="s">
        <v>550</v>
      </c>
      <c r="C26" s="35" t="s">
        <v>551</v>
      </c>
      <c r="D26" s="35" t="s">
        <v>552</v>
      </c>
      <c r="E26" s="77"/>
      <c r="F26" s="54"/>
    </row>
    <row r="27" spans="2:6" x14ac:dyDescent="0.4">
      <c r="B27" s="35" t="s">
        <v>553</v>
      </c>
      <c r="C27" s="35" t="s">
        <v>554</v>
      </c>
      <c r="D27" s="35" t="s">
        <v>555</v>
      </c>
      <c r="E27" s="77"/>
      <c r="F27" s="54"/>
    </row>
    <row r="28" spans="2:6" x14ac:dyDescent="0.4">
      <c r="B28" s="35" t="s">
        <v>556</v>
      </c>
      <c r="C28" s="35" t="s">
        <v>557</v>
      </c>
      <c r="D28" s="35" t="s">
        <v>558</v>
      </c>
      <c r="E28" s="77"/>
      <c r="F28" s="54"/>
    </row>
    <row r="29" spans="2:6" x14ac:dyDescent="0.4">
      <c r="B29" s="35" t="s">
        <v>559</v>
      </c>
      <c r="C29" s="35" t="s">
        <v>560</v>
      </c>
      <c r="D29" s="35" t="s">
        <v>561</v>
      </c>
      <c r="E29" s="77"/>
      <c r="F29" s="54"/>
    </row>
    <row r="30" spans="2:6" x14ac:dyDescent="0.4">
      <c r="B30" s="35" t="s">
        <v>562</v>
      </c>
      <c r="C30" s="35" t="s">
        <v>563</v>
      </c>
      <c r="D30" s="35" t="s">
        <v>564</v>
      </c>
      <c r="E30" s="77"/>
      <c r="F30" s="54"/>
    </row>
    <row r="31" spans="2:6" x14ac:dyDescent="0.4">
      <c r="B31" s="35" t="s">
        <v>565</v>
      </c>
      <c r="C31" s="35" t="s">
        <v>566</v>
      </c>
      <c r="D31" s="35" t="s">
        <v>567</v>
      </c>
      <c r="E31" s="77"/>
      <c r="F31" s="54"/>
    </row>
    <row r="32" spans="2:6" x14ac:dyDescent="0.4">
      <c r="B32" s="35" t="s">
        <v>568</v>
      </c>
      <c r="C32" s="35" t="s">
        <v>569</v>
      </c>
      <c r="D32" s="35" t="s">
        <v>570</v>
      </c>
      <c r="E32" s="77"/>
      <c r="F32" s="54"/>
    </row>
    <row r="33" spans="2:6" x14ac:dyDescent="0.4">
      <c r="B33" s="35" t="s">
        <v>571</v>
      </c>
      <c r="C33" s="35" t="s">
        <v>569</v>
      </c>
      <c r="D33" s="35" t="s">
        <v>572</v>
      </c>
      <c r="E33" s="77"/>
      <c r="F33" s="54"/>
    </row>
    <row r="34" spans="2:6" x14ac:dyDescent="0.4">
      <c r="B34" s="35" t="s">
        <v>573</v>
      </c>
      <c r="C34" s="35" t="s">
        <v>574</v>
      </c>
      <c r="D34" s="35" t="s">
        <v>575</v>
      </c>
      <c r="E34" s="77"/>
      <c r="F34" s="54"/>
    </row>
    <row r="35" spans="2:6" x14ac:dyDescent="0.4">
      <c r="B35" s="35" t="s">
        <v>576</v>
      </c>
      <c r="C35" s="35" t="s">
        <v>577</v>
      </c>
      <c r="D35" s="35" t="s">
        <v>578</v>
      </c>
      <c r="E35" s="77"/>
      <c r="F35" s="54"/>
    </row>
    <row r="36" spans="2:6" x14ac:dyDescent="0.4">
      <c r="B36" s="35" t="s">
        <v>579</v>
      </c>
      <c r="C36" s="35" t="s">
        <v>580</v>
      </c>
      <c r="D36" s="35" t="s">
        <v>581</v>
      </c>
      <c r="E36" s="77"/>
      <c r="F36" s="54"/>
    </row>
    <row r="37" spans="2:6" x14ac:dyDescent="0.4">
      <c r="B37" s="35" t="s">
        <v>582</v>
      </c>
      <c r="C37" s="35" t="s">
        <v>583</v>
      </c>
      <c r="D37" s="35" t="s">
        <v>584</v>
      </c>
      <c r="E37" s="77"/>
      <c r="F37" s="54"/>
    </row>
    <row r="38" spans="2:6" x14ac:dyDescent="0.4">
      <c r="B38" s="35" t="s">
        <v>585</v>
      </c>
      <c r="C38" s="35" t="s">
        <v>586</v>
      </c>
      <c r="D38" s="35" t="s">
        <v>587</v>
      </c>
      <c r="E38" s="77"/>
      <c r="F38" s="54"/>
    </row>
    <row r="39" spans="2:6" x14ac:dyDescent="0.4">
      <c r="B39" s="35" t="s">
        <v>588</v>
      </c>
      <c r="C39" s="35" t="s">
        <v>589</v>
      </c>
      <c r="D39" s="35" t="s">
        <v>590</v>
      </c>
      <c r="E39" s="77"/>
      <c r="F39" s="54"/>
    </row>
    <row r="40" spans="2:6" x14ac:dyDescent="0.4">
      <c r="B40" s="35" t="s">
        <v>591</v>
      </c>
      <c r="C40" s="35" t="s">
        <v>592</v>
      </c>
      <c r="D40" s="35" t="s">
        <v>593</v>
      </c>
      <c r="E40" s="77"/>
      <c r="F40" s="54"/>
    </row>
    <row r="41" spans="2:6" x14ac:dyDescent="0.4">
      <c r="B41" s="35" t="s">
        <v>594</v>
      </c>
      <c r="C41" s="35" t="s">
        <v>595</v>
      </c>
      <c r="D41" s="35" t="s">
        <v>596</v>
      </c>
      <c r="E41" s="77"/>
      <c r="F41" s="54"/>
    </row>
    <row r="42" spans="2:6" x14ac:dyDescent="0.4">
      <c r="B42" s="35" t="s">
        <v>597</v>
      </c>
      <c r="C42" s="35" t="s">
        <v>598</v>
      </c>
      <c r="D42" s="35" t="s">
        <v>599</v>
      </c>
      <c r="E42" s="77"/>
      <c r="F42" s="54"/>
    </row>
    <row r="43" spans="2:6" x14ac:dyDescent="0.4">
      <c r="B43" s="35" t="s">
        <v>600</v>
      </c>
      <c r="C43" s="35" t="s">
        <v>601</v>
      </c>
      <c r="D43" s="35" t="s">
        <v>602</v>
      </c>
      <c r="E43" s="77"/>
      <c r="F43" s="54"/>
    </row>
    <row r="44" spans="2:6" x14ac:dyDescent="0.4">
      <c r="B44" s="35" t="s">
        <v>603</v>
      </c>
      <c r="C44" s="35" t="s">
        <v>604</v>
      </c>
      <c r="D44" s="35" t="s">
        <v>605</v>
      </c>
      <c r="E44" s="77"/>
      <c r="F44" s="54"/>
    </row>
    <row r="45" spans="2:6" x14ac:dyDescent="0.4">
      <c r="B45" s="35" t="s">
        <v>606</v>
      </c>
      <c r="C45" s="35" t="s">
        <v>607</v>
      </c>
      <c r="D45" s="35" t="s">
        <v>608</v>
      </c>
      <c r="E45" s="77"/>
      <c r="F45" s="54"/>
    </row>
    <row r="46" spans="2:6" x14ac:dyDescent="0.4">
      <c r="B46" s="35" t="s">
        <v>609</v>
      </c>
      <c r="C46" s="35" t="s">
        <v>610</v>
      </c>
      <c r="D46" s="35" t="s">
        <v>611</v>
      </c>
      <c r="E46" s="77"/>
      <c r="F46" s="54"/>
    </row>
    <row r="47" spans="2:6" x14ac:dyDescent="0.4">
      <c r="B47" s="35" t="s">
        <v>612</v>
      </c>
      <c r="C47" s="35" t="s">
        <v>613</v>
      </c>
      <c r="D47" s="35" t="s">
        <v>614</v>
      </c>
      <c r="E47" s="77"/>
      <c r="F47" s="54"/>
    </row>
    <row r="48" spans="2:6" x14ac:dyDescent="0.4">
      <c r="B48" s="35" t="s">
        <v>615</v>
      </c>
      <c r="C48" s="35" t="s">
        <v>616</v>
      </c>
      <c r="D48" s="35" t="s">
        <v>617</v>
      </c>
      <c r="E48" s="77"/>
      <c r="F48" s="54"/>
    </row>
    <row r="49" spans="2:6" x14ac:dyDescent="0.4">
      <c r="B49" s="35" t="s">
        <v>618</v>
      </c>
      <c r="C49" s="35" t="s">
        <v>619</v>
      </c>
      <c r="D49" s="35" t="s">
        <v>620</v>
      </c>
      <c r="E49" s="77"/>
      <c r="F49" s="54"/>
    </row>
    <row r="50" spans="2:6" x14ac:dyDescent="0.4">
      <c r="B50" s="35" t="s">
        <v>621</v>
      </c>
      <c r="C50" s="35" t="s">
        <v>622</v>
      </c>
      <c r="D50" s="35" t="s">
        <v>623</v>
      </c>
      <c r="E50" s="77"/>
      <c r="F50" s="54"/>
    </row>
    <row r="51" spans="2:6" x14ac:dyDescent="0.4">
      <c r="B51" s="35" t="s">
        <v>624</v>
      </c>
      <c r="C51" s="35" t="s">
        <v>625</v>
      </c>
      <c r="D51" s="35" t="s">
        <v>626</v>
      </c>
      <c r="E51" s="77"/>
      <c r="F51" s="54"/>
    </row>
    <row r="52" spans="2:6" x14ac:dyDescent="0.4">
      <c r="B52" s="35" t="s">
        <v>627</v>
      </c>
      <c r="C52" s="35" t="s">
        <v>628</v>
      </c>
      <c r="D52" s="35" t="s">
        <v>629</v>
      </c>
      <c r="E52" s="77"/>
      <c r="F52" s="54"/>
    </row>
    <row r="53" spans="2:6" x14ac:dyDescent="0.4">
      <c r="B53" s="35" t="s">
        <v>630</v>
      </c>
      <c r="C53" s="35" t="s">
        <v>631</v>
      </c>
      <c r="D53" s="35" t="s">
        <v>632</v>
      </c>
      <c r="E53" s="77"/>
      <c r="F53" s="54"/>
    </row>
    <row r="54" spans="2:6" x14ac:dyDescent="0.4">
      <c r="B54" s="35" t="s">
        <v>633</v>
      </c>
      <c r="C54" s="35" t="s">
        <v>634</v>
      </c>
      <c r="D54" s="35" t="s">
        <v>635</v>
      </c>
      <c r="E54" s="77"/>
      <c r="F54" s="54"/>
    </row>
    <row r="55" spans="2:6" x14ac:dyDescent="0.4">
      <c r="B55" s="35" t="s">
        <v>636</v>
      </c>
      <c r="C55" s="35" t="s">
        <v>637</v>
      </c>
      <c r="D55" s="35" t="s">
        <v>638</v>
      </c>
      <c r="E55" s="77"/>
      <c r="F55" s="54"/>
    </row>
    <row r="56" spans="2:6" x14ac:dyDescent="0.4">
      <c r="B56" s="35" t="s">
        <v>639</v>
      </c>
      <c r="C56" s="35" t="s">
        <v>640</v>
      </c>
      <c r="D56" s="35" t="s">
        <v>641</v>
      </c>
      <c r="E56" s="77"/>
      <c r="F56" s="54"/>
    </row>
    <row r="57" spans="2:6" x14ac:dyDescent="0.4">
      <c r="B57" s="35" t="s">
        <v>642</v>
      </c>
      <c r="C57" s="35" t="s">
        <v>643</v>
      </c>
      <c r="D57" s="35" t="s">
        <v>644</v>
      </c>
      <c r="E57" s="77"/>
      <c r="F57" s="54"/>
    </row>
    <row r="58" spans="2:6" x14ac:dyDescent="0.4">
      <c r="B58" s="35" t="s">
        <v>645</v>
      </c>
      <c r="C58" s="35" t="s">
        <v>646</v>
      </c>
      <c r="D58" s="35" t="s">
        <v>647</v>
      </c>
      <c r="E58" s="77"/>
      <c r="F58" s="54"/>
    </row>
    <row r="59" spans="2:6" x14ac:dyDescent="0.4">
      <c r="B59" s="35" t="s">
        <v>648</v>
      </c>
      <c r="C59" s="35" t="s">
        <v>649</v>
      </c>
      <c r="D59" s="35" t="s">
        <v>650</v>
      </c>
      <c r="E59" s="77"/>
      <c r="F59" s="54"/>
    </row>
    <row r="60" spans="2:6" x14ac:dyDescent="0.4">
      <c r="B60" s="35" t="s">
        <v>651</v>
      </c>
      <c r="C60" s="35" t="s">
        <v>652</v>
      </c>
      <c r="D60" s="35" t="s">
        <v>653</v>
      </c>
      <c r="E60" s="77"/>
      <c r="F60" s="54"/>
    </row>
    <row r="61" spans="2:6" x14ac:dyDescent="0.4">
      <c r="B61" s="35" t="s">
        <v>654</v>
      </c>
      <c r="C61" s="35" t="s">
        <v>655</v>
      </c>
      <c r="D61" s="35" t="s">
        <v>656</v>
      </c>
      <c r="E61" s="77"/>
      <c r="F61" s="54"/>
    </row>
    <row r="62" spans="2:6" x14ac:dyDescent="0.4">
      <c r="B62" s="35" t="s">
        <v>657</v>
      </c>
      <c r="C62" s="35" t="s">
        <v>658</v>
      </c>
      <c r="D62" s="35" t="s">
        <v>659</v>
      </c>
      <c r="E62" s="77"/>
      <c r="F62" s="54"/>
    </row>
    <row r="63" spans="2:6" x14ac:dyDescent="0.4">
      <c r="B63" s="35" t="s">
        <v>660</v>
      </c>
      <c r="C63" s="35" t="s">
        <v>661</v>
      </c>
      <c r="D63" s="35" t="s">
        <v>662</v>
      </c>
      <c r="E63" s="77"/>
      <c r="F63" s="54"/>
    </row>
    <row r="64" spans="2:6" x14ac:dyDescent="0.4">
      <c r="B64" s="35" t="s">
        <v>663</v>
      </c>
      <c r="C64" s="35" t="s">
        <v>664</v>
      </c>
      <c r="D64" s="35" t="s">
        <v>665</v>
      </c>
      <c r="E64" s="77"/>
      <c r="F64" s="54"/>
    </row>
    <row r="65" spans="2:6" x14ac:dyDescent="0.4">
      <c r="B65" s="35" t="s">
        <v>666</v>
      </c>
      <c r="C65" s="35" t="s">
        <v>667</v>
      </c>
      <c r="D65" s="35" t="s">
        <v>668</v>
      </c>
      <c r="E65" s="77"/>
      <c r="F65" s="54"/>
    </row>
  </sheetData>
  <sheetProtection algorithmName="SHA-512" hashValue="w8eEVNIpbssgjbiLIKMpfys8ThNGICiOwjPUHEnDkPsICbWhXVV0skaNZ05fM6CGbE+M7yQH4A5gCHHLdHUsaQ==" saltValue="BsV5ctgH1zwIKOsdPttAcA==" spinCount="100000" sheet="1" objects="1" scenarios="1"/>
  <phoneticPr fontId="1"/>
  <dataValidations count="1">
    <dataValidation type="list" allowBlank="1" showInputMessage="1" showErrorMessage="1" sqref="E3:E65" xr:uid="{A955CA9C-8CAA-4875-AF90-0627AA7F6E40}">
      <formula1>$I$3:$I$4</formula1>
    </dataValidation>
  </dataValidations>
  <pageMargins left="0.7" right="0.7" top="0.75" bottom="0.75" header="0.3" footer="0.3"/>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F428F-FE99-458F-B02A-D0D606218FB0}">
  <dimension ref="B1:I47"/>
  <sheetViews>
    <sheetView zoomScale="130" zoomScaleNormal="130" workbookViewId="0">
      <pane xSplit="2" ySplit="2" topLeftCell="D26" activePane="bottomRight" state="frozen"/>
      <selection activeCell="K11" sqref="K11"/>
      <selection pane="topRight" activeCell="K11" sqref="K11"/>
      <selection pane="bottomLeft" activeCell="K11" sqref="K11"/>
      <selection pane="bottomRight" activeCell="K11" sqref="K11"/>
    </sheetView>
  </sheetViews>
  <sheetFormatPr defaultRowHeight="18.75" x14ac:dyDescent="0.4"/>
  <cols>
    <col min="1" max="1" width="9" style="1"/>
    <col min="2" max="2" width="46.375" style="1" customWidth="1"/>
    <col min="3" max="3" width="17.375" style="1" bestFit="1" customWidth="1"/>
    <col min="4" max="4" width="16" style="1" customWidth="1"/>
    <col min="5" max="5" width="9" style="1"/>
    <col min="6" max="6" width="28.625" style="1" customWidth="1"/>
    <col min="7" max="16384" width="9" style="1"/>
  </cols>
  <sheetData>
    <row r="1" spans="2:9" ht="24" x14ac:dyDescent="0.4">
      <c r="B1" s="38" t="s">
        <v>792</v>
      </c>
    </row>
    <row r="2" spans="2:9" x14ac:dyDescent="0.4">
      <c r="B2" s="34" t="s">
        <v>306</v>
      </c>
      <c r="C2" s="34" t="s">
        <v>307</v>
      </c>
      <c r="D2" s="34" t="s">
        <v>308</v>
      </c>
      <c r="E2" s="3" t="s">
        <v>477</v>
      </c>
      <c r="F2" s="3" t="s">
        <v>478</v>
      </c>
    </row>
    <row r="3" spans="2:9" x14ac:dyDescent="0.4">
      <c r="B3" s="35" t="s">
        <v>669</v>
      </c>
      <c r="C3" s="35" t="s">
        <v>670</v>
      </c>
      <c r="D3" s="35" t="s">
        <v>671</v>
      </c>
      <c r="E3" s="77"/>
      <c r="F3" s="54"/>
      <c r="I3" s="36" t="s">
        <v>479</v>
      </c>
    </row>
    <row r="4" spans="2:9" x14ac:dyDescent="0.4">
      <c r="B4" s="35" t="s">
        <v>672</v>
      </c>
      <c r="C4" s="35" t="s">
        <v>673</v>
      </c>
      <c r="D4" s="35" t="s">
        <v>674</v>
      </c>
      <c r="E4" s="77"/>
      <c r="F4" s="54"/>
      <c r="I4" s="37" t="s">
        <v>480</v>
      </c>
    </row>
    <row r="5" spans="2:9" x14ac:dyDescent="0.4">
      <c r="B5" s="35" t="s">
        <v>675</v>
      </c>
      <c r="C5" s="35" t="s">
        <v>676</v>
      </c>
      <c r="D5" s="35" t="s">
        <v>677</v>
      </c>
      <c r="E5" s="77"/>
      <c r="F5" s="54"/>
    </row>
    <row r="6" spans="2:9" x14ac:dyDescent="0.4">
      <c r="B6" s="35" t="s">
        <v>678</v>
      </c>
      <c r="C6" s="35" t="s">
        <v>679</v>
      </c>
      <c r="D6" s="35" t="s">
        <v>680</v>
      </c>
      <c r="E6" s="77"/>
      <c r="F6" s="54"/>
    </row>
    <row r="7" spans="2:9" x14ac:dyDescent="0.4">
      <c r="B7" s="35" t="s">
        <v>681</v>
      </c>
      <c r="C7" s="35" t="s">
        <v>682</v>
      </c>
      <c r="D7" s="35" t="s">
        <v>683</v>
      </c>
      <c r="E7" s="77"/>
      <c r="F7" s="54"/>
    </row>
    <row r="8" spans="2:9" x14ac:dyDescent="0.4">
      <c r="B8" s="35" t="s">
        <v>684</v>
      </c>
      <c r="C8" s="35" t="s">
        <v>685</v>
      </c>
      <c r="D8" s="35" t="s">
        <v>686</v>
      </c>
      <c r="E8" s="77"/>
      <c r="F8" s="54"/>
    </row>
    <row r="9" spans="2:9" x14ac:dyDescent="0.4">
      <c r="B9" s="35" t="s">
        <v>687</v>
      </c>
      <c r="C9" s="35" t="s">
        <v>688</v>
      </c>
      <c r="D9" s="35" t="s">
        <v>689</v>
      </c>
      <c r="E9" s="77"/>
      <c r="F9" s="54"/>
    </row>
    <row r="10" spans="2:9" x14ac:dyDescent="0.4">
      <c r="B10" s="35" t="s">
        <v>690</v>
      </c>
      <c r="C10" s="35" t="s">
        <v>691</v>
      </c>
      <c r="D10" s="35" t="s">
        <v>692</v>
      </c>
      <c r="E10" s="77"/>
      <c r="F10" s="54"/>
    </row>
    <row r="11" spans="2:9" x14ac:dyDescent="0.4">
      <c r="B11" s="35" t="s">
        <v>693</v>
      </c>
      <c r="C11" s="35" t="s">
        <v>694</v>
      </c>
      <c r="D11" s="35" t="s">
        <v>695</v>
      </c>
      <c r="E11" s="77"/>
      <c r="F11" s="54"/>
    </row>
    <row r="12" spans="2:9" x14ac:dyDescent="0.4">
      <c r="B12" s="35" t="s">
        <v>696</v>
      </c>
      <c r="C12" s="35" t="s">
        <v>697</v>
      </c>
      <c r="D12" s="35" t="s">
        <v>698</v>
      </c>
      <c r="E12" s="77"/>
      <c r="F12" s="54"/>
    </row>
    <row r="13" spans="2:9" x14ac:dyDescent="0.4">
      <c r="B13" s="35" t="s">
        <v>699</v>
      </c>
      <c r="C13" s="35" t="s">
        <v>700</v>
      </c>
      <c r="D13" s="35" t="s">
        <v>701</v>
      </c>
      <c r="E13" s="77"/>
      <c r="F13" s="54"/>
    </row>
    <row r="14" spans="2:9" x14ac:dyDescent="0.4">
      <c r="B14" s="35" t="s">
        <v>702</v>
      </c>
      <c r="C14" s="35" t="s">
        <v>703</v>
      </c>
      <c r="D14" s="35" t="s">
        <v>704</v>
      </c>
      <c r="E14" s="77"/>
      <c r="F14" s="54"/>
    </row>
    <row r="15" spans="2:9" x14ac:dyDescent="0.4">
      <c r="B15" s="35" t="s">
        <v>705</v>
      </c>
      <c r="C15" s="35" t="s">
        <v>706</v>
      </c>
      <c r="D15" s="35" t="s">
        <v>707</v>
      </c>
      <c r="E15" s="77"/>
      <c r="F15" s="54"/>
    </row>
    <row r="16" spans="2:9" x14ac:dyDescent="0.4">
      <c r="B16" s="35" t="s">
        <v>708</v>
      </c>
      <c r="C16" s="35" t="s">
        <v>709</v>
      </c>
      <c r="D16" s="35" t="s">
        <v>710</v>
      </c>
      <c r="E16" s="77"/>
      <c r="F16" s="54"/>
    </row>
    <row r="17" spans="2:6" x14ac:dyDescent="0.4">
      <c r="B17" s="35" t="s">
        <v>711</v>
      </c>
      <c r="C17" s="35" t="s">
        <v>712</v>
      </c>
      <c r="D17" s="35" t="s">
        <v>713</v>
      </c>
      <c r="E17" s="77"/>
      <c r="F17" s="54"/>
    </row>
    <row r="18" spans="2:6" x14ac:dyDescent="0.4">
      <c r="B18" s="35" t="s">
        <v>714</v>
      </c>
      <c r="C18" s="35" t="s">
        <v>715</v>
      </c>
      <c r="D18" s="35" t="s">
        <v>716</v>
      </c>
      <c r="E18" s="77"/>
      <c r="F18" s="54"/>
    </row>
    <row r="19" spans="2:6" x14ac:dyDescent="0.4">
      <c r="B19" s="35" t="s">
        <v>717</v>
      </c>
      <c r="C19" s="35" t="s">
        <v>718</v>
      </c>
      <c r="D19" s="35" t="s">
        <v>719</v>
      </c>
      <c r="E19" s="77"/>
      <c r="F19" s="54"/>
    </row>
    <row r="20" spans="2:6" x14ac:dyDescent="0.4">
      <c r="B20" s="35" t="s">
        <v>720</v>
      </c>
      <c r="C20" s="35" t="s">
        <v>721</v>
      </c>
      <c r="D20" s="35" t="s">
        <v>722</v>
      </c>
      <c r="E20" s="77"/>
      <c r="F20" s="54"/>
    </row>
    <row r="21" spans="2:6" x14ac:dyDescent="0.4">
      <c r="B21" s="35" t="s">
        <v>723</v>
      </c>
      <c r="C21" s="35" t="s">
        <v>724</v>
      </c>
      <c r="D21" s="35" t="s">
        <v>725</v>
      </c>
      <c r="E21" s="77"/>
      <c r="F21" s="54"/>
    </row>
    <row r="22" spans="2:6" x14ac:dyDescent="0.4">
      <c r="B22" s="35" t="s">
        <v>726</v>
      </c>
      <c r="C22" s="35" t="s">
        <v>727</v>
      </c>
      <c r="D22" s="35" t="s">
        <v>728</v>
      </c>
      <c r="E22" s="77"/>
      <c r="F22" s="54"/>
    </row>
    <row r="23" spans="2:6" x14ac:dyDescent="0.4">
      <c r="B23" s="35" t="s">
        <v>729</v>
      </c>
      <c r="C23" s="35" t="s">
        <v>730</v>
      </c>
      <c r="D23" s="35" t="s">
        <v>731</v>
      </c>
      <c r="E23" s="77"/>
      <c r="F23" s="54"/>
    </row>
    <row r="24" spans="2:6" x14ac:dyDescent="0.4">
      <c r="B24" s="35" t="s">
        <v>732</v>
      </c>
      <c r="C24" s="35" t="s">
        <v>733</v>
      </c>
      <c r="D24" s="35" t="s">
        <v>734</v>
      </c>
      <c r="E24" s="77"/>
      <c r="F24" s="54"/>
    </row>
    <row r="25" spans="2:6" x14ac:dyDescent="0.4">
      <c r="B25" s="35" t="s">
        <v>735</v>
      </c>
      <c r="C25" s="35" t="s">
        <v>736</v>
      </c>
      <c r="D25" s="35" t="s">
        <v>737</v>
      </c>
      <c r="E25" s="77"/>
      <c r="F25" s="54"/>
    </row>
    <row r="26" spans="2:6" x14ac:dyDescent="0.4">
      <c r="B26" s="35" t="s">
        <v>738</v>
      </c>
      <c r="C26" s="35" t="s">
        <v>739</v>
      </c>
      <c r="D26" s="35" t="s">
        <v>740</v>
      </c>
      <c r="E26" s="77"/>
      <c r="F26" s="54"/>
    </row>
    <row r="27" spans="2:6" x14ac:dyDescent="0.4">
      <c r="B27" s="35" t="s">
        <v>741</v>
      </c>
      <c r="C27" s="35" t="s">
        <v>742</v>
      </c>
      <c r="D27" s="35" t="s">
        <v>743</v>
      </c>
      <c r="E27" s="77"/>
      <c r="F27" s="54"/>
    </row>
    <row r="28" spans="2:6" x14ac:dyDescent="0.4">
      <c r="B28" s="35" t="s">
        <v>744</v>
      </c>
      <c r="C28" s="35" t="s">
        <v>745</v>
      </c>
      <c r="D28" s="35" t="s">
        <v>746</v>
      </c>
      <c r="E28" s="77"/>
      <c r="F28" s="54"/>
    </row>
    <row r="29" spans="2:6" x14ac:dyDescent="0.4">
      <c r="B29" s="35" t="s">
        <v>747</v>
      </c>
      <c r="C29" s="35" t="s">
        <v>748</v>
      </c>
      <c r="D29" s="35" t="s">
        <v>749</v>
      </c>
      <c r="E29" s="77"/>
      <c r="F29" s="54"/>
    </row>
    <row r="30" spans="2:6" x14ac:dyDescent="0.4">
      <c r="B30" s="35" t="s">
        <v>750</v>
      </c>
      <c r="C30" s="35" t="s">
        <v>751</v>
      </c>
      <c r="D30" s="35" t="s">
        <v>752</v>
      </c>
      <c r="E30" s="77"/>
      <c r="F30" s="54"/>
    </row>
    <row r="31" spans="2:6" x14ac:dyDescent="0.4">
      <c r="B31" s="35" t="s">
        <v>753</v>
      </c>
      <c r="C31" s="35" t="s">
        <v>754</v>
      </c>
      <c r="D31" s="35" t="s">
        <v>755</v>
      </c>
      <c r="E31" s="77"/>
      <c r="F31" s="54"/>
    </row>
    <row r="32" spans="2:6" x14ac:dyDescent="0.4">
      <c r="B32" s="35" t="s">
        <v>756</v>
      </c>
      <c r="C32" s="35" t="s">
        <v>757</v>
      </c>
      <c r="D32" s="35" t="s">
        <v>758</v>
      </c>
      <c r="E32" s="77"/>
      <c r="F32" s="54"/>
    </row>
    <row r="33" spans="2:6" x14ac:dyDescent="0.4">
      <c r="B33" s="35" t="s">
        <v>759</v>
      </c>
      <c r="C33" s="35" t="s">
        <v>760</v>
      </c>
      <c r="D33" s="35" t="s">
        <v>761</v>
      </c>
      <c r="E33" s="77"/>
      <c r="F33" s="54"/>
    </row>
    <row r="34" spans="2:6" x14ac:dyDescent="0.4">
      <c r="B34" s="35" t="s">
        <v>762</v>
      </c>
      <c r="C34" s="35" t="s">
        <v>763</v>
      </c>
      <c r="D34" s="35" t="s">
        <v>764</v>
      </c>
      <c r="E34" s="77"/>
      <c r="F34" s="54"/>
    </row>
    <row r="35" spans="2:6" x14ac:dyDescent="0.4">
      <c r="B35" s="35" t="s">
        <v>765</v>
      </c>
      <c r="C35" s="35" t="s">
        <v>766</v>
      </c>
      <c r="D35" s="35" t="s">
        <v>767</v>
      </c>
      <c r="E35" s="77"/>
      <c r="F35" s="54"/>
    </row>
    <row r="36" spans="2:6" x14ac:dyDescent="0.4">
      <c r="B36" s="35" t="s">
        <v>768</v>
      </c>
      <c r="C36" s="35" t="s">
        <v>769</v>
      </c>
      <c r="D36" s="35" t="s">
        <v>770</v>
      </c>
      <c r="E36" s="77"/>
      <c r="F36" s="54"/>
    </row>
    <row r="37" spans="2:6" x14ac:dyDescent="0.4">
      <c r="B37" s="35" t="s">
        <v>771</v>
      </c>
      <c r="C37" s="35" t="s">
        <v>772</v>
      </c>
      <c r="D37" s="35" t="s">
        <v>773</v>
      </c>
      <c r="E37" s="77"/>
      <c r="F37" s="54"/>
    </row>
    <row r="38" spans="2:6" x14ac:dyDescent="0.4">
      <c r="B38" s="35" t="s">
        <v>774</v>
      </c>
      <c r="C38" s="35" t="s">
        <v>775</v>
      </c>
      <c r="D38" s="35" t="s">
        <v>776</v>
      </c>
      <c r="E38" s="77"/>
      <c r="F38" s="54"/>
    </row>
    <row r="39" spans="2:6" x14ac:dyDescent="0.4">
      <c r="B39" s="35" t="s">
        <v>777</v>
      </c>
      <c r="C39" s="35" t="s">
        <v>778</v>
      </c>
      <c r="D39" s="35" t="s">
        <v>779</v>
      </c>
      <c r="E39" s="77"/>
      <c r="F39" s="54"/>
    </row>
    <row r="40" spans="2:6" x14ac:dyDescent="0.4">
      <c r="B40" s="35" t="s">
        <v>844</v>
      </c>
      <c r="C40" s="35" t="s">
        <v>845</v>
      </c>
      <c r="D40" s="35" t="s">
        <v>846</v>
      </c>
      <c r="E40" s="54"/>
      <c r="F40" s="54"/>
    </row>
    <row r="41" spans="2:6" x14ac:dyDescent="0.4">
      <c r="B41" s="35" t="s">
        <v>848</v>
      </c>
      <c r="C41" s="35" t="s">
        <v>849</v>
      </c>
      <c r="D41" s="35" t="s">
        <v>850</v>
      </c>
      <c r="E41" s="54"/>
      <c r="F41" s="54"/>
    </row>
    <row r="42" spans="2:6" x14ac:dyDescent="0.4">
      <c r="B42" s="35" t="s">
        <v>847</v>
      </c>
      <c r="C42" s="35" t="s">
        <v>852</v>
      </c>
      <c r="D42" s="35" t="s">
        <v>853</v>
      </c>
      <c r="E42" s="54"/>
      <c r="F42" s="54"/>
    </row>
    <row r="43" spans="2:6" x14ac:dyDescent="0.4">
      <c r="B43" s="35" t="s">
        <v>851</v>
      </c>
      <c r="C43" s="35" t="s">
        <v>854</v>
      </c>
      <c r="D43" s="35" t="s">
        <v>855</v>
      </c>
      <c r="E43" s="54"/>
      <c r="F43" s="54"/>
    </row>
    <row r="44" spans="2:6" x14ac:dyDescent="0.4">
      <c r="B44" s="35" t="s">
        <v>856</v>
      </c>
      <c r="C44" s="35" t="s">
        <v>857</v>
      </c>
      <c r="D44" s="35" t="s">
        <v>858</v>
      </c>
      <c r="E44" s="54"/>
      <c r="F44" s="54"/>
    </row>
    <row r="45" spans="2:6" x14ac:dyDescent="0.4">
      <c r="B45" s="35" t="s">
        <v>859</v>
      </c>
      <c r="C45" s="35" t="s">
        <v>860</v>
      </c>
      <c r="D45" s="35" t="s">
        <v>861</v>
      </c>
      <c r="E45" s="54"/>
      <c r="F45" s="54"/>
    </row>
    <row r="46" spans="2:6" x14ac:dyDescent="0.4">
      <c r="B46" s="35" t="s">
        <v>862</v>
      </c>
      <c r="C46" s="35" t="s">
        <v>863</v>
      </c>
      <c r="D46" s="35" t="s">
        <v>864</v>
      </c>
      <c r="E46" s="54"/>
      <c r="F46" s="54"/>
    </row>
    <row r="47" spans="2:6" x14ac:dyDescent="0.4">
      <c r="B47" s="35" t="s">
        <v>865</v>
      </c>
      <c r="C47" s="35" t="s">
        <v>866</v>
      </c>
      <c r="D47" s="35" t="s">
        <v>867</v>
      </c>
      <c r="E47" s="54"/>
      <c r="F47" s="54"/>
    </row>
  </sheetData>
  <sheetProtection algorithmName="SHA-512" hashValue="WDBRLei1OUXuvxwnocr9ZXA54cvfHMh8TOLpXn4gQROV/uvBK/iNxuzQEnqOvOXECoyAZDB4oapA8Uo0II4S+w==" saltValue="62lpdevwAzx7PPtD+EzsQg==" spinCount="100000" sheet="1" objects="1" scenarios="1"/>
  <phoneticPr fontId="1"/>
  <dataValidations count="1">
    <dataValidation type="list" allowBlank="1" showInputMessage="1" showErrorMessage="1" sqref="E3:E47" xr:uid="{1AD17C00-A985-4843-BEFD-2176124A383E}">
      <formula1>$I$3:$I$4</formula1>
    </dataValidation>
  </dataValidations>
  <pageMargins left="0.7" right="0.7" top="0.75" bottom="0.75" header="0.3" footer="0.3"/>
  <pageSetup paperSize="9" scale="59" orientation="portrait"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167D6-8871-4F77-B96E-670074B000A4}">
  <sheetPr>
    <pageSetUpPr fitToPage="1"/>
  </sheetPr>
  <dimension ref="A1:Z29"/>
  <sheetViews>
    <sheetView showGridLines="0" zoomScale="55" zoomScaleNormal="55" zoomScaleSheetLayoutView="55" workbookViewId="0">
      <pane ySplit="8" topLeftCell="A16" activePane="bottomLeft" state="frozen"/>
      <selection activeCell="K11" sqref="K11"/>
      <selection pane="bottomLeft" activeCell="J4" sqref="J4"/>
    </sheetView>
  </sheetViews>
  <sheetFormatPr defaultColWidth="9" defaultRowHeight="15" customHeight="1" x14ac:dyDescent="0.4"/>
  <cols>
    <col min="1" max="1" width="9.375" style="13" customWidth="1"/>
    <col min="2" max="3" width="13.125" style="23" customWidth="1"/>
    <col min="4" max="4" width="16.375" style="23" customWidth="1"/>
    <col min="5" max="5" width="59.625" style="23" customWidth="1"/>
    <col min="6" max="6" width="19.625" style="23" customWidth="1"/>
    <col min="7" max="7" width="7.25" style="23" customWidth="1"/>
    <col min="8" max="8" width="23" style="23" customWidth="1"/>
    <col min="9" max="9" width="43.5" style="13" customWidth="1"/>
    <col min="10" max="10" width="74.375" style="13" customWidth="1"/>
    <col min="11" max="11" width="74.875" style="13" customWidth="1"/>
    <col min="12" max="16384" width="9" style="13"/>
  </cols>
  <sheetData>
    <row r="1" spans="1:26" ht="18" x14ac:dyDescent="0.4">
      <c r="A1" s="10" t="s">
        <v>150</v>
      </c>
      <c r="B1" s="11"/>
      <c r="C1" s="11"/>
      <c r="D1" s="11"/>
      <c r="E1" s="11"/>
      <c r="F1" s="12"/>
      <c r="G1" s="12"/>
      <c r="H1" s="12"/>
    </row>
    <row r="2" spans="1:26" ht="18" x14ac:dyDescent="0.4">
      <c r="A2" s="10"/>
      <c r="B2" s="11"/>
      <c r="C2" s="11"/>
      <c r="D2" s="11"/>
      <c r="E2" s="11"/>
      <c r="F2" s="12"/>
      <c r="G2" s="12"/>
      <c r="H2" s="12"/>
    </row>
    <row r="3" spans="1:26" ht="18" x14ac:dyDescent="0.4">
      <c r="A3" s="14" t="s">
        <v>151</v>
      </c>
      <c r="B3" s="15"/>
      <c r="C3" s="15"/>
      <c r="D3" s="15"/>
      <c r="E3" s="15"/>
      <c r="F3" s="16"/>
      <c r="G3" s="16"/>
      <c r="H3" s="16"/>
    </row>
    <row r="4" spans="1:26" ht="103.5" customHeight="1" x14ac:dyDescent="0.4">
      <c r="A4" s="188" t="s">
        <v>152</v>
      </c>
      <c r="B4" s="189"/>
      <c r="C4" s="189"/>
      <c r="D4" s="189"/>
      <c r="E4" s="189"/>
      <c r="F4" s="189"/>
      <c r="G4" s="189"/>
      <c r="H4" s="189"/>
    </row>
    <row r="5" spans="1:26" ht="18.75" thickBot="1" x14ac:dyDescent="0.45">
      <c r="A5" s="14" t="s">
        <v>153</v>
      </c>
      <c r="B5" s="15"/>
      <c r="C5" s="15"/>
      <c r="D5" s="15"/>
      <c r="E5" s="15"/>
      <c r="F5" s="16"/>
      <c r="G5" s="16"/>
      <c r="H5" s="16"/>
    </row>
    <row r="6" spans="1:26" ht="30" customHeight="1" x14ac:dyDescent="0.4">
      <c r="A6" s="190" t="s">
        <v>154</v>
      </c>
      <c r="B6" s="191"/>
      <c r="C6" s="191"/>
      <c r="D6" s="191"/>
      <c r="E6" s="191"/>
      <c r="F6" s="191"/>
      <c r="G6" s="191"/>
      <c r="H6" s="192"/>
      <c r="I6" s="183" t="s">
        <v>274</v>
      </c>
      <c r="J6" s="184"/>
      <c r="K6" s="185"/>
      <c r="Z6" s="44" t="s">
        <v>936</v>
      </c>
    </row>
    <row r="7" spans="1:26" ht="34.5" customHeight="1" x14ac:dyDescent="0.4">
      <c r="A7" s="193" t="s">
        <v>155</v>
      </c>
      <c r="B7" s="195" t="s">
        <v>156</v>
      </c>
      <c r="C7" s="195" t="s">
        <v>157</v>
      </c>
      <c r="D7" s="195" t="s">
        <v>158</v>
      </c>
      <c r="E7" s="195" t="s">
        <v>159</v>
      </c>
      <c r="F7" s="197" t="s">
        <v>160</v>
      </c>
      <c r="G7" s="180" t="s">
        <v>161</v>
      </c>
      <c r="H7" s="181"/>
      <c r="I7" s="182" t="s">
        <v>33</v>
      </c>
      <c r="J7" s="198" t="s">
        <v>275</v>
      </c>
      <c r="K7" s="186" t="s">
        <v>1033</v>
      </c>
      <c r="Z7" s="44" t="s">
        <v>937</v>
      </c>
    </row>
    <row r="8" spans="1:26" ht="105" customHeight="1" x14ac:dyDescent="0.4">
      <c r="A8" s="194"/>
      <c r="B8" s="196"/>
      <c r="C8" s="196"/>
      <c r="D8" s="196"/>
      <c r="E8" s="196"/>
      <c r="F8" s="196"/>
      <c r="G8" s="17" t="s">
        <v>162</v>
      </c>
      <c r="H8" s="18" t="s">
        <v>163</v>
      </c>
      <c r="I8" s="182"/>
      <c r="J8" s="199"/>
      <c r="K8" s="187"/>
      <c r="Z8" s="44" t="s">
        <v>938</v>
      </c>
    </row>
    <row r="9" spans="1:26" s="22" customFormat="1" ht="28.5" x14ac:dyDescent="0.4">
      <c r="A9" s="19" t="s">
        <v>164</v>
      </c>
      <c r="B9" s="20" t="s">
        <v>165</v>
      </c>
      <c r="C9" s="20" t="s">
        <v>167</v>
      </c>
      <c r="D9" s="20" t="s">
        <v>168</v>
      </c>
      <c r="E9" s="20" t="s">
        <v>169</v>
      </c>
      <c r="F9" s="20" t="s">
        <v>170</v>
      </c>
      <c r="G9" s="20">
        <v>5</v>
      </c>
      <c r="H9" s="21" t="s">
        <v>171</v>
      </c>
      <c r="I9" s="78"/>
      <c r="J9" s="79"/>
      <c r="K9" s="80"/>
    </row>
    <row r="10" spans="1:26" s="23" customFormat="1" ht="28.5" x14ac:dyDescent="0.4">
      <c r="A10" s="19" t="s">
        <v>172</v>
      </c>
      <c r="B10" s="20" t="s">
        <v>173</v>
      </c>
      <c r="C10" s="20" t="s">
        <v>166</v>
      </c>
      <c r="D10" s="20" t="s">
        <v>174</v>
      </c>
      <c r="E10" s="20" t="s">
        <v>175</v>
      </c>
      <c r="F10" s="20" t="s">
        <v>176</v>
      </c>
      <c r="G10" s="20">
        <v>2</v>
      </c>
      <c r="H10" s="21" t="s">
        <v>177</v>
      </c>
      <c r="I10" s="81"/>
      <c r="J10" s="82"/>
      <c r="K10" s="83"/>
    </row>
    <row r="11" spans="1:26" s="23" customFormat="1" ht="42.75" x14ac:dyDescent="0.4">
      <c r="A11" s="24" t="s">
        <v>178</v>
      </c>
      <c r="B11" s="25" t="s">
        <v>173</v>
      </c>
      <c r="C11" s="25" t="s">
        <v>166</v>
      </c>
      <c r="D11" s="25" t="s">
        <v>179</v>
      </c>
      <c r="E11" s="25" t="s">
        <v>180</v>
      </c>
      <c r="F11" s="25" t="s">
        <v>181</v>
      </c>
      <c r="G11" s="25">
        <v>3</v>
      </c>
      <c r="H11" s="26" t="s">
        <v>182</v>
      </c>
      <c r="I11" s="84"/>
      <c r="J11" s="85"/>
      <c r="K11" s="86"/>
    </row>
    <row r="12" spans="1:26" s="23" customFormat="1" ht="121.5" customHeight="1" x14ac:dyDescent="0.4">
      <c r="A12" s="24" t="s">
        <v>183</v>
      </c>
      <c r="B12" s="25" t="s">
        <v>184</v>
      </c>
      <c r="C12" s="25" t="s">
        <v>185</v>
      </c>
      <c r="D12" s="25" t="s">
        <v>186</v>
      </c>
      <c r="E12" s="25" t="s">
        <v>187</v>
      </c>
      <c r="F12" s="25" t="s">
        <v>188</v>
      </c>
      <c r="G12" s="25">
        <v>3</v>
      </c>
      <c r="H12" s="26" t="s">
        <v>189</v>
      </c>
      <c r="I12" s="87"/>
      <c r="J12" s="88"/>
      <c r="K12" s="89"/>
    </row>
    <row r="13" spans="1:26" s="23" customFormat="1" ht="28.5" x14ac:dyDescent="0.4">
      <c r="A13" s="19" t="s">
        <v>190</v>
      </c>
      <c r="B13" s="25" t="s">
        <v>191</v>
      </c>
      <c r="C13" s="25" t="s">
        <v>192</v>
      </c>
      <c r="D13" s="25" t="s">
        <v>193</v>
      </c>
      <c r="E13" s="25" t="s">
        <v>194</v>
      </c>
      <c r="F13" s="25" t="s">
        <v>195</v>
      </c>
      <c r="G13" s="25">
        <v>3</v>
      </c>
      <c r="H13" s="26" t="s">
        <v>196</v>
      </c>
      <c r="I13" s="78"/>
      <c r="J13" s="79"/>
      <c r="K13" s="80"/>
    </row>
    <row r="14" spans="1:26" s="23" customFormat="1" ht="28.5" x14ac:dyDescent="0.4">
      <c r="A14" s="24" t="s">
        <v>197</v>
      </c>
      <c r="B14" s="25" t="s">
        <v>191</v>
      </c>
      <c r="C14" s="25" t="s">
        <v>192</v>
      </c>
      <c r="D14" s="25" t="s">
        <v>198</v>
      </c>
      <c r="E14" s="25" t="s">
        <v>199</v>
      </c>
      <c r="F14" s="25" t="s">
        <v>200</v>
      </c>
      <c r="G14" s="25">
        <v>4</v>
      </c>
      <c r="H14" s="26" t="s">
        <v>201</v>
      </c>
      <c r="I14" s="84"/>
      <c r="J14" s="85"/>
      <c r="K14" s="86"/>
    </row>
    <row r="15" spans="1:26" s="23" customFormat="1" ht="171" x14ac:dyDescent="0.4">
      <c r="A15" s="27" t="s">
        <v>202</v>
      </c>
      <c r="B15" s="28" t="s">
        <v>203</v>
      </c>
      <c r="C15" s="28" t="s">
        <v>204</v>
      </c>
      <c r="D15" s="28" t="s">
        <v>205</v>
      </c>
      <c r="E15" s="28" t="s">
        <v>206</v>
      </c>
      <c r="F15" s="28" t="s">
        <v>207</v>
      </c>
      <c r="G15" s="28">
        <v>2</v>
      </c>
      <c r="H15" s="29" t="s">
        <v>208</v>
      </c>
      <c r="I15" s="90"/>
      <c r="J15" s="91"/>
      <c r="K15" s="92"/>
    </row>
    <row r="16" spans="1:26" s="23" customFormat="1" ht="156.75" x14ac:dyDescent="0.4">
      <c r="A16" s="24" t="s">
        <v>209</v>
      </c>
      <c r="B16" s="25" t="s">
        <v>203</v>
      </c>
      <c r="C16" s="25" t="s">
        <v>210</v>
      </c>
      <c r="D16" s="25" t="s">
        <v>211</v>
      </c>
      <c r="E16" s="25" t="s">
        <v>212</v>
      </c>
      <c r="F16" s="25" t="s">
        <v>213</v>
      </c>
      <c r="G16" s="25">
        <v>3</v>
      </c>
      <c r="H16" s="26" t="s">
        <v>214</v>
      </c>
      <c r="I16" s="81"/>
      <c r="J16" s="82"/>
      <c r="K16" s="83"/>
    </row>
    <row r="17" spans="1:11" s="23" customFormat="1" ht="341.25" customHeight="1" x14ac:dyDescent="0.4">
      <c r="A17" s="19" t="s">
        <v>215</v>
      </c>
      <c r="B17" s="25" t="s">
        <v>203</v>
      </c>
      <c r="C17" s="25" t="s">
        <v>210</v>
      </c>
      <c r="D17" s="25" t="s">
        <v>216</v>
      </c>
      <c r="E17" s="25" t="s">
        <v>217</v>
      </c>
      <c r="F17" s="25" t="s">
        <v>218</v>
      </c>
      <c r="G17" s="25">
        <v>1</v>
      </c>
      <c r="H17" s="26" t="s">
        <v>219</v>
      </c>
      <c r="I17" s="81"/>
      <c r="J17" s="82"/>
      <c r="K17" s="83"/>
    </row>
    <row r="18" spans="1:11" s="23" customFormat="1" ht="57" x14ac:dyDescent="0.4">
      <c r="A18" s="19" t="s">
        <v>220</v>
      </c>
      <c r="B18" s="25" t="s">
        <v>203</v>
      </c>
      <c r="C18" s="25" t="s">
        <v>210</v>
      </c>
      <c r="D18" s="25" t="s">
        <v>221</v>
      </c>
      <c r="E18" s="25" t="s">
        <v>222</v>
      </c>
      <c r="F18" s="25" t="s">
        <v>223</v>
      </c>
      <c r="G18" s="25">
        <v>1</v>
      </c>
      <c r="H18" s="26" t="s">
        <v>224</v>
      </c>
      <c r="I18" s="81"/>
      <c r="J18" s="82"/>
      <c r="K18" s="83"/>
    </row>
    <row r="19" spans="1:11" s="23" customFormat="1" ht="74.25" customHeight="1" x14ac:dyDescent="0.4">
      <c r="A19" s="24" t="s">
        <v>225</v>
      </c>
      <c r="B19" s="25" t="s">
        <v>203</v>
      </c>
      <c r="C19" s="25" t="s">
        <v>226</v>
      </c>
      <c r="D19" s="25" t="s">
        <v>227</v>
      </c>
      <c r="E19" s="25" t="s">
        <v>228</v>
      </c>
      <c r="F19" s="25" t="s">
        <v>229</v>
      </c>
      <c r="G19" s="25">
        <v>2</v>
      </c>
      <c r="H19" s="26" t="s">
        <v>230</v>
      </c>
      <c r="I19" s="81"/>
      <c r="J19" s="82"/>
      <c r="K19" s="83"/>
    </row>
    <row r="20" spans="1:11" s="23" customFormat="1" ht="70.5" customHeight="1" x14ac:dyDescent="0.4">
      <c r="A20" s="19" t="s">
        <v>231</v>
      </c>
      <c r="B20" s="25" t="s">
        <v>203</v>
      </c>
      <c r="C20" s="25" t="s">
        <v>226</v>
      </c>
      <c r="D20" s="25" t="s">
        <v>227</v>
      </c>
      <c r="E20" s="25" t="s">
        <v>228</v>
      </c>
      <c r="F20" s="25" t="s">
        <v>232</v>
      </c>
      <c r="G20" s="25">
        <v>2</v>
      </c>
      <c r="H20" s="26" t="s">
        <v>230</v>
      </c>
      <c r="I20" s="81"/>
      <c r="J20" s="82"/>
      <c r="K20" s="83"/>
    </row>
    <row r="21" spans="1:11" s="23" customFormat="1" ht="72.75" customHeight="1" x14ac:dyDescent="0.4">
      <c r="A21" s="24" t="s">
        <v>233</v>
      </c>
      <c r="B21" s="25" t="s">
        <v>203</v>
      </c>
      <c r="C21" s="25" t="s">
        <v>226</v>
      </c>
      <c r="D21" s="25" t="s">
        <v>227</v>
      </c>
      <c r="E21" s="25" t="s">
        <v>228</v>
      </c>
      <c r="F21" s="25" t="s">
        <v>234</v>
      </c>
      <c r="G21" s="25">
        <v>2</v>
      </c>
      <c r="H21" s="26" t="s">
        <v>235</v>
      </c>
      <c r="I21" s="81"/>
      <c r="J21" s="82"/>
      <c r="K21" s="83"/>
    </row>
    <row r="22" spans="1:11" s="23" customFormat="1" ht="99.75" x14ac:dyDescent="0.4">
      <c r="A22" s="19" t="s">
        <v>236</v>
      </c>
      <c r="B22" s="25" t="s">
        <v>203</v>
      </c>
      <c r="C22" s="25" t="s">
        <v>237</v>
      </c>
      <c r="D22" s="25" t="s">
        <v>238</v>
      </c>
      <c r="E22" s="25" t="s">
        <v>239</v>
      </c>
      <c r="F22" s="25" t="s">
        <v>240</v>
      </c>
      <c r="G22" s="25">
        <v>1</v>
      </c>
      <c r="H22" s="26" t="s">
        <v>224</v>
      </c>
      <c r="I22" s="81"/>
      <c r="J22" s="82"/>
      <c r="K22" s="83"/>
    </row>
    <row r="23" spans="1:11" s="23" customFormat="1" ht="121.5" customHeight="1" x14ac:dyDescent="0.4">
      <c r="A23" s="24" t="s">
        <v>241</v>
      </c>
      <c r="B23" s="25" t="s">
        <v>203</v>
      </c>
      <c r="C23" s="25" t="s">
        <v>242</v>
      </c>
      <c r="D23" s="25" t="s">
        <v>243</v>
      </c>
      <c r="E23" s="25" t="s">
        <v>244</v>
      </c>
      <c r="F23" s="25" t="s">
        <v>245</v>
      </c>
      <c r="G23" s="25">
        <v>1</v>
      </c>
      <c r="H23" s="26" t="s">
        <v>246</v>
      </c>
      <c r="I23" s="81"/>
      <c r="J23" s="82"/>
      <c r="K23" s="83"/>
    </row>
    <row r="24" spans="1:11" s="23" customFormat="1" ht="57" x14ac:dyDescent="0.4">
      <c r="A24" s="19" t="s">
        <v>247</v>
      </c>
      <c r="B24" s="25" t="s">
        <v>203</v>
      </c>
      <c r="C24" s="25" t="s">
        <v>242</v>
      </c>
      <c r="D24" s="25" t="s">
        <v>248</v>
      </c>
      <c r="E24" s="25" t="s">
        <v>249</v>
      </c>
      <c r="F24" s="25" t="s">
        <v>250</v>
      </c>
      <c r="G24" s="25">
        <v>1</v>
      </c>
      <c r="H24" s="26" t="s">
        <v>251</v>
      </c>
      <c r="I24" s="81"/>
      <c r="J24" s="82"/>
      <c r="K24" s="83"/>
    </row>
    <row r="25" spans="1:11" s="23" customFormat="1" ht="42.75" x14ac:dyDescent="0.4">
      <c r="A25" s="24" t="s">
        <v>252</v>
      </c>
      <c r="B25" s="25" t="s">
        <v>203</v>
      </c>
      <c r="C25" s="25" t="s">
        <v>242</v>
      </c>
      <c r="D25" s="25" t="s">
        <v>253</v>
      </c>
      <c r="E25" s="25" t="s">
        <v>254</v>
      </c>
      <c r="F25" s="25" t="s">
        <v>255</v>
      </c>
      <c r="G25" s="25">
        <v>1</v>
      </c>
      <c r="H25" s="26" t="s">
        <v>246</v>
      </c>
      <c r="I25" s="81"/>
      <c r="J25" s="82"/>
      <c r="K25" s="83"/>
    </row>
    <row r="26" spans="1:11" s="23" customFormat="1" ht="99.75" x14ac:dyDescent="0.4">
      <c r="A26" s="19" t="s">
        <v>256</v>
      </c>
      <c r="B26" s="25" t="s">
        <v>203</v>
      </c>
      <c r="C26" s="25" t="s">
        <v>257</v>
      </c>
      <c r="D26" s="25" t="s">
        <v>257</v>
      </c>
      <c r="E26" s="25" t="s">
        <v>258</v>
      </c>
      <c r="F26" s="25" t="s">
        <v>259</v>
      </c>
      <c r="G26" s="25">
        <v>2</v>
      </c>
      <c r="H26" s="26" t="s">
        <v>260</v>
      </c>
      <c r="I26" s="81"/>
      <c r="J26" s="82"/>
      <c r="K26" s="83"/>
    </row>
    <row r="27" spans="1:11" s="23" customFormat="1" ht="42.75" x14ac:dyDescent="0.4">
      <c r="A27" s="24" t="s">
        <v>261</v>
      </c>
      <c r="B27" s="25" t="s">
        <v>203</v>
      </c>
      <c r="C27" s="25" t="s">
        <v>262</v>
      </c>
      <c r="D27" s="25" t="s">
        <v>263</v>
      </c>
      <c r="E27" s="25" t="s">
        <v>264</v>
      </c>
      <c r="F27" s="25" t="s">
        <v>265</v>
      </c>
      <c r="G27" s="25">
        <v>1</v>
      </c>
      <c r="H27" s="26" t="s">
        <v>266</v>
      </c>
      <c r="I27" s="81"/>
      <c r="J27" s="82"/>
      <c r="K27" s="83"/>
    </row>
    <row r="28" spans="1:11" s="23" customFormat="1" ht="106.5" customHeight="1" x14ac:dyDescent="0.4">
      <c r="A28" s="19" t="s">
        <v>267</v>
      </c>
      <c r="B28" s="25" t="s">
        <v>203</v>
      </c>
      <c r="C28" s="25" t="s">
        <v>262</v>
      </c>
      <c r="D28" s="25" t="s">
        <v>263</v>
      </c>
      <c r="E28" s="25" t="s">
        <v>264</v>
      </c>
      <c r="F28" s="25" t="s">
        <v>268</v>
      </c>
      <c r="G28" s="25">
        <v>1</v>
      </c>
      <c r="H28" s="26" t="s">
        <v>269</v>
      </c>
      <c r="I28" s="81"/>
      <c r="J28" s="82"/>
      <c r="K28" s="83"/>
    </row>
    <row r="29" spans="1:11" s="23" customFormat="1" ht="43.5" thickBot="1" x14ac:dyDescent="0.45">
      <c r="A29" s="30" t="s">
        <v>270</v>
      </c>
      <c r="B29" s="31" t="s">
        <v>203</v>
      </c>
      <c r="C29" s="31" t="s">
        <v>271</v>
      </c>
      <c r="D29" s="31" t="s">
        <v>271</v>
      </c>
      <c r="E29" s="31" t="s">
        <v>272</v>
      </c>
      <c r="F29" s="31" t="s">
        <v>273</v>
      </c>
      <c r="G29" s="31">
        <v>1</v>
      </c>
      <c r="H29" s="32" t="s">
        <v>269</v>
      </c>
      <c r="I29" s="93"/>
      <c r="J29" s="94"/>
      <c r="K29" s="95"/>
    </row>
  </sheetData>
  <sheetProtection algorithmName="SHA-512" hashValue="kWuM7GFni5K58gTwQYGX6fc4rAE5uBKrM/QlSj4TWM7xucoqh2RTYUB49sc5NH5IX4DSI9MeBmF2VtnnkMmvLQ==" saltValue="BzV0X6S4jwdb7hb+XPPSiQ==" spinCount="100000" sheet="1" objects="1" scenarios="1"/>
  <mergeCells count="13">
    <mergeCell ref="G7:H7"/>
    <mergeCell ref="I7:I8"/>
    <mergeCell ref="I6:K6"/>
    <mergeCell ref="K7:K8"/>
    <mergeCell ref="A4:H4"/>
    <mergeCell ref="A6:H6"/>
    <mergeCell ref="A7:A8"/>
    <mergeCell ref="B7:B8"/>
    <mergeCell ref="C7:C8"/>
    <mergeCell ref="D7:D8"/>
    <mergeCell ref="E7:E8"/>
    <mergeCell ref="F7:F8"/>
    <mergeCell ref="J7:J8"/>
  </mergeCells>
  <phoneticPr fontId="1"/>
  <conditionalFormatting sqref="A9:H29">
    <cfRule type="expression" dxfId="3" priority="1">
      <formula>$B9=OFFSET($B9,-1,0,1,1)</formula>
    </cfRule>
  </conditionalFormatting>
  <conditionalFormatting sqref="B9:B29">
    <cfRule type="expression" dxfId="2" priority="4">
      <formula>$B9=OFFSET($B9,-1,0,1,1)</formula>
    </cfRule>
  </conditionalFormatting>
  <conditionalFormatting sqref="C9:C29">
    <cfRule type="expression" dxfId="1" priority="3">
      <formula>$C9=OFFSET($C9,-1,0,1,1)</formula>
    </cfRule>
  </conditionalFormatting>
  <conditionalFormatting sqref="D9:E29">
    <cfRule type="expression" dxfId="0" priority="2">
      <formula>$D9=OFFSET($D9,-1,0,1,1)</formula>
    </cfRule>
  </conditionalFormatting>
  <dataValidations count="1">
    <dataValidation type="list" allowBlank="1" showInputMessage="1" showErrorMessage="1" sqref="I9:I29" xr:uid="{5B147D14-0714-4282-8C66-90BC0ADB12AD}">
      <formula1>$Z$6:$Z$8</formula1>
    </dataValidation>
  </dataValidations>
  <pageMargins left="0.70866141732283472" right="0.70866141732283472" top="0.74803149606299213" bottom="0.74803149606299213" header="0.31496062992125984" footer="0.31496062992125984"/>
  <pageSetup paperSize="9" scale="32" fitToHeight="0" orientation="landscape" r:id="rId1"/>
  <headerFooter scaleWithDoc="0">
    <oddHeader>&amp;L&amp;"ＭＳ 明朝,標準"&amp;F&amp;R&amp;"ＭＳ 明朝,標準"&amp;A</oddHeader>
    <oddFooter>&amp;C&amp;P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D14EA-6AB6-4DEC-B36B-AFDCF4EEF7AC}">
  <dimension ref="B2:Z173"/>
  <sheetViews>
    <sheetView zoomScaleNormal="100" workbookViewId="0">
      <selection activeCell="C1" sqref="C1"/>
    </sheetView>
  </sheetViews>
  <sheetFormatPr defaultRowHeight="18.75" x14ac:dyDescent="0.4"/>
  <cols>
    <col min="1" max="2" width="9" style="1"/>
    <col min="3" max="3" width="12.875" style="1" bestFit="1" customWidth="1"/>
    <col min="4" max="13" width="9" style="1"/>
    <col min="14" max="16" width="12" style="1" customWidth="1"/>
    <col min="17" max="16384" width="9" style="1"/>
  </cols>
  <sheetData>
    <row r="2" spans="2:26" ht="24" x14ac:dyDescent="0.4">
      <c r="B2" s="38" t="s">
        <v>951</v>
      </c>
      <c r="C2" s="38"/>
    </row>
    <row r="3" spans="2:26" ht="19.5" thickBot="1" x14ac:dyDescent="0.45">
      <c r="B3" s="1" t="s">
        <v>977</v>
      </c>
    </row>
    <row r="4" spans="2:26" ht="27" customHeight="1" thickBot="1" x14ac:dyDescent="0.45">
      <c r="B4" s="96" t="s">
        <v>788</v>
      </c>
      <c r="C4" s="45" t="s">
        <v>955</v>
      </c>
      <c r="D4" s="212" t="s">
        <v>976</v>
      </c>
      <c r="E4" s="219"/>
      <c r="F4" s="213"/>
      <c r="G4" s="212" t="s">
        <v>952</v>
      </c>
      <c r="H4" s="213"/>
      <c r="I4" s="212" t="s">
        <v>953</v>
      </c>
      <c r="J4" s="213"/>
      <c r="K4" s="204" t="s">
        <v>954</v>
      </c>
      <c r="L4" s="204"/>
      <c r="M4" s="204"/>
      <c r="N4" s="204" t="s">
        <v>967</v>
      </c>
      <c r="O4" s="204"/>
      <c r="P4" s="205"/>
    </row>
    <row r="5" spans="2:26" x14ac:dyDescent="0.4">
      <c r="B5" s="48" t="s">
        <v>971</v>
      </c>
      <c r="C5" s="49" t="s">
        <v>957</v>
      </c>
      <c r="D5" s="214" t="s">
        <v>973</v>
      </c>
      <c r="E5" s="220"/>
      <c r="F5" s="215"/>
      <c r="G5" s="214">
        <v>1.33</v>
      </c>
      <c r="H5" s="215"/>
      <c r="I5" s="214" t="s">
        <v>969</v>
      </c>
      <c r="J5" s="215"/>
      <c r="K5" s="206" t="s">
        <v>965</v>
      </c>
      <c r="L5" s="206"/>
      <c r="M5" s="206"/>
      <c r="N5" s="206" t="s">
        <v>978</v>
      </c>
      <c r="O5" s="206"/>
      <c r="P5" s="207"/>
      <c r="U5" s="36" t="s">
        <v>956</v>
      </c>
      <c r="V5" s="36"/>
      <c r="W5" s="36" t="s">
        <v>965</v>
      </c>
      <c r="X5" s="36" t="s">
        <v>968</v>
      </c>
      <c r="Y5" s="36"/>
      <c r="Z5" s="36"/>
    </row>
    <row r="6" spans="2:26" x14ac:dyDescent="0.4">
      <c r="B6" s="50" t="s">
        <v>971</v>
      </c>
      <c r="C6" s="51" t="s">
        <v>958</v>
      </c>
      <c r="D6" s="216" t="s">
        <v>972</v>
      </c>
      <c r="E6" s="221"/>
      <c r="F6" s="217"/>
      <c r="G6" s="216">
        <v>16</v>
      </c>
      <c r="H6" s="217"/>
      <c r="I6" s="216" t="s">
        <v>969</v>
      </c>
      <c r="J6" s="217"/>
      <c r="K6" s="208" t="s">
        <v>965</v>
      </c>
      <c r="L6" s="208"/>
      <c r="M6" s="208"/>
      <c r="N6" s="208" t="s">
        <v>979</v>
      </c>
      <c r="O6" s="208"/>
      <c r="P6" s="209"/>
      <c r="U6" s="36" t="s">
        <v>962</v>
      </c>
      <c r="V6" s="36"/>
      <c r="W6" s="36" t="s">
        <v>966</v>
      </c>
      <c r="X6" s="36" t="s">
        <v>969</v>
      </c>
      <c r="Y6" s="36"/>
      <c r="Z6" s="36"/>
    </row>
    <row r="7" spans="2:26" x14ac:dyDescent="0.4">
      <c r="B7" s="50" t="s">
        <v>971</v>
      </c>
      <c r="C7" s="51" t="s">
        <v>961</v>
      </c>
      <c r="D7" s="216" t="s">
        <v>974</v>
      </c>
      <c r="E7" s="221"/>
      <c r="F7" s="217"/>
      <c r="G7" s="216" t="s">
        <v>975</v>
      </c>
      <c r="H7" s="217"/>
      <c r="I7" s="216" t="s">
        <v>969</v>
      </c>
      <c r="J7" s="217"/>
      <c r="K7" s="208" t="s">
        <v>965</v>
      </c>
      <c r="L7" s="208"/>
      <c r="M7" s="208"/>
      <c r="N7" s="208" t="s">
        <v>980</v>
      </c>
      <c r="O7" s="208"/>
      <c r="P7" s="209"/>
      <c r="U7" s="36" t="s">
        <v>958</v>
      </c>
      <c r="V7" s="36"/>
      <c r="W7" s="36"/>
      <c r="X7" s="36" t="s">
        <v>970</v>
      </c>
      <c r="Y7" s="36"/>
      <c r="Z7" s="36"/>
    </row>
    <row r="8" spans="2:26" x14ac:dyDescent="0.4">
      <c r="B8" s="46">
        <f>ROW()-7</f>
        <v>1</v>
      </c>
      <c r="C8" s="97"/>
      <c r="D8" s="118"/>
      <c r="E8" s="119"/>
      <c r="F8" s="120"/>
      <c r="G8" s="118"/>
      <c r="H8" s="120"/>
      <c r="I8" s="118"/>
      <c r="J8" s="120"/>
      <c r="K8" s="200"/>
      <c r="L8" s="200"/>
      <c r="M8" s="200"/>
      <c r="N8" s="200"/>
      <c r="O8" s="200"/>
      <c r="P8" s="201"/>
      <c r="U8" s="36" t="s">
        <v>957</v>
      </c>
      <c r="V8" s="36"/>
      <c r="W8" s="36"/>
      <c r="X8" s="36"/>
      <c r="Y8" s="36"/>
      <c r="Z8" s="36"/>
    </row>
    <row r="9" spans="2:26" x14ac:dyDescent="0.4">
      <c r="B9" s="46">
        <f t="shared" ref="B9:B72" si="0">ROW()-7</f>
        <v>2</v>
      </c>
      <c r="C9" s="97"/>
      <c r="D9" s="118"/>
      <c r="E9" s="119"/>
      <c r="F9" s="120"/>
      <c r="G9" s="118"/>
      <c r="H9" s="120"/>
      <c r="I9" s="118"/>
      <c r="J9" s="120"/>
      <c r="K9" s="200"/>
      <c r="L9" s="200"/>
      <c r="M9" s="200"/>
      <c r="N9" s="200"/>
      <c r="O9" s="200"/>
      <c r="P9" s="201"/>
      <c r="U9" s="36" t="s">
        <v>959</v>
      </c>
      <c r="V9" s="36"/>
      <c r="W9" s="36"/>
      <c r="X9" s="36"/>
      <c r="Y9" s="36"/>
      <c r="Z9" s="36"/>
    </row>
    <row r="10" spans="2:26" x14ac:dyDescent="0.4">
      <c r="B10" s="46">
        <f t="shared" si="0"/>
        <v>3</v>
      </c>
      <c r="C10" s="97"/>
      <c r="D10" s="118"/>
      <c r="E10" s="119"/>
      <c r="F10" s="120"/>
      <c r="G10" s="118"/>
      <c r="H10" s="120"/>
      <c r="I10" s="118"/>
      <c r="J10" s="120"/>
      <c r="K10" s="200"/>
      <c r="L10" s="200"/>
      <c r="M10" s="200"/>
      <c r="N10" s="200"/>
      <c r="O10" s="200"/>
      <c r="P10" s="201"/>
      <c r="U10" s="36" t="s">
        <v>961</v>
      </c>
      <c r="V10" s="36"/>
      <c r="W10" s="36"/>
      <c r="X10" s="36"/>
      <c r="Y10" s="36"/>
      <c r="Z10" s="36"/>
    </row>
    <row r="11" spans="2:26" x14ac:dyDescent="0.4">
      <c r="B11" s="46">
        <f t="shared" si="0"/>
        <v>4</v>
      </c>
      <c r="C11" s="97"/>
      <c r="D11" s="118"/>
      <c r="E11" s="119"/>
      <c r="F11" s="120"/>
      <c r="G11" s="118"/>
      <c r="H11" s="120"/>
      <c r="I11" s="118"/>
      <c r="J11" s="120"/>
      <c r="K11" s="200"/>
      <c r="L11" s="200"/>
      <c r="M11" s="200"/>
      <c r="N11" s="200"/>
      <c r="O11" s="200"/>
      <c r="P11" s="201"/>
      <c r="U11" s="36" t="s">
        <v>963</v>
      </c>
      <c r="V11" s="36"/>
      <c r="W11" s="36"/>
      <c r="X11" s="36"/>
      <c r="Y11" s="36"/>
      <c r="Z11" s="36"/>
    </row>
    <row r="12" spans="2:26" x14ac:dyDescent="0.4">
      <c r="B12" s="46">
        <f t="shared" si="0"/>
        <v>5</v>
      </c>
      <c r="C12" s="97"/>
      <c r="D12" s="118"/>
      <c r="E12" s="119"/>
      <c r="F12" s="120"/>
      <c r="G12" s="118"/>
      <c r="H12" s="120"/>
      <c r="I12" s="118"/>
      <c r="J12" s="120"/>
      <c r="K12" s="200"/>
      <c r="L12" s="200"/>
      <c r="M12" s="200"/>
      <c r="N12" s="200"/>
      <c r="O12" s="200"/>
      <c r="P12" s="201"/>
      <c r="U12" s="36" t="s">
        <v>964</v>
      </c>
      <c r="V12" s="36"/>
      <c r="W12" s="36"/>
      <c r="X12" s="36"/>
      <c r="Y12" s="36"/>
      <c r="Z12" s="36"/>
    </row>
    <row r="13" spans="2:26" x14ac:dyDescent="0.4">
      <c r="B13" s="46">
        <f t="shared" si="0"/>
        <v>6</v>
      </c>
      <c r="C13" s="97"/>
      <c r="D13" s="118"/>
      <c r="E13" s="119"/>
      <c r="F13" s="120"/>
      <c r="G13" s="118"/>
      <c r="H13" s="120"/>
      <c r="I13" s="118"/>
      <c r="J13" s="120"/>
      <c r="K13" s="200"/>
      <c r="L13" s="200"/>
      <c r="M13" s="200"/>
      <c r="N13" s="200"/>
      <c r="O13" s="200"/>
      <c r="P13" s="201"/>
      <c r="U13" s="36" t="s">
        <v>960</v>
      </c>
      <c r="V13" s="36"/>
      <c r="W13" s="36"/>
      <c r="X13" s="36"/>
      <c r="Y13" s="36"/>
      <c r="Z13" s="36"/>
    </row>
    <row r="14" spans="2:26" x14ac:dyDescent="0.4">
      <c r="B14" s="46">
        <f t="shared" si="0"/>
        <v>7</v>
      </c>
      <c r="C14" s="97"/>
      <c r="D14" s="118"/>
      <c r="E14" s="119"/>
      <c r="F14" s="120"/>
      <c r="G14" s="118"/>
      <c r="H14" s="120"/>
      <c r="I14" s="118"/>
      <c r="J14" s="120"/>
      <c r="K14" s="200"/>
      <c r="L14" s="200"/>
      <c r="M14" s="200"/>
      <c r="N14" s="200"/>
      <c r="O14" s="200"/>
      <c r="P14" s="201"/>
      <c r="U14" s="36"/>
      <c r="V14" s="36"/>
      <c r="W14" s="36"/>
      <c r="X14" s="36"/>
      <c r="Y14" s="36"/>
      <c r="Z14" s="36"/>
    </row>
    <row r="15" spans="2:26" x14ac:dyDescent="0.4">
      <c r="B15" s="46">
        <f t="shared" si="0"/>
        <v>8</v>
      </c>
      <c r="C15" s="97"/>
      <c r="D15" s="118"/>
      <c r="E15" s="119"/>
      <c r="F15" s="120"/>
      <c r="G15" s="118"/>
      <c r="H15" s="120"/>
      <c r="I15" s="118"/>
      <c r="J15" s="120"/>
      <c r="K15" s="200"/>
      <c r="L15" s="200"/>
      <c r="M15" s="200"/>
      <c r="N15" s="200"/>
      <c r="O15" s="200"/>
      <c r="P15" s="201"/>
    </row>
    <row r="16" spans="2:26" x14ac:dyDescent="0.4">
      <c r="B16" s="46">
        <f t="shared" si="0"/>
        <v>9</v>
      </c>
      <c r="C16" s="97"/>
      <c r="D16" s="118"/>
      <c r="E16" s="119"/>
      <c r="F16" s="120"/>
      <c r="G16" s="118"/>
      <c r="H16" s="120"/>
      <c r="I16" s="118"/>
      <c r="J16" s="120"/>
      <c r="K16" s="200"/>
      <c r="L16" s="200"/>
      <c r="M16" s="200"/>
      <c r="N16" s="200"/>
      <c r="O16" s="200"/>
      <c r="P16" s="201"/>
    </row>
    <row r="17" spans="2:16" x14ac:dyDescent="0.4">
      <c r="B17" s="46">
        <f t="shared" si="0"/>
        <v>10</v>
      </c>
      <c r="C17" s="97"/>
      <c r="D17" s="118"/>
      <c r="E17" s="119"/>
      <c r="F17" s="120"/>
      <c r="G17" s="118"/>
      <c r="H17" s="120"/>
      <c r="I17" s="118"/>
      <c r="J17" s="120"/>
      <c r="K17" s="200"/>
      <c r="L17" s="200"/>
      <c r="M17" s="200"/>
      <c r="N17" s="200"/>
      <c r="O17" s="200"/>
      <c r="P17" s="201"/>
    </row>
    <row r="18" spans="2:16" x14ac:dyDescent="0.4">
      <c r="B18" s="46">
        <f t="shared" si="0"/>
        <v>11</v>
      </c>
      <c r="C18" s="97"/>
      <c r="D18" s="118"/>
      <c r="E18" s="119"/>
      <c r="F18" s="120"/>
      <c r="G18" s="118"/>
      <c r="H18" s="120"/>
      <c r="I18" s="118"/>
      <c r="J18" s="120"/>
      <c r="K18" s="200"/>
      <c r="L18" s="200"/>
      <c r="M18" s="200"/>
      <c r="N18" s="200"/>
      <c r="O18" s="200"/>
      <c r="P18" s="201"/>
    </row>
    <row r="19" spans="2:16" x14ac:dyDescent="0.4">
      <c r="B19" s="46">
        <f t="shared" si="0"/>
        <v>12</v>
      </c>
      <c r="C19" s="97"/>
      <c r="D19" s="118"/>
      <c r="E19" s="119"/>
      <c r="F19" s="120"/>
      <c r="G19" s="118"/>
      <c r="H19" s="120"/>
      <c r="I19" s="118"/>
      <c r="J19" s="120"/>
      <c r="K19" s="200"/>
      <c r="L19" s="200"/>
      <c r="M19" s="200"/>
      <c r="N19" s="200"/>
      <c r="O19" s="200"/>
      <c r="P19" s="201"/>
    </row>
    <row r="20" spans="2:16" x14ac:dyDescent="0.4">
      <c r="B20" s="46">
        <f t="shared" si="0"/>
        <v>13</v>
      </c>
      <c r="C20" s="97"/>
      <c r="D20" s="118"/>
      <c r="E20" s="119"/>
      <c r="F20" s="120"/>
      <c r="G20" s="118"/>
      <c r="H20" s="120"/>
      <c r="I20" s="118"/>
      <c r="J20" s="120"/>
      <c r="K20" s="200"/>
      <c r="L20" s="200"/>
      <c r="M20" s="200"/>
      <c r="N20" s="200"/>
      <c r="O20" s="200"/>
      <c r="P20" s="201"/>
    </row>
    <row r="21" spans="2:16" x14ac:dyDescent="0.4">
      <c r="B21" s="46">
        <f t="shared" si="0"/>
        <v>14</v>
      </c>
      <c r="C21" s="97"/>
      <c r="D21" s="118"/>
      <c r="E21" s="119"/>
      <c r="F21" s="120"/>
      <c r="G21" s="118"/>
      <c r="H21" s="120"/>
      <c r="I21" s="118"/>
      <c r="J21" s="120"/>
      <c r="K21" s="200"/>
      <c r="L21" s="200"/>
      <c r="M21" s="200"/>
      <c r="N21" s="200"/>
      <c r="O21" s="200"/>
      <c r="P21" s="201"/>
    </row>
    <row r="22" spans="2:16" x14ac:dyDescent="0.4">
      <c r="B22" s="46">
        <f t="shared" si="0"/>
        <v>15</v>
      </c>
      <c r="C22" s="97"/>
      <c r="D22" s="118"/>
      <c r="E22" s="119"/>
      <c r="F22" s="120"/>
      <c r="G22" s="118"/>
      <c r="H22" s="120"/>
      <c r="I22" s="118"/>
      <c r="J22" s="120"/>
      <c r="K22" s="200"/>
      <c r="L22" s="200"/>
      <c r="M22" s="200"/>
      <c r="N22" s="200"/>
      <c r="O22" s="200"/>
      <c r="P22" s="201"/>
    </row>
    <row r="23" spans="2:16" x14ac:dyDescent="0.4">
      <c r="B23" s="46">
        <f t="shared" si="0"/>
        <v>16</v>
      </c>
      <c r="C23" s="97"/>
      <c r="D23" s="118"/>
      <c r="E23" s="119"/>
      <c r="F23" s="120"/>
      <c r="G23" s="118"/>
      <c r="H23" s="120"/>
      <c r="I23" s="118"/>
      <c r="J23" s="120"/>
      <c r="K23" s="200"/>
      <c r="L23" s="200"/>
      <c r="M23" s="200"/>
      <c r="N23" s="200"/>
      <c r="O23" s="200"/>
      <c r="P23" s="201"/>
    </row>
    <row r="24" spans="2:16" x14ac:dyDescent="0.4">
      <c r="B24" s="46">
        <f t="shared" si="0"/>
        <v>17</v>
      </c>
      <c r="C24" s="97"/>
      <c r="D24" s="118"/>
      <c r="E24" s="119"/>
      <c r="F24" s="120"/>
      <c r="G24" s="118"/>
      <c r="H24" s="120"/>
      <c r="I24" s="118"/>
      <c r="J24" s="120"/>
      <c r="K24" s="200"/>
      <c r="L24" s="200"/>
      <c r="M24" s="200"/>
      <c r="N24" s="200"/>
      <c r="O24" s="200"/>
      <c r="P24" s="201"/>
    </row>
    <row r="25" spans="2:16" x14ac:dyDescent="0.4">
      <c r="B25" s="46">
        <f t="shared" si="0"/>
        <v>18</v>
      </c>
      <c r="C25" s="97"/>
      <c r="D25" s="118"/>
      <c r="E25" s="119"/>
      <c r="F25" s="120"/>
      <c r="G25" s="118"/>
      <c r="H25" s="120"/>
      <c r="I25" s="118"/>
      <c r="J25" s="120"/>
      <c r="K25" s="200"/>
      <c r="L25" s="200"/>
      <c r="M25" s="200"/>
      <c r="N25" s="200"/>
      <c r="O25" s="200"/>
      <c r="P25" s="201"/>
    </row>
    <row r="26" spans="2:16" x14ac:dyDescent="0.4">
      <c r="B26" s="46">
        <f t="shared" si="0"/>
        <v>19</v>
      </c>
      <c r="C26" s="97"/>
      <c r="D26" s="118"/>
      <c r="E26" s="119"/>
      <c r="F26" s="120"/>
      <c r="G26" s="118"/>
      <c r="H26" s="120"/>
      <c r="I26" s="118"/>
      <c r="J26" s="120"/>
      <c r="K26" s="200"/>
      <c r="L26" s="200"/>
      <c r="M26" s="200"/>
      <c r="N26" s="200"/>
      <c r="O26" s="200"/>
      <c r="P26" s="201"/>
    </row>
    <row r="27" spans="2:16" x14ac:dyDescent="0.4">
      <c r="B27" s="46">
        <f t="shared" si="0"/>
        <v>20</v>
      </c>
      <c r="C27" s="97"/>
      <c r="D27" s="118"/>
      <c r="E27" s="119"/>
      <c r="F27" s="120"/>
      <c r="G27" s="118"/>
      <c r="H27" s="120"/>
      <c r="I27" s="118"/>
      <c r="J27" s="120"/>
      <c r="K27" s="200"/>
      <c r="L27" s="200"/>
      <c r="M27" s="200"/>
      <c r="N27" s="200"/>
      <c r="O27" s="200"/>
      <c r="P27" s="201"/>
    </row>
    <row r="28" spans="2:16" x14ac:dyDescent="0.4">
      <c r="B28" s="46">
        <f t="shared" si="0"/>
        <v>21</v>
      </c>
      <c r="C28" s="97"/>
      <c r="D28" s="118"/>
      <c r="E28" s="119"/>
      <c r="F28" s="120"/>
      <c r="G28" s="118"/>
      <c r="H28" s="120"/>
      <c r="I28" s="118"/>
      <c r="J28" s="120"/>
      <c r="K28" s="200"/>
      <c r="L28" s="200"/>
      <c r="M28" s="200"/>
      <c r="N28" s="200"/>
      <c r="O28" s="200"/>
      <c r="P28" s="201"/>
    </row>
    <row r="29" spans="2:16" x14ac:dyDescent="0.4">
      <c r="B29" s="46">
        <f t="shared" si="0"/>
        <v>22</v>
      </c>
      <c r="C29" s="97"/>
      <c r="D29" s="118"/>
      <c r="E29" s="119"/>
      <c r="F29" s="120"/>
      <c r="G29" s="118"/>
      <c r="H29" s="120"/>
      <c r="I29" s="118"/>
      <c r="J29" s="120"/>
      <c r="K29" s="200"/>
      <c r="L29" s="200"/>
      <c r="M29" s="200"/>
      <c r="N29" s="200"/>
      <c r="O29" s="200"/>
      <c r="P29" s="201"/>
    </row>
    <row r="30" spans="2:16" x14ac:dyDescent="0.4">
      <c r="B30" s="46">
        <f t="shared" si="0"/>
        <v>23</v>
      </c>
      <c r="C30" s="97"/>
      <c r="D30" s="118"/>
      <c r="E30" s="119"/>
      <c r="F30" s="120"/>
      <c r="G30" s="118"/>
      <c r="H30" s="120"/>
      <c r="I30" s="118"/>
      <c r="J30" s="120"/>
      <c r="K30" s="200"/>
      <c r="L30" s="200"/>
      <c r="M30" s="200"/>
      <c r="N30" s="200"/>
      <c r="O30" s="200"/>
      <c r="P30" s="201"/>
    </row>
    <row r="31" spans="2:16" x14ac:dyDescent="0.4">
      <c r="B31" s="46">
        <f t="shared" si="0"/>
        <v>24</v>
      </c>
      <c r="C31" s="97"/>
      <c r="D31" s="118"/>
      <c r="E31" s="119"/>
      <c r="F31" s="120"/>
      <c r="G31" s="118"/>
      <c r="H31" s="120"/>
      <c r="I31" s="118"/>
      <c r="J31" s="120"/>
      <c r="K31" s="200"/>
      <c r="L31" s="200"/>
      <c r="M31" s="200"/>
      <c r="N31" s="200"/>
      <c r="O31" s="200"/>
      <c r="P31" s="201"/>
    </row>
    <row r="32" spans="2:16" x14ac:dyDescent="0.4">
      <c r="B32" s="46">
        <f t="shared" si="0"/>
        <v>25</v>
      </c>
      <c r="C32" s="97"/>
      <c r="D32" s="118"/>
      <c r="E32" s="119"/>
      <c r="F32" s="120"/>
      <c r="G32" s="118"/>
      <c r="H32" s="120"/>
      <c r="I32" s="118"/>
      <c r="J32" s="120"/>
      <c r="K32" s="200"/>
      <c r="L32" s="200"/>
      <c r="M32" s="200"/>
      <c r="N32" s="200"/>
      <c r="O32" s="200"/>
      <c r="P32" s="201"/>
    </row>
    <row r="33" spans="2:16" x14ac:dyDescent="0.4">
      <c r="B33" s="46">
        <f t="shared" si="0"/>
        <v>26</v>
      </c>
      <c r="C33" s="97"/>
      <c r="D33" s="118"/>
      <c r="E33" s="119"/>
      <c r="F33" s="120"/>
      <c r="G33" s="118"/>
      <c r="H33" s="120"/>
      <c r="I33" s="118"/>
      <c r="J33" s="120"/>
      <c r="K33" s="200"/>
      <c r="L33" s="200"/>
      <c r="M33" s="200"/>
      <c r="N33" s="200"/>
      <c r="O33" s="200"/>
      <c r="P33" s="201"/>
    </row>
    <row r="34" spans="2:16" x14ac:dyDescent="0.4">
      <c r="B34" s="46">
        <f t="shared" si="0"/>
        <v>27</v>
      </c>
      <c r="C34" s="97"/>
      <c r="D34" s="118"/>
      <c r="E34" s="119"/>
      <c r="F34" s="120"/>
      <c r="G34" s="118"/>
      <c r="H34" s="120"/>
      <c r="I34" s="118"/>
      <c r="J34" s="120"/>
      <c r="K34" s="200"/>
      <c r="L34" s="200"/>
      <c r="M34" s="200"/>
      <c r="N34" s="200"/>
      <c r="O34" s="200"/>
      <c r="P34" s="201"/>
    </row>
    <row r="35" spans="2:16" x14ac:dyDescent="0.4">
      <c r="B35" s="46">
        <f t="shared" si="0"/>
        <v>28</v>
      </c>
      <c r="C35" s="97"/>
      <c r="D35" s="118"/>
      <c r="E35" s="119"/>
      <c r="F35" s="120"/>
      <c r="G35" s="118"/>
      <c r="H35" s="120"/>
      <c r="I35" s="118"/>
      <c r="J35" s="120"/>
      <c r="K35" s="200"/>
      <c r="L35" s="200"/>
      <c r="M35" s="200"/>
      <c r="N35" s="200"/>
      <c r="O35" s="200"/>
      <c r="P35" s="201"/>
    </row>
    <row r="36" spans="2:16" x14ac:dyDescent="0.4">
      <c r="B36" s="46">
        <f t="shared" si="0"/>
        <v>29</v>
      </c>
      <c r="C36" s="97"/>
      <c r="D36" s="118"/>
      <c r="E36" s="119"/>
      <c r="F36" s="120"/>
      <c r="G36" s="118"/>
      <c r="H36" s="120"/>
      <c r="I36" s="118"/>
      <c r="J36" s="120"/>
      <c r="K36" s="200"/>
      <c r="L36" s="200"/>
      <c r="M36" s="200"/>
      <c r="N36" s="200"/>
      <c r="O36" s="200"/>
      <c r="P36" s="201"/>
    </row>
    <row r="37" spans="2:16" x14ac:dyDescent="0.4">
      <c r="B37" s="46">
        <f t="shared" si="0"/>
        <v>30</v>
      </c>
      <c r="C37" s="97"/>
      <c r="D37" s="118"/>
      <c r="E37" s="119"/>
      <c r="F37" s="120"/>
      <c r="G37" s="118"/>
      <c r="H37" s="120"/>
      <c r="I37" s="118"/>
      <c r="J37" s="120"/>
      <c r="K37" s="200"/>
      <c r="L37" s="200"/>
      <c r="M37" s="200"/>
      <c r="N37" s="200"/>
      <c r="O37" s="200"/>
      <c r="P37" s="201"/>
    </row>
    <row r="38" spans="2:16" x14ac:dyDescent="0.4">
      <c r="B38" s="46">
        <f t="shared" si="0"/>
        <v>31</v>
      </c>
      <c r="C38" s="97"/>
      <c r="D38" s="118"/>
      <c r="E38" s="119"/>
      <c r="F38" s="120"/>
      <c r="G38" s="118"/>
      <c r="H38" s="120"/>
      <c r="I38" s="118"/>
      <c r="J38" s="120"/>
      <c r="K38" s="200"/>
      <c r="L38" s="200"/>
      <c r="M38" s="200"/>
      <c r="N38" s="200"/>
      <c r="O38" s="200"/>
      <c r="P38" s="201"/>
    </row>
    <row r="39" spans="2:16" x14ac:dyDescent="0.4">
      <c r="B39" s="46">
        <f t="shared" si="0"/>
        <v>32</v>
      </c>
      <c r="C39" s="97"/>
      <c r="D39" s="118"/>
      <c r="E39" s="119"/>
      <c r="F39" s="120"/>
      <c r="G39" s="118"/>
      <c r="H39" s="120"/>
      <c r="I39" s="118"/>
      <c r="J39" s="120"/>
      <c r="K39" s="200"/>
      <c r="L39" s="200"/>
      <c r="M39" s="200"/>
      <c r="N39" s="200"/>
      <c r="O39" s="200"/>
      <c r="P39" s="201"/>
    </row>
    <row r="40" spans="2:16" x14ac:dyDescent="0.4">
      <c r="B40" s="46">
        <f t="shared" si="0"/>
        <v>33</v>
      </c>
      <c r="C40" s="97"/>
      <c r="D40" s="118"/>
      <c r="E40" s="119"/>
      <c r="F40" s="120"/>
      <c r="G40" s="118"/>
      <c r="H40" s="120"/>
      <c r="I40" s="118"/>
      <c r="J40" s="120"/>
      <c r="K40" s="200"/>
      <c r="L40" s="200"/>
      <c r="M40" s="200"/>
      <c r="N40" s="200"/>
      <c r="O40" s="200"/>
      <c r="P40" s="201"/>
    </row>
    <row r="41" spans="2:16" x14ac:dyDescent="0.4">
      <c r="B41" s="46">
        <f t="shared" si="0"/>
        <v>34</v>
      </c>
      <c r="C41" s="97"/>
      <c r="D41" s="118"/>
      <c r="E41" s="119"/>
      <c r="F41" s="120"/>
      <c r="G41" s="118"/>
      <c r="H41" s="120"/>
      <c r="I41" s="118"/>
      <c r="J41" s="120"/>
      <c r="K41" s="200"/>
      <c r="L41" s="200"/>
      <c r="M41" s="200"/>
      <c r="N41" s="200"/>
      <c r="O41" s="200"/>
      <c r="P41" s="201"/>
    </row>
    <row r="42" spans="2:16" x14ac:dyDescent="0.4">
      <c r="B42" s="46">
        <f t="shared" si="0"/>
        <v>35</v>
      </c>
      <c r="C42" s="97"/>
      <c r="D42" s="118"/>
      <c r="E42" s="119"/>
      <c r="F42" s="120"/>
      <c r="G42" s="118"/>
      <c r="H42" s="120"/>
      <c r="I42" s="118"/>
      <c r="J42" s="120"/>
      <c r="K42" s="200"/>
      <c r="L42" s="200"/>
      <c r="M42" s="200"/>
      <c r="N42" s="200"/>
      <c r="O42" s="200"/>
      <c r="P42" s="201"/>
    </row>
    <row r="43" spans="2:16" x14ac:dyDescent="0.4">
      <c r="B43" s="46">
        <f t="shared" si="0"/>
        <v>36</v>
      </c>
      <c r="C43" s="97"/>
      <c r="D43" s="118"/>
      <c r="E43" s="119"/>
      <c r="F43" s="120"/>
      <c r="G43" s="118"/>
      <c r="H43" s="120"/>
      <c r="I43" s="118"/>
      <c r="J43" s="120"/>
      <c r="K43" s="200"/>
      <c r="L43" s="200"/>
      <c r="M43" s="200"/>
      <c r="N43" s="200"/>
      <c r="O43" s="200"/>
      <c r="P43" s="201"/>
    </row>
    <row r="44" spans="2:16" x14ac:dyDescent="0.4">
      <c r="B44" s="46">
        <f t="shared" si="0"/>
        <v>37</v>
      </c>
      <c r="C44" s="97"/>
      <c r="D44" s="118"/>
      <c r="E44" s="119"/>
      <c r="F44" s="120"/>
      <c r="G44" s="118"/>
      <c r="H44" s="120"/>
      <c r="I44" s="118"/>
      <c r="J44" s="120"/>
      <c r="K44" s="200"/>
      <c r="L44" s="200"/>
      <c r="M44" s="200"/>
      <c r="N44" s="200"/>
      <c r="O44" s="200"/>
      <c r="P44" s="201"/>
    </row>
    <row r="45" spans="2:16" x14ac:dyDescent="0.4">
      <c r="B45" s="46">
        <f t="shared" si="0"/>
        <v>38</v>
      </c>
      <c r="C45" s="97"/>
      <c r="D45" s="118"/>
      <c r="E45" s="119"/>
      <c r="F45" s="120"/>
      <c r="G45" s="118"/>
      <c r="H45" s="120"/>
      <c r="I45" s="118"/>
      <c r="J45" s="120"/>
      <c r="K45" s="200"/>
      <c r="L45" s="200"/>
      <c r="M45" s="200"/>
      <c r="N45" s="200"/>
      <c r="O45" s="200"/>
      <c r="P45" s="201"/>
    </row>
    <row r="46" spans="2:16" x14ac:dyDescent="0.4">
      <c r="B46" s="46">
        <f t="shared" si="0"/>
        <v>39</v>
      </c>
      <c r="C46" s="97"/>
      <c r="D46" s="118"/>
      <c r="E46" s="119"/>
      <c r="F46" s="120"/>
      <c r="G46" s="118"/>
      <c r="H46" s="120"/>
      <c r="I46" s="118"/>
      <c r="J46" s="120"/>
      <c r="K46" s="200"/>
      <c r="L46" s="200"/>
      <c r="M46" s="200"/>
      <c r="N46" s="200"/>
      <c r="O46" s="200"/>
      <c r="P46" s="201"/>
    </row>
    <row r="47" spans="2:16" x14ac:dyDescent="0.4">
      <c r="B47" s="46">
        <f t="shared" si="0"/>
        <v>40</v>
      </c>
      <c r="C47" s="97"/>
      <c r="D47" s="118"/>
      <c r="E47" s="119"/>
      <c r="F47" s="120"/>
      <c r="G47" s="118"/>
      <c r="H47" s="120"/>
      <c r="I47" s="118"/>
      <c r="J47" s="120"/>
      <c r="K47" s="200"/>
      <c r="L47" s="200"/>
      <c r="M47" s="200"/>
      <c r="N47" s="200"/>
      <c r="O47" s="200"/>
      <c r="P47" s="201"/>
    </row>
    <row r="48" spans="2:16" x14ac:dyDescent="0.4">
      <c r="B48" s="46">
        <f t="shared" si="0"/>
        <v>41</v>
      </c>
      <c r="C48" s="97"/>
      <c r="D48" s="118"/>
      <c r="E48" s="119"/>
      <c r="F48" s="120"/>
      <c r="G48" s="118"/>
      <c r="H48" s="120"/>
      <c r="I48" s="118"/>
      <c r="J48" s="120"/>
      <c r="K48" s="200"/>
      <c r="L48" s="200"/>
      <c r="M48" s="200"/>
      <c r="N48" s="200"/>
      <c r="O48" s="200"/>
      <c r="P48" s="201"/>
    </row>
    <row r="49" spans="2:16" x14ac:dyDescent="0.4">
      <c r="B49" s="46">
        <f t="shared" si="0"/>
        <v>42</v>
      </c>
      <c r="C49" s="97"/>
      <c r="D49" s="118"/>
      <c r="E49" s="119"/>
      <c r="F49" s="120"/>
      <c r="G49" s="118"/>
      <c r="H49" s="120"/>
      <c r="I49" s="118"/>
      <c r="J49" s="120"/>
      <c r="K49" s="200"/>
      <c r="L49" s="200"/>
      <c r="M49" s="200"/>
      <c r="N49" s="200"/>
      <c r="O49" s="200"/>
      <c r="P49" s="201"/>
    </row>
    <row r="50" spans="2:16" x14ac:dyDescent="0.4">
      <c r="B50" s="46">
        <f t="shared" si="0"/>
        <v>43</v>
      </c>
      <c r="C50" s="97"/>
      <c r="D50" s="118"/>
      <c r="E50" s="119"/>
      <c r="F50" s="120"/>
      <c r="G50" s="118"/>
      <c r="H50" s="120"/>
      <c r="I50" s="118"/>
      <c r="J50" s="120"/>
      <c r="K50" s="200"/>
      <c r="L50" s="200"/>
      <c r="M50" s="200"/>
      <c r="N50" s="200"/>
      <c r="O50" s="200"/>
      <c r="P50" s="201"/>
    </row>
    <row r="51" spans="2:16" x14ac:dyDescent="0.4">
      <c r="B51" s="46">
        <f t="shared" si="0"/>
        <v>44</v>
      </c>
      <c r="C51" s="97"/>
      <c r="D51" s="118"/>
      <c r="E51" s="119"/>
      <c r="F51" s="120"/>
      <c r="G51" s="118"/>
      <c r="H51" s="120"/>
      <c r="I51" s="118"/>
      <c r="J51" s="120"/>
      <c r="K51" s="200"/>
      <c r="L51" s="200"/>
      <c r="M51" s="200"/>
      <c r="N51" s="200"/>
      <c r="O51" s="200"/>
      <c r="P51" s="201"/>
    </row>
    <row r="52" spans="2:16" x14ac:dyDescent="0.4">
      <c r="B52" s="46">
        <f t="shared" si="0"/>
        <v>45</v>
      </c>
      <c r="C52" s="97"/>
      <c r="D52" s="118"/>
      <c r="E52" s="119"/>
      <c r="F52" s="120"/>
      <c r="G52" s="118"/>
      <c r="H52" s="120"/>
      <c r="I52" s="118"/>
      <c r="J52" s="120"/>
      <c r="K52" s="200"/>
      <c r="L52" s="200"/>
      <c r="M52" s="200"/>
      <c r="N52" s="200"/>
      <c r="O52" s="200"/>
      <c r="P52" s="201"/>
    </row>
    <row r="53" spans="2:16" x14ac:dyDescent="0.4">
      <c r="B53" s="46">
        <f t="shared" si="0"/>
        <v>46</v>
      </c>
      <c r="C53" s="97"/>
      <c r="D53" s="118"/>
      <c r="E53" s="119"/>
      <c r="F53" s="120"/>
      <c r="G53" s="118"/>
      <c r="H53" s="120"/>
      <c r="I53" s="118"/>
      <c r="J53" s="120"/>
      <c r="K53" s="200"/>
      <c r="L53" s="200"/>
      <c r="M53" s="200"/>
      <c r="N53" s="200"/>
      <c r="O53" s="200"/>
      <c r="P53" s="201"/>
    </row>
    <row r="54" spans="2:16" x14ac:dyDescent="0.4">
      <c r="B54" s="46">
        <f t="shared" si="0"/>
        <v>47</v>
      </c>
      <c r="C54" s="97"/>
      <c r="D54" s="118"/>
      <c r="E54" s="119"/>
      <c r="F54" s="120"/>
      <c r="G54" s="118"/>
      <c r="H54" s="120"/>
      <c r="I54" s="118"/>
      <c r="J54" s="120"/>
      <c r="K54" s="200"/>
      <c r="L54" s="200"/>
      <c r="M54" s="200"/>
      <c r="N54" s="200"/>
      <c r="O54" s="200"/>
      <c r="P54" s="201"/>
    </row>
    <row r="55" spans="2:16" x14ac:dyDescent="0.4">
      <c r="B55" s="46">
        <f t="shared" si="0"/>
        <v>48</v>
      </c>
      <c r="C55" s="97"/>
      <c r="D55" s="118"/>
      <c r="E55" s="119"/>
      <c r="F55" s="120"/>
      <c r="G55" s="118"/>
      <c r="H55" s="120"/>
      <c r="I55" s="118"/>
      <c r="J55" s="120"/>
      <c r="K55" s="200"/>
      <c r="L55" s="200"/>
      <c r="M55" s="200"/>
      <c r="N55" s="200"/>
      <c r="O55" s="200"/>
      <c r="P55" s="201"/>
    </row>
    <row r="56" spans="2:16" x14ac:dyDescent="0.4">
      <c r="B56" s="46">
        <f t="shared" si="0"/>
        <v>49</v>
      </c>
      <c r="C56" s="97"/>
      <c r="D56" s="118"/>
      <c r="E56" s="119"/>
      <c r="F56" s="120"/>
      <c r="G56" s="118"/>
      <c r="H56" s="120"/>
      <c r="I56" s="118"/>
      <c r="J56" s="120"/>
      <c r="K56" s="200"/>
      <c r="L56" s="200"/>
      <c r="M56" s="200"/>
      <c r="N56" s="200"/>
      <c r="O56" s="200"/>
      <c r="P56" s="201"/>
    </row>
    <row r="57" spans="2:16" x14ac:dyDescent="0.4">
      <c r="B57" s="46">
        <f t="shared" si="0"/>
        <v>50</v>
      </c>
      <c r="C57" s="97"/>
      <c r="D57" s="118"/>
      <c r="E57" s="119"/>
      <c r="F57" s="120"/>
      <c r="G57" s="118"/>
      <c r="H57" s="120"/>
      <c r="I57" s="118"/>
      <c r="J57" s="120"/>
      <c r="K57" s="200"/>
      <c r="L57" s="200"/>
      <c r="M57" s="200"/>
      <c r="N57" s="200"/>
      <c r="O57" s="200"/>
      <c r="P57" s="201"/>
    </row>
    <row r="58" spans="2:16" x14ac:dyDescent="0.4">
      <c r="B58" s="46">
        <f t="shared" si="0"/>
        <v>51</v>
      </c>
      <c r="C58" s="97"/>
      <c r="D58" s="118"/>
      <c r="E58" s="119"/>
      <c r="F58" s="120"/>
      <c r="G58" s="118"/>
      <c r="H58" s="120"/>
      <c r="I58" s="118"/>
      <c r="J58" s="120"/>
      <c r="K58" s="200"/>
      <c r="L58" s="200"/>
      <c r="M58" s="200"/>
      <c r="N58" s="200"/>
      <c r="O58" s="200"/>
      <c r="P58" s="201"/>
    </row>
    <row r="59" spans="2:16" x14ac:dyDescent="0.4">
      <c r="B59" s="46">
        <f t="shared" si="0"/>
        <v>52</v>
      </c>
      <c r="C59" s="97"/>
      <c r="D59" s="118"/>
      <c r="E59" s="119"/>
      <c r="F59" s="120"/>
      <c r="G59" s="118"/>
      <c r="H59" s="120"/>
      <c r="I59" s="118"/>
      <c r="J59" s="120"/>
      <c r="K59" s="200"/>
      <c r="L59" s="200"/>
      <c r="M59" s="200"/>
      <c r="N59" s="200"/>
      <c r="O59" s="200"/>
      <c r="P59" s="201"/>
    </row>
    <row r="60" spans="2:16" x14ac:dyDescent="0.4">
      <c r="B60" s="46">
        <f t="shared" si="0"/>
        <v>53</v>
      </c>
      <c r="C60" s="97"/>
      <c r="D60" s="118"/>
      <c r="E60" s="119"/>
      <c r="F60" s="120"/>
      <c r="G60" s="118"/>
      <c r="H60" s="120"/>
      <c r="I60" s="118"/>
      <c r="J60" s="120"/>
      <c r="K60" s="200"/>
      <c r="L60" s="200"/>
      <c r="M60" s="200"/>
      <c r="N60" s="200"/>
      <c r="O60" s="200"/>
      <c r="P60" s="201"/>
    </row>
    <row r="61" spans="2:16" x14ac:dyDescent="0.4">
      <c r="B61" s="46">
        <f t="shared" si="0"/>
        <v>54</v>
      </c>
      <c r="C61" s="97"/>
      <c r="D61" s="118"/>
      <c r="E61" s="119"/>
      <c r="F61" s="120"/>
      <c r="G61" s="118"/>
      <c r="H61" s="120"/>
      <c r="I61" s="118"/>
      <c r="J61" s="120"/>
      <c r="K61" s="200"/>
      <c r="L61" s="200"/>
      <c r="M61" s="200"/>
      <c r="N61" s="200"/>
      <c r="O61" s="200"/>
      <c r="P61" s="201"/>
    </row>
    <row r="62" spans="2:16" x14ac:dyDescent="0.4">
      <c r="B62" s="46">
        <f t="shared" si="0"/>
        <v>55</v>
      </c>
      <c r="C62" s="97"/>
      <c r="D62" s="118"/>
      <c r="E62" s="119"/>
      <c r="F62" s="120"/>
      <c r="G62" s="118"/>
      <c r="H62" s="120"/>
      <c r="I62" s="118"/>
      <c r="J62" s="120"/>
      <c r="K62" s="200"/>
      <c r="L62" s="200"/>
      <c r="M62" s="200"/>
      <c r="N62" s="200"/>
      <c r="O62" s="200"/>
      <c r="P62" s="201"/>
    </row>
    <row r="63" spans="2:16" x14ac:dyDescent="0.4">
      <c r="B63" s="46">
        <f t="shared" si="0"/>
        <v>56</v>
      </c>
      <c r="C63" s="97"/>
      <c r="D63" s="118"/>
      <c r="E63" s="119"/>
      <c r="F63" s="120"/>
      <c r="G63" s="118"/>
      <c r="H63" s="120"/>
      <c r="I63" s="118"/>
      <c r="J63" s="120"/>
      <c r="K63" s="200"/>
      <c r="L63" s="200"/>
      <c r="M63" s="200"/>
      <c r="N63" s="200"/>
      <c r="O63" s="200"/>
      <c r="P63" s="201"/>
    </row>
    <row r="64" spans="2:16" x14ac:dyDescent="0.4">
      <c r="B64" s="46">
        <f t="shared" si="0"/>
        <v>57</v>
      </c>
      <c r="C64" s="97"/>
      <c r="D64" s="118"/>
      <c r="E64" s="119"/>
      <c r="F64" s="120"/>
      <c r="G64" s="118"/>
      <c r="H64" s="120"/>
      <c r="I64" s="118"/>
      <c r="J64" s="120"/>
      <c r="K64" s="200"/>
      <c r="L64" s="200"/>
      <c r="M64" s="200"/>
      <c r="N64" s="200"/>
      <c r="O64" s="200"/>
      <c r="P64" s="201"/>
    </row>
    <row r="65" spans="2:16" x14ac:dyDescent="0.4">
      <c r="B65" s="46">
        <f t="shared" si="0"/>
        <v>58</v>
      </c>
      <c r="C65" s="97"/>
      <c r="D65" s="118"/>
      <c r="E65" s="119"/>
      <c r="F65" s="120"/>
      <c r="G65" s="118"/>
      <c r="H65" s="120"/>
      <c r="I65" s="118"/>
      <c r="J65" s="120"/>
      <c r="K65" s="200"/>
      <c r="L65" s="200"/>
      <c r="M65" s="200"/>
      <c r="N65" s="200"/>
      <c r="O65" s="200"/>
      <c r="P65" s="201"/>
    </row>
    <row r="66" spans="2:16" x14ac:dyDescent="0.4">
      <c r="B66" s="46">
        <f t="shared" si="0"/>
        <v>59</v>
      </c>
      <c r="C66" s="97"/>
      <c r="D66" s="118"/>
      <c r="E66" s="119"/>
      <c r="F66" s="120"/>
      <c r="G66" s="118"/>
      <c r="H66" s="120"/>
      <c r="I66" s="118"/>
      <c r="J66" s="120"/>
      <c r="K66" s="200"/>
      <c r="L66" s="200"/>
      <c r="M66" s="200"/>
      <c r="N66" s="200"/>
      <c r="O66" s="200"/>
      <c r="P66" s="201"/>
    </row>
    <row r="67" spans="2:16" x14ac:dyDescent="0.4">
      <c r="B67" s="46">
        <f t="shared" si="0"/>
        <v>60</v>
      </c>
      <c r="C67" s="97"/>
      <c r="D67" s="118"/>
      <c r="E67" s="119"/>
      <c r="F67" s="120"/>
      <c r="G67" s="118"/>
      <c r="H67" s="120"/>
      <c r="I67" s="118"/>
      <c r="J67" s="120"/>
      <c r="K67" s="200"/>
      <c r="L67" s="200"/>
      <c r="M67" s="200"/>
      <c r="N67" s="200"/>
      <c r="O67" s="200"/>
      <c r="P67" s="201"/>
    </row>
    <row r="68" spans="2:16" x14ac:dyDescent="0.4">
      <c r="B68" s="46">
        <f t="shared" si="0"/>
        <v>61</v>
      </c>
      <c r="C68" s="97"/>
      <c r="D68" s="118"/>
      <c r="E68" s="119"/>
      <c r="F68" s="120"/>
      <c r="G68" s="118"/>
      <c r="H68" s="120"/>
      <c r="I68" s="118"/>
      <c r="J68" s="120"/>
      <c r="K68" s="200"/>
      <c r="L68" s="200"/>
      <c r="M68" s="200"/>
      <c r="N68" s="200"/>
      <c r="O68" s="200"/>
      <c r="P68" s="201"/>
    </row>
    <row r="69" spans="2:16" x14ac:dyDescent="0.4">
      <c r="B69" s="46">
        <f t="shared" si="0"/>
        <v>62</v>
      </c>
      <c r="C69" s="97"/>
      <c r="D69" s="118"/>
      <c r="E69" s="119"/>
      <c r="F69" s="120"/>
      <c r="G69" s="118"/>
      <c r="H69" s="120"/>
      <c r="I69" s="118"/>
      <c r="J69" s="120"/>
      <c r="K69" s="200"/>
      <c r="L69" s="200"/>
      <c r="M69" s="200"/>
      <c r="N69" s="200"/>
      <c r="O69" s="200"/>
      <c r="P69" s="201"/>
    </row>
    <row r="70" spans="2:16" x14ac:dyDescent="0.4">
      <c r="B70" s="46">
        <f t="shared" si="0"/>
        <v>63</v>
      </c>
      <c r="C70" s="97"/>
      <c r="D70" s="118"/>
      <c r="E70" s="119"/>
      <c r="F70" s="120"/>
      <c r="G70" s="118"/>
      <c r="H70" s="120"/>
      <c r="I70" s="118"/>
      <c r="J70" s="120"/>
      <c r="K70" s="200"/>
      <c r="L70" s="200"/>
      <c r="M70" s="200"/>
      <c r="N70" s="200"/>
      <c r="O70" s="200"/>
      <c r="P70" s="201"/>
    </row>
    <row r="71" spans="2:16" x14ac:dyDescent="0.4">
      <c r="B71" s="46">
        <f t="shared" si="0"/>
        <v>64</v>
      </c>
      <c r="C71" s="97"/>
      <c r="D71" s="118"/>
      <c r="E71" s="119"/>
      <c r="F71" s="120"/>
      <c r="G71" s="118"/>
      <c r="H71" s="120"/>
      <c r="I71" s="118"/>
      <c r="J71" s="120"/>
      <c r="K71" s="200"/>
      <c r="L71" s="200"/>
      <c r="M71" s="200"/>
      <c r="N71" s="200"/>
      <c r="O71" s="200"/>
      <c r="P71" s="201"/>
    </row>
    <row r="72" spans="2:16" x14ac:dyDescent="0.4">
      <c r="B72" s="46">
        <f t="shared" si="0"/>
        <v>65</v>
      </c>
      <c r="C72" s="97"/>
      <c r="D72" s="118"/>
      <c r="E72" s="119"/>
      <c r="F72" s="120"/>
      <c r="G72" s="118"/>
      <c r="H72" s="120"/>
      <c r="I72" s="118"/>
      <c r="J72" s="120"/>
      <c r="K72" s="200"/>
      <c r="L72" s="200"/>
      <c r="M72" s="200"/>
      <c r="N72" s="200"/>
      <c r="O72" s="200"/>
      <c r="P72" s="201"/>
    </row>
    <row r="73" spans="2:16" x14ac:dyDescent="0.4">
      <c r="B73" s="46">
        <f t="shared" ref="B73:B136" si="1">ROW()-7</f>
        <v>66</v>
      </c>
      <c r="C73" s="97"/>
      <c r="D73" s="118"/>
      <c r="E73" s="119"/>
      <c r="F73" s="120"/>
      <c r="G73" s="118"/>
      <c r="H73" s="120"/>
      <c r="I73" s="118"/>
      <c r="J73" s="120"/>
      <c r="K73" s="200"/>
      <c r="L73" s="200"/>
      <c r="M73" s="200"/>
      <c r="N73" s="200"/>
      <c r="O73" s="200"/>
      <c r="P73" s="201"/>
    </row>
    <row r="74" spans="2:16" x14ac:dyDescent="0.4">
      <c r="B74" s="46">
        <f t="shared" si="1"/>
        <v>67</v>
      </c>
      <c r="C74" s="97"/>
      <c r="D74" s="118"/>
      <c r="E74" s="119"/>
      <c r="F74" s="120"/>
      <c r="G74" s="118"/>
      <c r="H74" s="120"/>
      <c r="I74" s="118"/>
      <c r="J74" s="120"/>
      <c r="K74" s="200"/>
      <c r="L74" s="200"/>
      <c r="M74" s="200"/>
      <c r="N74" s="200"/>
      <c r="O74" s="200"/>
      <c r="P74" s="201"/>
    </row>
    <row r="75" spans="2:16" x14ac:dyDescent="0.4">
      <c r="B75" s="46">
        <f t="shared" si="1"/>
        <v>68</v>
      </c>
      <c r="C75" s="97"/>
      <c r="D75" s="118"/>
      <c r="E75" s="119"/>
      <c r="F75" s="120"/>
      <c r="G75" s="118"/>
      <c r="H75" s="120"/>
      <c r="I75" s="118"/>
      <c r="J75" s="120"/>
      <c r="K75" s="200"/>
      <c r="L75" s="200"/>
      <c r="M75" s="200"/>
      <c r="N75" s="200"/>
      <c r="O75" s="200"/>
      <c r="P75" s="201"/>
    </row>
    <row r="76" spans="2:16" x14ac:dyDescent="0.4">
      <c r="B76" s="46">
        <f t="shared" si="1"/>
        <v>69</v>
      </c>
      <c r="C76" s="97"/>
      <c r="D76" s="118"/>
      <c r="E76" s="119"/>
      <c r="F76" s="120"/>
      <c r="G76" s="118"/>
      <c r="H76" s="120"/>
      <c r="I76" s="118"/>
      <c r="J76" s="120"/>
      <c r="K76" s="200"/>
      <c r="L76" s="200"/>
      <c r="M76" s="200"/>
      <c r="N76" s="200"/>
      <c r="O76" s="200"/>
      <c r="P76" s="201"/>
    </row>
    <row r="77" spans="2:16" x14ac:dyDescent="0.4">
      <c r="B77" s="46">
        <f t="shared" si="1"/>
        <v>70</v>
      </c>
      <c r="C77" s="97"/>
      <c r="D77" s="118"/>
      <c r="E77" s="119"/>
      <c r="F77" s="120"/>
      <c r="G77" s="118"/>
      <c r="H77" s="120"/>
      <c r="I77" s="118"/>
      <c r="J77" s="120"/>
      <c r="K77" s="200"/>
      <c r="L77" s="200"/>
      <c r="M77" s="200"/>
      <c r="N77" s="200"/>
      <c r="O77" s="200"/>
      <c r="P77" s="201"/>
    </row>
    <row r="78" spans="2:16" x14ac:dyDescent="0.4">
      <c r="B78" s="46">
        <f t="shared" si="1"/>
        <v>71</v>
      </c>
      <c r="C78" s="97"/>
      <c r="D78" s="118"/>
      <c r="E78" s="119"/>
      <c r="F78" s="120"/>
      <c r="G78" s="118"/>
      <c r="H78" s="120"/>
      <c r="I78" s="118"/>
      <c r="J78" s="120"/>
      <c r="K78" s="200"/>
      <c r="L78" s="200"/>
      <c r="M78" s="200"/>
      <c r="N78" s="200"/>
      <c r="O78" s="200"/>
      <c r="P78" s="201"/>
    </row>
    <row r="79" spans="2:16" x14ac:dyDescent="0.4">
      <c r="B79" s="46">
        <f t="shared" si="1"/>
        <v>72</v>
      </c>
      <c r="C79" s="97"/>
      <c r="D79" s="118"/>
      <c r="E79" s="119"/>
      <c r="F79" s="120"/>
      <c r="G79" s="118"/>
      <c r="H79" s="120"/>
      <c r="I79" s="118"/>
      <c r="J79" s="120"/>
      <c r="K79" s="200"/>
      <c r="L79" s="200"/>
      <c r="M79" s="200"/>
      <c r="N79" s="200"/>
      <c r="O79" s="200"/>
      <c r="P79" s="201"/>
    </row>
    <row r="80" spans="2:16" x14ac:dyDescent="0.4">
      <c r="B80" s="46">
        <f t="shared" si="1"/>
        <v>73</v>
      </c>
      <c r="C80" s="97"/>
      <c r="D80" s="118"/>
      <c r="E80" s="119"/>
      <c r="F80" s="120"/>
      <c r="G80" s="118"/>
      <c r="H80" s="120"/>
      <c r="I80" s="118"/>
      <c r="J80" s="120"/>
      <c r="K80" s="200"/>
      <c r="L80" s="200"/>
      <c r="M80" s="200"/>
      <c r="N80" s="200"/>
      <c r="O80" s="200"/>
      <c r="P80" s="201"/>
    </row>
    <row r="81" spans="2:16" x14ac:dyDescent="0.4">
      <c r="B81" s="46">
        <f t="shared" si="1"/>
        <v>74</v>
      </c>
      <c r="C81" s="97"/>
      <c r="D81" s="118"/>
      <c r="E81" s="119"/>
      <c r="F81" s="120"/>
      <c r="G81" s="118"/>
      <c r="H81" s="120"/>
      <c r="I81" s="118"/>
      <c r="J81" s="120"/>
      <c r="K81" s="200"/>
      <c r="L81" s="200"/>
      <c r="M81" s="200"/>
      <c r="N81" s="200"/>
      <c r="O81" s="200"/>
      <c r="P81" s="201"/>
    </row>
    <row r="82" spans="2:16" x14ac:dyDescent="0.4">
      <c r="B82" s="46">
        <f t="shared" si="1"/>
        <v>75</v>
      </c>
      <c r="C82" s="97"/>
      <c r="D82" s="118"/>
      <c r="E82" s="119"/>
      <c r="F82" s="120"/>
      <c r="G82" s="118"/>
      <c r="H82" s="120"/>
      <c r="I82" s="118"/>
      <c r="J82" s="120"/>
      <c r="K82" s="200"/>
      <c r="L82" s="200"/>
      <c r="M82" s="200"/>
      <c r="N82" s="200"/>
      <c r="O82" s="200"/>
      <c r="P82" s="201"/>
    </row>
    <row r="83" spans="2:16" x14ac:dyDescent="0.4">
      <c r="B83" s="46">
        <f t="shared" si="1"/>
        <v>76</v>
      </c>
      <c r="C83" s="97"/>
      <c r="D83" s="118"/>
      <c r="E83" s="119"/>
      <c r="F83" s="120"/>
      <c r="G83" s="118"/>
      <c r="H83" s="120"/>
      <c r="I83" s="118"/>
      <c r="J83" s="120"/>
      <c r="K83" s="200"/>
      <c r="L83" s="200"/>
      <c r="M83" s="200"/>
      <c r="N83" s="200"/>
      <c r="O83" s="200"/>
      <c r="P83" s="201"/>
    </row>
    <row r="84" spans="2:16" x14ac:dyDescent="0.4">
      <c r="B84" s="46">
        <f t="shared" si="1"/>
        <v>77</v>
      </c>
      <c r="C84" s="97"/>
      <c r="D84" s="118"/>
      <c r="E84" s="119"/>
      <c r="F84" s="120"/>
      <c r="G84" s="118"/>
      <c r="H84" s="120"/>
      <c r="I84" s="118"/>
      <c r="J84" s="120"/>
      <c r="K84" s="200"/>
      <c r="L84" s="200"/>
      <c r="M84" s="200"/>
      <c r="N84" s="200"/>
      <c r="O84" s="200"/>
      <c r="P84" s="201"/>
    </row>
    <row r="85" spans="2:16" x14ac:dyDescent="0.4">
      <c r="B85" s="46">
        <f t="shared" si="1"/>
        <v>78</v>
      </c>
      <c r="C85" s="97"/>
      <c r="D85" s="118"/>
      <c r="E85" s="119"/>
      <c r="F85" s="120"/>
      <c r="G85" s="118"/>
      <c r="H85" s="120"/>
      <c r="I85" s="118"/>
      <c r="J85" s="120"/>
      <c r="K85" s="200"/>
      <c r="L85" s="200"/>
      <c r="M85" s="200"/>
      <c r="N85" s="200"/>
      <c r="O85" s="200"/>
      <c r="P85" s="201"/>
    </row>
    <row r="86" spans="2:16" x14ac:dyDescent="0.4">
      <c r="B86" s="46">
        <f t="shared" si="1"/>
        <v>79</v>
      </c>
      <c r="C86" s="97"/>
      <c r="D86" s="118"/>
      <c r="E86" s="119"/>
      <c r="F86" s="120"/>
      <c r="G86" s="118"/>
      <c r="H86" s="120"/>
      <c r="I86" s="118"/>
      <c r="J86" s="120"/>
      <c r="K86" s="200"/>
      <c r="L86" s="200"/>
      <c r="M86" s="200"/>
      <c r="N86" s="200"/>
      <c r="O86" s="200"/>
      <c r="P86" s="201"/>
    </row>
    <row r="87" spans="2:16" x14ac:dyDescent="0.4">
      <c r="B87" s="46">
        <f t="shared" si="1"/>
        <v>80</v>
      </c>
      <c r="C87" s="97"/>
      <c r="D87" s="118"/>
      <c r="E87" s="119"/>
      <c r="F87" s="120"/>
      <c r="G87" s="118"/>
      <c r="H87" s="120"/>
      <c r="I87" s="118"/>
      <c r="J87" s="120"/>
      <c r="K87" s="200"/>
      <c r="L87" s="200"/>
      <c r="M87" s="200"/>
      <c r="N87" s="200"/>
      <c r="O87" s="200"/>
      <c r="P87" s="201"/>
    </row>
    <row r="88" spans="2:16" x14ac:dyDescent="0.4">
      <c r="B88" s="46">
        <f t="shared" si="1"/>
        <v>81</v>
      </c>
      <c r="C88" s="97"/>
      <c r="D88" s="118"/>
      <c r="E88" s="119"/>
      <c r="F88" s="120"/>
      <c r="G88" s="118"/>
      <c r="H88" s="120"/>
      <c r="I88" s="118"/>
      <c r="J88" s="120"/>
      <c r="K88" s="200"/>
      <c r="L88" s="200"/>
      <c r="M88" s="200"/>
      <c r="N88" s="200"/>
      <c r="O88" s="200"/>
      <c r="P88" s="201"/>
    </row>
    <row r="89" spans="2:16" x14ac:dyDescent="0.4">
      <c r="B89" s="46">
        <f t="shared" si="1"/>
        <v>82</v>
      </c>
      <c r="C89" s="97"/>
      <c r="D89" s="118"/>
      <c r="E89" s="119"/>
      <c r="F89" s="120"/>
      <c r="G89" s="118"/>
      <c r="H89" s="120"/>
      <c r="I89" s="118"/>
      <c r="J89" s="120"/>
      <c r="K89" s="200"/>
      <c r="L89" s="200"/>
      <c r="M89" s="200"/>
      <c r="N89" s="200"/>
      <c r="O89" s="200"/>
      <c r="P89" s="201"/>
    </row>
    <row r="90" spans="2:16" x14ac:dyDescent="0.4">
      <c r="B90" s="46">
        <f t="shared" si="1"/>
        <v>83</v>
      </c>
      <c r="C90" s="97"/>
      <c r="D90" s="118"/>
      <c r="E90" s="119"/>
      <c r="F90" s="120"/>
      <c r="G90" s="118"/>
      <c r="H90" s="120"/>
      <c r="I90" s="118"/>
      <c r="J90" s="120"/>
      <c r="K90" s="200"/>
      <c r="L90" s="200"/>
      <c r="M90" s="200"/>
      <c r="N90" s="200"/>
      <c r="O90" s="200"/>
      <c r="P90" s="201"/>
    </row>
    <row r="91" spans="2:16" x14ac:dyDescent="0.4">
      <c r="B91" s="46">
        <f t="shared" si="1"/>
        <v>84</v>
      </c>
      <c r="C91" s="97"/>
      <c r="D91" s="118"/>
      <c r="E91" s="119"/>
      <c r="F91" s="120"/>
      <c r="G91" s="118"/>
      <c r="H91" s="120"/>
      <c r="I91" s="118"/>
      <c r="J91" s="120"/>
      <c r="K91" s="200"/>
      <c r="L91" s="200"/>
      <c r="M91" s="200"/>
      <c r="N91" s="200"/>
      <c r="O91" s="200"/>
      <c r="P91" s="201"/>
    </row>
    <row r="92" spans="2:16" x14ac:dyDescent="0.4">
      <c r="B92" s="46">
        <f t="shared" si="1"/>
        <v>85</v>
      </c>
      <c r="C92" s="97"/>
      <c r="D92" s="118"/>
      <c r="E92" s="119"/>
      <c r="F92" s="120"/>
      <c r="G92" s="118"/>
      <c r="H92" s="120"/>
      <c r="I92" s="118"/>
      <c r="J92" s="120"/>
      <c r="K92" s="200"/>
      <c r="L92" s="200"/>
      <c r="M92" s="200"/>
      <c r="N92" s="200"/>
      <c r="O92" s="200"/>
      <c r="P92" s="201"/>
    </row>
    <row r="93" spans="2:16" x14ac:dyDescent="0.4">
      <c r="B93" s="46">
        <f t="shared" si="1"/>
        <v>86</v>
      </c>
      <c r="C93" s="97"/>
      <c r="D93" s="118"/>
      <c r="E93" s="119"/>
      <c r="F93" s="120"/>
      <c r="G93" s="118"/>
      <c r="H93" s="120"/>
      <c r="I93" s="118"/>
      <c r="J93" s="120"/>
      <c r="K93" s="200"/>
      <c r="L93" s="200"/>
      <c r="M93" s="200"/>
      <c r="N93" s="200"/>
      <c r="O93" s="200"/>
      <c r="P93" s="201"/>
    </row>
    <row r="94" spans="2:16" x14ac:dyDescent="0.4">
      <c r="B94" s="46">
        <f t="shared" si="1"/>
        <v>87</v>
      </c>
      <c r="C94" s="97"/>
      <c r="D94" s="118"/>
      <c r="E94" s="119"/>
      <c r="F94" s="120"/>
      <c r="G94" s="118"/>
      <c r="H94" s="120"/>
      <c r="I94" s="118"/>
      <c r="J94" s="120"/>
      <c r="K94" s="200"/>
      <c r="L94" s="200"/>
      <c r="M94" s="200"/>
      <c r="N94" s="200"/>
      <c r="O94" s="200"/>
      <c r="P94" s="201"/>
    </row>
    <row r="95" spans="2:16" x14ac:dyDescent="0.4">
      <c r="B95" s="46">
        <f t="shared" si="1"/>
        <v>88</v>
      </c>
      <c r="C95" s="97"/>
      <c r="D95" s="118"/>
      <c r="E95" s="119"/>
      <c r="F95" s="120"/>
      <c r="G95" s="118"/>
      <c r="H95" s="120"/>
      <c r="I95" s="118"/>
      <c r="J95" s="120"/>
      <c r="K95" s="200"/>
      <c r="L95" s="200"/>
      <c r="M95" s="200"/>
      <c r="N95" s="200"/>
      <c r="O95" s="200"/>
      <c r="P95" s="201"/>
    </row>
    <row r="96" spans="2:16" x14ac:dyDescent="0.4">
      <c r="B96" s="46">
        <f t="shared" si="1"/>
        <v>89</v>
      </c>
      <c r="C96" s="97"/>
      <c r="D96" s="118"/>
      <c r="E96" s="119"/>
      <c r="F96" s="120"/>
      <c r="G96" s="118"/>
      <c r="H96" s="120"/>
      <c r="I96" s="118"/>
      <c r="J96" s="120"/>
      <c r="K96" s="200"/>
      <c r="L96" s="200"/>
      <c r="M96" s="200"/>
      <c r="N96" s="200"/>
      <c r="O96" s="200"/>
      <c r="P96" s="201"/>
    </row>
    <row r="97" spans="2:16" x14ac:dyDescent="0.4">
      <c r="B97" s="46">
        <f t="shared" si="1"/>
        <v>90</v>
      </c>
      <c r="C97" s="97"/>
      <c r="D97" s="118"/>
      <c r="E97" s="119"/>
      <c r="F97" s="120"/>
      <c r="G97" s="118"/>
      <c r="H97" s="120"/>
      <c r="I97" s="118"/>
      <c r="J97" s="120"/>
      <c r="K97" s="200"/>
      <c r="L97" s="200"/>
      <c r="M97" s="200"/>
      <c r="N97" s="200"/>
      <c r="O97" s="200"/>
      <c r="P97" s="201"/>
    </row>
    <row r="98" spans="2:16" x14ac:dyDescent="0.4">
      <c r="B98" s="46">
        <f t="shared" si="1"/>
        <v>91</v>
      </c>
      <c r="C98" s="97"/>
      <c r="D98" s="118"/>
      <c r="E98" s="119"/>
      <c r="F98" s="120"/>
      <c r="G98" s="118"/>
      <c r="H98" s="120"/>
      <c r="I98" s="118"/>
      <c r="J98" s="120"/>
      <c r="K98" s="200"/>
      <c r="L98" s="200"/>
      <c r="M98" s="200"/>
      <c r="N98" s="200"/>
      <c r="O98" s="200"/>
      <c r="P98" s="201"/>
    </row>
    <row r="99" spans="2:16" x14ac:dyDescent="0.4">
      <c r="B99" s="46">
        <f t="shared" si="1"/>
        <v>92</v>
      </c>
      <c r="C99" s="97"/>
      <c r="D99" s="118"/>
      <c r="E99" s="119"/>
      <c r="F99" s="120"/>
      <c r="G99" s="118"/>
      <c r="H99" s="120"/>
      <c r="I99" s="118"/>
      <c r="J99" s="120"/>
      <c r="K99" s="200"/>
      <c r="L99" s="200"/>
      <c r="M99" s="200"/>
      <c r="N99" s="200"/>
      <c r="O99" s="200"/>
      <c r="P99" s="201"/>
    </row>
    <row r="100" spans="2:16" x14ac:dyDescent="0.4">
      <c r="B100" s="46">
        <f t="shared" si="1"/>
        <v>93</v>
      </c>
      <c r="C100" s="97"/>
      <c r="D100" s="118"/>
      <c r="E100" s="119"/>
      <c r="F100" s="120"/>
      <c r="G100" s="118"/>
      <c r="H100" s="120"/>
      <c r="I100" s="118"/>
      <c r="J100" s="120"/>
      <c r="K100" s="200"/>
      <c r="L100" s="200"/>
      <c r="M100" s="200"/>
      <c r="N100" s="200"/>
      <c r="O100" s="200"/>
      <c r="P100" s="201"/>
    </row>
    <row r="101" spans="2:16" x14ac:dyDescent="0.4">
      <c r="B101" s="46">
        <f t="shared" si="1"/>
        <v>94</v>
      </c>
      <c r="C101" s="97"/>
      <c r="D101" s="118"/>
      <c r="E101" s="119"/>
      <c r="F101" s="120"/>
      <c r="G101" s="118"/>
      <c r="H101" s="120"/>
      <c r="I101" s="118"/>
      <c r="J101" s="120"/>
      <c r="K101" s="200"/>
      <c r="L101" s="200"/>
      <c r="M101" s="200"/>
      <c r="N101" s="200"/>
      <c r="O101" s="200"/>
      <c r="P101" s="201"/>
    </row>
    <row r="102" spans="2:16" x14ac:dyDescent="0.4">
      <c r="B102" s="46">
        <f t="shared" si="1"/>
        <v>95</v>
      </c>
      <c r="C102" s="97"/>
      <c r="D102" s="118"/>
      <c r="E102" s="119"/>
      <c r="F102" s="120"/>
      <c r="G102" s="118"/>
      <c r="H102" s="120"/>
      <c r="I102" s="118"/>
      <c r="J102" s="120"/>
      <c r="K102" s="200"/>
      <c r="L102" s="200"/>
      <c r="M102" s="200"/>
      <c r="N102" s="200"/>
      <c r="O102" s="200"/>
      <c r="P102" s="201"/>
    </row>
    <row r="103" spans="2:16" x14ac:dyDescent="0.4">
      <c r="B103" s="46">
        <f t="shared" si="1"/>
        <v>96</v>
      </c>
      <c r="C103" s="97"/>
      <c r="D103" s="118"/>
      <c r="E103" s="119"/>
      <c r="F103" s="120"/>
      <c r="G103" s="118"/>
      <c r="H103" s="120"/>
      <c r="I103" s="118"/>
      <c r="J103" s="120"/>
      <c r="K103" s="200"/>
      <c r="L103" s="200"/>
      <c r="M103" s="200"/>
      <c r="N103" s="200"/>
      <c r="O103" s="200"/>
      <c r="P103" s="201"/>
    </row>
    <row r="104" spans="2:16" x14ac:dyDescent="0.4">
      <c r="B104" s="46">
        <f t="shared" si="1"/>
        <v>97</v>
      </c>
      <c r="C104" s="97"/>
      <c r="D104" s="118"/>
      <c r="E104" s="119"/>
      <c r="F104" s="120"/>
      <c r="G104" s="118"/>
      <c r="H104" s="120"/>
      <c r="I104" s="118"/>
      <c r="J104" s="120"/>
      <c r="K104" s="200"/>
      <c r="L104" s="200"/>
      <c r="M104" s="200"/>
      <c r="N104" s="200"/>
      <c r="O104" s="200"/>
      <c r="P104" s="201"/>
    </row>
    <row r="105" spans="2:16" x14ac:dyDescent="0.4">
      <c r="B105" s="46">
        <f t="shared" si="1"/>
        <v>98</v>
      </c>
      <c r="C105" s="97"/>
      <c r="D105" s="118"/>
      <c r="E105" s="119"/>
      <c r="F105" s="120"/>
      <c r="G105" s="118"/>
      <c r="H105" s="120"/>
      <c r="I105" s="118"/>
      <c r="J105" s="120"/>
      <c r="K105" s="200"/>
      <c r="L105" s="200"/>
      <c r="M105" s="200"/>
      <c r="N105" s="200"/>
      <c r="O105" s="200"/>
      <c r="P105" s="201"/>
    </row>
    <row r="106" spans="2:16" x14ac:dyDescent="0.4">
      <c r="B106" s="46">
        <f t="shared" si="1"/>
        <v>99</v>
      </c>
      <c r="C106" s="97"/>
      <c r="D106" s="118"/>
      <c r="E106" s="119"/>
      <c r="F106" s="120"/>
      <c r="G106" s="118"/>
      <c r="H106" s="120"/>
      <c r="I106" s="118"/>
      <c r="J106" s="120"/>
      <c r="K106" s="200"/>
      <c r="L106" s="200"/>
      <c r="M106" s="200"/>
      <c r="N106" s="200"/>
      <c r="O106" s="200"/>
      <c r="P106" s="201"/>
    </row>
    <row r="107" spans="2:16" x14ac:dyDescent="0.4">
      <c r="B107" s="46">
        <f t="shared" si="1"/>
        <v>100</v>
      </c>
      <c r="C107" s="97"/>
      <c r="D107" s="118"/>
      <c r="E107" s="119"/>
      <c r="F107" s="120"/>
      <c r="G107" s="118"/>
      <c r="H107" s="120"/>
      <c r="I107" s="118"/>
      <c r="J107" s="120"/>
      <c r="K107" s="200"/>
      <c r="L107" s="200"/>
      <c r="M107" s="200"/>
      <c r="N107" s="200"/>
      <c r="O107" s="200"/>
      <c r="P107" s="201"/>
    </row>
    <row r="108" spans="2:16" x14ac:dyDescent="0.4">
      <c r="B108" s="46">
        <f t="shared" si="1"/>
        <v>101</v>
      </c>
      <c r="C108" s="97"/>
      <c r="D108" s="118"/>
      <c r="E108" s="119"/>
      <c r="F108" s="120"/>
      <c r="G108" s="118"/>
      <c r="H108" s="120"/>
      <c r="I108" s="118"/>
      <c r="J108" s="120"/>
      <c r="K108" s="200"/>
      <c r="L108" s="200"/>
      <c r="M108" s="200"/>
      <c r="N108" s="200"/>
      <c r="O108" s="200"/>
      <c r="P108" s="201"/>
    </row>
    <row r="109" spans="2:16" x14ac:dyDescent="0.4">
      <c r="B109" s="46">
        <f t="shared" si="1"/>
        <v>102</v>
      </c>
      <c r="C109" s="97"/>
      <c r="D109" s="118"/>
      <c r="E109" s="119"/>
      <c r="F109" s="120"/>
      <c r="G109" s="118"/>
      <c r="H109" s="120"/>
      <c r="I109" s="118"/>
      <c r="J109" s="120"/>
      <c r="K109" s="200"/>
      <c r="L109" s="200"/>
      <c r="M109" s="200"/>
      <c r="N109" s="200"/>
      <c r="O109" s="200"/>
      <c r="P109" s="201"/>
    </row>
    <row r="110" spans="2:16" x14ac:dyDescent="0.4">
      <c r="B110" s="46">
        <f t="shared" si="1"/>
        <v>103</v>
      </c>
      <c r="C110" s="97"/>
      <c r="D110" s="118"/>
      <c r="E110" s="119"/>
      <c r="F110" s="120"/>
      <c r="G110" s="118"/>
      <c r="H110" s="120"/>
      <c r="I110" s="118"/>
      <c r="J110" s="120"/>
      <c r="K110" s="200"/>
      <c r="L110" s="200"/>
      <c r="M110" s="200"/>
      <c r="N110" s="200"/>
      <c r="O110" s="200"/>
      <c r="P110" s="201"/>
    </row>
    <row r="111" spans="2:16" x14ac:dyDescent="0.4">
      <c r="B111" s="46">
        <f t="shared" si="1"/>
        <v>104</v>
      </c>
      <c r="C111" s="97"/>
      <c r="D111" s="118"/>
      <c r="E111" s="119"/>
      <c r="F111" s="120"/>
      <c r="G111" s="118"/>
      <c r="H111" s="120"/>
      <c r="I111" s="118"/>
      <c r="J111" s="120"/>
      <c r="K111" s="200"/>
      <c r="L111" s="200"/>
      <c r="M111" s="200"/>
      <c r="N111" s="200"/>
      <c r="O111" s="200"/>
      <c r="P111" s="201"/>
    </row>
    <row r="112" spans="2:16" x14ac:dyDescent="0.4">
      <c r="B112" s="46">
        <f t="shared" si="1"/>
        <v>105</v>
      </c>
      <c r="C112" s="97"/>
      <c r="D112" s="118"/>
      <c r="E112" s="119"/>
      <c r="F112" s="120"/>
      <c r="G112" s="118"/>
      <c r="H112" s="120"/>
      <c r="I112" s="118"/>
      <c r="J112" s="120"/>
      <c r="K112" s="200"/>
      <c r="L112" s="200"/>
      <c r="M112" s="200"/>
      <c r="N112" s="200"/>
      <c r="O112" s="200"/>
      <c r="P112" s="201"/>
    </row>
    <row r="113" spans="2:16" x14ac:dyDescent="0.4">
      <c r="B113" s="46">
        <f t="shared" si="1"/>
        <v>106</v>
      </c>
      <c r="C113" s="97"/>
      <c r="D113" s="118"/>
      <c r="E113" s="119"/>
      <c r="F113" s="120"/>
      <c r="G113" s="118"/>
      <c r="H113" s="120"/>
      <c r="I113" s="118"/>
      <c r="J113" s="120"/>
      <c r="K113" s="200"/>
      <c r="L113" s="200"/>
      <c r="M113" s="200"/>
      <c r="N113" s="200"/>
      <c r="O113" s="200"/>
      <c r="P113" s="201"/>
    </row>
    <row r="114" spans="2:16" x14ac:dyDescent="0.4">
      <c r="B114" s="46">
        <f t="shared" si="1"/>
        <v>107</v>
      </c>
      <c r="C114" s="97"/>
      <c r="D114" s="118"/>
      <c r="E114" s="119"/>
      <c r="F114" s="120"/>
      <c r="G114" s="118"/>
      <c r="H114" s="120"/>
      <c r="I114" s="118"/>
      <c r="J114" s="120"/>
      <c r="K114" s="200"/>
      <c r="L114" s="200"/>
      <c r="M114" s="200"/>
      <c r="N114" s="200"/>
      <c r="O114" s="200"/>
      <c r="P114" s="201"/>
    </row>
    <row r="115" spans="2:16" x14ac:dyDescent="0.4">
      <c r="B115" s="46">
        <f t="shared" si="1"/>
        <v>108</v>
      </c>
      <c r="C115" s="97"/>
      <c r="D115" s="118"/>
      <c r="E115" s="119"/>
      <c r="F115" s="120"/>
      <c r="G115" s="118"/>
      <c r="H115" s="120"/>
      <c r="I115" s="118"/>
      <c r="J115" s="120"/>
      <c r="K115" s="200"/>
      <c r="L115" s="200"/>
      <c r="M115" s="200"/>
      <c r="N115" s="200"/>
      <c r="O115" s="200"/>
      <c r="P115" s="201"/>
    </row>
    <row r="116" spans="2:16" x14ac:dyDescent="0.4">
      <c r="B116" s="46">
        <f t="shared" si="1"/>
        <v>109</v>
      </c>
      <c r="C116" s="97"/>
      <c r="D116" s="118"/>
      <c r="E116" s="119"/>
      <c r="F116" s="120"/>
      <c r="G116" s="118"/>
      <c r="H116" s="120"/>
      <c r="I116" s="118"/>
      <c r="J116" s="120"/>
      <c r="K116" s="200"/>
      <c r="L116" s="200"/>
      <c r="M116" s="200"/>
      <c r="N116" s="200"/>
      <c r="O116" s="200"/>
      <c r="P116" s="201"/>
    </row>
    <row r="117" spans="2:16" x14ac:dyDescent="0.4">
      <c r="B117" s="46">
        <f t="shared" si="1"/>
        <v>110</v>
      </c>
      <c r="C117" s="97"/>
      <c r="D117" s="118"/>
      <c r="E117" s="119"/>
      <c r="F117" s="120"/>
      <c r="G117" s="118"/>
      <c r="H117" s="120"/>
      <c r="I117" s="118"/>
      <c r="J117" s="120"/>
      <c r="K117" s="200"/>
      <c r="L117" s="200"/>
      <c r="M117" s="200"/>
      <c r="N117" s="200"/>
      <c r="O117" s="200"/>
      <c r="P117" s="201"/>
    </row>
    <row r="118" spans="2:16" x14ac:dyDescent="0.4">
      <c r="B118" s="46">
        <f t="shared" si="1"/>
        <v>111</v>
      </c>
      <c r="C118" s="97"/>
      <c r="D118" s="118"/>
      <c r="E118" s="119"/>
      <c r="F118" s="120"/>
      <c r="G118" s="118"/>
      <c r="H118" s="120"/>
      <c r="I118" s="118"/>
      <c r="J118" s="120"/>
      <c r="K118" s="200"/>
      <c r="L118" s="200"/>
      <c r="M118" s="200"/>
      <c r="N118" s="200"/>
      <c r="O118" s="200"/>
      <c r="P118" s="201"/>
    </row>
    <row r="119" spans="2:16" x14ac:dyDescent="0.4">
      <c r="B119" s="46">
        <f t="shared" si="1"/>
        <v>112</v>
      </c>
      <c r="C119" s="97"/>
      <c r="D119" s="118"/>
      <c r="E119" s="119"/>
      <c r="F119" s="120"/>
      <c r="G119" s="118"/>
      <c r="H119" s="120"/>
      <c r="I119" s="118"/>
      <c r="J119" s="120"/>
      <c r="K119" s="200"/>
      <c r="L119" s="200"/>
      <c r="M119" s="200"/>
      <c r="N119" s="200"/>
      <c r="O119" s="200"/>
      <c r="P119" s="201"/>
    </row>
    <row r="120" spans="2:16" x14ac:dyDescent="0.4">
      <c r="B120" s="46">
        <f t="shared" si="1"/>
        <v>113</v>
      </c>
      <c r="C120" s="97"/>
      <c r="D120" s="118"/>
      <c r="E120" s="119"/>
      <c r="F120" s="120"/>
      <c r="G120" s="118"/>
      <c r="H120" s="120"/>
      <c r="I120" s="118"/>
      <c r="J120" s="120"/>
      <c r="K120" s="200"/>
      <c r="L120" s="200"/>
      <c r="M120" s="200"/>
      <c r="N120" s="200"/>
      <c r="O120" s="200"/>
      <c r="P120" s="201"/>
    </row>
    <row r="121" spans="2:16" x14ac:dyDescent="0.4">
      <c r="B121" s="46">
        <f t="shared" si="1"/>
        <v>114</v>
      </c>
      <c r="C121" s="97"/>
      <c r="D121" s="118"/>
      <c r="E121" s="119"/>
      <c r="F121" s="120"/>
      <c r="G121" s="118"/>
      <c r="H121" s="120"/>
      <c r="I121" s="118"/>
      <c r="J121" s="120"/>
      <c r="K121" s="200"/>
      <c r="L121" s="200"/>
      <c r="M121" s="200"/>
      <c r="N121" s="200"/>
      <c r="O121" s="200"/>
      <c r="P121" s="201"/>
    </row>
    <row r="122" spans="2:16" x14ac:dyDescent="0.4">
      <c r="B122" s="46">
        <f t="shared" si="1"/>
        <v>115</v>
      </c>
      <c r="C122" s="97"/>
      <c r="D122" s="118"/>
      <c r="E122" s="119"/>
      <c r="F122" s="120"/>
      <c r="G122" s="118"/>
      <c r="H122" s="120"/>
      <c r="I122" s="118"/>
      <c r="J122" s="120"/>
      <c r="K122" s="200"/>
      <c r="L122" s="200"/>
      <c r="M122" s="200"/>
      <c r="N122" s="200"/>
      <c r="O122" s="200"/>
      <c r="P122" s="201"/>
    </row>
    <row r="123" spans="2:16" x14ac:dyDescent="0.4">
      <c r="B123" s="46">
        <f t="shared" si="1"/>
        <v>116</v>
      </c>
      <c r="C123" s="97"/>
      <c r="D123" s="118"/>
      <c r="E123" s="119"/>
      <c r="F123" s="120"/>
      <c r="G123" s="118"/>
      <c r="H123" s="120"/>
      <c r="I123" s="118"/>
      <c r="J123" s="120"/>
      <c r="K123" s="200"/>
      <c r="L123" s="200"/>
      <c r="M123" s="200"/>
      <c r="N123" s="200"/>
      <c r="O123" s="200"/>
      <c r="P123" s="201"/>
    </row>
    <row r="124" spans="2:16" x14ac:dyDescent="0.4">
      <c r="B124" s="46">
        <f t="shared" si="1"/>
        <v>117</v>
      </c>
      <c r="C124" s="97"/>
      <c r="D124" s="118"/>
      <c r="E124" s="119"/>
      <c r="F124" s="120"/>
      <c r="G124" s="118"/>
      <c r="H124" s="120"/>
      <c r="I124" s="118"/>
      <c r="J124" s="120"/>
      <c r="K124" s="200"/>
      <c r="L124" s="200"/>
      <c r="M124" s="200"/>
      <c r="N124" s="200"/>
      <c r="O124" s="200"/>
      <c r="P124" s="201"/>
    </row>
    <row r="125" spans="2:16" x14ac:dyDescent="0.4">
      <c r="B125" s="46">
        <f t="shared" si="1"/>
        <v>118</v>
      </c>
      <c r="C125" s="97"/>
      <c r="D125" s="118"/>
      <c r="E125" s="119"/>
      <c r="F125" s="120"/>
      <c r="G125" s="118"/>
      <c r="H125" s="120"/>
      <c r="I125" s="118"/>
      <c r="J125" s="120"/>
      <c r="K125" s="200"/>
      <c r="L125" s="200"/>
      <c r="M125" s="200"/>
      <c r="N125" s="200"/>
      <c r="O125" s="200"/>
      <c r="P125" s="201"/>
    </row>
    <row r="126" spans="2:16" x14ac:dyDescent="0.4">
      <c r="B126" s="46">
        <f t="shared" si="1"/>
        <v>119</v>
      </c>
      <c r="C126" s="97"/>
      <c r="D126" s="118"/>
      <c r="E126" s="119"/>
      <c r="F126" s="120"/>
      <c r="G126" s="118"/>
      <c r="H126" s="120"/>
      <c r="I126" s="118"/>
      <c r="J126" s="120"/>
      <c r="K126" s="200"/>
      <c r="L126" s="200"/>
      <c r="M126" s="200"/>
      <c r="N126" s="200"/>
      <c r="O126" s="200"/>
      <c r="P126" s="201"/>
    </row>
    <row r="127" spans="2:16" x14ac:dyDescent="0.4">
      <c r="B127" s="46">
        <f t="shared" si="1"/>
        <v>120</v>
      </c>
      <c r="C127" s="97"/>
      <c r="D127" s="118"/>
      <c r="E127" s="119"/>
      <c r="F127" s="120"/>
      <c r="G127" s="118"/>
      <c r="H127" s="120"/>
      <c r="I127" s="118"/>
      <c r="J127" s="120"/>
      <c r="K127" s="200"/>
      <c r="L127" s="200"/>
      <c r="M127" s="200"/>
      <c r="N127" s="200"/>
      <c r="O127" s="200"/>
      <c r="P127" s="201"/>
    </row>
    <row r="128" spans="2:16" x14ac:dyDescent="0.4">
      <c r="B128" s="46">
        <f t="shared" si="1"/>
        <v>121</v>
      </c>
      <c r="C128" s="97"/>
      <c r="D128" s="118"/>
      <c r="E128" s="119"/>
      <c r="F128" s="120"/>
      <c r="G128" s="118"/>
      <c r="H128" s="120"/>
      <c r="I128" s="118"/>
      <c r="J128" s="120"/>
      <c r="K128" s="200"/>
      <c r="L128" s="200"/>
      <c r="M128" s="200"/>
      <c r="N128" s="200"/>
      <c r="O128" s="200"/>
      <c r="P128" s="201"/>
    </row>
    <row r="129" spans="2:16" x14ac:dyDescent="0.4">
      <c r="B129" s="46">
        <f t="shared" si="1"/>
        <v>122</v>
      </c>
      <c r="C129" s="97"/>
      <c r="D129" s="118"/>
      <c r="E129" s="119"/>
      <c r="F129" s="120"/>
      <c r="G129" s="118"/>
      <c r="H129" s="120"/>
      <c r="I129" s="118"/>
      <c r="J129" s="120"/>
      <c r="K129" s="200"/>
      <c r="L129" s="200"/>
      <c r="M129" s="200"/>
      <c r="N129" s="200"/>
      <c r="O129" s="200"/>
      <c r="P129" s="201"/>
    </row>
    <row r="130" spans="2:16" x14ac:dyDescent="0.4">
      <c r="B130" s="46">
        <f t="shared" si="1"/>
        <v>123</v>
      </c>
      <c r="C130" s="97"/>
      <c r="D130" s="118"/>
      <c r="E130" s="119"/>
      <c r="F130" s="120"/>
      <c r="G130" s="118"/>
      <c r="H130" s="120"/>
      <c r="I130" s="118"/>
      <c r="J130" s="120"/>
      <c r="K130" s="200"/>
      <c r="L130" s="200"/>
      <c r="M130" s="200"/>
      <c r="N130" s="200"/>
      <c r="O130" s="200"/>
      <c r="P130" s="201"/>
    </row>
    <row r="131" spans="2:16" x14ac:dyDescent="0.4">
      <c r="B131" s="46">
        <f t="shared" si="1"/>
        <v>124</v>
      </c>
      <c r="C131" s="97"/>
      <c r="D131" s="118"/>
      <c r="E131" s="119"/>
      <c r="F131" s="120"/>
      <c r="G131" s="118"/>
      <c r="H131" s="120"/>
      <c r="I131" s="118"/>
      <c r="J131" s="120"/>
      <c r="K131" s="200"/>
      <c r="L131" s="200"/>
      <c r="M131" s="200"/>
      <c r="N131" s="200"/>
      <c r="O131" s="200"/>
      <c r="P131" s="201"/>
    </row>
    <row r="132" spans="2:16" x14ac:dyDescent="0.4">
      <c r="B132" s="46">
        <f t="shared" si="1"/>
        <v>125</v>
      </c>
      <c r="C132" s="97"/>
      <c r="D132" s="118"/>
      <c r="E132" s="119"/>
      <c r="F132" s="120"/>
      <c r="G132" s="118"/>
      <c r="H132" s="120"/>
      <c r="I132" s="118"/>
      <c r="J132" s="120"/>
      <c r="K132" s="200"/>
      <c r="L132" s="200"/>
      <c r="M132" s="200"/>
      <c r="N132" s="200"/>
      <c r="O132" s="200"/>
      <c r="P132" s="201"/>
    </row>
    <row r="133" spans="2:16" x14ac:dyDescent="0.4">
      <c r="B133" s="46">
        <f t="shared" si="1"/>
        <v>126</v>
      </c>
      <c r="C133" s="97"/>
      <c r="D133" s="118"/>
      <c r="E133" s="119"/>
      <c r="F133" s="120"/>
      <c r="G133" s="118"/>
      <c r="H133" s="120"/>
      <c r="I133" s="118"/>
      <c r="J133" s="120"/>
      <c r="K133" s="200"/>
      <c r="L133" s="200"/>
      <c r="M133" s="200"/>
      <c r="N133" s="200"/>
      <c r="O133" s="200"/>
      <c r="P133" s="201"/>
    </row>
    <row r="134" spans="2:16" x14ac:dyDescent="0.4">
      <c r="B134" s="46">
        <f t="shared" si="1"/>
        <v>127</v>
      </c>
      <c r="C134" s="97"/>
      <c r="D134" s="118"/>
      <c r="E134" s="119"/>
      <c r="F134" s="120"/>
      <c r="G134" s="118"/>
      <c r="H134" s="120"/>
      <c r="I134" s="118"/>
      <c r="J134" s="120"/>
      <c r="K134" s="200"/>
      <c r="L134" s="200"/>
      <c r="M134" s="200"/>
      <c r="N134" s="200"/>
      <c r="O134" s="200"/>
      <c r="P134" s="201"/>
    </row>
    <row r="135" spans="2:16" x14ac:dyDescent="0.4">
      <c r="B135" s="46">
        <f t="shared" si="1"/>
        <v>128</v>
      </c>
      <c r="C135" s="97"/>
      <c r="D135" s="118"/>
      <c r="E135" s="119"/>
      <c r="F135" s="120"/>
      <c r="G135" s="118"/>
      <c r="H135" s="120"/>
      <c r="I135" s="118"/>
      <c r="J135" s="120"/>
      <c r="K135" s="200"/>
      <c r="L135" s="200"/>
      <c r="M135" s="200"/>
      <c r="N135" s="200"/>
      <c r="O135" s="200"/>
      <c r="P135" s="201"/>
    </row>
    <row r="136" spans="2:16" x14ac:dyDescent="0.4">
      <c r="B136" s="46">
        <f t="shared" si="1"/>
        <v>129</v>
      </c>
      <c r="C136" s="97"/>
      <c r="D136" s="118"/>
      <c r="E136" s="119"/>
      <c r="F136" s="120"/>
      <c r="G136" s="118"/>
      <c r="H136" s="120"/>
      <c r="I136" s="118"/>
      <c r="J136" s="120"/>
      <c r="K136" s="200"/>
      <c r="L136" s="200"/>
      <c r="M136" s="200"/>
      <c r="N136" s="200"/>
      <c r="O136" s="200"/>
      <c r="P136" s="201"/>
    </row>
    <row r="137" spans="2:16" x14ac:dyDescent="0.4">
      <c r="B137" s="46">
        <f t="shared" ref="B137:B172" si="2">ROW()-7</f>
        <v>130</v>
      </c>
      <c r="C137" s="97"/>
      <c r="D137" s="118"/>
      <c r="E137" s="119"/>
      <c r="F137" s="120"/>
      <c r="G137" s="118"/>
      <c r="H137" s="120"/>
      <c r="I137" s="118"/>
      <c r="J137" s="120"/>
      <c r="K137" s="200"/>
      <c r="L137" s="200"/>
      <c r="M137" s="200"/>
      <c r="N137" s="200"/>
      <c r="O137" s="200"/>
      <c r="P137" s="201"/>
    </row>
    <row r="138" spans="2:16" x14ac:dyDescent="0.4">
      <c r="B138" s="46">
        <f t="shared" si="2"/>
        <v>131</v>
      </c>
      <c r="C138" s="97"/>
      <c r="D138" s="118"/>
      <c r="E138" s="119"/>
      <c r="F138" s="120"/>
      <c r="G138" s="118"/>
      <c r="H138" s="120"/>
      <c r="I138" s="118"/>
      <c r="J138" s="120"/>
      <c r="K138" s="200"/>
      <c r="L138" s="200"/>
      <c r="M138" s="200"/>
      <c r="N138" s="200"/>
      <c r="O138" s="200"/>
      <c r="P138" s="201"/>
    </row>
    <row r="139" spans="2:16" x14ac:dyDescent="0.4">
      <c r="B139" s="46">
        <f t="shared" si="2"/>
        <v>132</v>
      </c>
      <c r="C139" s="97"/>
      <c r="D139" s="118"/>
      <c r="E139" s="119"/>
      <c r="F139" s="120"/>
      <c r="G139" s="118"/>
      <c r="H139" s="120"/>
      <c r="I139" s="118"/>
      <c r="J139" s="120"/>
      <c r="K139" s="200"/>
      <c r="L139" s="200"/>
      <c r="M139" s="200"/>
      <c r="N139" s="200"/>
      <c r="O139" s="200"/>
      <c r="P139" s="201"/>
    </row>
    <row r="140" spans="2:16" x14ac:dyDescent="0.4">
      <c r="B140" s="46">
        <f t="shared" si="2"/>
        <v>133</v>
      </c>
      <c r="C140" s="97"/>
      <c r="D140" s="118"/>
      <c r="E140" s="119"/>
      <c r="F140" s="120"/>
      <c r="G140" s="118"/>
      <c r="H140" s="120"/>
      <c r="I140" s="118"/>
      <c r="J140" s="120"/>
      <c r="K140" s="200"/>
      <c r="L140" s="200"/>
      <c r="M140" s="200"/>
      <c r="N140" s="200"/>
      <c r="O140" s="200"/>
      <c r="P140" s="201"/>
    </row>
    <row r="141" spans="2:16" x14ac:dyDescent="0.4">
      <c r="B141" s="46">
        <f t="shared" si="2"/>
        <v>134</v>
      </c>
      <c r="C141" s="97"/>
      <c r="D141" s="118"/>
      <c r="E141" s="119"/>
      <c r="F141" s="120"/>
      <c r="G141" s="118"/>
      <c r="H141" s="120"/>
      <c r="I141" s="118"/>
      <c r="J141" s="120"/>
      <c r="K141" s="200"/>
      <c r="L141" s="200"/>
      <c r="M141" s="200"/>
      <c r="N141" s="200"/>
      <c r="O141" s="200"/>
      <c r="P141" s="201"/>
    </row>
    <row r="142" spans="2:16" x14ac:dyDescent="0.4">
      <c r="B142" s="46">
        <f t="shared" si="2"/>
        <v>135</v>
      </c>
      <c r="C142" s="97"/>
      <c r="D142" s="118"/>
      <c r="E142" s="119"/>
      <c r="F142" s="120"/>
      <c r="G142" s="118"/>
      <c r="H142" s="120"/>
      <c r="I142" s="118"/>
      <c r="J142" s="120"/>
      <c r="K142" s="200"/>
      <c r="L142" s="200"/>
      <c r="M142" s="200"/>
      <c r="N142" s="200"/>
      <c r="O142" s="200"/>
      <c r="P142" s="201"/>
    </row>
    <row r="143" spans="2:16" x14ac:dyDescent="0.4">
      <c r="B143" s="46">
        <f t="shared" si="2"/>
        <v>136</v>
      </c>
      <c r="C143" s="97"/>
      <c r="D143" s="118"/>
      <c r="E143" s="119"/>
      <c r="F143" s="120"/>
      <c r="G143" s="118"/>
      <c r="H143" s="120"/>
      <c r="I143" s="118"/>
      <c r="J143" s="120"/>
      <c r="K143" s="200"/>
      <c r="L143" s="200"/>
      <c r="M143" s="200"/>
      <c r="N143" s="200"/>
      <c r="O143" s="200"/>
      <c r="P143" s="201"/>
    </row>
    <row r="144" spans="2:16" x14ac:dyDescent="0.4">
      <c r="B144" s="46">
        <f t="shared" si="2"/>
        <v>137</v>
      </c>
      <c r="C144" s="97"/>
      <c r="D144" s="118"/>
      <c r="E144" s="119"/>
      <c r="F144" s="120"/>
      <c r="G144" s="118"/>
      <c r="H144" s="120"/>
      <c r="I144" s="118"/>
      <c r="J144" s="120"/>
      <c r="K144" s="200"/>
      <c r="L144" s="200"/>
      <c r="M144" s="200"/>
      <c r="N144" s="200"/>
      <c r="O144" s="200"/>
      <c r="P144" s="201"/>
    </row>
    <row r="145" spans="2:16" x14ac:dyDescent="0.4">
      <c r="B145" s="46">
        <f t="shared" si="2"/>
        <v>138</v>
      </c>
      <c r="C145" s="97"/>
      <c r="D145" s="118"/>
      <c r="E145" s="119"/>
      <c r="F145" s="120"/>
      <c r="G145" s="118"/>
      <c r="H145" s="120"/>
      <c r="I145" s="118"/>
      <c r="J145" s="120"/>
      <c r="K145" s="200"/>
      <c r="L145" s="200"/>
      <c r="M145" s="200"/>
      <c r="N145" s="200"/>
      <c r="O145" s="200"/>
      <c r="P145" s="201"/>
    </row>
    <row r="146" spans="2:16" x14ac:dyDescent="0.4">
      <c r="B146" s="46">
        <f t="shared" si="2"/>
        <v>139</v>
      </c>
      <c r="C146" s="97"/>
      <c r="D146" s="118"/>
      <c r="E146" s="119"/>
      <c r="F146" s="120"/>
      <c r="G146" s="118"/>
      <c r="H146" s="120"/>
      <c r="I146" s="118"/>
      <c r="J146" s="120"/>
      <c r="K146" s="200"/>
      <c r="L146" s="200"/>
      <c r="M146" s="200"/>
      <c r="N146" s="200"/>
      <c r="O146" s="200"/>
      <c r="P146" s="201"/>
    </row>
    <row r="147" spans="2:16" x14ac:dyDescent="0.4">
      <c r="B147" s="46">
        <f t="shared" si="2"/>
        <v>140</v>
      </c>
      <c r="C147" s="97"/>
      <c r="D147" s="118"/>
      <c r="E147" s="119"/>
      <c r="F147" s="120"/>
      <c r="G147" s="118"/>
      <c r="H147" s="120"/>
      <c r="I147" s="118"/>
      <c r="J147" s="120"/>
      <c r="K147" s="200"/>
      <c r="L147" s="200"/>
      <c r="M147" s="200"/>
      <c r="N147" s="200"/>
      <c r="O147" s="200"/>
      <c r="P147" s="201"/>
    </row>
    <row r="148" spans="2:16" x14ac:dyDescent="0.4">
      <c r="B148" s="46">
        <f t="shared" si="2"/>
        <v>141</v>
      </c>
      <c r="C148" s="97"/>
      <c r="D148" s="118"/>
      <c r="E148" s="119"/>
      <c r="F148" s="120"/>
      <c r="G148" s="118"/>
      <c r="H148" s="120"/>
      <c r="I148" s="118"/>
      <c r="J148" s="120"/>
      <c r="K148" s="200"/>
      <c r="L148" s="200"/>
      <c r="M148" s="200"/>
      <c r="N148" s="200"/>
      <c r="O148" s="200"/>
      <c r="P148" s="201"/>
    </row>
    <row r="149" spans="2:16" x14ac:dyDescent="0.4">
      <c r="B149" s="46">
        <f t="shared" si="2"/>
        <v>142</v>
      </c>
      <c r="C149" s="97"/>
      <c r="D149" s="118"/>
      <c r="E149" s="119"/>
      <c r="F149" s="120"/>
      <c r="G149" s="118"/>
      <c r="H149" s="120"/>
      <c r="I149" s="118"/>
      <c r="J149" s="120"/>
      <c r="K149" s="200"/>
      <c r="L149" s="200"/>
      <c r="M149" s="200"/>
      <c r="N149" s="200"/>
      <c r="O149" s="200"/>
      <c r="P149" s="201"/>
    </row>
    <row r="150" spans="2:16" x14ac:dyDescent="0.4">
      <c r="B150" s="46">
        <f t="shared" si="2"/>
        <v>143</v>
      </c>
      <c r="C150" s="97"/>
      <c r="D150" s="118"/>
      <c r="E150" s="119"/>
      <c r="F150" s="120"/>
      <c r="G150" s="118"/>
      <c r="H150" s="120"/>
      <c r="I150" s="118"/>
      <c r="J150" s="120"/>
      <c r="K150" s="200"/>
      <c r="L150" s="200"/>
      <c r="M150" s="200"/>
      <c r="N150" s="200"/>
      <c r="O150" s="200"/>
      <c r="P150" s="201"/>
    </row>
    <row r="151" spans="2:16" x14ac:dyDescent="0.4">
      <c r="B151" s="46">
        <f t="shared" si="2"/>
        <v>144</v>
      </c>
      <c r="C151" s="97"/>
      <c r="D151" s="118"/>
      <c r="E151" s="119"/>
      <c r="F151" s="120"/>
      <c r="G151" s="118"/>
      <c r="H151" s="120"/>
      <c r="I151" s="118"/>
      <c r="J151" s="120"/>
      <c r="K151" s="200"/>
      <c r="L151" s="200"/>
      <c r="M151" s="200"/>
      <c r="N151" s="200"/>
      <c r="O151" s="200"/>
      <c r="P151" s="201"/>
    </row>
    <row r="152" spans="2:16" x14ac:dyDescent="0.4">
      <c r="B152" s="46">
        <f t="shared" si="2"/>
        <v>145</v>
      </c>
      <c r="C152" s="97"/>
      <c r="D152" s="118"/>
      <c r="E152" s="119"/>
      <c r="F152" s="120"/>
      <c r="G152" s="118"/>
      <c r="H152" s="120"/>
      <c r="I152" s="118"/>
      <c r="J152" s="120"/>
      <c r="K152" s="200"/>
      <c r="L152" s="200"/>
      <c r="M152" s="200"/>
      <c r="N152" s="200"/>
      <c r="O152" s="200"/>
      <c r="P152" s="201"/>
    </row>
    <row r="153" spans="2:16" x14ac:dyDescent="0.4">
      <c r="B153" s="46">
        <f t="shared" si="2"/>
        <v>146</v>
      </c>
      <c r="C153" s="97"/>
      <c r="D153" s="118"/>
      <c r="E153" s="119"/>
      <c r="F153" s="120"/>
      <c r="G153" s="118"/>
      <c r="H153" s="120"/>
      <c r="I153" s="118"/>
      <c r="J153" s="120"/>
      <c r="K153" s="200"/>
      <c r="L153" s="200"/>
      <c r="M153" s="200"/>
      <c r="N153" s="200"/>
      <c r="O153" s="200"/>
      <c r="P153" s="201"/>
    </row>
    <row r="154" spans="2:16" x14ac:dyDescent="0.4">
      <c r="B154" s="46">
        <f t="shared" si="2"/>
        <v>147</v>
      </c>
      <c r="C154" s="97"/>
      <c r="D154" s="118"/>
      <c r="E154" s="119"/>
      <c r="F154" s="120"/>
      <c r="G154" s="118"/>
      <c r="H154" s="120"/>
      <c r="I154" s="118"/>
      <c r="J154" s="120"/>
      <c r="K154" s="200"/>
      <c r="L154" s="200"/>
      <c r="M154" s="200"/>
      <c r="N154" s="200"/>
      <c r="O154" s="200"/>
      <c r="P154" s="201"/>
    </row>
    <row r="155" spans="2:16" x14ac:dyDescent="0.4">
      <c r="B155" s="46">
        <f t="shared" si="2"/>
        <v>148</v>
      </c>
      <c r="C155" s="97"/>
      <c r="D155" s="118"/>
      <c r="E155" s="119"/>
      <c r="F155" s="120"/>
      <c r="G155" s="118"/>
      <c r="H155" s="120"/>
      <c r="I155" s="118"/>
      <c r="J155" s="120"/>
      <c r="K155" s="200"/>
      <c r="L155" s="200"/>
      <c r="M155" s="200"/>
      <c r="N155" s="200"/>
      <c r="O155" s="200"/>
      <c r="P155" s="201"/>
    </row>
    <row r="156" spans="2:16" x14ac:dyDescent="0.4">
      <c r="B156" s="46">
        <f t="shared" si="2"/>
        <v>149</v>
      </c>
      <c r="C156" s="97"/>
      <c r="D156" s="118"/>
      <c r="E156" s="119"/>
      <c r="F156" s="120"/>
      <c r="G156" s="118"/>
      <c r="H156" s="120"/>
      <c r="I156" s="118"/>
      <c r="J156" s="120"/>
      <c r="K156" s="200"/>
      <c r="L156" s="200"/>
      <c r="M156" s="200"/>
      <c r="N156" s="200"/>
      <c r="O156" s="200"/>
      <c r="P156" s="201"/>
    </row>
    <row r="157" spans="2:16" x14ac:dyDescent="0.4">
      <c r="B157" s="46">
        <f t="shared" si="2"/>
        <v>150</v>
      </c>
      <c r="C157" s="97"/>
      <c r="D157" s="118"/>
      <c r="E157" s="119"/>
      <c r="F157" s="120"/>
      <c r="G157" s="118"/>
      <c r="H157" s="120"/>
      <c r="I157" s="118"/>
      <c r="J157" s="120"/>
      <c r="K157" s="200"/>
      <c r="L157" s="200"/>
      <c r="M157" s="200"/>
      <c r="N157" s="200"/>
      <c r="O157" s="200"/>
      <c r="P157" s="201"/>
    </row>
    <row r="158" spans="2:16" x14ac:dyDescent="0.4">
      <c r="B158" s="46">
        <f t="shared" si="2"/>
        <v>151</v>
      </c>
      <c r="C158" s="97"/>
      <c r="D158" s="118"/>
      <c r="E158" s="119"/>
      <c r="F158" s="120"/>
      <c r="G158" s="118"/>
      <c r="H158" s="120"/>
      <c r="I158" s="118"/>
      <c r="J158" s="120"/>
      <c r="K158" s="200"/>
      <c r="L158" s="200"/>
      <c r="M158" s="200"/>
      <c r="N158" s="200"/>
      <c r="O158" s="200"/>
      <c r="P158" s="201"/>
    </row>
    <row r="159" spans="2:16" x14ac:dyDescent="0.4">
      <c r="B159" s="46">
        <f t="shared" si="2"/>
        <v>152</v>
      </c>
      <c r="C159" s="97"/>
      <c r="D159" s="118"/>
      <c r="E159" s="119"/>
      <c r="F159" s="120"/>
      <c r="G159" s="118"/>
      <c r="H159" s="120"/>
      <c r="I159" s="118"/>
      <c r="J159" s="120"/>
      <c r="K159" s="200"/>
      <c r="L159" s="200"/>
      <c r="M159" s="200"/>
      <c r="N159" s="200"/>
      <c r="O159" s="200"/>
      <c r="P159" s="201"/>
    </row>
    <row r="160" spans="2:16" x14ac:dyDescent="0.4">
      <c r="B160" s="46">
        <f t="shared" si="2"/>
        <v>153</v>
      </c>
      <c r="C160" s="97"/>
      <c r="D160" s="118"/>
      <c r="E160" s="119"/>
      <c r="F160" s="120"/>
      <c r="G160" s="118"/>
      <c r="H160" s="120"/>
      <c r="I160" s="118"/>
      <c r="J160" s="120"/>
      <c r="K160" s="200"/>
      <c r="L160" s="200"/>
      <c r="M160" s="200"/>
      <c r="N160" s="200"/>
      <c r="O160" s="200"/>
      <c r="P160" s="201"/>
    </row>
    <row r="161" spans="2:16" x14ac:dyDescent="0.4">
      <c r="B161" s="46">
        <f t="shared" si="2"/>
        <v>154</v>
      </c>
      <c r="C161" s="97"/>
      <c r="D161" s="118"/>
      <c r="E161" s="119"/>
      <c r="F161" s="120"/>
      <c r="G161" s="118"/>
      <c r="H161" s="120"/>
      <c r="I161" s="118"/>
      <c r="J161" s="120"/>
      <c r="K161" s="200"/>
      <c r="L161" s="200"/>
      <c r="M161" s="200"/>
      <c r="N161" s="200"/>
      <c r="O161" s="200"/>
      <c r="P161" s="201"/>
    </row>
    <row r="162" spans="2:16" x14ac:dyDescent="0.4">
      <c r="B162" s="46">
        <f t="shared" si="2"/>
        <v>155</v>
      </c>
      <c r="C162" s="97"/>
      <c r="D162" s="118"/>
      <c r="E162" s="119"/>
      <c r="F162" s="120"/>
      <c r="G162" s="118"/>
      <c r="H162" s="120"/>
      <c r="I162" s="118"/>
      <c r="J162" s="120"/>
      <c r="K162" s="200"/>
      <c r="L162" s="200"/>
      <c r="M162" s="200"/>
      <c r="N162" s="200"/>
      <c r="O162" s="200"/>
      <c r="P162" s="201"/>
    </row>
    <row r="163" spans="2:16" x14ac:dyDescent="0.4">
      <c r="B163" s="46">
        <f t="shared" si="2"/>
        <v>156</v>
      </c>
      <c r="C163" s="97"/>
      <c r="D163" s="118"/>
      <c r="E163" s="119"/>
      <c r="F163" s="120"/>
      <c r="G163" s="118"/>
      <c r="H163" s="120"/>
      <c r="I163" s="118"/>
      <c r="J163" s="120"/>
      <c r="K163" s="200"/>
      <c r="L163" s="200"/>
      <c r="M163" s="200"/>
      <c r="N163" s="200"/>
      <c r="O163" s="200"/>
      <c r="P163" s="201"/>
    </row>
    <row r="164" spans="2:16" x14ac:dyDescent="0.4">
      <c r="B164" s="46">
        <f t="shared" si="2"/>
        <v>157</v>
      </c>
      <c r="C164" s="97"/>
      <c r="D164" s="118"/>
      <c r="E164" s="119"/>
      <c r="F164" s="120"/>
      <c r="G164" s="118"/>
      <c r="H164" s="120"/>
      <c r="I164" s="118"/>
      <c r="J164" s="120"/>
      <c r="K164" s="200"/>
      <c r="L164" s="200"/>
      <c r="M164" s="200"/>
      <c r="N164" s="200"/>
      <c r="O164" s="200"/>
      <c r="P164" s="201"/>
    </row>
    <row r="165" spans="2:16" x14ac:dyDescent="0.4">
      <c r="B165" s="46">
        <f t="shared" si="2"/>
        <v>158</v>
      </c>
      <c r="C165" s="97"/>
      <c r="D165" s="118"/>
      <c r="E165" s="119"/>
      <c r="F165" s="120"/>
      <c r="G165" s="118"/>
      <c r="H165" s="120"/>
      <c r="I165" s="118"/>
      <c r="J165" s="120"/>
      <c r="K165" s="200"/>
      <c r="L165" s="200"/>
      <c r="M165" s="200"/>
      <c r="N165" s="200"/>
      <c r="O165" s="200"/>
      <c r="P165" s="201"/>
    </row>
    <row r="166" spans="2:16" x14ac:dyDescent="0.4">
      <c r="B166" s="46">
        <f t="shared" si="2"/>
        <v>159</v>
      </c>
      <c r="C166" s="97"/>
      <c r="D166" s="118"/>
      <c r="E166" s="119"/>
      <c r="F166" s="120"/>
      <c r="G166" s="118"/>
      <c r="H166" s="120"/>
      <c r="I166" s="118"/>
      <c r="J166" s="120"/>
      <c r="K166" s="200"/>
      <c r="L166" s="200"/>
      <c r="M166" s="200"/>
      <c r="N166" s="200"/>
      <c r="O166" s="200"/>
      <c r="P166" s="201"/>
    </row>
    <row r="167" spans="2:16" x14ac:dyDescent="0.4">
      <c r="B167" s="46">
        <f t="shared" si="2"/>
        <v>160</v>
      </c>
      <c r="C167" s="97"/>
      <c r="D167" s="118"/>
      <c r="E167" s="119"/>
      <c r="F167" s="120"/>
      <c r="G167" s="118"/>
      <c r="H167" s="120"/>
      <c r="I167" s="118"/>
      <c r="J167" s="120"/>
      <c r="K167" s="200"/>
      <c r="L167" s="200"/>
      <c r="M167" s="200"/>
      <c r="N167" s="200"/>
      <c r="O167" s="200"/>
      <c r="P167" s="201"/>
    </row>
    <row r="168" spans="2:16" x14ac:dyDescent="0.4">
      <c r="B168" s="46">
        <f t="shared" si="2"/>
        <v>161</v>
      </c>
      <c r="C168" s="97"/>
      <c r="D168" s="118"/>
      <c r="E168" s="119"/>
      <c r="F168" s="120"/>
      <c r="G168" s="118"/>
      <c r="H168" s="120"/>
      <c r="I168" s="118"/>
      <c r="J168" s="120"/>
      <c r="K168" s="200"/>
      <c r="L168" s="200"/>
      <c r="M168" s="200"/>
      <c r="N168" s="200"/>
      <c r="O168" s="200"/>
      <c r="P168" s="201"/>
    </row>
    <row r="169" spans="2:16" x14ac:dyDescent="0.4">
      <c r="B169" s="46">
        <f t="shared" si="2"/>
        <v>162</v>
      </c>
      <c r="C169" s="97"/>
      <c r="D169" s="118"/>
      <c r="E169" s="119"/>
      <c r="F169" s="120"/>
      <c r="G169" s="118"/>
      <c r="H169" s="120"/>
      <c r="I169" s="118"/>
      <c r="J169" s="120"/>
      <c r="K169" s="200"/>
      <c r="L169" s="200"/>
      <c r="M169" s="200"/>
      <c r="N169" s="200"/>
      <c r="O169" s="200"/>
      <c r="P169" s="201"/>
    </row>
    <row r="170" spans="2:16" x14ac:dyDescent="0.4">
      <c r="B170" s="46">
        <f t="shared" si="2"/>
        <v>163</v>
      </c>
      <c r="C170" s="97"/>
      <c r="D170" s="118"/>
      <c r="E170" s="119"/>
      <c r="F170" s="120"/>
      <c r="G170" s="118"/>
      <c r="H170" s="120"/>
      <c r="I170" s="118"/>
      <c r="J170" s="120"/>
      <c r="K170" s="200"/>
      <c r="L170" s="200"/>
      <c r="M170" s="200"/>
      <c r="N170" s="200"/>
      <c r="O170" s="200"/>
      <c r="P170" s="201"/>
    </row>
    <row r="171" spans="2:16" x14ac:dyDescent="0.4">
      <c r="B171" s="46">
        <f t="shared" si="2"/>
        <v>164</v>
      </c>
      <c r="C171" s="97"/>
      <c r="D171" s="118"/>
      <c r="E171" s="119"/>
      <c r="F171" s="120"/>
      <c r="G171" s="118"/>
      <c r="H171" s="120"/>
      <c r="I171" s="118"/>
      <c r="J171" s="120"/>
      <c r="K171" s="200"/>
      <c r="L171" s="200"/>
      <c r="M171" s="200"/>
      <c r="N171" s="200"/>
      <c r="O171" s="200"/>
      <c r="P171" s="201"/>
    </row>
    <row r="172" spans="2:16" x14ac:dyDescent="0.4">
      <c r="B172" s="46">
        <f t="shared" si="2"/>
        <v>165</v>
      </c>
      <c r="C172" s="97"/>
      <c r="D172" s="118"/>
      <c r="E172" s="119"/>
      <c r="F172" s="120"/>
      <c r="G172" s="118"/>
      <c r="H172" s="120"/>
      <c r="I172" s="118"/>
      <c r="J172" s="120"/>
      <c r="K172" s="200"/>
      <c r="L172" s="200"/>
      <c r="M172" s="200"/>
      <c r="N172" s="200"/>
      <c r="O172" s="200"/>
      <c r="P172" s="201"/>
    </row>
    <row r="173" spans="2:16" ht="19.5" thickBot="1" x14ac:dyDescent="0.45">
      <c r="B173" s="47">
        <f>ROW()-7</f>
        <v>166</v>
      </c>
      <c r="C173" s="98"/>
      <c r="D173" s="210"/>
      <c r="E173" s="218"/>
      <c r="F173" s="211"/>
      <c r="G173" s="210"/>
      <c r="H173" s="211"/>
      <c r="I173" s="210"/>
      <c r="J173" s="211"/>
      <c r="K173" s="202"/>
      <c r="L173" s="202"/>
      <c r="M173" s="202"/>
      <c r="N173" s="202"/>
      <c r="O173" s="202"/>
      <c r="P173" s="203"/>
    </row>
  </sheetData>
  <sheetProtection algorithmName="SHA-512" hashValue="p6kB06ZAzewEGzXn5WcRqmP956OrBBWGZCHOSd1Xbzuwn6SU3gg+pp4l2EDnTHmbJFK+m/SUGnEGWcJa5ozOcw==" saltValue="CucwsUIgjNjpKjKxCAMQag==" spinCount="100000" sheet="1" objects="1" scenarios="1"/>
  <mergeCells count="850">
    <mergeCell ref="D4:F4"/>
    <mergeCell ref="D5:F5"/>
    <mergeCell ref="D6:F6"/>
    <mergeCell ref="D7:F7"/>
    <mergeCell ref="D8:F8"/>
    <mergeCell ref="D9:F9"/>
    <mergeCell ref="D10:F10"/>
    <mergeCell ref="D11:F11"/>
    <mergeCell ref="D12:F12"/>
    <mergeCell ref="D34:F34"/>
    <mergeCell ref="D35:F35"/>
    <mergeCell ref="D36:F36"/>
    <mergeCell ref="D22:F22"/>
    <mergeCell ref="D23:F23"/>
    <mergeCell ref="D24:F24"/>
    <mergeCell ref="D25:F25"/>
    <mergeCell ref="D26:F26"/>
    <mergeCell ref="D27:F27"/>
    <mergeCell ref="D13:F13"/>
    <mergeCell ref="D14:F14"/>
    <mergeCell ref="D15:F15"/>
    <mergeCell ref="D40:F40"/>
    <mergeCell ref="D41:F41"/>
    <mergeCell ref="D42:F42"/>
    <mergeCell ref="D43:F43"/>
    <mergeCell ref="D44:F44"/>
    <mergeCell ref="D45:F45"/>
    <mergeCell ref="D16:F16"/>
    <mergeCell ref="D17:F17"/>
    <mergeCell ref="D18:F18"/>
    <mergeCell ref="D19:F19"/>
    <mergeCell ref="D20:F20"/>
    <mergeCell ref="D21:F21"/>
    <mergeCell ref="D37:F37"/>
    <mergeCell ref="D38:F38"/>
    <mergeCell ref="D39:F39"/>
    <mergeCell ref="D28:F28"/>
    <mergeCell ref="D29:F29"/>
    <mergeCell ref="D30:F30"/>
    <mergeCell ref="D31:F31"/>
    <mergeCell ref="D32:F32"/>
    <mergeCell ref="D33:F33"/>
    <mergeCell ref="D49:F49"/>
    <mergeCell ref="D50:F50"/>
    <mergeCell ref="D51:F51"/>
    <mergeCell ref="D52:F52"/>
    <mergeCell ref="D53:F53"/>
    <mergeCell ref="D54:F54"/>
    <mergeCell ref="D55:F55"/>
    <mergeCell ref="D56:F56"/>
    <mergeCell ref="D57:F57"/>
    <mergeCell ref="D76:F76"/>
    <mergeCell ref="D77:F77"/>
    <mergeCell ref="D78:F78"/>
    <mergeCell ref="D79:F79"/>
    <mergeCell ref="D80:F80"/>
    <mergeCell ref="D81:F81"/>
    <mergeCell ref="D58:F58"/>
    <mergeCell ref="D59:F59"/>
    <mergeCell ref="D60:F60"/>
    <mergeCell ref="D61:F61"/>
    <mergeCell ref="D62:F62"/>
    <mergeCell ref="D63:F63"/>
    <mergeCell ref="D109:F109"/>
    <mergeCell ref="D110:F110"/>
    <mergeCell ref="D111:F111"/>
    <mergeCell ref="D91:F91"/>
    <mergeCell ref="D92:F92"/>
    <mergeCell ref="D93:F93"/>
    <mergeCell ref="D46:F46"/>
    <mergeCell ref="D47:F47"/>
    <mergeCell ref="D48:F48"/>
    <mergeCell ref="D103:F103"/>
    <mergeCell ref="D104:F104"/>
    <mergeCell ref="D105:F105"/>
    <mergeCell ref="D73:F73"/>
    <mergeCell ref="D74:F74"/>
    <mergeCell ref="D75:F75"/>
    <mergeCell ref="D64:F64"/>
    <mergeCell ref="D65:F65"/>
    <mergeCell ref="D66:F66"/>
    <mergeCell ref="D67:F67"/>
    <mergeCell ref="D68:F68"/>
    <mergeCell ref="D69:F69"/>
    <mergeCell ref="D70:F70"/>
    <mergeCell ref="D71:F71"/>
    <mergeCell ref="D72:F72"/>
    <mergeCell ref="D82:F82"/>
    <mergeCell ref="D83:F83"/>
    <mergeCell ref="D84:F84"/>
    <mergeCell ref="D85:F85"/>
    <mergeCell ref="D86:F86"/>
    <mergeCell ref="D87:F87"/>
    <mergeCell ref="D106:F106"/>
    <mergeCell ref="D107:F107"/>
    <mergeCell ref="D108:F108"/>
    <mergeCell ref="D94:F94"/>
    <mergeCell ref="D95:F95"/>
    <mergeCell ref="D96:F96"/>
    <mergeCell ref="D97:F97"/>
    <mergeCell ref="D98:F98"/>
    <mergeCell ref="D99:F99"/>
    <mergeCell ref="D100:F100"/>
    <mergeCell ref="D101:F101"/>
    <mergeCell ref="D102:F102"/>
    <mergeCell ref="D88:F88"/>
    <mergeCell ref="D89:F89"/>
    <mergeCell ref="D90:F90"/>
    <mergeCell ref="D124:F124"/>
    <mergeCell ref="D125:F125"/>
    <mergeCell ref="D126:F126"/>
    <mergeCell ref="D127:F127"/>
    <mergeCell ref="D128:F128"/>
    <mergeCell ref="D129:F129"/>
    <mergeCell ref="D118:F118"/>
    <mergeCell ref="D119:F119"/>
    <mergeCell ref="D120:F120"/>
    <mergeCell ref="D121:F121"/>
    <mergeCell ref="D122:F122"/>
    <mergeCell ref="D123:F123"/>
    <mergeCell ref="D172:F172"/>
    <mergeCell ref="D173:F173"/>
    <mergeCell ref="G4:H4"/>
    <mergeCell ref="G5:H5"/>
    <mergeCell ref="G6:H6"/>
    <mergeCell ref="G7:H7"/>
    <mergeCell ref="G8:H8"/>
    <mergeCell ref="G9:H9"/>
    <mergeCell ref="G10:H10"/>
    <mergeCell ref="G11:H11"/>
    <mergeCell ref="D166:F166"/>
    <mergeCell ref="D167:F167"/>
    <mergeCell ref="D168:F168"/>
    <mergeCell ref="D169:F169"/>
    <mergeCell ref="D170:F170"/>
    <mergeCell ref="D171:F171"/>
    <mergeCell ref="D160:F160"/>
    <mergeCell ref="D161:F161"/>
    <mergeCell ref="D162:F162"/>
    <mergeCell ref="D163:F163"/>
    <mergeCell ref="D164:F164"/>
    <mergeCell ref="D165:F165"/>
    <mergeCell ref="D112:F112"/>
    <mergeCell ref="D113:F113"/>
    <mergeCell ref="D134:F134"/>
    <mergeCell ref="D135:F135"/>
    <mergeCell ref="D114:F114"/>
    <mergeCell ref="D115:F115"/>
    <mergeCell ref="D116:F116"/>
    <mergeCell ref="D117:F117"/>
    <mergeCell ref="D152:F152"/>
    <mergeCell ref="D153:F153"/>
    <mergeCell ref="D142:F142"/>
    <mergeCell ref="D143:F143"/>
    <mergeCell ref="D144:F144"/>
    <mergeCell ref="D145:F145"/>
    <mergeCell ref="D146:F146"/>
    <mergeCell ref="D147:F147"/>
    <mergeCell ref="D136:F136"/>
    <mergeCell ref="D137:F137"/>
    <mergeCell ref="D138:F138"/>
    <mergeCell ref="D139:F139"/>
    <mergeCell ref="D140:F140"/>
    <mergeCell ref="D141:F141"/>
    <mergeCell ref="D130:F130"/>
    <mergeCell ref="D131:F131"/>
    <mergeCell ref="D132:F132"/>
    <mergeCell ref="D133:F133"/>
    <mergeCell ref="D154:F154"/>
    <mergeCell ref="D155:F155"/>
    <mergeCell ref="D156:F156"/>
    <mergeCell ref="D157:F157"/>
    <mergeCell ref="D158:F158"/>
    <mergeCell ref="D159:F159"/>
    <mergeCell ref="D148:F148"/>
    <mergeCell ref="D149:F149"/>
    <mergeCell ref="D150:F150"/>
    <mergeCell ref="D151:F151"/>
    <mergeCell ref="G27:H27"/>
    <mergeCell ref="G28:H28"/>
    <mergeCell ref="G29:H29"/>
    <mergeCell ref="G18:H18"/>
    <mergeCell ref="G19:H19"/>
    <mergeCell ref="G20:H20"/>
    <mergeCell ref="G21:H21"/>
    <mergeCell ref="G22:H22"/>
    <mergeCell ref="G23:H23"/>
    <mergeCell ref="G48:H48"/>
    <mergeCell ref="G49:H49"/>
    <mergeCell ref="G50:H50"/>
    <mergeCell ref="G51:H51"/>
    <mergeCell ref="G52:H52"/>
    <mergeCell ref="G53:H53"/>
    <mergeCell ref="G12:H12"/>
    <mergeCell ref="G13:H13"/>
    <mergeCell ref="G14:H14"/>
    <mergeCell ref="G15:H15"/>
    <mergeCell ref="G16:H16"/>
    <mergeCell ref="G17:H17"/>
    <mergeCell ref="G42:H42"/>
    <mergeCell ref="G43:H43"/>
    <mergeCell ref="G44:H44"/>
    <mergeCell ref="G30:H30"/>
    <mergeCell ref="G31:H31"/>
    <mergeCell ref="G32:H32"/>
    <mergeCell ref="G33:H33"/>
    <mergeCell ref="G34:H34"/>
    <mergeCell ref="G35:H35"/>
    <mergeCell ref="G24:H24"/>
    <mergeCell ref="G25:H25"/>
    <mergeCell ref="G26:H26"/>
    <mergeCell ref="G45:H45"/>
    <mergeCell ref="G46:H46"/>
    <mergeCell ref="G47:H47"/>
    <mergeCell ref="G36:H36"/>
    <mergeCell ref="G37:H37"/>
    <mergeCell ref="G38:H38"/>
    <mergeCell ref="G39:H39"/>
    <mergeCell ref="G40:H40"/>
    <mergeCell ref="G41:H41"/>
    <mergeCell ref="G54:H54"/>
    <mergeCell ref="G55:H55"/>
    <mergeCell ref="G56:H56"/>
    <mergeCell ref="G78:H78"/>
    <mergeCell ref="G79:H79"/>
    <mergeCell ref="G80:H80"/>
    <mergeCell ref="G66:H66"/>
    <mergeCell ref="G67:H67"/>
    <mergeCell ref="G68:H68"/>
    <mergeCell ref="G69:H69"/>
    <mergeCell ref="G70:H70"/>
    <mergeCell ref="G71:H71"/>
    <mergeCell ref="G57:H57"/>
    <mergeCell ref="G58:H58"/>
    <mergeCell ref="G59:H59"/>
    <mergeCell ref="G84:H84"/>
    <mergeCell ref="G85:H85"/>
    <mergeCell ref="G86:H86"/>
    <mergeCell ref="G87:H87"/>
    <mergeCell ref="G88:H88"/>
    <mergeCell ref="G89:H89"/>
    <mergeCell ref="G60:H60"/>
    <mergeCell ref="G61:H61"/>
    <mergeCell ref="G62:H62"/>
    <mergeCell ref="G63:H63"/>
    <mergeCell ref="G64:H64"/>
    <mergeCell ref="G65:H65"/>
    <mergeCell ref="G81:H81"/>
    <mergeCell ref="G82:H82"/>
    <mergeCell ref="G83:H83"/>
    <mergeCell ref="G72:H72"/>
    <mergeCell ref="G73:H73"/>
    <mergeCell ref="G74:H74"/>
    <mergeCell ref="G75:H75"/>
    <mergeCell ref="G76:H76"/>
    <mergeCell ref="G77:H77"/>
    <mergeCell ref="G90:H90"/>
    <mergeCell ref="G91:H91"/>
    <mergeCell ref="G92:H92"/>
    <mergeCell ref="G114:H114"/>
    <mergeCell ref="G115:H115"/>
    <mergeCell ref="G116:H116"/>
    <mergeCell ref="G102:H102"/>
    <mergeCell ref="G103:H103"/>
    <mergeCell ref="G104:H104"/>
    <mergeCell ref="G105:H105"/>
    <mergeCell ref="G106:H106"/>
    <mergeCell ref="G107:H107"/>
    <mergeCell ref="G93:H93"/>
    <mergeCell ref="G94:H94"/>
    <mergeCell ref="G95:H95"/>
    <mergeCell ref="G96:H96"/>
    <mergeCell ref="G97:H97"/>
    <mergeCell ref="G98:H98"/>
    <mergeCell ref="G99:H99"/>
    <mergeCell ref="G100:H100"/>
    <mergeCell ref="G101:H101"/>
    <mergeCell ref="G117:H117"/>
    <mergeCell ref="G118:H118"/>
    <mergeCell ref="G119:H119"/>
    <mergeCell ref="G108:H108"/>
    <mergeCell ref="G109:H109"/>
    <mergeCell ref="G110:H110"/>
    <mergeCell ref="G111:H111"/>
    <mergeCell ref="G112:H112"/>
    <mergeCell ref="G113:H113"/>
    <mergeCell ref="G120:H120"/>
    <mergeCell ref="G121:H121"/>
    <mergeCell ref="G122:H122"/>
    <mergeCell ref="G123:H123"/>
    <mergeCell ref="G124:H124"/>
    <mergeCell ref="G125:H125"/>
    <mergeCell ref="G126:H126"/>
    <mergeCell ref="G127:H127"/>
    <mergeCell ref="G128:H128"/>
    <mergeCell ref="G153:H153"/>
    <mergeCell ref="G154:H154"/>
    <mergeCell ref="G155:H155"/>
    <mergeCell ref="G144:H144"/>
    <mergeCell ref="G145:H145"/>
    <mergeCell ref="G146:H146"/>
    <mergeCell ref="G147:H147"/>
    <mergeCell ref="G148:H148"/>
    <mergeCell ref="G149:H149"/>
    <mergeCell ref="G150:H150"/>
    <mergeCell ref="G151:H151"/>
    <mergeCell ref="G152:H152"/>
    <mergeCell ref="G138:H138"/>
    <mergeCell ref="G139:H139"/>
    <mergeCell ref="G140:H140"/>
    <mergeCell ref="G141:H141"/>
    <mergeCell ref="G142:H142"/>
    <mergeCell ref="G143:H143"/>
    <mergeCell ref="G129:H129"/>
    <mergeCell ref="G130:H130"/>
    <mergeCell ref="G131:H131"/>
    <mergeCell ref="G132:H132"/>
    <mergeCell ref="G133:H133"/>
    <mergeCell ref="G134:H134"/>
    <mergeCell ref="G135:H135"/>
    <mergeCell ref="G136:H136"/>
    <mergeCell ref="G137:H137"/>
    <mergeCell ref="G168:H168"/>
    <mergeCell ref="G169:H169"/>
    <mergeCell ref="G170:H170"/>
    <mergeCell ref="G171:H171"/>
    <mergeCell ref="G172:H172"/>
    <mergeCell ref="G173:H173"/>
    <mergeCell ref="G162:H162"/>
    <mergeCell ref="G163:H163"/>
    <mergeCell ref="G164:H164"/>
    <mergeCell ref="G165:H165"/>
    <mergeCell ref="G166:H166"/>
    <mergeCell ref="G167:H167"/>
    <mergeCell ref="G156:H156"/>
    <mergeCell ref="G157:H157"/>
    <mergeCell ref="G158:H158"/>
    <mergeCell ref="G159:H159"/>
    <mergeCell ref="G160:H160"/>
    <mergeCell ref="G161:H161"/>
    <mergeCell ref="I4:J4"/>
    <mergeCell ref="I5:J5"/>
    <mergeCell ref="I6:J6"/>
    <mergeCell ref="I7:J7"/>
    <mergeCell ref="I8:J8"/>
    <mergeCell ref="I9:J9"/>
    <mergeCell ref="I10:J10"/>
    <mergeCell ref="I11:J11"/>
    <mergeCell ref="I24:J24"/>
    <mergeCell ref="I25:J25"/>
    <mergeCell ref="I26:J26"/>
    <mergeCell ref="I27:J27"/>
    <mergeCell ref="I28:J28"/>
    <mergeCell ref="I29:J29"/>
    <mergeCell ref="I18:J18"/>
    <mergeCell ref="I19:J19"/>
    <mergeCell ref="I20:J20"/>
    <mergeCell ref="I21:J21"/>
    <mergeCell ref="I22:J22"/>
    <mergeCell ref="I23:J23"/>
    <mergeCell ref="I12:J12"/>
    <mergeCell ref="I13:J13"/>
    <mergeCell ref="I14:J14"/>
    <mergeCell ref="I15:J15"/>
    <mergeCell ref="I16:J16"/>
    <mergeCell ref="I17:J17"/>
    <mergeCell ref="I42:J42"/>
    <mergeCell ref="I30:J30"/>
    <mergeCell ref="I31:J31"/>
    <mergeCell ref="I32:J32"/>
    <mergeCell ref="I33:J33"/>
    <mergeCell ref="I34:J34"/>
    <mergeCell ref="I35:J35"/>
    <mergeCell ref="I46:J46"/>
    <mergeCell ref="I47:J47"/>
    <mergeCell ref="I36:J36"/>
    <mergeCell ref="I37:J37"/>
    <mergeCell ref="I38:J38"/>
    <mergeCell ref="I39:J39"/>
    <mergeCell ref="I40:J40"/>
    <mergeCell ref="I41:J41"/>
    <mergeCell ref="I54:J54"/>
    <mergeCell ref="I48:J48"/>
    <mergeCell ref="I49:J49"/>
    <mergeCell ref="I50:J50"/>
    <mergeCell ref="I51:J51"/>
    <mergeCell ref="I52:J52"/>
    <mergeCell ref="I53:J53"/>
    <mergeCell ref="I43:J43"/>
    <mergeCell ref="I44:J44"/>
    <mergeCell ref="I45:J45"/>
    <mergeCell ref="I55:J55"/>
    <mergeCell ref="I56:J56"/>
    <mergeCell ref="I78:J78"/>
    <mergeCell ref="I79:J79"/>
    <mergeCell ref="I80:J80"/>
    <mergeCell ref="I66:J66"/>
    <mergeCell ref="I67:J67"/>
    <mergeCell ref="I68:J68"/>
    <mergeCell ref="I69:J69"/>
    <mergeCell ref="I70:J70"/>
    <mergeCell ref="I71:J71"/>
    <mergeCell ref="I57:J57"/>
    <mergeCell ref="I58:J58"/>
    <mergeCell ref="I59:J59"/>
    <mergeCell ref="I84:J84"/>
    <mergeCell ref="I85:J85"/>
    <mergeCell ref="I86:J86"/>
    <mergeCell ref="I87:J87"/>
    <mergeCell ref="I88:J88"/>
    <mergeCell ref="I89:J89"/>
    <mergeCell ref="I60:J60"/>
    <mergeCell ref="I61:J61"/>
    <mergeCell ref="I62:J62"/>
    <mergeCell ref="I63:J63"/>
    <mergeCell ref="I64:J64"/>
    <mergeCell ref="I65:J65"/>
    <mergeCell ref="I81:J81"/>
    <mergeCell ref="I82:J82"/>
    <mergeCell ref="I83:J83"/>
    <mergeCell ref="I72:J72"/>
    <mergeCell ref="I73:J73"/>
    <mergeCell ref="I74:J74"/>
    <mergeCell ref="I75:J75"/>
    <mergeCell ref="I76:J76"/>
    <mergeCell ref="I77:J77"/>
    <mergeCell ref="I90:J90"/>
    <mergeCell ref="I91:J91"/>
    <mergeCell ref="I92:J92"/>
    <mergeCell ref="I114:J114"/>
    <mergeCell ref="I115:J115"/>
    <mergeCell ref="I116:J116"/>
    <mergeCell ref="I102:J102"/>
    <mergeCell ref="I103:J103"/>
    <mergeCell ref="I104:J104"/>
    <mergeCell ref="I105:J105"/>
    <mergeCell ref="I106:J106"/>
    <mergeCell ref="I107:J107"/>
    <mergeCell ref="I93:J93"/>
    <mergeCell ref="I94:J94"/>
    <mergeCell ref="I95:J95"/>
    <mergeCell ref="I96:J96"/>
    <mergeCell ref="I97:J97"/>
    <mergeCell ref="I98:J98"/>
    <mergeCell ref="I99:J99"/>
    <mergeCell ref="I100:J100"/>
    <mergeCell ref="I101:J101"/>
    <mergeCell ref="I117:J117"/>
    <mergeCell ref="I118:J118"/>
    <mergeCell ref="I119:J119"/>
    <mergeCell ref="I108:J108"/>
    <mergeCell ref="I109:J109"/>
    <mergeCell ref="I110:J110"/>
    <mergeCell ref="I111:J111"/>
    <mergeCell ref="I112:J112"/>
    <mergeCell ref="I113:J113"/>
    <mergeCell ref="I120:J120"/>
    <mergeCell ref="I121:J121"/>
    <mergeCell ref="I122:J122"/>
    <mergeCell ref="I123:J123"/>
    <mergeCell ref="I124:J124"/>
    <mergeCell ref="I125:J125"/>
    <mergeCell ref="I126:J126"/>
    <mergeCell ref="I127:J127"/>
    <mergeCell ref="I128:J128"/>
    <mergeCell ref="I153:J153"/>
    <mergeCell ref="I154:J154"/>
    <mergeCell ref="I155:J155"/>
    <mergeCell ref="I144:J144"/>
    <mergeCell ref="I145:J145"/>
    <mergeCell ref="I146:J146"/>
    <mergeCell ref="I147:J147"/>
    <mergeCell ref="I148:J148"/>
    <mergeCell ref="I149:J149"/>
    <mergeCell ref="I150:J150"/>
    <mergeCell ref="I151:J151"/>
    <mergeCell ref="I152:J152"/>
    <mergeCell ref="I138:J138"/>
    <mergeCell ref="I139:J139"/>
    <mergeCell ref="I140:J140"/>
    <mergeCell ref="I141:J141"/>
    <mergeCell ref="I142:J142"/>
    <mergeCell ref="I143:J143"/>
    <mergeCell ref="I129:J129"/>
    <mergeCell ref="I130:J130"/>
    <mergeCell ref="I131:J131"/>
    <mergeCell ref="I132:J132"/>
    <mergeCell ref="I133:J133"/>
    <mergeCell ref="I134:J134"/>
    <mergeCell ref="I135:J135"/>
    <mergeCell ref="I136:J136"/>
    <mergeCell ref="I137:J137"/>
    <mergeCell ref="I168:J168"/>
    <mergeCell ref="I169:J169"/>
    <mergeCell ref="I170:J170"/>
    <mergeCell ref="I171:J171"/>
    <mergeCell ref="I172:J172"/>
    <mergeCell ref="I173:J173"/>
    <mergeCell ref="I162:J162"/>
    <mergeCell ref="I163:J163"/>
    <mergeCell ref="I164:J164"/>
    <mergeCell ref="I165:J165"/>
    <mergeCell ref="I166:J166"/>
    <mergeCell ref="I167:J167"/>
    <mergeCell ref="I156:J156"/>
    <mergeCell ref="I157:J157"/>
    <mergeCell ref="I158:J158"/>
    <mergeCell ref="I159:J159"/>
    <mergeCell ref="I160:J160"/>
    <mergeCell ref="I161:J161"/>
    <mergeCell ref="K16:M16"/>
    <mergeCell ref="K17:M17"/>
    <mergeCell ref="K18:M18"/>
    <mergeCell ref="K19:M19"/>
    <mergeCell ref="K20:M20"/>
    <mergeCell ref="K21:M21"/>
    <mergeCell ref="K34:M34"/>
    <mergeCell ref="K35:M35"/>
    <mergeCell ref="K36:M36"/>
    <mergeCell ref="K37:M37"/>
    <mergeCell ref="K38:M38"/>
    <mergeCell ref="K39:M39"/>
    <mergeCell ref="K28:M28"/>
    <mergeCell ref="K29:M29"/>
    <mergeCell ref="K30:M30"/>
    <mergeCell ref="K31:M31"/>
    <mergeCell ref="K32:M32"/>
    <mergeCell ref="K33:M33"/>
    <mergeCell ref="K10:M10"/>
    <mergeCell ref="K11:M11"/>
    <mergeCell ref="K12:M12"/>
    <mergeCell ref="K13:M13"/>
    <mergeCell ref="K14:M14"/>
    <mergeCell ref="K15:M15"/>
    <mergeCell ref="K4:M4"/>
    <mergeCell ref="K5:M5"/>
    <mergeCell ref="K6:M6"/>
    <mergeCell ref="K7:M7"/>
    <mergeCell ref="K8:M8"/>
    <mergeCell ref="K9:M9"/>
    <mergeCell ref="K61:M61"/>
    <mergeCell ref="K62:M62"/>
    <mergeCell ref="K63:M63"/>
    <mergeCell ref="K22:M22"/>
    <mergeCell ref="K23:M23"/>
    <mergeCell ref="K24:M24"/>
    <mergeCell ref="K25:M25"/>
    <mergeCell ref="K26:M26"/>
    <mergeCell ref="K27:M27"/>
    <mergeCell ref="K52:M52"/>
    <mergeCell ref="K53:M53"/>
    <mergeCell ref="K54:M54"/>
    <mergeCell ref="K40:M40"/>
    <mergeCell ref="K41:M41"/>
    <mergeCell ref="K42:M42"/>
    <mergeCell ref="K43:M43"/>
    <mergeCell ref="K44:M44"/>
    <mergeCell ref="K45:M45"/>
    <mergeCell ref="K46:M46"/>
    <mergeCell ref="K47:M47"/>
    <mergeCell ref="K48:M48"/>
    <mergeCell ref="K49:M49"/>
    <mergeCell ref="K50:M50"/>
    <mergeCell ref="K51:M51"/>
    <mergeCell ref="K55:M55"/>
    <mergeCell ref="K56:M56"/>
    <mergeCell ref="K57:M57"/>
    <mergeCell ref="K79:M79"/>
    <mergeCell ref="K80:M80"/>
    <mergeCell ref="K81:M81"/>
    <mergeCell ref="K67:M67"/>
    <mergeCell ref="K68:M68"/>
    <mergeCell ref="K69:M69"/>
    <mergeCell ref="K70:M70"/>
    <mergeCell ref="K71:M71"/>
    <mergeCell ref="K72:M72"/>
    <mergeCell ref="K73:M73"/>
    <mergeCell ref="K74:M74"/>
    <mergeCell ref="K75:M75"/>
    <mergeCell ref="K76:M76"/>
    <mergeCell ref="K77:M77"/>
    <mergeCell ref="K78:M78"/>
    <mergeCell ref="K64:M64"/>
    <mergeCell ref="K65:M65"/>
    <mergeCell ref="K66:M66"/>
    <mergeCell ref="K58:M58"/>
    <mergeCell ref="K59:M59"/>
    <mergeCell ref="K60:M60"/>
    <mergeCell ref="K91:M91"/>
    <mergeCell ref="K92:M92"/>
    <mergeCell ref="K93:M93"/>
    <mergeCell ref="K82:M82"/>
    <mergeCell ref="K83:M83"/>
    <mergeCell ref="K84:M84"/>
    <mergeCell ref="K85:M85"/>
    <mergeCell ref="K86:M86"/>
    <mergeCell ref="K87:M87"/>
    <mergeCell ref="K88:M88"/>
    <mergeCell ref="K89:M89"/>
    <mergeCell ref="K90:M90"/>
    <mergeCell ref="K106:M106"/>
    <mergeCell ref="K107:M107"/>
    <mergeCell ref="K108:M108"/>
    <mergeCell ref="K124:M124"/>
    <mergeCell ref="K125:M125"/>
    <mergeCell ref="K126:M126"/>
    <mergeCell ref="K112:M112"/>
    <mergeCell ref="K113:M113"/>
    <mergeCell ref="K114:M114"/>
    <mergeCell ref="K115:M115"/>
    <mergeCell ref="K116:M116"/>
    <mergeCell ref="K117:M117"/>
    <mergeCell ref="K118:M118"/>
    <mergeCell ref="K119:M119"/>
    <mergeCell ref="K120:M120"/>
    <mergeCell ref="K121:M121"/>
    <mergeCell ref="K122:M122"/>
    <mergeCell ref="K123:M123"/>
    <mergeCell ref="K100:M100"/>
    <mergeCell ref="K101:M101"/>
    <mergeCell ref="K102:M102"/>
    <mergeCell ref="K103:M103"/>
    <mergeCell ref="K104:M104"/>
    <mergeCell ref="K105:M105"/>
    <mergeCell ref="K94:M94"/>
    <mergeCell ref="K95:M95"/>
    <mergeCell ref="K96:M96"/>
    <mergeCell ref="K97:M97"/>
    <mergeCell ref="K98:M98"/>
    <mergeCell ref="K99:M99"/>
    <mergeCell ref="K148:M148"/>
    <mergeCell ref="K149:M149"/>
    <mergeCell ref="K150:M150"/>
    <mergeCell ref="K151:M151"/>
    <mergeCell ref="K127:M127"/>
    <mergeCell ref="K128:M128"/>
    <mergeCell ref="K129:M129"/>
    <mergeCell ref="K109:M109"/>
    <mergeCell ref="K110:M110"/>
    <mergeCell ref="K111:M111"/>
    <mergeCell ref="K130:M130"/>
    <mergeCell ref="K131:M131"/>
    <mergeCell ref="K132:M132"/>
    <mergeCell ref="K133:M133"/>
    <mergeCell ref="K134:M134"/>
    <mergeCell ref="K135:M135"/>
    <mergeCell ref="K146:M146"/>
    <mergeCell ref="K147:M147"/>
    <mergeCell ref="K136:M136"/>
    <mergeCell ref="K137:M137"/>
    <mergeCell ref="K138:M138"/>
    <mergeCell ref="K139:M139"/>
    <mergeCell ref="K140:M140"/>
    <mergeCell ref="K141:M141"/>
    <mergeCell ref="K172:M172"/>
    <mergeCell ref="K173:M173"/>
    <mergeCell ref="N4:P4"/>
    <mergeCell ref="N5:P5"/>
    <mergeCell ref="N6:P6"/>
    <mergeCell ref="N7:P7"/>
    <mergeCell ref="N8:P8"/>
    <mergeCell ref="N9:P9"/>
    <mergeCell ref="N10:P10"/>
    <mergeCell ref="N11:P11"/>
    <mergeCell ref="K166:M166"/>
    <mergeCell ref="K167:M167"/>
    <mergeCell ref="K168:M168"/>
    <mergeCell ref="K169:M169"/>
    <mergeCell ref="K170:M170"/>
    <mergeCell ref="K171:M171"/>
    <mergeCell ref="K160:M160"/>
    <mergeCell ref="K161:M161"/>
    <mergeCell ref="K152:M152"/>
    <mergeCell ref="K153:M153"/>
    <mergeCell ref="K142:M142"/>
    <mergeCell ref="K143:M143"/>
    <mergeCell ref="K144:M144"/>
    <mergeCell ref="K145:M145"/>
    <mergeCell ref="K162:M162"/>
    <mergeCell ref="K163:M163"/>
    <mergeCell ref="K164:M164"/>
    <mergeCell ref="K165:M165"/>
    <mergeCell ref="K154:M154"/>
    <mergeCell ref="K155:M155"/>
    <mergeCell ref="K156:M156"/>
    <mergeCell ref="K157:M157"/>
    <mergeCell ref="K158:M158"/>
    <mergeCell ref="K159:M159"/>
    <mergeCell ref="N27:P27"/>
    <mergeCell ref="N28:P28"/>
    <mergeCell ref="N29:P29"/>
    <mergeCell ref="N18:P18"/>
    <mergeCell ref="N19:P19"/>
    <mergeCell ref="N20:P20"/>
    <mergeCell ref="N21:P21"/>
    <mergeCell ref="N22:P22"/>
    <mergeCell ref="N23:P23"/>
    <mergeCell ref="N48:P48"/>
    <mergeCell ref="N49:P49"/>
    <mergeCell ref="N50:P50"/>
    <mergeCell ref="N51:P51"/>
    <mergeCell ref="N52:P52"/>
    <mergeCell ref="N53:P53"/>
    <mergeCell ref="N12:P12"/>
    <mergeCell ref="N13:P13"/>
    <mergeCell ref="N14:P14"/>
    <mergeCell ref="N15:P15"/>
    <mergeCell ref="N16:P16"/>
    <mergeCell ref="N17:P17"/>
    <mergeCell ref="N42:P42"/>
    <mergeCell ref="N43:P43"/>
    <mergeCell ref="N44:P44"/>
    <mergeCell ref="N30:P30"/>
    <mergeCell ref="N31:P31"/>
    <mergeCell ref="N32:P32"/>
    <mergeCell ref="N33:P33"/>
    <mergeCell ref="N34:P34"/>
    <mergeCell ref="N35:P35"/>
    <mergeCell ref="N24:P24"/>
    <mergeCell ref="N25:P25"/>
    <mergeCell ref="N26:P26"/>
    <mergeCell ref="N45:P45"/>
    <mergeCell ref="N46:P46"/>
    <mergeCell ref="N47:P47"/>
    <mergeCell ref="N36:P36"/>
    <mergeCell ref="N37:P37"/>
    <mergeCell ref="N38:P38"/>
    <mergeCell ref="N39:P39"/>
    <mergeCell ref="N40:P40"/>
    <mergeCell ref="N41:P41"/>
    <mergeCell ref="N54:P54"/>
    <mergeCell ref="N55:P55"/>
    <mergeCell ref="N56:P56"/>
    <mergeCell ref="N78:P78"/>
    <mergeCell ref="N79:P79"/>
    <mergeCell ref="N80:P80"/>
    <mergeCell ref="N66:P66"/>
    <mergeCell ref="N67:P67"/>
    <mergeCell ref="N68:P68"/>
    <mergeCell ref="N69:P69"/>
    <mergeCell ref="N70:P70"/>
    <mergeCell ref="N71:P71"/>
    <mergeCell ref="N57:P57"/>
    <mergeCell ref="N58:P58"/>
    <mergeCell ref="N59:P59"/>
    <mergeCell ref="N84:P84"/>
    <mergeCell ref="N85:P85"/>
    <mergeCell ref="N86:P86"/>
    <mergeCell ref="N87:P87"/>
    <mergeCell ref="N88:P88"/>
    <mergeCell ref="N89:P89"/>
    <mergeCell ref="N60:P60"/>
    <mergeCell ref="N61:P61"/>
    <mergeCell ref="N62:P62"/>
    <mergeCell ref="N63:P63"/>
    <mergeCell ref="N64:P64"/>
    <mergeCell ref="N65:P65"/>
    <mergeCell ref="N81:P81"/>
    <mergeCell ref="N82:P82"/>
    <mergeCell ref="N83:P83"/>
    <mergeCell ref="N72:P72"/>
    <mergeCell ref="N73:P73"/>
    <mergeCell ref="N74:P74"/>
    <mergeCell ref="N75:P75"/>
    <mergeCell ref="N76:P76"/>
    <mergeCell ref="N77:P77"/>
    <mergeCell ref="N90:P90"/>
    <mergeCell ref="N91:P91"/>
    <mergeCell ref="N92:P92"/>
    <mergeCell ref="N114:P114"/>
    <mergeCell ref="N115:P115"/>
    <mergeCell ref="N116:P116"/>
    <mergeCell ref="N102:P102"/>
    <mergeCell ref="N103:P103"/>
    <mergeCell ref="N104:P104"/>
    <mergeCell ref="N105:P105"/>
    <mergeCell ref="N106:P106"/>
    <mergeCell ref="N107:P107"/>
    <mergeCell ref="N93:P93"/>
    <mergeCell ref="N94:P94"/>
    <mergeCell ref="N95:P95"/>
    <mergeCell ref="N96:P96"/>
    <mergeCell ref="N97:P97"/>
    <mergeCell ref="N98:P98"/>
    <mergeCell ref="N99:P99"/>
    <mergeCell ref="N100:P100"/>
    <mergeCell ref="N101:P101"/>
    <mergeCell ref="N117:P117"/>
    <mergeCell ref="N118:P118"/>
    <mergeCell ref="N119:P119"/>
    <mergeCell ref="N108:P108"/>
    <mergeCell ref="N109:P109"/>
    <mergeCell ref="N110:P110"/>
    <mergeCell ref="N111:P111"/>
    <mergeCell ref="N112:P112"/>
    <mergeCell ref="N113:P113"/>
    <mergeCell ref="N120:P120"/>
    <mergeCell ref="N121:P121"/>
    <mergeCell ref="N122:P122"/>
    <mergeCell ref="N123:P123"/>
    <mergeCell ref="N124:P124"/>
    <mergeCell ref="N125:P125"/>
    <mergeCell ref="N126:P126"/>
    <mergeCell ref="N127:P127"/>
    <mergeCell ref="N128:P128"/>
    <mergeCell ref="N153:P153"/>
    <mergeCell ref="N154:P154"/>
    <mergeCell ref="N155:P155"/>
    <mergeCell ref="N144:P144"/>
    <mergeCell ref="N145:P145"/>
    <mergeCell ref="N146:P146"/>
    <mergeCell ref="N147:P147"/>
    <mergeCell ref="N148:P148"/>
    <mergeCell ref="N149:P149"/>
    <mergeCell ref="N150:P150"/>
    <mergeCell ref="N151:P151"/>
    <mergeCell ref="N152:P152"/>
    <mergeCell ref="N138:P138"/>
    <mergeCell ref="N139:P139"/>
    <mergeCell ref="N140:P140"/>
    <mergeCell ref="N141:P141"/>
    <mergeCell ref="N142:P142"/>
    <mergeCell ref="N143:P143"/>
    <mergeCell ref="N129:P129"/>
    <mergeCell ref="N130:P130"/>
    <mergeCell ref="N131:P131"/>
    <mergeCell ref="N132:P132"/>
    <mergeCell ref="N133:P133"/>
    <mergeCell ref="N134:P134"/>
    <mergeCell ref="N135:P135"/>
    <mergeCell ref="N136:P136"/>
    <mergeCell ref="N137:P137"/>
    <mergeCell ref="N171:P171"/>
    <mergeCell ref="N172:P172"/>
    <mergeCell ref="N173:P173"/>
    <mergeCell ref="N162:P162"/>
    <mergeCell ref="N163:P163"/>
    <mergeCell ref="N164:P164"/>
    <mergeCell ref="N165:P165"/>
    <mergeCell ref="N166:P166"/>
    <mergeCell ref="N167:P167"/>
    <mergeCell ref="N156:P156"/>
    <mergeCell ref="N157:P157"/>
    <mergeCell ref="N158:P158"/>
    <mergeCell ref="N159:P159"/>
    <mergeCell ref="N160:P160"/>
    <mergeCell ref="N161:P161"/>
    <mergeCell ref="N168:P168"/>
    <mergeCell ref="N169:P169"/>
    <mergeCell ref="N170:P170"/>
  </mergeCells>
  <phoneticPr fontId="1"/>
  <dataValidations count="3">
    <dataValidation type="list" allowBlank="1" showInputMessage="1" showErrorMessage="1" sqref="C5:C173" xr:uid="{7D821934-FBB4-4466-B844-9807112F9682}">
      <formula1>$U$5:$U$13</formula1>
    </dataValidation>
    <dataValidation type="list" allowBlank="1" showInputMessage="1" showErrorMessage="1" sqref="K5:M173" xr:uid="{4539B03A-56EB-44C8-BE58-58595A46B8B4}">
      <formula1>$W$5:$W$6</formula1>
    </dataValidation>
    <dataValidation type="list" allowBlank="1" showInputMessage="1" showErrorMessage="1" sqref="I5:J173" xr:uid="{8E8C8DD3-1AAC-4BDB-8634-BABA3A22B7C8}">
      <formula1>$X$5:$X$7</formula1>
    </dataValidation>
  </dataValidations>
  <pageMargins left="0.7" right="0.7" top="0.75" bottom="0.75" header="0.3" footer="0.3"/>
  <pageSetup paperSize="9" scale="46" orientation="portrait" r:id="rId1"/>
  <colBreaks count="1" manualBreakCount="1">
    <brk id="1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7B1E-37C0-4029-B7CB-1FBD14A57497}">
  <dimension ref="B2:U55"/>
  <sheetViews>
    <sheetView zoomScaleNormal="100" workbookViewId="0">
      <pane xSplit="9" ySplit="3" topLeftCell="J4" activePane="bottomRight" state="frozen"/>
      <selection activeCell="K11" sqref="K11"/>
      <selection pane="topRight" activeCell="K11" sqref="K11"/>
      <selection pane="bottomLeft" activeCell="K11" sqref="K11"/>
      <selection pane="bottomRight" activeCell="K11" sqref="K11"/>
    </sheetView>
  </sheetViews>
  <sheetFormatPr defaultRowHeight="18.75" x14ac:dyDescent="0.4"/>
  <cols>
    <col min="1" max="16384" width="9" style="1"/>
  </cols>
  <sheetData>
    <row r="2" spans="2:21" x14ac:dyDescent="0.4">
      <c r="B2" s="40" t="s">
        <v>812</v>
      </c>
    </row>
    <row r="3" spans="2:21" x14ac:dyDescent="0.4">
      <c r="B3" s="39" t="s">
        <v>788</v>
      </c>
      <c r="C3" s="121" t="s">
        <v>806</v>
      </c>
      <c r="D3" s="222"/>
      <c r="E3" s="222"/>
      <c r="F3" s="222"/>
      <c r="G3" s="222"/>
      <c r="H3" s="222"/>
      <c r="I3" s="122"/>
      <c r="J3" s="3" t="s">
        <v>808</v>
      </c>
      <c r="K3" s="3" t="s">
        <v>809</v>
      </c>
      <c r="L3" s="105" t="s">
        <v>807</v>
      </c>
      <c r="M3" s="106"/>
      <c r="N3" s="106"/>
      <c r="O3" s="106"/>
      <c r="P3" s="106"/>
      <c r="Q3" s="106"/>
      <c r="R3" s="106"/>
      <c r="S3" s="107"/>
      <c r="T3" s="34" t="s">
        <v>810</v>
      </c>
      <c r="U3" s="34" t="s">
        <v>811</v>
      </c>
    </row>
    <row r="4" spans="2:21" x14ac:dyDescent="0.4">
      <c r="B4" s="9">
        <f>ROW()-3</f>
        <v>1</v>
      </c>
      <c r="C4" s="118"/>
      <c r="D4" s="119"/>
      <c r="E4" s="119"/>
      <c r="F4" s="119"/>
      <c r="G4" s="119"/>
      <c r="H4" s="119"/>
      <c r="I4" s="120"/>
      <c r="J4" s="54"/>
      <c r="K4" s="54"/>
      <c r="L4" s="108"/>
      <c r="M4" s="109"/>
      <c r="N4" s="109"/>
      <c r="O4" s="109"/>
      <c r="P4" s="109"/>
      <c r="Q4" s="109"/>
      <c r="R4" s="109"/>
      <c r="S4" s="110"/>
      <c r="T4" s="4"/>
      <c r="U4" s="4"/>
    </row>
    <row r="5" spans="2:21" x14ac:dyDescent="0.4">
      <c r="B5" s="9">
        <f t="shared" ref="B5:B55" si="0">ROW()-3</f>
        <v>2</v>
      </c>
      <c r="C5" s="118"/>
      <c r="D5" s="119"/>
      <c r="E5" s="119"/>
      <c r="F5" s="119"/>
      <c r="G5" s="119"/>
      <c r="H5" s="119"/>
      <c r="I5" s="120"/>
      <c r="J5" s="54"/>
      <c r="K5" s="99"/>
      <c r="L5" s="108"/>
      <c r="M5" s="109"/>
      <c r="N5" s="109"/>
      <c r="O5" s="109"/>
      <c r="P5" s="109"/>
      <c r="Q5" s="109"/>
      <c r="R5" s="109"/>
      <c r="S5" s="110"/>
      <c r="T5" s="4"/>
      <c r="U5" s="4"/>
    </row>
    <row r="6" spans="2:21" x14ac:dyDescent="0.4">
      <c r="B6" s="9">
        <f t="shared" si="0"/>
        <v>3</v>
      </c>
      <c r="C6" s="118"/>
      <c r="D6" s="119"/>
      <c r="E6" s="119"/>
      <c r="F6" s="119"/>
      <c r="G6" s="119"/>
      <c r="H6" s="119"/>
      <c r="I6" s="120"/>
      <c r="J6" s="54"/>
      <c r="K6" s="54"/>
      <c r="L6" s="108"/>
      <c r="M6" s="109"/>
      <c r="N6" s="109"/>
      <c r="O6" s="109"/>
      <c r="P6" s="109"/>
      <c r="Q6" s="109"/>
      <c r="R6" s="109"/>
      <c r="S6" s="110"/>
      <c r="T6" s="4"/>
      <c r="U6" s="4"/>
    </row>
    <row r="7" spans="2:21" x14ac:dyDescent="0.4">
      <c r="B7" s="9">
        <f t="shared" si="0"/>
        <v>4</v>
      </c>
      <c r="C7" s="118"/>
      <c r="D7" s="119"/>
      <c r="E7" s="119"/>
      <c r="F7" s="119"/>
      <c r="G7" s="119"/>
      <c r="H7" s="119"/>
      <c r="I7" s="120"/>
      <c r="J7" s="54"/>
      <c r="K7" s="54"/>
      <c r="L7" s="108"/>
      <c r="M7" s="109"/>
      <c r="N7" s="109"/>
      <c r="O7" s="109"/>
      <c r="P7" s="109"/>
      <c r="Q7" s="109"/>
      <c r="R7" s="109"/>
      <c r="S7" s="110"/>
      <c r="T7" s="4"/>
      <c r="U7" s="4"/>
    </row>
    <row r="8" spans="2:21" x14ac:dyDescent="0.4">
      <c r="B8" s="9">
        <f t="shared" si="0"/>
        <v>5</v>
      </c>
      <c r="C8" s="118"/>
      <c r="D8" s="119"/>
      <c r="E8" s="119"/>
      <c r="F8" s="119"/>
      <c r="G8" s="119"/>
      <c r="H8" s="119"/>
      <c r="I8" s="120"/>
      <c r="J8" s="54"/>
      <c r="K8" s="54"/>
      <c r="L8" s="108"/>
      <c r="M8" s="109"/>
      <c r="N8" s="109"/>
      <c r="O8" s="109"/>
      <c r="P8" s="109"/>
      <c r="Q8" s="109"/>
      <c r="R8" s="109"/>
      <c r="S8" s="110"/>
      <c r="T8" s="4"/>
      <c r="U8" s="4"/>
    </row>
    <row r="9" spans="2:21" x14ac:dyDescent="0.4">
      <c r="B9" s="9">
        <f t="shared" si="0"/>
        <v>6</v>
      </c>
      <c r="C9" s="118"/>
      <c r="D9" s="119"/>
      <c r="E9" s="119"/>
      <c r="F9" s="119"/>
      <c r="G9" s="119"/>
      <c r="H9" s="119"/>
      <c r="I9" s="120"/>
      <c r="J9" s="54"/>
      <c r="K9" s="54"/>
      <c r="L9" s="108"/>
      <c r="M9" s="109"/>
      <c r="N9" s="109"/>
      <c r="O9" s="109"/>
      <c r="P9" s="109"/>
      <c r="Q9" s="109"/>
      <c r="R9" s="109"/>
      <c r="S9" s="110"/>
      <c r="T9" s="4"/>
      <c r="U9" s="4"/>
    </row>
    <row r="10" spans="2:21" x14ac:dyDescent="0.4">
      <c r="B10" s="9">
        <f t="shared" si="0"/>
        <v>7</v>
      </c>
      <c r="C10" s="118"/>
      <c r="D10" s="119"/>
      <c r="E10" s="119"/>
      <c r="F10" s="119"/>
      <c r="G10" s="119"/>
      <c r="H10" s="119"/>
      <c r="I10" s="120"/>
      <c r="J10" s="54"/>
      <c r="K10" s="54"/>
      <c r="L10" s="108"/>
      <c r="M10" s="109"/>
      <c r="N10" s="109"/>
      <c r="O10" s="109"/>
      <c r="P10" s="109"/>
      <c r="Q10" s="109"/>
      <c r="R10" s="109"/>
      <c r="S10" s="110"/>
      <c r="T10" s="4"/>
      <c r="U10" s="4"/>
    </row>
    <row r="11" spans="2:21" x14ac:dyDescent="0.4">
      <c r="B11" s="9">
        <f t="shared" si="0"/>
        <v>8</v>
      </c>
      <c r="C11" s="118"/>
      <c r="D11" s="119"/>
      <c r="E11" s="119"/>
      <c r="F11" s="119"/>
      <c r="G11" s="119"/>
      <c r="H11" s="119"/>
      <c r="I11" s="120"/>
      <c r="J11" s="54"/>
      <c r="K11" s="54"/>
      <c r="L11" s="108"/>
      <c r="M11" s="109"/>
      <c r="N11" s="109"/>
      <c r="O11" s="109"/>
      <c r="P11" s="109"/>
      <c r="Q11" s="109"/>
      <c r="R11" s="109"/>
      <c r="S11" s="110"/>
      <c r="T11" s="4"/>
      <c r="U11" s="4"/>
    </row>
    <row r="12" spans="2:21" x14ac:dyDescent="0.4">
      <c r="B12" s="9">
        <f t="shared" si="0"/>
        <v>9</v>
      </c>
      <c r="C12" s="118"/>
      <c r="D12" s="119"/>
      <c r="E12" s="119"/>
      <c r="F12" s="119"/>
      <c r="G12" s="119"/>
      <c r="H12" s="119"/>
      <c r="I12" s="120"/>
      <c r="J12" s="54"/>
      <c r="K12" s="54"/>
      <c r="L12" s="108"/>
      <c r="M12" s="109"/>
      <c r="N12" s="109"/>
      <c r="O12" s="109"/>
      <c r="P12" s="109"/>
      <c r="Q12" s="109"/>
      <c r="R12" s="109"/>
      <c r="S12" s="110"/>
      <c r="T12" s="4"/>
      <c r="U12" s="4"/>
    </row>
    <row r="13" spans="2:21" x14ac:dyDescent="0.4">
      <c r="B13" s="9">
        <f t="shared" si="0"/>
        <v>10</v>
      </c>
      <c r="C13" s="118"/>
      <c r="D13" s="119"/>
      <c r="E13" s="119"/>
      <c r="F13" s="119"/>
      <c r="G13" s="119"/>
      <c r="H13" s="119"/>
      <c r="I13" s="120"/>
      <c r="J13" s="54"/>
      <c r="K13" s="54"/>
      <c r="L13" s="108"/>
      <c r="M13" s="109"/>
      <c r="N13" s="109"/>
      <c r="O13" s="109"/>
      <c r="P13" s="109"/>
      <c r="Q13" s="109"/>
      <c r="R13" s="109"/>
      <c r="S13" s="110"/>
      <c r="T13" s="4"/>
      <c r="U13" s="4"/>
    </row>
    <row r="14" spans="2:21" x14ac:dyDescent="0.4">
      <c r="B14" s="9">
        <f t="shared" si="0"/>
        <v>11</v>
      </c>
      <c r="C14" s="118"/>
      <c r="D14" s="119"/>
      <c r="E14" s="119"/>
      <c r="F14" s="119"/>
      <c r="G14" s="119"/>
      <c r="H14" s="119"/>
      <c r="I14" s="120"/>
      <c r="J14" s="54"/>
      <c r="K14" s="54"/>
      <c r="L14" s="108"/>
      <c r="M14" s="109"/>
      <c r="N14" s="109"/>
      <c r="O14" s="109"/>
      <c r="P14" s="109"/>
      <c r="Q14" s="109"/>
      <c r="R14" s="109"/>
      <c r="S14" s="110"/>
      <c r="T14" s="4"/>
      <c r="U14" s="4"/>
    </row>
    <row r="15" spans="2:21" x14ac:dyDescent="0.4">
      <c r="B15" s="9">
        <f t="shared" si="0"/>
        <v>12</v>
      </c>
      <c r="C15" s="118"/>
      <c r="D15" s="119"/>
      <c r="E15" s="119"/>
      <c r="F15" s="119"/>
      <c r="G15" s="119"/>
      <c r="H15" s="119"/>
      <c r="I15" s="120"/>
      <c r="J15" s="54"/>
      <c r="K15" s="54"/>
      <c r="L15" s="108"/>
      <c r="M15" s="109"/>
      <c r="N15" s="109"/>
      <c r="O15" s="109"/>
      <c r="P15" s="109"/>
      <c r="Q15" s="109"/>
      <c r="R15" s="109"/>
      <c r="S15" s="110"/>
      <c r="T15" s="4"/>
      <c r="U15" s="4"/>
    </row>
    <row r="16" spans="2:21" x14ac:dyDescent="0.4">
      <c r="B16" s="9">
        <f t="shared" si="0"/>
        <v>13</v>
      </c>
      <c r="C16" s="118"/>
      <c r="D16" s="119"/>
      <c r="E16" s="119"/>
      <c r="F16" s="119"/>
      <c r="G16" s="119"/>
      <c r="H16" s="119"/>
      <c r="I16" s="120"/>
      <c r="J16" s="54"/>
      <c r="K16" s="54"/>
      <c r="L16" s="108"/>
      <c r="M16" s="109"/>
      <c r="N16" s="109"/>
      <c r="O16" s="109"/>
      <c r="P16" s="109"/>
      <c r="Q16" s="109"/>
      <c r="R16" s="109"/>
      <c r="S16" s="110"/>
      <c r="T16" s="4"/>
      <c r="U16" s="4"/>
    </row>
    <row r="17" spans="2:21" x14ac:dyDescent="0.4">
      <c r="B17" s="9">
        <f t="shared" si="0"/>
        <v>14</v>
      </c>
      <c r="C17" s="118"/>
      <c r="D17" s="119"/>
      <c r="E17" s="119"/>
      <c r="F17" s="119"/>
      <c r="G17" s="119"/>
      <c r="H17" s="119"/>
      <c r="I17" s="120"/>
      <c r="J17" s="54"/>
      <c r="K17" s="54"/>
      <c r="L17" s="108"/>
      <c r="M17" s="109"/>
      <c r="N17" s="109"/>
      <c r="O17" s="109"/>
      <c r="P17" s="109"/>
      <c r="Q17" s="109"/>
      <c r="R17" s="109"/>
      <c r="S17" s="110"/>
      <c r="T17" s="4"/>
      <c r="U17" s="4"/>
    </row>
    <row r="18" spans="2:21" x14ac:dyDescent="0.4">
      <c r="B18" s="9">
        <f t="shared" si="0"/>
        <v>15</v>
      </c>
      <c r="C18" s="118"/>
      <c r="D18" s="119"/>
      <c r="E18" s="119"/>
      <c r="F18" s="119"/>
      <c r="G18" s="119"/>
      <c r="H18" s="119"/>
      <c r="I18" s="120"/>
      <c r="J18" s="54"/>
      <c r="K18" s="54"/>
      <c r="L18" s="108"/>
      <c r="M18" s="109"/>
      <c r="N18" s="109"/>
      <c r="O18" s="109"/>
      <c r="P18" s="109"/>
      <c r="Q18" s="109"/>
      <c r="R18" s="109"/>
      <c r="S18" s="110"/>
      <c r="T18" s="4"/>
      <c r="U18" s="4"/>
    </row>
    <row r="19" spans="2:21" x14ac:dyDescent="0.4">
      <c r="B19" s="9">
        <f t="shared" si="0"/>
        <v>16</v>
      </c>
      <c r="C19" s="118"/>
      <c r="D19" s="119"/>
      <c r="E19" s="119"/>
      <c r="F19" s="119"/>
      <c r="G19" s="119"/>
      <c r="H19" s="119"/>
      <c r="I19" s="120"/>
      <c r="J19" s="54"/>
      <c r="K19" s="54"/>
      <c r="L19" s="108"/>
      <c r="M19" s="109"/>
      <c r="N19" s="109"/>
      <c r="O19" s="109"/>
      <c r="P19" s="109"/>
      <c r="Q19" s="109"/>
      <c r="R19" s="109"/>
      <c r="S19" s="110"/>
      <c r="T19" s="4"/>
      <c r="U19" s="4"/>
    </row>
    <row r="20" spans="2:21" x14ac:dyDescent="0.4">
      <c r="B20" s="9">
        <f t="shared" si="0"/>
        <v>17</v>
      </c>
      <c r="C20" s="118"/>
      <c r="D20" s="119"/>
      <c r="E20" s="119"/>
      <c r="F20" s="119"/>
      <c r="G20" s="119"/>
      <c r="H20" s="119"/>
      <c r="I20" s="120"/>
      <c r="J20" s="54"/>
      <c r="K20" s="54"/>
      <c r="L20" s="108"/>
      <c r="M20" s="109"/>
      <c r="N20" s="109"/>
      <c r="O20" s="109"/>
      <c r="P20" s="109"/>
      <c r="Q20" s="109"/>
      <c r="R20" s="109"/>
      <c r="S20" s="110"/>
      <c r="T20" s="4"/>
      <c r="U20" s="4"/>
    </row>
    <row r="21" spans="2:21" x14ac:dyDescent="0.4">
      <c r="B21" s="9">
        <f t="shared" si="0"/>
        <v>18</v>
      </c>
      <c r="C21" s="118"/>
      <c r="D21" s="119"/>
      <c r="E21" s="119"/>
      <c r="F21" s="119"/>
      <c r="G21" s="119"/>
      <c r="H21" s="119"/>
      <c r="I21" s="120"/>
      <c r="J21" s="54"/>
      <c r="K21" s="54"/>
      <c r="L21" s="108"/>
      <c r="M21" s="109"/>
      <c r="N21" s="109"/>
      <c r="O21" s="109"/>
      <c r="P21" s="109"/>
      <c r="Q21" s="109"/>
      <c r="R21" s="109"/>
      <c r="S21" s="110"/>
      <c r="T21" s="4"/>
      <c r="U21" s="4"/>
    </row>
    <row r="22" spans="2:21" x14ac:dyDescent="0.4">
      <c r="B22" s="9">
        <f t="shared" si="0"/>
        <v>19</v>
      </c>
      <c r="C22" s="118"/>
      <c r="D22" s="119"/>
      <c r="E22" s="119"/>
      <c r="F22" s="119"/>
      <c r="G22" s="119"/>
      <c r="H22" s="119"/>
      <c r="I22" s="120"/>
      <c r="J22" s="54"/>
      <c r="K22" s="54"/>
      <c r="L22" s="108"/>
      <c r="M22" s="109"/>
      <c r="N22" s="109"/>
      <c r="O22" s="109"/>
      <c r="P22" s="109"/>
      <c r="Q22" s="109"/>
      <c r="R22" s="109"/>
      <c r="S22" s="110"/>
      <c r="T22" s="4"/>
      <c r="U22" s="4"/>
    </row>
    <row r="23" spans="2:21" x14ac:dyDescent="0.4">
      <c r="B23" s="9">
        <f t="shared" si="0"/>
        <v>20</v>
      </c>
      <c r="C23" s="118"/>
      <c r="D23" s="119"/>
      <c r="E23" s="119"/>
      <c r="F23" s="119"/>
      <c r="G23" s="119"/>
      <c r="H23" s="119"/>
      <c r="I23" s="120"/>
      <c r="J23" s="54"/>
      <c r="K23" s="54"/>
      <c r="L23" s="108"/>
      <c r="M23" s="109"/>
      <c r="N23" s="109"/>
      <c r="O23" s="109"/>
      <c r="P23" s="109"/>
      <c r="Q23" s="109"/>
      <c r="R23" s="109"/>
      <c r="S23" s="110"/>
      <c r="T23" s="4"/>
      <c r="U23" s="4"/>
    </row>
    <row r="24" spans="2:21" x14ac:dyDescent="0.4">
      <c r="B24" s="9">
        <f t="shared" si="0"/>
        <v>21</v>
      </c>
      <c r="C24" s="118"/>
      <c r="D24" s="119"/>
      <c r="E24" s="119"/>
      <c r="F24" s="119"/>
      <c r="G24" s="119"/>
      <c r="H24" s="119"/>
      <c r="I24" s="120"/>
      <c r="J24" s="54"/>
      <c r="K24" s="54"/>
      <c r="L24" s="108"/>
      <c r="M24" s="109"/>
      <c r="N24" s="109"/>
      <c r="O24" s="109"/>
      <c r="P24" s="109"/>
      <c r="Q24" s="109"/>
      <c r="R24" s="109"/>
      <c r="S24" s="110"/>
      <c r="T24" s="4"/>
      <c r="U24" s="4"/>
    </row>
    <row r="25" spans="2:21" x14ac:dyDescent="0.4">
      <c r="B25" s="9">
        <f t="shared" si="0"/>
        <v>22</v>
      </c>
      <c r="C25" s="118"/>
      <c r="D25" s="119"/>
      <c r="E25" s="119"/>
      <c r="F25" s="119"/>
      <c r="G25" s="119"/>
      <c r="H25" s="119"/>
      <c r="I25" s="120"/>
      <c r="J25" s="54"/>
      <c r="K25" s="54"/>
      <c r="L25" s="108"/>
      <c r="M25" s="109"/>
      <c r="N25" s="109"/>
      <c r="O25" s="109"/>
      <c r="P25" s="109"/>
      <c r="Q25" s="109"/>
      <c r="R25" s="109"/>
      <c r="S25" s="110"/>
      <c r="T25" s="4"/>
      <c r="U25" s="4"/>
    </row>
    <row r="26" spans="2:21" x14ac:dyDescent="0.4">
      <c r="B26" s="9">
        <f t="shared" si="0"/>
        <v>23</v>
      </c>
      <c r="C26" s="118"/>
      <c r="D26" s="119"/>
      <c r="E26" s="119"/>
      <c r="F26" s="119"/>
      <c r="G26" s="119"/>
      <c r="H26" s="119"/>
      <c r="I26" s="120"/>
      <c r="J26" s="54"/>
      <c r="K26" s="54"/>
      <c r="L26" s="108"/>
      <c r="M26" s="109"/>
      <c r="N26" s="109"/>
      <c r="O26" s="109"/>
      <c r="P26" s="109"/>
      <c r="Q26" s="109"/>
      <c r="R26" s="109"/>
      <c r="S26" s="110"/>
      <c r="T26" s="4"/>
      <c r="U26" s="4"/>
    </row>
    <row r="27" spans="2:21" x14ac:dyDescent="0.4">
      <c r="B27" s="9">
        <f t="shared" si="0"/>
        <v>24</v>
      </c>
      <c r="C27" s="118"/>
      <c r="D27" s="119"/>
      <c r="E27" s="119"/>
      <c r="F27" s="119"/>
      <c r="G27" s="119"/>
      <c r="H27" s="119"/>
      <c r="I27" s="120"/>
      <c r="J27" s="54"/>
      <c r="K27" s="54"/>
      <c r="L27" s="108"/>
      <c r="M27" s="109"/>
      <c r="N27" s="109"/>
      <c r="O27" s="109"/>
      <c r="P27" s="109"/>
      <c r="Q27" s="109"/>
      <c r="R27" s="109"/>
      <c r="S27" s="110"/>
      <c r="T27" s="4"/>
      <c r="U27" s="4"/>
    </row>
    <row r="28" spans="2:21" x14ac:dyDescent="0.4">
      <c r="B28" s="9">
        <f t="shared" si="0"/>
        <v>25</v>
      </c>
      <c r="C28" s="118"/>
      <c r="D28" s="119"/>
      <c r="E28" s="119"/>
      <c r="F28" s="119"/>
      <c r="G28" s="119"/>
      <c r="H28" s="119"/>
      <c r="I28" s="120"/>
      <c r="J28" s="54"/>
      <c r="K28" s="54"/>
      <c r="L28" s="108"/>
      <c r="M28" s="109"/>
      <c r="N28" s="109"/>
      <c r="O28" s="109"/>
      <c r="P28" s="109"/>
      <c r="Q28" s="109"/>
      <c r="R28" s="109"/>
      <c r="S28" s="110"/>
      <c r="T28" s="4"/>
      <c r="U28" s="4"/>
    </row>
    <row r="29" spans="2:21" x14ac:dyDescent="0.4">
      <c r="B29" s="9">
        <f t="shared" si="0"/>
        <v>26</v>
      </c>
      <c r="C29" s="118"/>
      <c r="D29" s="119"/>
      <c r="E29" s="119"/>
      <c r="F29" s="119"/>
      <c r="G29" s="119"/>
      <c r="H29" s="119"/>
      <c r="I29" s="120"/>
      <c r="J29" s="54"/>
      <c r="K29" s="54"/>
      <c r="L29" s="108"/>
      <c r="M29" s="109"/>
      <c r="N29" s="109"/>
      <c r="O29" s="109"/>
      <c r="P29" s="109"/>
      <c r="Q29" s="109"/>
      <c r="R29" s="109"/>
      <c r="S29" s="110"/>
      <c r="T29" s="4"/>
      <c r="U29" s="4"/>
    </row>
    <row r="30" spans="2:21" x14ac:dyDescent="0.4">
      <c r="B30" s="9">
        <f t="shared" si="0"/>
        <v>27</v>
      </c>
      <c r="C30" s="118"/>
      <c r="D30" s="119"/>
      <c r="E30" s="119"/>
      <c r="F30" s="119"/>
      <c r="G30" s="119"/>
      <c r="H30" s="119"/>
      <c r="I30" s="120"/>
      <c r="J30" s="54"/>
      <c r="K30" s="54"/>
      <c r="L30" s="108"/>
      <c r="M30" s="109"/>
      <c r="N30" s="109"/>
      <c r="O30" s="109"/>
      <c r="P30" s="109"/>
      <c r="Q30" s="109"/>
      <c r="R30" s="109"/>
      <c r="S30" s="110"/>
      <c r="T30" s="4"/>
      <c r="U30" s="4"/>
    </row>
    <row r="31" spans="2:21" x14ac:dyDescent="0.4">
      <c r="B31" s="9">
        <f t="shared" si="0"/>
        <v>28</v>
      </c>
      <c r="C31" s="118"/>
      <c r="D31" s="119"/>
      <c r="E31" s="119"/>
      <c r="F31" s="119"/>
      <c r="G31" s="119"/>
      <c r="H31" s="119"/>
      <c r="I31" s="120"/>
      <c r="J31" s="54"/>
      <c r="K31" s="54"/>
      <c r="L31" s="108"/>
      <c r="M31" s="109"/>
      <c r="N31" s="109"/>
      <c r="O31" s="109"/>
      <c r="P31" s="109"/>
      <c r="Q31" s="109"/>
      <c r="R31" s="109"/>
      <c r="S31" s="110"/>
      <c r="T31" s="4"/>
      <c r="U31" s="4"/>
    </row>
    <row r="32" spans="2:21" x14ac:dyDescent="0.4">
      <c r="B32" s="9">
        <f t="shared" si="0"/>
        <v>29</v>
      </c>
      <c r="C32" s="118"/>
      <c r="D32" s="119"/>
      <c r="E32" s="119"/>
      <c r="F32" s="119"/>
      <c r="G32" s="119"/>
      <c r="H32" s="119"/>
      <c r="I32" s="120"/>
      <c r="J32" s="54"/>
      <c r="K32" s="54"/>
      <c r="L32" s="108"/>
      <c r="M32" s="109"/>
      <c r="N32" s="109"/>
      <c r="O32" s="109"/>
      <c r="P32" s="109"/>
      <c r="Q32" s="109"/>
      <c r="R32" s="109"/>
      <c r="S32" s="110"/>
      <c r="T32" s="4"/>
      <c r="U32" s="4"/>
    </row>
    <row r="33" spans="2:21" x14ac:dyDescent="0.4">
      <c r="B33" s="9">
        <f t="shared" si="0"/>
        <v>30</v>
      </c>
      <c r="C33" s="118"/>
      <c r="D33" s="119"/>
      <c r="E33" s="119"/>
      <c r="F33" s="119"/>
      <c r="G33" s="119"/>
      <c r="H33" s="119"/>
      <c r="I33" s="120"/>
      <c r="J33" s="54"/>
      <c r="K33" s="54"/>
      <c r="L33" s="108"/>
      <c r="M33" s="109"/>
      <c r="N33" s="109"/>
      <c r="O33" s="109"/>
      <c r="P33" s="109"/>
      <c r="Q33" s="109"/>
      <c r="R33" s="109"/>
      <c r="S33" s="110"/>
      <c r="T33" s="4"/>
      <c r="U33" s="4"/>
    </row>
    <row r="34" spans="2:21" x14ac:dyDescent="0.4">
      <c r="B34" s="9">
        <f t="shared" si="0"/>
        <v>31</v>
      </c>
      <c r="C34" s="118"/>
      <c r="D34" s="119"/>
      <c r="E34" s="119"/>
      <c r="F34" s="119"/>
      <c r="G34" s="119"/>
      <c r="H34" s="119"/>
      <c r="I34" s="120"/>
      <c r="J34" s="54"/>
      <c r="K34" s="54"/>
      <c r="L34" s="108"/>
      <c r="M34" s="109"/>
      <c r="N34" s="109"/>
      <c r="O34" s="109"/>
      <c r="P34" s="109"/>
      <c r="Q34" s="109"/>
      <c r="R34" s="109"/>
      <c r="S34" s="110"/>
      <c r="T34" s="4"/>
      <c r="U34" s="4"/>
    </row>
    <row r="35" spans="2:21" x14ac:dyDescent="0.4">
      <c r="B35" s="9">
        <f t="shared" si="0"/>
        <v>32</v>
      </c>
      <c r="C35" s="118"/>
      <c r="D35" s="119"/>
      <c r="E35" s="119"/>
      <c r="F35" s="119"/>
      <c r="G35" s="119"/>
      <c r="H35" s="119"/>
      <c r="I35" s="120"/>
      <c r="J35" s="54"/>
      <c r="K35" s="54"/>
      <c r="L35" s="108"/>
      <c r="M35" s="109"/>
      <c r="N35" s="109"/>
      <c r="O35" s="109"/>
      <c r="P35" s="109"/>
      <c r="Q35" s="109"/>
      <c r="R35" s="109"/>
      <c r="S35" s="110"/>
      <c r="T35" s="4"/>
      <c r="U35" s="4"/>
    </row>
    <row r="36" spans="2:21" x14ac:dyDescent="0.4">
      <c r="B36" s="9">
        <f t="shared" si="0"/>
        <v>33</v>
      </c>
      <c r="C36" s="118"/>
      <c r="D36" s="119"/>
      <c r="E36" s="119"/>
      <c r="F36" s="119"/>
      <c r="G36" s="119"/>
      <c r="H36" s="119"/>
      <c r="I36" s="120"/>
      <c r="J36" s="54"/>
      <c r="K36" s="54"/>
      <c r="L36" s="108"/>
      <c r="M36" s="109"/>
      <c r="N36" s="109"/>
      <c r="O36" s="109"/>
      <c r="P36" s="109"/>
      <c r="Q36" s="109"/>
      <c r="R36" s="109"/>
      <c r="S36" s="110"/>
      <c r="T36" s="4"/>
      <c r="U36" s="4"/>
    </row>
    <row r="37" spans="2:21" x14ac:dyDescent="0.4">
      <c r="B37" s="9">
        <f t="shared" si="0"/>
        <v>34</v>
      </c>
      <c r="C37" s="118"/>
      <c r="D37" s="119"/>
      <c r="E37" s="119"/>
      <c r="F37" s="119"/>
      <c r="G37" s="119"/>
      <c r="H37" s="119"/>
      <c r="I37" s="120"/>
      <c r="J37" s="54"/>
      <c r="K37" s="54"/>
      <c r="L37" s="108"/>
      <c r="M37" s="109"/>
      <c r="N37" s="109"/>
      <c r="O37" s="109"/>
      <c r="P37" s="109"/>
      <c r="Q37" s="109"/>
      <c r="R37" s="109"/>
      <c r="S37" s="110"/>
      <c r="T37" s="4"/>
      <c r="U37" s="4"/>
    </row>
    <row r="38" spans="2:21" x14ac:dyDescent="0.4">
      <c r="B38" s="9">
        <f t="shared" si="0"/>
        <v>35</v>
      </c>
      <c r="C38" s="118"/>
      <c r="D38" s="119"/>
      <c r="E38" s="119"/>
      <c r="F38" s="119"/>
      <c r="G38" s="119"/>
      <c r="H38" s="119"/>
      <c r="I38" s="120"/>
      <c r="J38" s="54"/>
      <c r="K38" s="54"/>
      <c r="L38" s="108"/>
      <c r="M38" s="109"/>
      <c r="N38" s="109"/>
      <c r="O38" s="109"/>
      <c r="P38" s="109"/>
      <c r="Q38" s="109"/>
      <c r="R38" s="109"/>
      <c r="S38" s="110"/>
      <c r="T38" s="4"/>
      <c r="U38" s="4"/>
    </row>
    <row r="39" spans="2:21" x14ac:dyDescent="0.4">
      <c r="B39" s="9">
        <f t="shared" si="0"/>
        <v>36</v>
      </c>
      <c r="C39" s="118"/>
      <c r="D39" s="119"/>
      <c r="E39" s="119"/>
      <c r="F39" s="119"/>
      <c r="G39" s="119"/>
      <c r="H39" s="119"/>
      <c r="I39" s="120"/>
      <c r="J39" s="54"/>
      <c r="K39" s="54"/>
      <c r="L39" s="108"/>
      <c r="M39" s="109"/>
      <c r="N39" s="109"/>
      <c r="O39" s="109"/>
      <c r="P39" s="109"/>
      <c r="Q39" s="109"/>
      <c r="R39" s="109"/>
      <c r="S39" s="110"/>
      <c r="T39" s="4"/>
      <c r="U39" s="4"/>
    </row>
    <row r="40" spans="2:21" x14ac:dyDescent="0.4">
      <c r="B40" s="9">
        <f t="shared" si="0"/>
        <v>37</v>
      </c>
      <c r="C40" s="118"/>
      <c r="D40" s="119"/>
      <c r="E40" s="119"/>
      <c r="F40" s="119"/>
      <c r="G40" s="119"/>
      <c r="H40" s="119"/>
      <c r="I40" s="120"/>
      <c r="J40" s="54"/>
      <c r="K40" s="54"/>
      <c r="L40" s="108"/>
      <c r="M40" s="109"/>
      <c r="N40" s="109"/>
      <c r="O40" s="109"/>
      <c r="P40" s="109"/>
      <c r="Q40" s="109"/>
      <c r="R40" s="109"/>
      <c r="S40" s="110"/>
      <c r="T40" s="4"/>
      <c r="U40" s="4"/>
    </row>
    <row r="41" spans="2:21" x14ac:dyDescent="0.4">
      <c r="B41" s="9">
        <f t="shared" si="0"/>
        <v>38</v>
      </c>
      <c r="C41" s="118"/>
      <c r="D41" s="119"/>
      <c r="E41" s="119"/>
      <c r="F41" s="119"/>
      <c r="G41" s="119"/>
      <c r="H41" s="119"/>
      <c r="I41" s="120"/>
      <c r="J41" s="54"/>
      <c r="K41" s="54"/>
      <c r="L41" s="108"/>
      <c r="M41" s="109"/>
      <c r="N41" s="109"/>
      <c r="O41" s="109"/>
      <c r="P41" s="109"/>
      <c r="Q41" s="109"/>
      <c r="R41" s="109"/>
      <c r="S41" s="110"/>
      <c r="T41" s="4"/>
      <c r="U41" s="4"/>
    </row>
    <row r="42" spans="2:21" x14ac:dyDescent="0.4">
      <c r="B42" s="9">
        <f t="shared" si="0"/>
        <v>39</v>
      </c>
      <c r="C42" s="118"/>
      <c r="D42" s="119"/>
      <c r="E42" s="119"/>
      <c r="F42" s="119"/>
      <c r="G42" s="119"/>
      <c r="H42" s="119"/>
      <c r="I42" s="120"/>
      <c r="J42" s="54"/>
      <c r="K42" s="54"/>
      <c r="L42" s="108"/>
      <c r="M42" s="109"/>
      <c r="N42" s="109"/>
      <c r="O42" s="109"/>
      <c r="P42" s="109"/>
      <c r="Q42" s="109"/>
      <c r="R42" s="109"/>
      <c r="S42" s="110"/>
      <c r="T42" s="4"/>
      <c r="U42" s="4"/>
    </row>
    <row r="43" spans="2:21" x14ac:dyDescent="0.4">
      <c r="B43" s="9">
        <f t="shared" si="0"/>
        <v>40</v>
      </c>
      <c r="C43" s="118"/>
      <c r="D43" s="119"/>
      <c r="E43" s="119"/>
      <c r="F43" s="119"/>
      <c r="G43" s="119"/>
      <c r="H43" s="119"/>
      <c r="I43" s="120"/>
      <c r="J43" s="54"/>
      <c r="K43" s="54"/>
      <c r="L43" s="108"/>
      <c r="M43" s="109"/>
      <c r="N43" s="109"/>
      <c r="O43" s="109"/>
      <c r="P43" s="109"/>
      <c r="Q43" s="109"/>
      <c r="R43" s="109"/>
      <c r="S43" s="110"/>
      <c r="T43" s="4"/>
      <c r="U43" s="4"/>
    </row>
    <row r="44" spans="2:21" x14ac:dyDescent="0.4">
      <c r="B44" s="9">
        <f t="shared" si="0"/>
        <v>41</v>
      </c>
      <c r="C44" s="118"/>
      <c r="D44" s="119"/>
      <c r="E44" s="119"/>
      <c r="F44" s="119"/>
      <c r="G44" s="119"/>
      <c r="H44" s="119"/>
      <c r="I44" s="120"/>
      <c r="J44" s="54"/>
      <c r="K44" s="54"/>
      <c r="L44" s="108"/>
      <c r="M44" s="109"/>
      <c r="N44" s="109"/>
      <c r="O44" s="109"/>
      <c r="P44" s="109"/>
      <c r="Q44" s="109"/>
      <c r="R44" s="109"/>
      <c r="S44" s="110"/>
      <c r="T44" s="4"/>
      <c r="U44" s="4"/>
    </row>
    <row r="45" spans="2:21" x14ac:dyDescent="0.4">
      <c r="B45" s="9">
        <f t="shared" si="0"/>
        <v>42</v>
      </c>
      <c r="C45" s="118"/>
      <c r="D45" s="119"/>
      <c r="E45" s="119"/>
      <c r="F45" s="119"/>
      <c r="G45" s="119"/>
      <c r="H45" s="119"/>
      <c r="I45" s="120"/>
      <c r="J45" s="54"/>
      <c r="K45" s="54"/>
      <c r="L45" s="108"/>
      <c r="M45" s="109"/>
      <c r="N45" s="109"/>
      <c r="O45" s="109"/>
      <c r="P45" s="109"/>
      <c r="Q45" s="109"/>
      <c r="R45" s="109"/>
      <c r="S45" s="110"/>
      <c r="T45" s="4"/>
      <c r="U45" s="4"/>
    </row>
    <row r="46" spans="2:21" x14ac:dyDescent="0.4">
      <c r="B46" s="9">
        <f t="shared" si="0"/>
        <v>43</v>
      </c>
      <c r="C46" s="118"/>
      <c r="D46" s="119"/>
      <c r="E46" s="119"/>
      <c r="F46" s="119"/>
      <c r="G46" s="119"/>
      <c r="H46" s="119"/>
      <c r="I46" s="120"/>
      <c r="J46" s="54"/>
      <c r="K46" s="54"/>
      <c r="L46" s="108"/>
      <c r="M46" s="109"/>
      <c r="N46" s="109"/>
      <c r="O46" s="109"/>
      <c r="P46" s="109"/>
      <c r="Q46" s="109"/>
      <c r="R46" s="109"/>
      <c r="S46" s="110"/>
      <c r="T46" s="4"/>
      <c r="U46" s="4"/>
    </row>
    <row r="47" spans="2:21" x14ac:dyDescent="0.4">
      <c r="B47" s="9">
        <f t="shared" si="0"/>
        <v>44</v>
      </c>
      <c r="C47" s="118"/>
      <c r="D47" s="119"/>
      <c r="E47" s="119"/>
      <c r="F47" s="119"/>
      <c r="G47" s="119"/>
      <c r="H47" s="119"/>
      <c r="I47" s="120"/>
      <c r="J47" s="54"/>
      <c r="K47" s="54"/>
      <c r="L47" s="108"/>
      <c r="M47" s="109"/>
      <c r="N47" s="109"/>
      <c r="O47" s="109"/>
      <c r="P47" s="109"/>
      <c r="Q47" s="109"/>
      <c r="R47" s="109"/>
      <c r="S47" s="110"/>
      <c r="T47" s="4"/>
      <c r="U47" s="4"/>
    </row>
    <row r="48" spans="2:21" x14ac:dyDescent="0.4">
      <c r="B48" s="9">
        <f t="shared" si="0"/>
        <v>45</v>
      </c>
      <c r="C48" s="118"/>
      <c r="D48" s="119"/>
      <c r="E48" s="119"/>
      <c r="F48" s="119"/>
      <c r="G48" s="119"/>
      <c r="H48" s="119"/>
      <c r="I48" s="120"/>
      <c r="J48" s="54"/>
      <c r="K48" s="54"/>
      <c r="L48" s="108"/>
      <c r="M48" s="109"/>
      <c r="N48" s="109"/>
      <c r="O48" s="109"/>
      <c r="P48" s="109"/>
      <c r="Q48" s="109"/>
      <c r="R48" s="109"/>
      <c r="S48" s="110"/>
      <c r="T48" s="4"/>
      <c r="U48" s="4"/>
    </row>
    <row r="49" spans="2:21" x14ac:dyDescent="0.4">
      <c r="B49" s="9">
        <f t="shared" si="0"/>
        <v>46</v>
      </c>
      <c r="C49" s="118"/>
      <c r="D49" s="119"/>
      <c r="E49" s="119"/>
      <c r="F49" s="119"/>
      <c r="G49" s="119"/>
      <c r="H49" s="119"/>
      <c r="I49" s="120"/>
      <c r="J49" s="54"/>
      <c r="K49" s="54"/>
      <c r="L49" s="108"/>
      <c r="M49" s="109"/>
      <c r="N49" s="109"/>
      <c r="O49" s="109"/>
      <c r="P49" s="109"/>
      <c r="Q49" s="109"/>
      <c r="R49" s="109"/>
      <c r="S49" s="110"/>
      <c r="T49" s="4"/>
      <c r="U49" s="4"/>
    </row>
    <row r="50" spans="2:21" x14ac:dyDescent="0.4">
      <c r="B50" s="9">
        <f t="shared" si="0"/>
        <v>47</v>
      </c>
      <c r="C50" s="118"/>
      <c r="D50" s="119"/>
      <c r="E50" s="119"/>
      <c r="F50" s="119"/>
      <c r="G50" s="119"/>
      <c r="H50" s="119"/>
      <c r="I50" s="120"/>
      <c r="J50" s="54"/>
      <c r="K50" s="54"/>
      <c r="L50" s="108"/>
      <c r="M50" s="109"/>
      <c r="N50" s="109"/>
      <c r="O50" s="109"/>
      <c r="P50" s="109"/>
      <c r="Q50" s="109"/>
      <c r="R50" s="109"/>
      <c r="S50" s="110"/>
      <c r="T50" s="4"/>
      <c r="U50" s="4"/>
    </row>
    <row r="51" spans="2:21" x14ac:dyDescent="0.4">
      <c r="B51" s="9">
        <f t="shared" si="0"/>
        <v>48</v>
      </c>
      <c r="C51" s="118"/>
      <c r="D51" s="119"/>
      <c r="E51" s="119"/>
      <c r="F51" s="119"/>
      <c r="G51" s="119"/>
      <c r="H51" s="119"/>
      <c r="I51" s="120"/>
      <c r="J51" s="54"/>
      <c r="K51" s="54"/>
      <c r="L51" s="108"/>
      <c r="M51" s="109"/>
      <c r="N51" s="109"/>
      <c r="O51" s="109"/>
      <c r="P51" s="109"/>
      <c r="Q51" s="109"/>
      <c r="R51" s="109"/>
      <c r="S51" s="110"/>
      <c r="T51" s="4"/>
      <c r="U51" s="4"/>
    </row>
    <row r="52" spans="2:21" x14ac:dyDescent="0.4">
      <c r="B52" s="9">
        <f t="shared" si="0"/>
        <v>49</v>
      </c>
      <c r="C52" s="118"/>
      <c r="D52" s="119"/>
      <c r="E52" s="119"/>
      <c r="F52" s="119"/>
      <c r="G52" s="119"/>
      <c r="H52" s="119"/>
      <c r="I52" s="120"/>
      <c r="J52" s="54"/>
      <c r="K52" s="54"/>
      <c r="L52" s="108"/>
      <c r="M52" s="109"/>
      <c r="N52" s="109"/>
      <c r="O52" s="109"/>
      <c r="P52" s="109"/>
      <c r="Q52" s="109"/>
      <c r="R52" s="109"/>
      <c r="S52" s="110"/>
      <c r="T52" s="4"/>
      <c r="U52" s="4"/>
    </row>
    <row r="53" spans="2:21" x14ac:dyDescent="0.4">
      <c r="B53" s="9">
        <f t="shared" si="0"/>
        <v>50</v>
      </c>
      <c r="C53" s="118"/>
      <c r="D53" s="119"/>
      <c r="E53" s="119"/>
      <c r="F53" s="119"/>
      <c r="G53" s="119"/>
      <c r="H53" s="119"/>
      <c r="I53" s="120"/>
      <c r="J53" s="54"/>
      <c r="K53" s="54"/>
      <c r="L53" s="108"/>
      <c r="M53" s="109"/>
      <c r="N53" s="109"/>
      <c r="O53" s="109"/>
      <c r="P53" s="109"/>
      <c r="Q53" s="109"/>
      <c r="R53" s="109"/>
      <c r="S53" s="110"/>
      <c r="T53" s="4"/>
      <c r="U53" s="4"/>
    </row>
    <row r="54" spans="2:21" x14ac:dyDescent="0.4">
      <c r="B54" s="9">
        <f t="shared" si="0"/>
        <v>51</v>
      </c>
      <c r="C54" s="118"/>
      <c r="D54" s="119"/>
      <c r="E54" s="119"/>
      <c r="F54" s="119"/>
      <c r="G54" s="119"/>
      <c r="H54" s="119"/>
      <c r="I54" s="120"/>
      <c r="J54" s="54"/>
      <c r="K54" s="54"/>
      <c r="L54" s="108"/>
      <c r="M54" s="109"/>
      <c r="N54" s="109"/>
      <c r="O54" s="109"/>
      <c r="P54" s="109"/>
      <c r="Q54" s="109"/>
      <c r="R54" s="109"/>
      <c r="S54" s="110"/>
      <c r="T54" s="4"/>
      <c r="U54" s="4"/>
    </row>
    <row r="55" spans="2:21" x14ac:dyDescent="0.4">
      <c r="B55" s="9">
        <f t="shared" si="0"/>
        <v>52</v>
      </c>
      <c r="C55" s="118"/>
      <c r="D55" s="119"/>
      <c r="E55" s="119"/>
      <c r="F55" s="119"/>
      <c r="G55" s="119"/>
      <c r="H55" s="119"/>
      <c r="I55" s="120"/>
      <c r="J55" s="54"/>
      <c r="K55" s="54"/>
      <c r="L55" s="108"/>
      <c r="M55" s="109"/>
      <c r="N55" s="109"/>
      <c r="O55" s="109"/>
      <c r="P55" s="109"/>
      <c r="Q55" s="109"/>
      <c r="R55" s="109"/>
      <c r="S55" s="110"/>
      <c r="T55" s="4"/>
      <c r="U55" s="4"/>
    </row>
  </sheetData>
  <sheetProtection algorithmName="SHA-512" hashValue="4LvPt0BTXu9tjVgidNdaJxrA9LlMbQy1s3duvyOuHHiyraN2Uy0eHm+ZI8EbVBFz8YreSt9A0crnq5ziWrKI3w==" saltValue="wWIhgx5ya/GlCDWlxu7HTA==" spinCount="100000" sheet="1" objects="1" scenarios="1"/>
  <mergeCells count="106">
    <mergeCell ref="C53:I53"/>
    <mergeCell ref="L53:S53"/>
    <mergeCell ref="C54:I54"/>
    <mergeCell ref="L54:S54"/>
    <mergeCell ref="C55:I55"/>
    <mergeCell ref="L55:S55"/>
    <mergeCell ref="C50:I50"/>
    <mergeCell ref="L50:S50"/>
    <mergeCell ref="C51:I51"/>
    <mergeCell ref="L51:S51"/>
    <mergeCell ref="C52:I52"/>
    <mergeCell ref="L52:S52"/>
    <mergeCell ref="C47:I47"/>
    <mergeCell ref="L47:S47"/>
    <mergeCell ref="C48:I48"/>
    <mergeCell ref="L48:S48"/>
    <mergeCell ref="C49:I49"/>
    <mergeCell ref="L49:S49"/>
    <mergeCell ref="C44:I44"/>
    <mergeCell ref="L44:S44"/>
    <mergeCell ref="C45:I45"/>
    <mergeCell ref="L45:S45"/>
    <mergeCell ref="C46:I46"/>
    <mergeCell ref="L46:S46"/>
    <mergeCell ref="C41:I41"/>
    <mergeCell ref="L41:S41"/>
    <mergeCell ref="C42:I42"/>
    <mergeCell ref="L42:S42"/>
    <mergeCell ref="C43:I43"/>
    <mergeCell ref="L43:S43"/>
    <mergeCell ref="C38:I38"/>
    <mergeCell ref="L38:S38"/>
    <mergeCell ref="C39:I39"/>
    <mergeCell ref="L39:S39"/>
    <mergeCell ref="C40:I40"/>
    <mergeCell ref="L40:S40"/>
    <mergeCell ref="C35:I35"/>
    <mergeCell ref="L35:S35"/>
    <mergeCell ref="C36:I36"/>
    <mergeCell ref="L36:S36"/>
    <mergeCell ref="C37:I37"/>
    <mergeCell ref="L37:S37"/>
    <mergeCell ref="C32:I32"/>
    <mergeCell ref="L32:S32"/>
    <mergeCell ref="C33:I33"/>
    <mergeCell ref="L33:S33"/>
    <mergeCell ref="C34:I34"/>
    <mergeCell ref="L34:S34"/>
    <mergeCell ref="L27:S27"/>
    <mergeCell ref="L28:S28"/>
    <mergeCell ref="L29:S29"/>
    <mergeCell ref="L30:S30"/>
    <mergeCell ref="C31:I31"/>
    <mergeCell ref="L31:S31"/>
    <mergeCell ref="L21:S21"/>
    <mergeCell ref="L22:S22"/>
    <mergeCell ref="L23:S23"/>
    <mergeCell ref="L24:S24"/>
    <mergeCell ref="L25:S25"/>
    <mergeCell ref="L26:S26"/>
    <mergeCell ref="C27:I27"/>
    <mergeCell ref="C28:I28"/>
    <mergeCell ref="C29:I29"/>
    <mergeCell ref="C30:I30"/>
    <mergeCell ref="C24:I24"/>
    <mergeCell ref="C25:I25"/>
    <mergeCell ref="C26:I26"/>
    <mergeCell ref="C21:I21"/>
    <mergeCell ref="C22:I22"/>
    <mergeCell ref="C23:I23"/>
    <mergeCell ref="L18:S18"/>
    <mergeCell ref="L19:S19"/>
    <mergeCell ref="L20:S20"/>
    <mergeCell ref="L9:S9"/>
    <mergeCell ref="L10:S10"/>
    <mergeCell ref="L11:S11"/>
    <mergeCell ref="L12:S12"/>
    <mergeCell ref="L13:S13"/>
    <mergeCell ref="L14:S14"/>
    <mergeCell ref="C18:I18"/>
    <mergeCell ref="C19:I19"/>
    <mergeCell ref="C20:I20"/>
    <mergeCell ref="C6:I6"/>
    <mergeCell ref="C7:I7"/>
    <mergeCell ref="C8:I8"/>
    <mergeCell ref="C9:I9"/>
    <mergeCell ref="C10:I10"/>
    <mergeCell ref="C11:I11"/>
    <mergeCell ref="C12:I12"/>
    <mergeCell ref="C13:I13"/>
    <mergeCell ref="C14:I14"/>
    <mergeCell ref="L3:S3"/>
    <mergeCell ref="L4:S4"/>
    <mergeCell ref="L5:S5"/>
    <mergeCell ref="L6:S6"/>
    <mergeCell ref="L7:S7"/>
    <mergeCell ref="L8:S8"/>
    <mergeCell ref="C15:I15"/>
    <mergeCell ref="C16:I16"/>
    <mergeCell ref="C17:I17"/>
    <mergeCell ref="C3:I3"/>
    <mergeCell ref="C4:I4"/>
    <mergeCell ref="C5:I5"/>
    <mergeCell ref="L15:S15"/>
    <mergeCell ref="L16:S16"/>
    <mergeCell ref="L17:S17"/>
  </mergeCells>
  <phoneticPr fontId="1"/>
  <pageMargins left="0.70866141732283472" right="0.70866141732283472" top="0.74803149606299213" bottom="0.74803149606299213" header="0.31496062992125984" footer="0.31496062992125984"/>
  <pageSetup paperSize="9" scale="4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AE30-F1DA-4963-A258-D03247859EE4}">
  <dimension ref="B2:I54"/>
  <sheetViews>
    <sheetView zoomScale="70" zoomScaleNormal="70" zoomScaleSheetLayoutView="130" workbookViewId="0">
      <pane xSplit="3" ySplit="3" topLeftCell="D25" activePane="bottomRight" state="frozen"/>
      <selection activeCell="K11" sqref="K11"/>
      <selection pane="topRight" activeCell="K11" sqref="K11"/>
      <selection pane="bottomLeft" activeCell="K11" sqref="K11"/>
      <selection pane="bottomRight" activeCell="B2" sqref="B2"/>
    </sheetView>
  </sheetViews>
  <sheetFormatPr defaultRowHeight="18.75" x14ac:dyDescent="0.4"/>
  <cols>
    <col min="1" max="2" width="9" style="1"/>
    <col min="3" max="3" width="17.125" style="1" customWidth="1"/>
    <col min="4" max="5" width="14.75" style="1" customWidth="1"/>
    <col min="6" max="6" width="31.625" style="1" customWidth="1"/>
    <col min="7" max="16384" width="9" style="1"/>
  </cols>
  <sheetData>
    <row r="2" spans="2:9" ht="54" x14ac:dyDescent="0.4">
      <c r="B2" s="40" t="s">
        <v>925</v>
      </c>
      <c r="D2" s="43" t="s">
        <v>928</v>
      </c>
      <c r="E2" s="43" t="s">
        <v>929</v>
      </c>
    </row>
    <row r="3" spans="2:9" ht="37.5" x14ac:dyDescent="0.4">
      <c r="B3" s="39" t="s">
        <v>788</v>
      </c>
      <c r="C3" s="34" t="s">
        <v>868</v>
      </c>
      <c r="D3" s="41" t="s">
        <v>926</v>
      </c>
      <c r="E3" s="41" t="s">
        <v>927</v>
      </c>
      <c r="F3" s="3" t="s">
        <v>869</v>
      </c>
    </row>
    <row r="4" spans="2:9" x14ac:dyDescent="0.4">
      <c r="B4" s="9">
        <f>ROW()-3</f>
        <v>1</v>
      </c>
      <c r="C4" s="4" t="s">
        <v>870</v>
      </c>
      <c r="D4" s="100">
        <v>0</v>
      </c>
      <c r="E4" s="100">
        <v>0</v>
      </c>
      <c r="F4" s="54"/>
      <c r="I4" s="36"/>
    </row>
    <row r="5" spans="2:9" x14ac:dyDescent="0.4">
      <c r="B5" s="9">
        <f t="shared" ref="B5:B51" si="0">ROW()-3</f>
        <v>2</v>
      </c>
      <c r="C5" s="4" t="s">
        <v>871</v>
      </c>
      <c r="D5" s="100">
        <v>0</v>
      </c>
      <c r="E5" s="100">
        <v>0</v>
      </c>
      <c r="F5" s="54"/>
      <c r="I5" s="37"/>
    </row>
    <row r="6" spans="2:9" x14ac:dyDescent="0.4">
      <c r="B6" s="9">
        <f t="shared" si="0"/>
        <v>3</v>
      </c>
      <c r="C6" s="4" t="s">
        <v>872</v>
      </c>
      <c r="D6" s="100">
        <v>0</v>
      </c>
      <c r="E6" s="100">
        <v>0</v>
      </c>
      <c r="F6" s="54"/>
    </row>
    <row r="7" spans="2:9" x14ac:dyDescent="0.4">
      <c r="B7" s="9">
        <f t="shared" si="0"/>
        <v>4</v>
      </c>
      <c r="C7" s="4" t="s">
        <v>873</v>
      </c>
      <c r="D7" s="100">
        <v>0</v>
      </c>
      <c r="E7" s="100">
        <v>0</v>
      </c>
      <c r="F7" s="54"/>
    </row>
    <row r="8" spans="2:9" x14ac:dyDescent="0.4">
      <c r="B8" s="9">
        <f t="shared" si="0"/>
        <v>5</v>
      </c>
      <c r="C8" s="4" t="s">
        <v>874</v>
      </c>
      <c r="D8" s="100">
        <v>0</v>
      </c>
      <c r="E8" s="100">
        <v>0</v>
      </c>
      <c r="F8" s="54"/>
    </row>
    <row r="9" spans="2:9" x14ac:dyDescent="0.4">
      <c r="B9" s="9">
        <f t="shared" si="0"/>
        <v>6</v>
      </c>
      <c r="C9" s="4" t="s">
        <v>875</v>
      </c>
      <c r="D9" s="100">
        <v>0</v>
      </c>
      <c r="E9" s="100">
        <v>0</v>
      </c>
      <c r="F9" s="54"/>
    </row>
    <row r="10" spans="2:9" x14ac:dyDescent="0.4">
      <c r="B10" s="9">
        <f t="shared" si="0"/>
        <v>7</v>
      </c>
      <c r="C10" s="4" t="s">
        <v>876</v>
      </c>
      <c r="D10" s="100">
        <v>0</v>
      </c>
      <c r="E10" s="100">
        <v>0</v>
      </c>
      <c r="F10" s="54"/>
    </row>
    <row r="11" spans="2:9" x14ac:dyDescent="0.4">
      <c r="B11" s="9">
        <f t="shared" si="0"/>
        <v>8</v>
      </c>
      <c r="C11" s="4" t="s">
        <v>877</v>
      </c>
      <c r="D11" s="100">
        <v>0</v>
      </c>
      <c r="E11" s="100">
        <v>0</v>
      </c>
      <c r="F11" s="54"/>
    </row>
    <row r="12" spans="2:9" x14ac:dyDescent="0.4">
      <c r="B12" s="9">
        <f t="shared" si="0"/>
        <v>9</v>
      </c>
      <c r="C12" s="4" t="s">
        <v>878</v>
      </c>
      <c r="D12" s="100">
        <v>0</v>
      </c>
      <c r="E12" s="100">
        <v>0</v>
      </c>
      <c r="F12" s="54"/>
    </row>
    <row r="13" spans="2:9" x14ac:dyDescent="0.4">
      <c r="B13" s="9">
        <f t="shared" si="0"/>
        <v>10</v>
      </c>
      <c r="C13" s="4" t="s">
        <v>879</v>
      </c>
      <c r="D13" s="100">
        <v>0</v>
      </c>
      <c r="E13" s="100">
        <v>0</v>
      </c>
      <c r="F13" s="54"/>
    </row>
    <row r="14" spans="2:9" x14ac:dyDescent="0.4">
      <c r="B14" s="9">
        <f t="shared" si="0"/>
        <v>11</v>
      </c>
      <c r="C14" s="4" t="s">
        <v>880</v>
      </c>
      <c r="D14" s="100">
        <v>0</v>
      </c>
      <c r="E14" s="100">
        <v>0</v>
      </c>
      <c r="F14" s="54"/>
    </row>
    <row r="15" spans="2:9" x14ac:dyDescent="0.4">
      <c r="B15" s="9">
        <f t="shared" si="0"/>
        <v>12</v>
      </c>
      <c r="C15" s="4" t="s">
        <v>881</v>
      </c>
      <c r="D15" s="100">
        <v>0</v>
      </c>
      <c r="E15" s="100">
        <v>0</v>
      </c>
      <c r="F15" s="54"/>
    </row>
    <row r="16" spans="2:9" x14ac:dyDescent="0.4">
      <c r="B16" s="9">
        <f t="shared" si="0"/>
        <v>13</v>
      </c>
      <c r="C16" s="4" t="s">
        <v>882</v>
      </c>
      <c r="D16" s="100">
        <v>0</v>
      </c>
      <c r="E16" s="100">
        <v>0</v>
      </c>
      <c r="F16" s="54"/>
    </row>
    <row r="17" spans="2:6" x14ac:dyDescent="0.4">
      <c r="B17" s="9">
        <f t="shared" si="0"/>
        <v>14</v>
      </c>
      <c r="C17" s="4" t="s">
        <v>883</v>
      </c>
      <c r="D17" s="100">
        <v>0</v>
      </c>
      <c r="E17" s="100">
        <v>0</v>
      </c>
      <c r="F17" s="54"/>
    </row>
    <row r="18" spans="2:6" x14ac:dyDescent="0.4">
      <c r="B18" s="9">
        <f t="shared" si="0"/>
        <v>15</v>
      </c>
      <c r="C18" s="4" t="s">
        <v>884</v>
      </c>
      <c r="D18" s="100">
        <v>0</v>
      </c>
      <c r="E18" s="100">
        <v>0</v>
      </c>
      <c r="F18" s="54"/>
    </row>
    <row r="19" spans="2:6" x14ac:dyDescent="0.4">
      <c r="B19" s="9">
        <f t="shared" si="0"/>
        <v>16</v>
      </c>
      <c r="C19" s="4" t="s">
        <v>885</v>
      </c>
      <c r="D19" s="100">
        <v>0</v>
      </c>
      <c r="E19" s="100">
        <v>0</v>
      </c>
      <c r="F19" s="54"/>
    </row>
    <row r="20" spans="2:6" x14ac:dyDescent="0.4">
      <c r="B20" s="9">
        <f t="shared" si="0"/>
        <v>17</v>
      </c>
      <c r="C20" s="4" t="s">
        <v>886</v>
      </c>
      <c r="D20" s="100">
        <v>0</v>
      </c>
      <c r="E20" s="100">
        <v>0</v>
      </c>
      <c r="F20" s="54"/>
    </row>
    <row r="21" spans="2:6" x14ac:dyDescent="0.4">
      <c r="B21" s="9">
        <f t="shared" si="0"/>
        <v>18</v>
      </c>
      <c r="C21" s="4" t="s">
        <v>887</v>
      </c>
      <c r="D21" s="100">
        <v>0</v>
      </c>
      <c r="E21" s="100">
        <v>0</v>
      </c>
      <c r="F21" s="54"/>
    </row>
    <row r="22" spans="2:6" x14ac:dyDescent="0.4">
      <c r="B22" s="9">
        <f t="shared" si="0"/>
        <v>19</v>
      </c>
      <c r="C22" s="4" t="s">
        <v>888</v>
      </c>
      <c r="D22" s="100">
        <v>0</v>
      </c>
      <c r="E22" s="100">
        <v>0</v>
      </c>
      <c r="F22" s="54"/>
    </row>
    <row r="23" spans="2:6" x14ac:dyDescent="0.4">
      <c r="B23" s="9">
        <f t="shared" si="0"/>
        <v>20</v>
      </c>
      <c r="C23" s="4" t="s">
        <v>889</v>
      </c>
      <c r="D23" s="100">
        <v>0</v>
      </c>
      <c r="E23" s="100">
        <v>0</v>
      </c>
      <c r="F23" s="54"/>
    </row>
    <row r="24" spans="2:6" x14ac:dyDescent="0.4">
      <c r="B24" s="9">
        <f t="shared" si="0"/>
        <v>21</v>
      </c>
      <c r="C24" s="4" t="s">
        <v>890</v>
      </c>
      <c r="D24" s="100">
        <v>0</v>
      </c>
      <c r="E24" s="100">
        <v>0</v>
      </c>
      <c r="F24" s="54"/>
    </row>
    <row r="25" spans="2:6" x14ac:dyDescent="0.4">
      <c r="B25" s="9">
        <f t="shared" si="0"/>
        <v>22</v>
      </c>
      <c r="C25" s="4" t="s">
        <v>891</v>
      </c>
      <c r="D25" s="100">
        <v>0</v>
      </c>
      <c r="E25" s="100">
        <v>0</v>
      </c>
      <c r="F25" s="54"/>
    </row>
    <row r="26" spans="2:6" x14ac:dyDescent="0.4">
      <c r="B26" s="9">
        <f t="shared" si="0"/>
        <v>23</v>
      </c>
      <c r="C26" s="4" t="s">
        <v>892</v>
      </c>
      <c r="D26" s="100">
        <v>0</v>
      </c>
      <c r="E26" s="100">
        <v>0</v>
      </c>
      <c r="F26" s="54"/>
    </row>
    <row r="27" spans="2:6" x14ac:dyDescent="0.4">
      <c r="B27" s="9">
        <f t="shared" si="0"/>
        <v>24</v>
      </c>
      <c r="C27" s="4" t="s">
        <v>893</v>
      </c>
      <c r="D27" s="100">
        <v>0</v>
      </c>
      <c r="E27" s="100">
        <v>0</v>
      </c>
      <c r="F27" s="54"/>
    </row>
    <row r="28" spans="2:6" x14ac:dyDescent="0.4">
      <c r="B28" s="9">
        <f t="shared" si="0"/>
        <v>25</v>
      </c>
      <c r="C28" s="4" t="s">
        <v>894</v>
      </c>
      <c r="D28" s="100">
        <v>0</v>
      </c>
      <c r="E28" s="100">
        <v>0</v>
      </c>
      <c r="F28" s="54"/>
    </row>
    <row r="29" spans="2:6" x14ac:dyDescent="0.4">
      <c r="B29" s="9">
        <f t="shared" si="0"/>
        <v>26</v>
      </c>
      <c r="C29" s="4" t="s">
        <v>895</v>
      </c>
      <c r="D29" s="100">
        <v>0</v>
      </c>
      <c r="E29" s="100">
        <v>0</v>
      </c>
      <c r="F29" s="54"/>
    </row>
    <row r="30" spans="2:6" x14ac:dyDescent="0.4">
      <c r="B30" s="9">
        <f t="shared" si="0"/>
        <v>27</v>
      </c>
      <c r="C30" s="4" t="s">
        <v>896</v>
      </c>
      <c r="D30" s="100">
        <v>0</v>
      </c>
      <c r="E30" s="100">
        <v>0</v>
      </c>
      <c r="F30" s="54"/>
    </row>
    <row r="31" spans="2:6" x14ac:dyDescent="0.4">
      <c r="B31" s="9">
        <f t="shared" si="0"/>
        <v>28</v>
      </c>
      <c r="C31" s="4" t="s">
        <v>897</v>
      </c>
      <c r="D31" s="100">
        <v>0</v>
      </c>
      <c r="E31" s="100">
        <v>0</v>
      </c>
      <c r="F31" s="54"/>
    </row>
    <row r="32" spans="2:6" x14ac:dyDescent="0.4">
      <c r="B32" s="9">
        <f t="shared" si="0"/>
        <v>29</v>
      </c>
      <c r="C32" s="4" t="s">
        <v>898</v>
      </c>
      <c r="D32" s="100">
        <v>0</v>
      </c>
      <c r="E32" s="100">
        <v>0</v>
      </c>
      <c r="F32" s="54"/>
    </row>
    <row r="33" spans="2:6" x14ac:dyDescent="0.4">
      <c r="B33" s="9">
        <f t="shared" si="0"/>
        <v>30</v>
      </c>
      <c r="C33" s="4" t="s">
        <v>899</v>
      </c>
      <c r="D33" s="100">
        <v>0</v>
      </c>
      <c r="E33" s="100">
        <v>0</v>
      </c>
      <c r="F33" s="54"/>
    </row>
    <row r="34" spans="2:6" x14ac:dyDescent="0.4">
      <c r="B34" s="9">
        <f t="shared" si="0"/>
        <v>31</v>
      </c>
      <c r="C34" s="4" t="s">
        <v>900</v>
      </c>
      <c r="D34" s="100">
        <v>0</v>
      </c>
      <c r="E34" s="100">
        <v>0</v>
      </c>
      <c r="F34" s="54"/>
    </row>
    <row r="35" spans="2:6" x14ac:dyDescent="0.4">
      <c r="B35" s="9">
        <f t="shared" si="0"/>
        <v>32</v>
      </c>
      <c r="C35" s="4" t="s">
        <v>901</v>
      </c>
      <c r="D35" s="100">
        <v>0</v>
      </c>
      <c r="E35" s="100">
        <v>0</v>
      </c>
      <c r="F35" s="54"/>
    </row>
    <row r="36" spans="2:6" x14ac:dyDescent="0.4">
      <c r="B36" s="9">
        <f t="shared" si="0"/>
        <v>33</v>
      </c>
      <c r="C36" s="4" t="s">
        <v>902</v>
      </c>
      <c r="D36" s="100">
        <v>0</v>
      </c>
      <c r="E36" s="100">
        <v>0</v>
      </c>
      <c r="F36" s="54"/>
    </row>
    <row r="37" spans="2:6" x14ac:dyDescent="0.4">
      <c r="B37" s="9">
        <f t="shared" si="0"/>
        <v>34</v>
      </c>
      <c r="C37" s="4" t="s">
        <v>903</v>
      </c>
      <c r="D37" s="100">
        <v>0</v>
      </c>
      <c r="E37" s="100">
        <v>0</v>
      </c>
      <c r="F37" s="54"/>
    </row>
    <row r="38" spans="2:6" x14ac:dyDescent="0.4">
      <c r="B38" s="9">
        <f t="shared" si="0"/>
        <v>35</v>
      </c>
      <c r="C38" s="4" t="s">
        <v>904</v>
      </c>
      <c r="D38" s="100">
        <v>0</v>
      </c>
      <c r="E38" s="100">
        <v>0</v>
      </c>
      <c r="F38" s="54"/>
    </row>
    <row r="39" spans="2:6" x14ac:dyDescent="0.4">
      <c r="B39" s="9">
        <f t="shared" si="0"/>
        <v>36</v>
      </c>
      <c r="C39" s="4" t="s">
        <v>905</v>
      </c>
      <c r="D39" s="100">
        <v>0</v>
      </c>
      <c r="E39" s="100">
        <v>0</v>
      </c>
      <c r="F39" s="54"/>
    </row>
    <row r="40" spans="2:6" x14ac:dyDescent="0.4">
      <c r="B40" s="9">
        <f t="shared" si="0"/>
        <v>37</v>
      </c>
      <c r="C40" s="4" t="s">
        <v>906</v>
      </c>
      <c r="D40" s="100">
        <v>0</v>
      </c>
      <c r="E40" s="100">
        <v>0</v>
      </c>
      <c r="F40" s="54"/>
    </row>
    <row r="41" spans="2:6" x14ac:dyDescent="0.4">
      <c r="B41" s="9">
        <f t="shared" si="0"/>
        <v>38</v>
      </c>
      <c r="C41" s="4" t="s">
        <v>907</v>
      </c>
      <c r="D41" s="100">
        <v>0</v>
      </c>
      <c r="E41" s="100">
        <v>0</v>
      </c>
      <c r="F41" s="54"/>
    </row>
    <row r="42" spans="2:6" x14ac:dyDescent="0.4">
      <c r="B42" s="9">
        <f t="shared" si="0"/>
        <v>39</v>
      </c>
      <c r="C42" s="4" t="s">
        <v>908</v>
      </c>
      <c r="D42" s="100">
        <v>0</v>
      </c>
      <c r="E42" s="100">
        <v>0</v>
      </c>
      <c r="F42" s="54"/>
    </row>
    <row r="43" spans="2:6" x14ac:dyDescent="0.4">
      <c r="B43" s="9">
        <f t="shared" si="0"/>
        <v>40</v>
      </c>
      <c r="C43" s="4" t="s">
        <v>909</v>
      </c>
      <c r="D43" s="100">
        <v>0</v>
      </c>
      <c r="E43" s="100">
        <v>0</v>
      </c>
      <c r="F43" s="54"/>
    </row>
    <row r="44" spans="2:6" x14ac:dyDescent="0.4">
      <c r="B44" s="9">
        <f t="shared" si="0"/>
        <v>41</v>
      </c>
      <c r="C44" s="4" t="s">
        <v>910</v>
      </c>
      <c r="D44" s="100">
        <v>0</v>
      </c>
      <c r="E44" s="100">
        <v>0</v>
      </c>
      <c r="F44" s="54"/>
    </row>
    <row r="45" spans="2:6" x14ac:dyDescent="0.4">
      <c r="B45" s="9">
        <f t="shared" si="0"/>
        <v>42</v>
      </c>
      <c r="C45" s="4" t="s">
        <v>911</v>
      </c>
      <c r="D45" s="100">
        <v>0</v>
      </c>
      <c r="E45" s="100">
        <v>0</v>
      </c>
      <c r="F45" s="54"/>
    </row>
    <row r="46" spans="2:6" x14ac:dyDescent="0.4">
      <c r="B46" s="9">
        <f t="shared" si="0"/>
        <v>43</v>
      </c>
      <c r="C46" s="4" t="s">
        <v>912</v>
      </c>
      <c r="D46" s="100">
        <v>0</v>
      </c>
      <c r="E46" s="100">
        <v>0</v>
      </c>
      <c r="F46" s="54"/>
    </row>
    <row r="47" spans="2:6" x14ac:dyDescent="0.4">
      <c r="B47" s="9">
        <f t="shared" si="0"/>
        <v>44</v>
      </c>
      <c r="C47" s="4" t="s">
        <v>913</v>
      </c>
      <c r="D47" s="100">
        <v>0</v>
      </c>
      <c r="E47" s="100">
        <v>0</v>
      </c>
      <c r="F47" s="54"/>
    </row>
    <row r="48" spans="2:6" x14ac:dyDescent="0.4">
      <c r="B48" s="9">
        <f t="shared" si="0"/>
        <v>45</v>
      </c>
      <c r="C48" s="4" t="s">
        <v>914</v>
      </c>
      <c r="D48" s="100">
        <v>0</v>
      </c>
      <c r="E48" s="100">
        <v>0</v>
      </c>
      <c r="F48" s="54"/>
    </row>
    <row r="49" spans="2:6" x14ac:dyDescent="0.4">
      <c r="B49" s="9">
        <f t="shared" si="0"/>
        <v>46</v>
      </c>
      <c r="C49" s="4" t="s">
        <v>915</v>
      </c>
      <c r="D49" s="100">
        <v>0</v>
      </c>
      <c r="E49" s="100">
        <v>0</v>
      </c>
      <c r="F49" s="54"/>
    </row>
    <row r="50" spans="2:6" x14ac:dyDescent="0.4">
      <c r="B50" s="9">
        <f t="shared" si="0"/>
        <v>47</v>
      </c>
      <c r="C50" s="4" t="s">
        <v>916</v>
      </c>
      <c r="D50" s="100">
        <v>0</v>
      </c>
      <c r="E50" s="100">
        <v>0</v>
      </c>
      <c r="F50" s="54"/>
    </row>
    <row r="51" spans="2:6" x14ac:dyDescent="0.4">
      <c r="B51" s="9">
        <f t="shared" si="0"/>
        <v>48</v>
      </c>
      <c r="C51" s="4" t="s">
        <v>917</v>
      </c>
      <c r="D51" s="100">
        <f>SUM(D4:D50)</f>
        <v>0</v>
      </c>
      <c r="E51" s="100">
        <f>SUM(E4:E50)</f>
        <v>0</v>
      </c>
      <c r="F51" s="54"/>
    </row>
    <row r="53" spans="2:6" x14ac:dyDescent="0.4">
      <c r="B53" s="1" t="s">
        <v>1037</v>
      </c>
    </row>
    <row r="54" spans="2:6" x14ac:dyDescent="0.4">
      <c r="B54" s="1" t="s">
        <v>1038</v>
      </c>
    </row>
  </sheetData>
  <sheetProtection algorithmName="SHA-512" hashValue="gzJKaw6Ard70mhh7wg0j0BvnkHls//NVepDXkKoCTGDdWxlpjTYLudjQPD8Xz0RJpKJMYbgZRXzjNtW7xNnbAQ==" saltValue="LiJPHFm0YWgWDwXlu9ZVHw==" spinCount="100000" sheet="1" objects="1" scenarios="1"/>
  <phoneticPr fontId="1"/>
  <pageMargins left="0.70866141732283472" right="0.70866141732283472" top="0.74803149606299213" bottom="0.74803149606299213" header="0.31496062992125984" footer="0.31496062992125984"/>
  <pageSetup paperSize="9" scale="44"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Owner xmlns="42a0312b-30f9-4abd-aff9-d9f485eed309">
      <UserInfo>
        <DisplayName/>
        <AccountId xsi:nil="true"/>
        <AccountType/>
      </UserInfo>
    </Owner>
    <TaxCatchAll xmlns="16817cc6-162a-4fd4-9675-5e5cbce209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B30C11-952B-46F2-A3AF-1C5AF334B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85EA2-6FED-4E3C-89D4-C4767164F052}">
  <ds:schemaRefs>
    <ds:schemaRef ds:uri="16817cc6-162a-4fd4-9675-5e5cbce20902"/>
    <ds:schemaRef ds:uri="http://purl.org/dc/elements/1.1/"/>
    <ds:schemaRef ds:uri="42a0312b-30f9-4abd-aff9-d9f485eed309"/>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EF0A9F2-BC9D-4E3D-8469-6D6A696C4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記入方針</vt:lpstr>
      <vt:lpstr>基本情報</vt:lpstr>
      <vt:lpstr>標準仕様への準拠</vt:lpstr>
      <vt:lpstr>提出物一覧</vt:lpstr>
      <vt:lpstr>オンライン資格確認等システム</vt:lpstr>
      <vt:lpstr>電子処方箋管理サービス</vt:lpstr>
      <vt:lpstr>電子カルテ情報共有サービス</vt:lpstr>
      <vt:lpstr>IPA遵守事項_要開示項目一覧</vt:lpstr>
      <vt:lpstr>システム構成要素一覧</vt:lpstr>
      <vt:lpstr>ガバメントクラウド事前相談向け質問</vt:lpstr>
      <vt:lpstr>医療機関稼働実績</vt:lpstr>
      <vt:lpstr>IPA遵守事項_要開示項目一覧!Print_Area</vt:lpstr>
      <vt:lpstr>オンライン資格確認等システム!Print_Area</vt:lpstr>
      <vt:lpstr>システム構成要素一覧!Print_Area</vt:lpstr>
      <vt:lpstr>医療機関稼働実績!Print_Area</vt:lpstr>
      <vt:lpstr>基本情報!Print_Area</vt:lpstr>
      <vt:lpstr>提出物一覧!Print_Area</vt:lpstr>
      <vt:lpstr>電子カルテ情報共有サービス!Print_Area</vt:lpstr>
      <vt:lpstr>標準仕様への準拠!Print_Area</vt:lpstr>
      <vt:lpstr>IPA遵守事項_要開示項目一覧!Print_Titles</vt:lpstr>
      <vt:lpstr>ガバメントクラウド事前相談向け質問!Print_Titles</vt:lpstr>
      <vt:lpstr>医療機関稼働実績!Print_Titles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ies>
</file>