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0807000/WorkingDocLib/060_物資室/■石油関係（中東情勢）/★手袋放出/202607or08xx_購入可能量を４週間分に変更（都道府県・団体宛周知）/都道府県向け別添１～４/"/>
    </mc:Choice>
  </mc:AlternateContent>
  <xr:revisionPtr revIDLastSave="3" documentId="13_ncr:20001_{267DDF99-D6F1-4788-B7EB-26DAEA319AB8}" xr6:coauthVersionLast="47" xr6:coauthVersionMax="47" xr10:uidLastSave="{2E257E23-04AE-429E-BD86-ADF8526E308F}"/>
  <bookViews>
    <workbookView xWindow="795" yWindow="930" windowWidth="28800" windowHeight="15585" activeTab="1" xr2:uid="{5C1081DC-883A-416D-9FEA-8E5772AA07F4}"/>
  </bookViews>
  <sheets>
    <sheet name="説明文" sheetId="2" r:id="rId1"/>
    <sheet name="申請シート_医療機関用" sheetId="3" r:id="rId2"/>
    <sheet name="確認シート_都道府県用" sheetId="1" r:id="rId3"/>
  </sheets>
  <definedNames>
    <definedName name="_xlnm.Print_Area" localSheetId="0">説明文!$A$1:$F$61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C2" i="1"/>
  <c r="D2" i="1"/>
  <c r="C27" i="3"/>
  <c r="N2" i="1" l="1"/>
  <c r="M2" i="1"/>
  <c r="K2" i="1"/>
  <c r="J2" i="1"/>
  <c r="I2" i="1"/>
  <c r="H2" i="1"/>
  <c r="G2" i="1"/>
  <c r="F2" i="1"/>
  <c r="E2" i="1"/>
  <c r="B2" i="1"/>
  <c r="A2" i="1"/>
  <c r="C25" i="3"/>
  <c r="C23" i="3"/>
  <c r="O2" i="1" l="1"/>
  <c r="P2" i="1" s="1"/>
  <c r="E40" i="2"/>
  <c r="E38" i="2"/>
  <c r="E36" i="2"/>
  <c r="C29" i="3" l="1"/>
  <c r="E42" i="2"/>
  <c r="E44" i="2" l="1"/>
  <c r="C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tc={904AB571-B1E4-4499-8FB3-9714F8B61BA8}</author>
    <author>tc={4E432BA7-865A-4E2A-AE69-F1CB5130A6D0}</author>
  </authors>
  <commentList>
    <comment ref="D19" authorId="0" shapeId="0" xr:uid="{904AB571-B1E4-4499-8FB3-9714F8B61B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updateしました。</t>
      </text>
    </comment>
    <comment ref="D49" authorId="1" shapeId="0" xr:uid="{4E432BA7-865A-4E2A-AE69-F1CB5130A6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赤字部分をupdateしました。</t>
      </text>
    </comment>
  </commentList>
</comments>
</file>

<file path=xl/sharedStrings.xml><?xml version="1.0" encoding="utf-8"?>
<sst xmlns="http://schemas.openxmlformats.org/spreadsheetml/2006/main" count="93" uniqueCount="75">
  <si>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</si>
  <si>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t>□「申請シート_医療機関用」の記載方法（医療機関）</t>
    <rPh sb="2" eb="4">
      <t>シンセイ</t>
    </rPh>
    <rPh sb="8" eb="12">
      <t>イリョウキカン</t>
    </rPh>
    <rPh sb="12" eb="13">
      <t>ヨウ</t>
    </rPh>
    <phoneticPr fontId="18"/>
  </si>
  <si>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</si>
  <si>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</si>
  <si>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</si>
  <si>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</si>
  <si>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</si>
  <si>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</si>
  <si>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</si>
  <si>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</si>
  <si>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</si>
  <si>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</si>
  <si>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「配布要否判定結果」「最大販売枚数」「都道府県意見」（青の網掛け項目）の記入、確認をお願いします。</t>
    <rPh sb="36" eb="38">
      <t>キニュウ</t>
    </rPh>
    <rPh sb="39" eb="41">
      <t>カクニン</t>
    </rPh>
    <rPh sb="43" eb="44">
      <t>ネガ</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</si>
  <si>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</si>
  <si>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</si>
  <si>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■緊急配布要請記載事項</t>
    <rPh sb="1" eb="5">
      <t>キンキュウハイフ</t>
    </rPh>
    <rPh sb="5" eb="7">
      <t>ヨウセイ</t>
    </rPh>
    <rPh sb="7" eb="11">
      <t>キサイジコウ</t>
    </rPh>
    <phoneticPr fontId="18"/>
  </si>
  <si>
    <t>↓下記項目をご入力ください　</t>
    <rPh sb="1" eb="3">
      <t>カキ</t>
    </rPh>
    <rPh sb="3" eb="5">
      <t>コウモク</t>
    </rPh>
    <rPh sb="7" eb="9">
      <t>ニュウリョク</t>
    </rPh>
    <phoneticPr fontId="18"/>
  </si>
  <si>
    <t>項目</t>
    <rPh sb="0" eb="2">
      <t>コウモク</t>
    </rPh>
    <phoneticPr fontId="18"/>
  </si>
  <si>
    <t>記入欄</t>
    <rPh sb="0" eb="3">
      <t>キニュウラン</t>
    </rPh>
    <phoneticPr fontId="18"/>
  </si>
  <si>
    <t>記載例</t>
    <rPh sb="0" eb="3">
      <t>キサイレイ</t>
    </rPh>
    <phoneticPr fontId="18"/>
  </si>
  <si>
    <t>備考</t>
    <rPh sb="0" eb="2">
      <t>ビコウ</t>
    </rPh>
    <phoneticPr fontId="18"/>
  </si>
  <si>
    <t>申請日時</t>
    <phoneticPr fontId="18"/>
  </si>
  <si>
    <t>医療機関名</t>
    <phoneticPr fontId="18"/>
  </si>
  <si>
    <t>医療法人社団　○○会　ＸＸＸＸクリニック</t>
    <phoneticPr fontId="18"/>
  </si>
  <si>
    <t>医療機関コード</t>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</si>
  <si>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</si>
  <si>
    <t>区分</t>
    <rPh sb="0" eb="2">
      <t>クブン</t>
    </rPh>
    <phoneticPr fontId="18"/>
  </si>
  <si>
    <t>診療所</t>
    <rPh sb="0" eb="3">
      <t>シンリョウジョ</t>
    </rPh>
    <phoneticPr fontId="18"/>
  </si>
  <si>
    <t>選択肢から選択して下さい</t>
    <rPh sb="0" eb="3">
      <t>センタクシ</t>
    </rPh>
    <rPh sb="5" eb="7">
      <t>センタク</t>
    </rPh>
    <rPh sb="9" eb="10">
      <t>クダ</t>
    </rPh>
    <phoneticPr fontId="18"/>
  </si>
  <si>
    <t>都道府県名</t>
  </si>
  <si>
    <t>東京都</t>
    <rPh sb="0" eb="3">
      <t>トウキョウト</t>
    </rPh>
    <phoneticPr fontId="18"/>
  </si>
  <si>
    <t>郵便番号</t>
    <phoneticPr fontId="18"/>
  </si>
  <si>
    <t>012-3456</t>
    <phoneticPr fontId="18"/>
  </si>
  <si>
    <t>医療機関住所</t>
    <phoneticPr fontId="18"/>
  </si>
  <si>
    <t>東京都千代田区千代田１－１</t>
    <phoneticPr fontId="18"/>
  </si>
  <si>
    <t>電話番号</t>
    <phoneticPr fontId="18"/>
  </si>
  <si>
    <t>03-3588-3000</t>
    <phoneticPr fontId="18"/>
  </si>
  <si>
    <t>担当者氏名</t>
  </si>
  <si>
    <t>山田太郎</t>
    <rPh sb="2" eb="4">
      <t>タロウ</t>
    </rPh>
    <phoneticPr fontId="18"/>
  </si>
  <si>
    <t>メールアドレス</t>
  </si>
  <si>
    <t>xxxx@example.com</t>
    <phoneticPr fontId="18"/>
  </si>
  <si>
    <t>在庫量（前日時点の在庫量）</t>
    <rPh sb="0" eb="3">
      <t>ザイコリョウ</t>
    </rPh>
    <phoneticPr fontId="18"/>
  </si>
  <si>
    <t>枚数を整数で記入して下さい</t>
    <rPh sb="0" eb="2">
      <t>マイスウ</t>
    </rPh>
    <phoneticPr fontId="18"/>
  </si>
  <si>
    <t>１週間の想定消費量</t>
    <phoneticPr fontId="18"/>
  </si>
  <si>
    <t>１週間の購入見込み量</t>
    <phoneticPr fontId="18"/>
  </si>
  <si>
    <t>コメント（任意）</t>
    <rPh sb="5" eb="7">
      <t>ニンイ</t>
    </rPh>
    <phoneticPr fontId="18"/>
  </si>
  <si>
    <t>↑上記が今回、購入可能な枚数になります</t>
    <rPh sb="1" eb="3">
      <t>ジョウキ</t>
    </rPh>
    <rPh sb="4" eb="6">
      <t>コンカイ</t>
    </rPh>
    <rPh sb="7" eb="11">
      <t>コウニュウカノウ</t>
    </rPh>
    <rPh sb="12" eb="14">
      <t>マイスウ</t>
    </rPh>
    <phoneticPr fontId="18"/>
  </si>
  <si>
    <t>申請日時
記入例：2026/05/01</t>
    <rPh sb="5" eb="7">
      <t>キニュウ</t>
    </rPh>
    <rPh sb="7" eb="8">
      <t>レイ</t>
    </rPh>
    <phoneticPr fontId="18"/>
  </si>
  <si>
    <t>医療機関名
記入例：医療法人社団　○○会　ＸＸＸＸクリニック</t>
    <rPh sb="6" eb="9">
      <t>キニュウレイ</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</si>
  <si>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</si>
  <si>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都道府県名</t>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</si>
  <si>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</si>
  <si>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</si>
  <si>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</si>
  <si>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</si>
  <si>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</si>
  <si>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</si>
  <si>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コメント</t>
    <phoneticPr fontId="18"/>
  </si>
  <si>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</si>
  <si>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</si>
  <si>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都道府県意見</t>
    <rPh sb="0" eb="4">
      <t>トドウフケン</t>
    </rPh>
    <rPh sb="4" eb="6">
      <t>イケン</t>
    </rPh>
    <phoneticPr fontId="18"/>
  </si>
  <si>
    <t>「申請シート_医療機関用」の「申請日時」～「コメント（任意）」まで（緑の網掛け項目）を記入して下さい。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</si>
  <si>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※「医療機関コード」が不明な場合は、都道府県においてG-MIS内より当該医療機関のコードをご確認いただき要請シートにご入力ください（都道府県における医療機関コードの確認方法はQ&amp;A</t>
    </r>
    <r>
      <rPr>
        <sz val="11"/>
        <color rgb="FFFF0000"/>
        <rFont val="游ゴシック"/>
        <family val="3"/>
        <charset val="128"/>
        <scheme val="minor"/>
      </rPr>
      <t>の問17をご覧ください</t>
    </r>
    <r>
      <rPr>
        <strike/>
        <sz val="11"/>
        <color rgb="FFFF0000"/>
        <rFont val="游ゴシック"/>
        <family val="3"/>
        <charset val="128"/>
        <scheme val="minor"/>
      </rPr>
      <t>に掲載予定</t>
    </r>
    <r>
      <rPr>
        <sz val="11"/>
        <color theme="1"/>
        <rFont val="游ゴシック"/>
        <family val="2"/>
        <charset val="128"/>
        <scheme val="minor"/>
      </rPr>
      <t>）</t>
    </r>
    <rPh sb="2" eb="6">
      <t>イリョウキカン</t>
    </rPh>
    <rPh sb="11" eb="13">
      <t>フメイ</t>
    </rPh>
    <rPh sb="14" eb="16">
      <t>バアイ</t>
    </rPh>
    <rPh sb="96" eb="97">
      <t>ラントドウフケンナイトウガイイリョウキカンカクニンヨウセイニュウリョクトドウフケンイリョウキカンカクニンホウホウケイサイヨテイ</t>
    </rPh>
    <phoneticPr fontId="18"/>
  </si>
  <si>
    <r>
      <t>※都道府県において入力した医療機関コードについては、</t>
    </r>
    <r>
      <rPr>
        <b/>
        <sz val="11"/>
        <color rgb="FFFF0000"/>
        <rFont val="游ゴシック"/>
        <family val="3"/>
        <charset val="128"/>
        <scheme val="minor"/>
      </rPr>
      <t>①’販売業者の購入サイトでの必要情報登録</t>
    </r>
    <r>
      <rPr>
        <sz val="11"/>
        <color theme="1"/>
        <rFont val="游ゴシック"/>
        <family val="2"/>
        <charset val="128"/>
        <scheme val="minor"/>
      </rPr>
      <t>でも入力が必要となりますので、都道府県から医療機関に伝達いただくようお願いいたします。</t>
    </r>
    <rPh sb="1" eb="5">
      <t>トドウフケン</t>
    </rPh>
    <rPh sb="40" eb="42">
      <t>ヒツヨウ</t>
    </rPh>
    <rPh sb="61" eb="65">
      <t>トドウフケン</t>
    </rPh>
    <phoneticPr fontId="18"/>
  </si>
  <si>
    <t>医療機関がやむを得ずG-MISの使用が困難な場合に、本シートの提出によって緊急配布要請を行うことが可能です。</t>
    <rPh sb="0" eb="2">
      <t>イリョウ</t>
    </rPh>
    <rPh sb="2" eb="4">
      <t>キカン</t>
    </rPh>
    <rPh sb="8" eb="9">
      <t>エ</t>
    </rPh>
    <rPh sb="16" eb="18">
      <t>シヨウ</t>
    </rPh>
    <rPh sb="26" eb="27">
      <t>ホン</t>
    </rPh>
    <rPh sb="31" eb="33">
      <t>テイシュツ</t>
    </rPh>
    <rPh sb="37" eb="39">
      <t>キンキュウ</t>
    </rPh>
    <rPh sb="39" eb="41">
      <t>ハイフ</t>
    </rPh>
    <rPh sb="41" eb="43">
      <t>ヨウセイ</t>
    </rPh>
    <rPh sb="44" eb="45">
      <t>オコナ</t>
    </rPh>
    <rPh sb="49" eb="51">
      <t>カノウ</t>
    </rPh>
    <phoneticPr fontId="18"/>
  </si>
  <si>
    <t>不明点があれば都道府県へお問い合わせ下さい（本要請シートの提出だけで手袋が配送されるものではありません）。</t>
    <rPh sb="22" eb="23">
      <t>ホン</t>
    </rPh>
    <phoneticPr fontId="18"/>
  </si>
  <si>
    <r>
      <t>■</t>
    </r>
    <r>
      <rPr>
        <b/>
        <sz val="11"/>
        <color rgb="FF0070C0"/>
        <rFont val="游ゴシック"/>
        <family val="3"/>
        <charset val="128"/>
        <scheme val="minor"/>
      </rPr>
      <t>②都道府県による要請確認：都道府県担当者様、ご確認下さい。</t>
    </r>
    <rPh sb="2" eb="6">
      <t>トドウフケン</t>
    </rPh>
    <rPh sb="9" eb="11">
      <t>ヨウセイ</t>
    </rPh>
    <rPh sb="11" eb="13">
      <t>カクニン</t>
    </rPh>
    <rPh sb="14" eb="18">
      <t>トドウフケン</t>
    </rPh>
    <rPh sb="18" eb="21">
      <t>タントウシャ</t>
    </rPh>
    <rPh sb="21" eb="22">
      <t>サマ</t>
    </rPh>
    <rPh sb="24" eb="26">
      <t>カクニン</t>
    </rPh>
    <rPh sb="26" eb="27">
      <t>クダ</t>
    </rPh>
    <phoneticPr fontId="18"/>
  </si>
  <si>
    <r>
      <t>※入力した医療機関コードについては、</t>
    </r>
    <r>
      <rPr>
        <b/>
        <sz val="11"/>
        <color rgb="FFFF0000"/>
        <rFont val="游ゴシック"/>
        <family val="3"/>
        <charset val="128"/>
        <scheme val="minor"/>
      </rPr>
      <t>①’販売業者の購入サイトでの情報登録</t>
    </r>
    <r>
      <rPr>
        <sz val="11"/>
        <color theme="1"/>
        <rFont val="游ゴシック"/>
        <family val="2"/>
        <charset val="128"/>
        <scheme val="minor"/>
      </rPr>
      <t>でも入力が必要となりますので、医療機関に伝達いただくようお願いいたします。</t>
    </r>
    <phoneticPr fontId="18"/>
  </si>
  <si>
    <r>
      <t>・「医療機関コード」の確認が医療機関において難しい場合、都道府県において</t>
    </r>
    <r>
      <rPr>
        <sz val="11"/>
        <color rgb="FFFF0000"/>
        <rFont val="游ゴシック"/>
        <family val="3"/>
        <charset val="128"/>
        <scheme val="minor"/>
      </rPr>
      <t>G-MISから</t>
    </r>
    <r>
      <rPr>
        <sz val="11"/>
        <color theme="1"/>
        <rFont val="游ゴシック"/>
        <family val="2"/>
        <charset val="128"/>
        <scheme val="minor"/>
      </rPr>
      <t>確認の上、記入ください</t>
    </r>
    <r>
      <rPr>
        <sz val="11"/>
        <color rgb="FFFF0000"/>
        <rFont val="游ゴシック"/>
        <family val="3"/>
        <charset val="128"/>
        <scheme val="minor"/>
      </rPr>
      <t>（Q&amp;Aの問17ご参照）</t>
    </r>
    <r>
      <rPr>
        <sz val="11"/>
        <color theme="1"/>
        <rFont val="游ゴシック"/>
        <family val="2"/>
        <charset val="128"/>
        <scheme val="minor"/>
      </rPr>
      <t>。</t>
    </r>
    <rPh sb="11" eb="13">
      <t>カクニン</t>
    </rPh>
    <rPh sb="14" eb="16">
      <t>イリョウ</t>
    </rPh>
    <rPh sb="16" eb="18">
      <t>キカン</t>
    </rPh>
    <rPh sb="22" eb="23">
      <t>ムズカ</t>
    </rPh>
    <rPh sb="25" eb="27">
      <t>バアイ</t>
    </rPh>
    <rPh sb="28" eb="32">
      <t>トドウフケン</t>
    </rPh>
    <rPh sb="43" eb="45">
      <t>カクニン</t>
    </rPh>
    <rPh sb="46" eb="47">
      <t>ウエ</t>
    </rPh>
    <rPh sb="48" eb="50">
      <t>キニュウ</t>
    </rPh>
    <rPh sb="63" eb="65">
      <t>サンショウ</t>
    </rPh>
    <phoneticPr fontId="18"/>
  </si>
  <si>
    <r>
      <t>上記に入力いただいた「在庫量」「1週間の想定消費量」「1週間の購入見込み量」によって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「要」となった場合に最大販売枚数を上限に購入いただくことが可能です</t>
    </r>
    <r>
      <rPr>
        <sz val="11"/>
        <color theme="1"/>
        <rFont val="游ゴシック"/>
        <family val="2"/>
        <charset val="128"/>
        <scheme val="minor"/>
      </rPr>
      <t>。</t>
    </r>
    <rPh sb="0" eb="2">
      <t>ジョウキ</t>
    </rPh>
    <rPh sb="3" eb="5">
      <t>ニュウリョク</t>
    </rPh>
    <rPh sb="42" eb="44">
      <t>ハイフ</t>
    </rPh>
    <rPh sb="44" eb="46">
      <t>ヨウヒ</t>
    </rPh>
    <rPh sb="46" eb="47">
      <t>オヨ</t>
    </rPh>
    <rPh sb="48" eb="50">
      <t>サイダイ</t>
    </rPh>
    <rPh sb="50" eb="52">
      <t>ハンバイ</t>
    </rPh>
    <rPh sb="52" eb="54">
      <t>マイスウ</t>
    </rPh>
    <rPh sb="55" eb="57">
      <t>ハンテイ</t>
    </rPh>
    <rPh sb="61" eb="62">
      <t>ヨウ</t>
    </rPh>
    <rPh sb="67" eb="69">
      <t>バアイ</t>
    </rPh>
    <rPh sb="70" eb="76">
      <t>サイダイハンバイマイスウ</t>
    </rPh>
    <rPh sb="77" eb="79">
      <t>ジョウゲン</t>
    </rPh>
    <rPh sb="80" eb="82">
      <t>コウニュウ</t>
    </rPh>
    <rPh sb="89" eb="91">
      <t>カノウ</t>
    </rPh>
    <phoneticPr fontId="18"/>
  </si>
  <si>
    <t>下記は「申請シート_医療機関用」の入力結果と、要否判定結果です。ご確認下さい。</t>
    <rPh sb="0" eb="2">
      <t>カキ</t>
    </rPh>
    <rPh sb="4" eb="6">
      <t>シンセイ</t>
    </rPh>
    <rPh sb="10" eb="12">
      <t>イリョウ</t>
    </rPh>
    <rPh sb="12" eb="14">
      <t>キカン</t>
    </rPh>
    <rPh sb="14" eb="15">
      <t>ヨウ</t>
    </rPh>
    <rPh sb="17" eb="19">
      <t>ニュウリョク</t>
    </rPh>
    <rPh sb="19" eb="21">
      <t>ケッカ</t>
    </rPh>
    <rPh sb="23" eb="27">
      <t>ヨウヒハンテイ</t>
    </rPh>
    <rPh sb="27" eb="29">
      <t>ケッカ</t>
    </rPh>
    <rPh sb="33" eb="35">
      <t>カクニン</t>
    </rPh>
    <rPh sb="35" eb="36">
      <t>クダ</t>
    </rPh>
    <phoneticPr fontId="18"/>
  </si>
  <si>
    <r>
      <t xml:space="preserve">「申請シート_医療機関用」に入力いただいた「在庫量」「1週間の想定消費量」「1週間の購入見込み量」によって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配布要否及び最大販売枚数を判定し、要となった場合に最大販売枚数を上限に購入いただくことが可能です</t>
    </r>
    <r>
      <rPr>
        <sz val="11"/>
        <color theme="1"/>
        <rFont val="游ゴシック"/>
        <family val="2"/>
        <charset val="128"/>
        <scheme val="minor"/>
      </rPr>
      <t>。</t>
    </r>
    <rPh sb="11" eb="12">
      <t>ヨウ</t>
    </rPh>
    <rPh sb="14" eb="16">
      <t>ニュウリョク</t>
    </rPh>
    <rPh sb="54" eb="56">
      <t>ハイフ</t>
    </rPh>
    <rPh sb="56" eb="58">
      <t>ヨウヒ</t>
    </rPh>
    <rPh sb="58" eb="59">
      <t>オヨ</t>
    </rPh>
    <rPh sb="60" eb="62">
      <t>サイダイ</t>
    </rPh>
    <rPh sb="62" eb="64">
      <t>ハンバイ</t>
    </rPh>
    <rPh sb="64" eb="66">
      <t>マイスウ</t>
    </rPh>
    <rPh sb="67" eb="69">
      <t>ハンテイ</t>
    </rPh>
    <rPh sb="71" eb="72">
      <t>ヨウ</t>
    </rPh>
    <rPh sb="76" eb="78">
      <t>バアイ</t>
    </rPh>
    <rPh sb="79" eb="85">
      <t>サイダイハンバイマイスウ</t>
    </rPh>
    <rPh sb="86" eb="88">
      <t>ジョウゲン</t>
    </rPh>
    <rPh sb="89" eb="91">
      <t>コウニュウ</t>
    </rPh>
    <rPh sb="98" eb="100">
      <t>カノウ</t>
    </rPh>
    <phoneticPr fontId="18"/>
  </si>
  <si>
    <r>
      <t>※本要請シートの提出後は、医療機関において、</t>
    </r>
    <r>
      <rPr>
        <b/>
        <sz val="11"/>
        <color rgb="FFFF0000"/>
        <rFont val="游ゴシック"/>
        <family val="3"/>
        <charset val="128"/>
        <scheme val="minor"/>
      </rPr>
      <t>①'販売業者の購入サイトへの登録</t>
    </r>
    <r>
      <rPr>
        <sz val="11"/>
        <rFont val="游ゴシック"/>
        <family val="3"/>
        <charset val="128"/>
        <scheme val="minor"/>
      </rPr>
      <t>が必要です。こちらは、</t>
    </r>
    <r>
      <rPr>
        <sz val="11"/>
        <color theme="1"/>
        <rFont val="游ゴシック"/>
        <family val="2"/>
        <charset val="128"/>
        <scheme val="minor"/>
      </rPr>
      <t>別途実施して下さい。</t>
    </r>
    <rPh sb="1" eb="2">
      <t>ホン</t>
    </rPh>
    <rPh sb="2" eb="4">
      <t>ヨウセイ</t>
    </rPh>
    <rPh sb="8" eb="10">
      <t>テイシュツ</t>
    </rPh>
    <rPh sb="10" eb="11">
      <t>アト</t>
    </rPh>
    <rPh sb="13" eb="15">
      <t>イリョウ</t>
    </rPh>
    <rPh sb="15" eb="17">
      <t>キカン</t>
    </rPh>
    <rPh sb="24" eb="26">
      <t>ハンバイ</t>
    </rPh>
    <rPh sb="26" eb="28">
      <t>ギョウシャ</t>
    </rPh>
    <rPh sb="29" eb="31">
      <t>コウニュウ</t>
    </rPh>
    <rPh sb="36" eb="38">
      <t>トウロク</t>
    </rPh>
    <rPh sb="39" eb="41">
      <t>ヒツヨウ</t>
    </rPh>
    <rPh sb="49" eb="51">
      <t>ベット</t>
    </rPh>
    <rPh sb="51" eb="53">
      <t>ジッシ</t>
    </rPh>
    <rPh sb="55" eb="56">
      <t>クダ</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</si>
  <si>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t>
    </r>
    <r>
      <rPr>
        <b/>
        <sz val="11"/>
        <color rgb="FF00B050"/>
        <rFont val="游ゴシック"/>
        <family val="3"/>
        <charset val="128"/>
        <scheme val="minor"/>
      </rPr>
      <t>①医療機関情報の入力</t>
    </r>
    <r>
      <rPr>
        <b/>
        <sz val="11"/>
        <color theme="1"/>
        <rFont val="游ゴシック"/>
        <family val="3"/>
        <charset val="128"/>
        <scheme val="minor"/>
      </rPr>
      <t>は、医療機関が入力しても、医療機関に情報確認の上都道府県が入力してもどちらでも構いません。</t>
    </r>
    <rPh sb="46" eb="47">
      <t>ウエ</t>
    </rPh>
    <rPh sb="62" eb="63">
      <t>カマ</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</si>
  <si>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②都道府県における要請確認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7" eb="21">
      <t>トドウフケン</t>
    </rPh>
    <rPh sb="25" eb="27">
      <t>ヨウセイ</t>
    </rPh>
    <rPh sb="27" eb="29">
      <t>カクニン</t>
    </rPh>
    <rPh sb="30" eb="33">
      <t>コウロウショウ</t>
    </rPh>
    <rPh sb="35" eb="37">
      <t>テイシュツ</t>
    </rPh>
    <rPh sb="38" eb="39">
      <t>ナガ</t>
    </rPh>
    <rPh sb="41" eb="43">
      <t>ウンヨウ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</si>
</sst>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trike/>
      <sz val="11"/>
      <color rgb="FFFF0000"/>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20" fillId="38" borderId="10" xfId="0" applyFont="1" applyFill="1" applyBorder="1" applyAlignment="1" applyProtection="1">
      <alignment vertical="center" wrapText="1"/>
      <protection locked="0"/>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268529</xdr:colOff>
      <xdr:row>9</xdr:row>
      <xdr:rowOff>7144</xdr:rowOff>
    </xdr:from>
    <xdr:to>
      <xdr:col>3</xdr:col>
      <xdr:colOff>1331729</xdr:colOff>
      <xdr:row>10</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7</xdr:row>
      <xdr:rowOff>30750</xdr:rowOff>
    </xdr:from>
    <xdr:to>
      <xdr:col>3</xdr:col>
      <xdr:colOff>1076325</xdr:colOff>
      <xdr:row>9</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10</xdr:row>
      <xdr:rowOff>129253</xdr:rowOff>
    </xdr:from>
    <xdr:to>
      <xdr:col>3</xdr:col>
      <xdr:colOff>1200994</xdr:colOff>
      <xdr:row>14</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9</xdr:row>
      <xdr:rowOff>223144</xdr:rowOff>
    </xdr:from>
    <xdr:to>
      <xdr:col>3</xdr:col>
      <xdr:colOff>1963246</xdr:colOff>
      <xdr:row>9</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9</xdr:row>
      <xdr:rowOff>7144</xdr:rowOff>
    </xdr:from>
    <xdr:to>
      <xdr:col>3</xdr:col>
      <xdr:colOff>3331246</xdr:colOff>
      <xdr:row>10</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7</xdr:row>
      <xdr:rowOff>30196</xdr:rowOff>
    </xdr:from>
    <xdr:to>
      <xdr:col>3</xdr:col>
      <xdr:colOff>3305175</xdr:colOff>
      <xdr:row>9</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10</xdr:row>
      <xdr:rowOff>110538</xdr:rowOff>
    </xdr:from>
    <xdr:to>
      <xdr:col>3</xdr:col>
      <xdr:colOff>2955921</xdr:colOff>
      <xdr:row>14</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9</xdr:row>
      <xdr:rowOff>7144</xdr:rowOff>
    </xdr:from>
    <xdr:to>
      <xdr:col>4</xdr:col>
      <xdr:colOff>3208563</xdr:colOff>
      <xdr:row>10</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7</xdr:row>
      <xdr:rowOff>47625</xdr:rowOff>
    </xdr:from>
    <xdr:to>
      <xdr:col>5</xdr:col>
      <xdr:colOff>190500</xdr:colOff>
      <xdr:row>13</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9</xdr:row>
      <xdr:rowOff>7144</xdr:rowOff>
    </xdr:from>
    <xdr:to>
      <xdr:col>4</xdr:col>
      <xdr:colOff>1965550</xdr:colOff>
      <xdr:row>9</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23</xdr:row>
      <xdr:rowOff>66675</xdr:rowOff>
    </xdr:from>
    <xdr:to>
      <xdr:col>4</xdr:col>
      <xdr:colOff>3295650</xdr:colOff>
      <xdr:row>24</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22</xdr:row>
      <xdr:rowOff>95250</xdr:rowOff>
    </xdr:from>
    <xdr:to>
      <xdr:col>4</xdr:col>
      <xdr:colOff>1219855</xdr:colOff>
      <xdr:row>29</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5781675"/>
          <a:ext cx="4696480" cy="17433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小林 真紀(kobayashi-maki)" id="{32BE0D3A-249A-4250-A063-D8BCE5CA5D5B}" userId="S::KMGRK@lansys.mhlw.go.jp::742cb58d-f0d3-4141-9993-5404fa89d2c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9" dT="2026-07-07T06:29:43.73" personId="{32BE0D3A-249A-4250-A063-D8BCE5CA5D5B}" id="{904AB571-B1E4-4499-8FB3-9714F8B61BA8}">
    <text>updateしました。</text>
  </threadedComment>
  <threadedComment ref="D49" dT="2026-07-07T06:41:39.18" personId="{32BE0D3A-249A-4250-A063-D8BCE5CA5D5B}" id="{4E432BA7-865A-4E2A-AE69-F1CB5130A6D0}">
    <text>赤字部分をupdateしました。</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1"/>
  <sheetViews>
    <sheetView showGridLines="0" topLeftCell="A28" zoomScaleNormal="100" workbookViewId="0">
      <selection activeCell="D5" sqref="D5"/>
    </sheetView>
  </sheetViews>
  <sheetFormatPr defaultRowHeight="18.75"/>
  <cols>
    <col min="1" max="3" width="3.375" style="32" customWidth="1"/>
    <col min="4" max="4" width="44.25" style="32" customWidth="1"/>
    <col min="5" max="5" width="47.25" style="32" customWidth="1"/>
    <col min="6" max="6" width="91" style="32" customWidth="1"/>
    <col min="7" max="16384" width="9" style="32"/>
  </cols>
  <sheetData>
    <row r="1" spans="1:6">
      <c r="A1"/>
      <c r="B1"/>
      <c r="C1"/>
      <c r="D1"/>
      <c r="E1"/>
      <c r="F1"/>
    </row>
    <row r="2" spans="1:6" s="31" customFormat="1" ht="18">
      <c r="A2" s="5"/>
      <c r="B2" s="5" t="s">
        <v>0</v>
      </c>
      <c r="C2" s="5"/>
      <c r="D2" s="5"/>
      <c r="E2" s="5"/>
      <c r="F2" s="5"/>
    </row>
    <row r="3" spans="1:6">
      <c r="A3"/>
      <c r="B3"/>
      <c r="C3"/>
      <c r="D3" t="s">
        <v>64</v>
      </c>
      <c r="E3"/>
      <c r="F3"/>
    </row>
    <row r="4" spans="1:6">
      <c r="A4"/>
      <c r="B4"/>
      <c r="C4"/>
      <c r="D4" t="s">
        <v>74</v>
      </c>
      <c r="E4"/>
      <c r="F4"/>
    </row>
    <row r="5" spans="1:6">
      <c r="A5"/>
      <c r="B5"/>
      <c r="C5"/>
      <c r="D5"/>
      <c r="E5"/>
      <c r="F5"/>
    </row>
    <row r="6" spans="1:6">
      <c r="A6"/>
      <c r="B6"/>
      <c r="C6"/>
      <c r="D6" t="s">
        <v>72</v>
      </c>
      <c r="E6"/>
      <c r="F6"/>
    </row>
    <row r="7" spans="1:6">
      <c r="A7"/>
      <c r="B7"/>
      <c r="C7"/>
      <c r="D7" s="33" t="s">
        <v>65</v>
      </c>
      <c r="E7"/>
      <c r="F7"/>
    </row>
    <row r="8" spans="1:6">
      <c r="A8"/>
      <c r="B8"/>
      <c r="C8"/>
      <c r="D8" s="6"/>
      <c r="E8" s="6"/>
      <c r="F8" s="6"/>
    </row>
    <row r="9" spans="1:6">
      <c r="A9"/>
      <c r="B9"/>
      <c r="C9"/>
      <c r="D9" s="6"/>
      <c r="E9" s="6"/>
      <c r="F9" s="6"/>
    </row>
    <row r="10" spans="1:6">
      <c r="A10"/>
      <c r="B10"/>
      <c r="C10"/>
      <c r="D10" s="6"/>
      <c r="E10" s="6"/>
      <c r="F10" s="6"/>
    </row>
    <row r="11" spans="1:6">
      <c r="A11"/>
      <c r="B11"/>
      <c r="C11"/>
      <c r="D11" s="6"/>
      <c r="E11" s="6"/>
      <c r="F11" s="6"/>
    </row>
    <row r="12" spans="1:6">
      <c r="A12"/>
      <c r="B12"/>
      <c r="C12"/>
      <c r="D12" s="6"/>
      <c r="E12" s="6"/>
      <c r="F12" s="6"/>
    </row>
    <row r="13" spans="1:6">
      <c r="A13"/>
      <c r="B13"/>
      <c r="C13"/>
      <c r="D13" s="6"/>
      <c r="E13" s="6"/>
      <c r="F13" s="6"/>
    </row>
    <row r="14" spans="1:6">
      <c r="A14"/>
      <c r="B14"/>
      <c r="C14"/>
      <c r="D14" s="6"/>
      <c r="E14" s="6"/>
      <c r="F14" s="6"/>
    </row>
    <row r="15" spans="1:6">
      <c r="A15"/>
      <c r="B15"/>
      <c r="C15"/>
      <c r="D15"/>
      <c r="E15"/>
      <c r="F15"/>
    </row>
    <row r="16" spans="1:6" s="31" customFormat="1" ht="18">
      <c r="A16" s="5"/>
      <c r="B16" s="5" t="s">
        <v>73</v>
      </c>
      <c r="C16" s="5"/>
      <c r="D16" s="5"/>
      <c r="E16" s="5"/>
      <c r="F16" s="5"/>
    </row>
    <row r="17" spans="1:6" s="31" customFormat="1" ht="18">
      <c r="A17" s="5"/>
      <c r="B17" s="5"/>
      <c r="C17" s="5" t="s">
        <v>1</v>
      </c>
      <c r="D17" s="5"/>
      <c r="E17" s="5"/>
      <c r="F17" s="5"/>
    </row>
    <row r="18" spans="1:6">
      <c r="A18"/>
      <c r="B18"/>
      <c r="C18"/>
      <c r="D18" t="s">
        <v>61</v>
      </c>
      <c r="E18"/>
      <c r="F18"/>
    </row>
    <row r="19" spans="1:6">
      <c r="A19"/>
      <c r="B19"/>
      <c r="C19"/>
      <c r="D19" t="s">
        <v>62</v>
      </c>
      <c r="E19"/>
      <c r="F19"/>
    </row>
    <row r="20" spans="1:6">
      <c r="A20"/>
      <c r="B20"/>
      <c r="C20"/>
      <c r="D20" t="s">
        <v>63</v>
      </c>
      <c r="E20"/>
      <c r="F20"/>
    </row>
    <row r="21" spans="1:6">
      <c r="A21"/>
      <c r="B21"/>
      <c r="C21"/>
      <c r="D21" t="s">
        <v>2</v>
      </c>
      <c r="E21"/>
      <c r="F21"/>
    </row>
    <row r="22" spans="1:6">
      <c r="A22"/>
      <c r="B22"/>
      <c r="C22"/>
      <c r="D22"/>
      <c r="E22"/>
      <c r="F22"/>
    </row>
    <row r="23" spans="1:6">
      <c r="A23"/>
      <c r="B23"/>
      <c r="C23"/>
      <c r="D23"/>
      <c r="E23"/>
      <c r="F23"/>
    </row>
    <row r="24" spans="1:6">
      <c r="A24"/>
      <c r="B24"/>
      <c r="C24"/>
      <c r="D24"/>
      <c r="E24"/>
      <c r="F24"/>
    </row>
    <row r="25" spans="1:6">
      <c r="A25"/>
      <c r="B25"/>
      <c r="C25"/>
      <c r="D25"/>
      <c r="E25"/>
      <c r="F25"/>
    </row>
    <row r="26" spans="1:6">
      <c r="A26"/>
      <c r="B26"/>
      <c r="C26"/>
      <c r="D26"/>
      <c r="E26"/>
      <c r="F26"/>
    </row>
    <row r="27" spans="1:6">
      <c r="A27"/>
      <c r="B27"/>
      <c r="C27"/>
      <c r="D27"/>
      <c r="E27"/>
      <c r="F27"/>
    </row>
    <row r="28" spans="1:6">
      <c r="A28"/>
      <c r="B28"/>
      <c r="C28"/>
      <c r="D28"/>
      <c r="E28"/>
      <c r="F28"/>
    </row>
    <row r="29" spans="1:6">
      <c r="A29"/>
      <c r="B29"/>
      <c r="C29"/>
      <c r="D29"/>
      <c r="E29"/>
      <c r="F29"/>
    </row>
    <row r="30" spans="1:6">
      <c r="A30"/>
      <c r="B30"/>
      <c r="C30"/>
      <c r="D30"/>
      <c r="E30"/>
      <c r="F30"/>
    </row>
    <row r="31" spans="1:6">
      <c r="A31"/>
      <c r="B31"/>
      <c r="C31"/>
      <c r="D31"/>
      <c r="E31"/>
      <c r="F31"/>
    </row>
    <row r="32" spans="1:6">
      <c r="A32"/>
      <c r="B32"/>
      <c r="C32" s="5" t="s">
        <v>3</v>
      </c>
      <c r="D32"/>
      <c r="E32"/>
      <c r="F32"/>
    </row>
    <row r="33" spans="1:6" ht="44.25" customHeight="1">
      <c r="A33"/>
      <c r="B33"/>
      <c r="C33"/>
      <c r="D33" s="37" t="s">
        <v>71</v>
      </c>
      <c r="E33" s="37"/>
      <c r="F33" s="37"/>
    </row>
    <row r="34" spans="1:6">
      <c r="A34"/>
      <c r="B34"/>
      <c r="C34"/>
      <c r="D34" t="s">
        <v>4</v>
      </c>
      <c r="E34"/>
      <c r="F34"/>
    </row>
    <row r="35" spans="1:6" ht="3.75" customHeight="1" thickBot="1">
      <c r="A35"/>
      <c r="B35"/>
      <c r="C35" s="7"/>
      <c r="D35" s="7"/>
      <c r="E35" s="7"/>
      <c r="F35" s="7"/>
    </row>
    <row r="36" spans="1:6" ht="19.5" thickBot="1">
      <c r="A36"/>
      <c r="B36"/>
      <c r="C36" s="7"/>
      <c r="D36" s="8" t="s">
        <v>5</v>
      </c>
      <c r="E36" s="9">
        <f>確認シート_都道府県用!K2</f>
        <v>0</v>
      </c>
      <c r="F36" s="7" t="s">
        <v>6</v>
      </c>
    </row>
    <row r="37" spans="1:6" ht="3.75" customHeight="1" thickBot="1">
      <c r="A37"/>
      <c r="B37"/>
      <c r="C37" s="7"/>
      <c r="D37" s="7"/>
      <c r="E37" s="7"/>
      <c r="F37" s="7"/>
    </row>
    <row r="38" spans="1:6" ht="19.5" thickBot="1">
      <c r="A38"/>
      <c r="B38"/>
      <c r="C38" s="7"/>
      <c r="D38" s="8" t="s">
        <v>7</v>
      </c>
      <c r="E38" s="9">
        <f>確認シート_都道府県用!L2</f>
        <v>0</v>
      </c>
      <c r="F38" s="7" t="s">
        <v>6</v>
      </c>
    </row>
    <row r="39" spans="1:6" ht="3.75" customHeight="1" thickBot="1">
      <c r="A39"/>
      <c r="B39"/>
      <c r="C39" s="7"/>
      <c r="D39" s="7"/>
      <c r="E39" s="7"/>
      <c r="F39" s="7"/>
    </row>
    <row r="40" spans="1:6" ht="19.5" thickBot="1">
      <c r="A40"/>
      <c r="B40"/>
      <c r="C40" s="7"/>
      <c r="D40" s="8" t="s">
        <v>8</v>
      </c>
      <c r="E40" s="9">
        <f>確認シート_都道府県用!M2</f>
        <v>0</v>
      </c>
      <c r="F40" s="7" t="s">
        <v>6</v>
      </c>
    </row>
    <row r="41" spans="1:6" ht="3.75" customHeight="1" thickBot="1">
      <c r="A41"/>
      <c r="B41"/>
      <c r="C41" s="7"/>
      <c r="D41" s="7"/>
      <c r="E41" s="10"/>
      <c r="F41" s="7"/>
    </row>
    <row r="42" spans="1:6" ht="19.5" thickBot="1">
      <c r="A42"/>
      <c r="B42"/>
      <c r="C42" s="7"/>
      <c r="D42" s="11" t="s">
        <v>9</v>
      </c>
      <c r="E42" s="12" t="str">
        <f>確認シート_都道府県用!O2</f>
        <v>否</v>
      </c>
      <c r="F42" s="7"/>
    </row>
    <row r="43" spans="1:6" ht="3.75" customHeight="1" thickBot="1">
      <c r="A43"/>
      <c r="B43"/>
      <c r="C43" s="7"/>
      <c r="D43" s="7"/>
      <c r="E43" s="7"/>
      <c r="F43" s="7"/>
    </row>
    <row r="44" spans="1:6" ht="19.5" thickBot="1">
      <c r="A44"/>
      <c r="B44"/>
      <c r="C44" s="7"/>
      <c r="D44" s="11" t="s">
        <v>10</v>
      </c>
      <c r="E44" s="20" t="str">
        <f>確認シート_都道府県用!P2</f>
        <v>-</v>
      </c>
      <c r="F44" s="7" t="s">
        <v>6</v>
      </c>
    </row>
    <row r="45" spans="1:6">
      <c r="A45"/>
      <c r="B45"/>
      <c r="C45" s="7"/>
      <c r="D45" s="7"/>
      <c r="E45" s="7"/>
      <c r="F45" s="7"/>
    </row>
    <row r="46" spans="1:6" s="31" customFormat="1" ht="18">
      <c r="A46" s="5"/>
      <c r="B46" s="5" t="s">
        <v>66</v>
      </c>
      <c r="C46" s="5"/>
      <c r="D46" s="5"/>
      <c r="E46" s="5"/>
      <c r="F46" s="5"/>
    </row>
    <row r="47" spans="1:6">
      <c r="A47"/>
      <c r="B47"/>
      <c r="C47" s="5" t="s">
        <v>11</v>
      </c>
      <c r="D47"/>
      <c r="E47"/>
      <c r="F47"/>
    </row>
    <row r="48" spans="1:6" ht="37.5" customHeight="1">
      <c r="A48"/>
      <c r="B48"/>
      <c r="C48"/>
      <c r="D48" s="36" t="s">
        <v>12</v>
      </c>
      <c r="E48" s="36"/>
      <c r="F48" s="36"/>
    </row>
    <row r="49" spans="1:6">
      <c r="A49"/>
      <c r="B49"/>
      <c r="C49"/>
      <c r="D49" t="s">
        <v>68</v>
      </c>
      <c r="E49"/>
      <c r="F49"/>
    </row>
    <row r="50" spans="1:6">
      <c r="A50"/>
      <c r="B50"/>
      <c r="C50"/>
      <c r="D50" t="s">
        <v>67</v>
      </c>
      <c r="E50"/>
      <c r="F50"/>
    </row>
    <row r="51" spans="1:6">
      <c r="A51"/>
      <c r="B51"/>
      <c r="C51"/>
      <c r="D51" t="s">
        <v>13</v>
      </c>
      <c r="E51"/>
      <c r="F51"/>
    </row>
    <row r="52" spans="1:6">
      <c r="A52"/>
      <c r="B52"/>
      <c r="C52"/>
      <c r="D52" t="s">
        <v>14</v>
      </c>
      <c r="E52"/>
      <c r="F52"/>
    </row>
    <row r="53" spans="1:6">
      <c r="A53"/>
      <c r="B53"/>
      <c r="C53"/>
      <c r="D53"/>
      <c r="E53"/>
      <c r="F53"/>
    </row>
    <row r="54" spans="1:6">
      <c r="A54"/>
      <c r="B54"/>
      <c r="C54"/>
      <c r="D54" s="5"/>
      <c r="E54"/>
      <c r="F54"/>
    </row>
    <row r="55" spans="1:6">
      <c r="A55"/>
      <c r="B55"/>
      <c r="C55"/>
      <c r="D55"/>
      <c r="E55"/>
      <c r="F55"/>
    </row>
    <row r="56" spans="1:6">
      <c r="A56"/>
      <c r="B56"/>
      <c r="C56"/>
      <c r="D56"/>
      <c r="E56"/>
      <c r="F56"/>
    </row>
    <row r="57" spans="1:6">
      <c r="A57"/>
      <c r="B57"/>
      <c r="C57"/>
      <c r="D57"/>
      <c r="E57"/>
      <c r="F57"/>
    </row>
    <row r="58" spans="1:6">
      <c r="A58"/>
      <c r="B58"/>
      <c r="C58"/>
      <c r="D58"/>
      <c r="E58"/>
      <c r="F58"/>
    </row>
    <row r="59" spans="1:6">
      <c r="A59"/>
      <c r="B59"/>
      <c r="C59"/>
      <c r="D59"/>
      <c r="E59"/>
      <c r="F59"/>
    </row>
    <row r="60" spans="1:6">
      <c r="A60"/>
      <c r="B60"/>
      <c r="C60"/>
      <c r="D60"/>
      <c r="E60"/>
      <c r="F60"/>
    </row>
    <row r="61" spans="1:6">
      <c r="A61"/>
      <c r="B61"/>
      <c r="C61"/>
      <c r="D61"/>
      <c r="E61"/>
      <c r="F61"/>
    </row>
  </sheetData>
  <mergeCells count="2">
    <mergeCell ref="D48:F48"/>
    <mergeCell ref="D33:F33"/>
  </mergeCells>
  <phoneticPr fontId="18"/>
  <conditionalFormatting sqref="E36">
    <cfRule type="containsBlanks" dxfId="13" priority="5">
      <formula>LEN(TRIM(E36))=0</formula>
    </cfRule>
  </conditionalFormatting>
  <conditionalFormatting sqref="E38">
    <cfRule type="containsBlanks" dxfId="12" priority="4">
      <formula>LEN(TRIM(E38))=0</formula>
    </cfRule>
  </conditionalFormatting>
  <conditionalFormatting sqref="E40">
    <cfRule type="containsBlanks" dxfId="11" priority="3">
      <formula>LEN(TRIM(E40))=0</formula>
    </cfRule>
  </conditionalFormatting>
  <conditionalFormatting sqref="E42">
    <cfRule type="containsText" dxfId="10" priority="1" operator="containsText" text="要">
      <formula>NOT(ISERROR(SEARCH("要",E42)))</formula>
    </cfRule>
    <cfRule type="containsText" dxfId="9" priority="2" operator="containsText" text="否">
      <formula>NOT(ISERROR(SEARCH("否",E42)))</formula>
    </cfRule>
    <cfRule type="beginsWith" dxfId="8" priority="6" operator="beginsWith" text="該当">
      <formula>LEFT(E42,LEN("該当"))="該当"</formula>
    </cfRule>
    <cfRule type="containsText" dxfId="7" priority="7" operator="containsText" text="非該当">
      <formula>NOT(ISERROR(SEARCH("非該当",E42)))</formula>
    </cfRule>
  </conditionalFormatting>
  <pageMargins left="0.7" right="0.7" top="0.75" bottom="0.75" header="0.3" footer="0.3"/>
  <pageSetup paperSize="9" scale="71" orientation="portrait" r:id="rId1"/>
  <colBreaks count="1" manualBreakCount="1">
    <brk id="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5" zoomScaleNormal="85" workbookViewId="0">
      <selection activeCell="C31" sqref="C31"/>
    </sheetView>
  </sheetViews>
  <sheetFormatPr defaultRowHeight="18.75"/>
  <cols>
    <col min="1" max="1" width="3.625" customWidth="1"/>
    <col min="2" max="2" width="27.625" bestFit="1" customWidth="1"/>
    <col min="3" max="3" width="63.375" customWidth="1"/>
    <col min="4" max="4" width="45.25" bestFit="1" customWidth="1"/>
    <col min="5" max="5" width="56.25" bestFit="1" customWidth="1"/>
  </cols>
  <sheetData>
    <row r="2" spans="2:5">
      <c r="B2" s="5" t="s">
        <v>15</v>
      </c>
      <c r="C2" t="s">
        <v>16</v>
      </c>
    </row>
    <row r="3" spans="2:5" s="14" customFormat="1" ht="19.5">
      <c r="B3" s="13" t="s">
        <v>17</v>
      </c>
      <c r="C3" s="13" t="s">
        <v>18</v>
      </c>
      <c r="D3" s="13" t="s">
        <v>19</v>
      </c>
      <c r="E3" s="13" t="s">
        <v>20</v>
      </c>
    </row>
    <row r="4" spans="2:5" s="14" customFormat="1" ht="19.5">
      <c r="B4" s="15" t="s">
        <v>21</v>
      </c>
      <c r="C4" s="24"/>
      <c r="D4" s="18">
        <v>46156</v>
      </c>
      <c r="E4" s="16"/>
    </row>
    <row r="5" spans="2:5" s="14" customFormat="1" ht="19.5">
      <c r="B5" s="15" t="s">
        <v>22</v>
      </c>
      <c r="C5" s="25"/>
      <c r="D5" s="16" t="s">
        <v>23</v>
      </c>
      <c r="E5" s="16"/>
    </row>
    <row r="6" spans="2:5" s="14" customFormat="1" ht="19.5">
      <c r="B6" s="13" t="s">
        <v>24</v>
      </c>
      <c r="C6" s="34"/>
      <c r="D6" s="22">
        <v>1234567890</v>
      </c>
      <c r="E6" s="23" t="s">
        <v>25</v>
      </c>
    </row>
    <row r="7" spans="2:5" s="14" customFormat="1" ht="19.5">
      <c r="B7" s="15" t="s">
        <v>26</v>
      </c>
      <c r="C7" s="25"/>
      <c r="D7" s="16" t="s">
        <v>27</v>
      </c>
      <c r="E7" s="17" t="s">
        <v>28</v>
      </c>
    </row>
    <row r="8" spans="2:5" s="14" customFormat="1" ht="19.5">
      <c r="B8" s="15" t="s">
        <v>29</v>
      </c>
      <c r="C8" s="25"/>
      <c r="D8" s="16" t="s">
        <v>30</v>
      </c>
      <c r="E8" s="16"/>
    </row>
    <row r="9" spans="2:5" s="14" customFormat="1" ht="19.5">
      <c r="B9" s="15" t="s">
        <v>31</v>
      </c>
      <c r="C9" s="25"/>
      <c r="D9" s="16" t="s">
        <v>32</v>
      </c>
      <c r="E9" s="16"/>
    </row>
    <row r="10" spans="2:5" s="14" customFormat="1" ht="19.5">
      <c r="B10" s="15" t="s">
        <v>33</v>
      </c>
      <c r="C10" s="25"/>
      <c r="D10" s="16" t="s">
        <v>34</v>
      </c>
      <c r="E10" s="16"/>
    </row>
    <row r="11" spans="2:5" s="14" customFormat="1" ht="19.5">
      <c r="B11" s="15" t="s">
        <v>35</v>
      </c>
      <c r="C11" s="25"/>
      <c r="D11" s="16" t="s">
        <v>36</v>
      </c>
      <c r="E11" s="16"/>
    </row>
    <row r="12" spans="2:5" s="14" customFormat="1" ht="19.5">
      <c r="B12" s="15" t="s">
        <v>37</v>
      </c>
      <c r="C12" s="25"/>
      <c r="D12" s="16" t="s">
        <v>38</v>
      </c>
      <c r="E12" s="16"/>
    </row>
    <row r="13" spans="2:5" s="14" customFormat="1" ht="19.5">
      <c r="B13" s="15" t="s">
        <v>39</v>
      </c>
      <c r="C13" s="25"/>
      <c r="D13" s="16" t="s">
        <v>40</v>
      </c>
      <c r="E13" s="16"/>
    </row>
    <row r="14" spans="2:5" s="14" customFormat="1" ht="19.5">
      <c r="B14" s="15" t="s">
        <v>41</v>
      </c>
      <c r="C14" s="25"/>
      <c r="D14" s="16">
        <v>2100</v>
      </c>
      <c r="E14" s="17" t="s">
        <v>42</v>
      </c>
    </row>
    <row r="15" spans="2:5" s="14" customFormat="1" ht="19.5">
      <c r="B15" s="15" t="s">
        <v>43</v>
      </c>
      <c r="C15" s="25"/>
      <c r="D15" s="16">
        <v>1000</v>
      </c>
      <c r="E15" s="17" t="s">
        <v>42</v>
      </c>
    </row>
    <row r="16" spans="2:5" s="14" customFormat="1" ht="19.5">
      <c r="B16" s="15" t="s">
        <v>44</v>
      </c>
      <c r="C16" s="25"/>
      <c r="D16" s="16">
        <v>300</v>
      </c>
      <c r="E16" s="17" t="s">
        <v>42</v>
      </c>
    </row>
    <row r="17" spans="2:5" s="14" customFormat="1" ht="69" customHeight="1">
      <c r="B17" s="15" t="s">
        <v>45</v>
      </c>
      <c r="C17" s="26"/>
      <c r="D17" s="19"/>
      <c r="E17" s="16"/>
    </row>
    <row r="19" spans="2:5">
      <c r="B19" s="5" t="s">
        <v>3</v>
      </c>
    </row>
    <row r="20" spans="2:5" ht="45" customHeight="1">
      <c r="B20" s="38" t="s">
        <v>69</v>
      </c>
      <c r="C20" s="38"/>
      <c r="D20" s="38"/>
    </row>
    <row r="21" spans="2:5">
      <c r="B21" t="s">
        <v>70</v>
      </c>
    </row>
    <row r="22" spans="2:5" ht="19.5" thickBot="1">
      <c r="B22" s="7"/>
      <c r="C22" s="7"/>
      <c r="D22" s="7"/>
    </row>
    <row r="23" spans="2:5" ht="19.5" thickBot="1">
      <c r="B23" s="8" t="s">
        <v>5</v>
      </c>
      <c r="C23" s="9">
        <f>C14</f>
        <v>0</v>
      </c>
      <c r="D23" s="7" t="s">
        <v>6</v>
      </c>
    </row>
    <row r="24" spans="2:5" ht="19.5" thickBot="1">
      <c r="B24" s="7"/>
      <c r="C24" s="7"/>
      <c r="D24" s="7"/>
    </row>
    <row r="25" spans="2:5" ht="19.5" thickBot="1">
      <c r="B25" s="8" t="s">
        <v>7</v>
      </c>
      <c r="C25" s="9">
        <f>C15</f>
        <v>0</v>
      </c>
      <c r="D25" s="7" t="s">
        <v>6</v>
      </c>
    </row>
    <row r="26" spans="2:5" ht="19.5" thickBot="1">
      <c r="B26" s="7"/>
      <c r="C26" s="7"/>
      <c r="D26" s="7"/>
    </row>
    <row r="27" spans="2:5" ht="19.5" thickBot="1">
      <c r="B27" s="8" t="s">
        <v>8</v>
      </c>
      <c r="C27" s="9">
        <f>C16</f>
        <v>0</v>
      </c>
      <c r="D27" s="7" t="s">
        <v>6</v>
      </c>
    </row>
    <row r="28" spans="2:5" ht="19.5" thickBot="1">
      <c r="B28" s="7"/>
      <c r="C28" s="10"/>
      <c r="D28" s="7"/>
    </row>
    <row r="29" spans="2:5" ht="19.5" thickBot="1">
      <c r="B29" s="11" t="s">
        <v>9</v>
      </c>
      <c r="C29" s="12" t="str">
        <f>確認シート_都道府県用!O2</f>
        <v>否</v>
      </c>
      <c r="D29" s="7"/>
    </row>
    <row r="30" spans="2:5" ht="19.5" thickBot="1">
      <c r="B30" s="7"/>
      <c r="C30" s="7"/>
      <c r="D30" s="7"/>
    </row>
    <row r="31" spans="2:5" ht="19.5" thickBot="1">
      <c r="B31" s="11" t="s">
        <v>10</v>
      </c>
      <c r="C31" s="21" t="str">
        <f>確認シート_都道府県用!P2</f>
        <v>-</v>
      </c>
      <c r="D31" s="7" t="s">
        <v>6</v>
      </c>
    </row>
    <row r="32" spans="2:5">
      <c r="C32" t="s">
        <v>46</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topLeftCell="F1" zoomScale="85" zoomScaleNormal="85" workbookViewId="0">
      <selection activeCell="P2" sqref="P2"/>
    </sheetView>
  </sheetViews>
  <sheetFormatPr defaultRowHeight="18.75"/>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c r="A1" s="1" t="s">
        <v>47</v>
      </c>
      <c r="B1" s="1" t="s">
        <v>48</v>
      </c>
      <c r="C1" s="4" t="s">
        <v>49</v>
      </c>
      <c r="D1" s="1" t="s">
        <v>26</v>
      </c>
      <c r="E1" s="1" t="s">
        <v>50</v>
      </c>
      <c r="F1" s="1" t="s">
        <v>51</v>
      </c>
      <c r="G1" s="1" t="s">
        <v>52</v>
      </c>
      <c r="H1" s="1" t="s">
        <v>53</v>
      </c>
      <c r="I1" s="1" t="s">
        <v>37</v>
      </c>
      <c r="J1" s="1" t="s">
        <v>39</v>
      </c>
      <c r="K1" s="2" t="s">
        <v>54</v>
      </c>
      <c r="L1" s="2" t="s">
        <v>55</v>
      </c>
      <c r="M1" s="2" t="s">
        <v>56</v>
      </c>
      <c r="N1" s="2" t="s">
        <v>57</v>
      </c>
      <c r="O1" s="3" t="s">
        <v>58</v>
      </c>
      <c r="P1" s="3" t="s">
        <v>59</v>
      </c>
      <c r="Q1" s="3" t="s">
        <v>60</v>
      </c>
    </row>
    <row r="2" spans="1:17" ht="315" customHeight="1">
      <c r="A2" s="30">
        <f>申請シート_医療機関用!C4</f>
        <v>0</v>
      </c>
      <c r="B2" s="30">
        <f>申請シート_医療機関用!C5</f>
        <v>0</v>
      </c>
      <c r="C2" s="35">
        <f>申請シート_医療機関用!C6</f>
        <v>0</v>
      </c>
      <c r="D2" s="30">
        <f>申請シート_医療機関用!C7</f>
        <v>0</v>
      </c>
      <c r="E2" s="30">
        <f>申請シート_医療機関用!C8</f>
        <v>0</v>
      </c>
      <c r="F2" s="30">
        <f>申請シート_医療機関用!C9</f>
        <v>0</v>
      </c>
      <c r="G2" s="30">
        <f>申請シート_医療機関用!C10</f>
        <v>0</v>
      </c>
      <c r="H2" s="30">
        <f>申請シート_医療機関用!C11</f>
        <v>0</v>
      </c>
      <c r="I2" s="30">
        <f>申請シート_医療機関用!C12</f>
        <v>0</v>
      </c>
      <c r="J2" s="30">
        <f>申請シート_医療機関用!C13</f>
        <v>0</v>
      </c>
      <c r="K2" s="30">
        <f>申請シート_医療機関用!C14</f>
        <v>0</v>
      </c>
      <c r="L2" s="30">
        <f>申請シート_医療機関用!C15</f>
        <v>0</v>
      </c>
      <c r="M2" s="30">
        <f>申請シート_医療機関用!C16</f>
        <v>0</v>
      </c>
      <c r="N2" s="30">
        <f>申請シート_医療機関用!C17</f>
        <v>0</v>
      </c>
      <c r="O2" s="27" t="str">
        <f>IF(K2&lt;((L2-M2)*4),"要","否")</f>
        <v>否</v>
      </c>
      <c r="P2" s="28" t="str">
        <f>IF(O2="要",ROUNDUP(L2*4,-3),"-")</f>
        <v>-</v>
      </c>
      <c r="Q2" s="29"/>
    </row>
  </sheetData>
  <phoneticPr fontId="18"/>
  <pageMargins left="0.75" right="0.75" top="1" bottom="1" header="0.5" footer="0.5"/>
  <pageSetup paperSize="9" scale="2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2.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8515E2-DD30-40A2-801D-A9C22EF8C200}">
  <ds:schemaRefs>
    <ds:schemaRef ds:uri="http://schemas.openxmlformats.org/package/2006/metadata/core-properties"/>
    <ds:schemaRef ds:uri="http://schemas.microsoft.com/office/2006/documentManagement/types"/>
    <ds:schemaRef ds:uri="http://purl.org/dc/elements/1.1/"/>
    <ds:schemaRef ds:uri="7b019931-c4aa-4eec-a5dc-e9aa43efafdd"/>
    <ds:schemaRef ds:uri="http://purl.org/dc/dcmitype/"/>
    <ds:schemaRef ds:uri="http://schemas.microsoft.com/office/infopath/2007/PartnerControls"/>
    <ds:schemaRef ds:uri="85e6e18b-26c1-4122-9e79-e6c53ac26d53"/>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申請シート_医療機関用</vt:lpstr>
      <vt:lpstr>確認シート_都道府県用</vt:lpstr>
      <vt:lpstr>説明文!Print_Area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