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救急・周産期医療等対策室\救急医療係（専門官）\04．各種調査\令和05年度　各種調査\01救急現況、小児救急、救急医療情報センター、救急医療提供体制等\02 回答\○修正作業\調査票ごと とりまとめ\〇公表へ\作業終了→公表\02 確認了\"/>
    </mc:Choice>
  </mc:AlternateContent>
  <xr:revisionPtr revIDLastSave="0" documentId="8_{11060195-20D0-4B74-93DE-BF1D874B9902}" xr6:coauthVersionLast="47" xr6:coauthVersionMax="47" xr10:uidLastSave="{00000000-0000-0000-0000-000000000000}"/>
  <bookViews>
    <workbookView xWindow="28680" yWindow="-120" windowWidth="29040" windowHeight="15840" xr2:uid="{EA8A2F47-1866-450C-ACE2-AB88A0C3E978}"/>
  </bookViews>
  <sheets>
    <sheet name="調査票C1(厚労省集計用）" sheetId="1" r:id="rId1"/>
  </sheets>
  <externalReferences>
    <externalReference r:id="rId2"/>
  </externalReferences>
  <definedNames>
    <definedName name="_xlnm.Print_Area" localSheetId="0">'調査票C1(厚労省集計用）'!$A$1:$DZ$56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Q56" i="1" l="1"/>
  <c r="DP56" i="1"/>
  <c r="DO56" i="1"/>
  <c r="BJ56" i="1"/>
  <c r="BI56" i="1"/>
  <c r="BF56" i="1"/>
  <c r="BG56" i="1"/>
  <c r="BB56" i="1"/>
  <c r="BC56" i="1"/>
  <c r="BD56" i="1"/>
  <c r="BE56" i="1"/>
  <c r="AT56" i="1"/>
  <c r="AU56" i="1"/>
  <c r="AV56" i="1"/>
  <c r="AW56" i="1"/>
  <c r="AX56" i="1"/>
  <c r="AY56" i="1"/>
  <c r="AZ56" i="1"/>
  <c r="BA56" i="1"/>
  <c r="AS56" i="1"/>
  <c r="AK56" i="1"/>
  <c r="O56" i="1"/>
  <c r="P56" i="1"/>
  <c r="Q56" i="1"/>
  <c r="R56" i="1"/>
  <c r="S56" i="1"/>
  <c r="T56" i="1"/>
  <c r="U56" i="1"/>
  <c r="V56" i="1"/>
  <c r="W56" i="1"/>
  <c r="X56" i="1"/>
  <c r="Y56" i="1"/>
  <c r="Z56" i="1"/>
  <c r="AA56" i="1"/>
  <c r="AB56" i="1"/>
  <c r="AC56" i="1"/>
  <c r="AD56" i="1"/>
  <c r="AE56" i="1"/>
  <c r="AF56" i="1"/>
  <c r="AG56" i="1"/>
  <c r="AH56" i="1"/>
  <c r="AI56" i="1"/>
  <c r="AJ56" i="1"/>
  <c r="N56" i="1"/>
  <c r="DZ55" i="1"/>
  <c r="DY55" i="1"/>
  <c r="DX55" i="1"/>
  <c r="DW55" i="1"/>
  <c r="DV55" i="1"/>
  <c r="DU55" i="1"/>
  <c r="DT55" i="1"/>
  <c r="DS55" i="1"/>
  <c r="DR55" i="1"/>
  <c r="DQ55" i="1"/>
  <c r="DP55" i="1"/>
  <c r="DN55" i="1"/>
  <c r="DL55" i="1"/>
  <c r="DK55" i="1"/>
  <c r="DJ55" i="1"/>
  <c r="DH55" i="1"/>
  <c r="DG55" i="1"/>
  <c r="DF55" i="1"/>
  <c r="DD55" i="1"/>
  <c r="DC55" i="1"/>
  <c r="DB55" i="1"/>
  <c r="DA55" i="1"/>
  <c r="CZ55" i="1"/>
  <c r="CY55" i="1"/>
  <c r="CV55" i="1"/>
  <c r="CU55" i="1"/>
  <c r="CT55" i="1"/>
  <c r="CR55" i="1"/>
  <c r="CQ55" i="1"/>
  <c r="CP55" i="1"/>
  <c r="CO55" i="1"/>
  <c r="CN55" i="1"/>
  <c r="CM55" i="1"/>
  <c r="CL55" i="1"/>
  <c r="CK55" i="1"/>
  <c r="CJ55" i="1"/>
  <c r="CI55" i="1"/>
  <c r="CH55" i="1"/>
  <c r="CG55" i="1"/>
  <c r="CF55" i="1"/>
  <c r="CE55" i="1"/>
  <c r="CD55" i="1"/>
  <c r="CC55" i="1"/>
  <c r="CB55" i="1"/>
  <c r="CA55" i="1"/>
  <c r="BZ55" i="1"/>
  <c r="BY55" i="1"/>
  <c r="BX55" i="1"/>
  <c r="BW55" i="1"/>
  <c r="BV55" i="1"/>
  <c r="BU55" i="1"/>
  <c r="BT55" i="1"/>
  <c r="BS55" i="1"/>
  <c r="BR55" i="1"/>
  <c r="BQ55" i="1"/>
  <c r="BP55" i="1"/>
  <c r="BO55" i="1"/>
  <c r="BN55" i="1"/>
  <c r="BM55"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D55" i="1"/>
  <c r="DZ54" i="1"/>
  <c r="DY54" i="1"/>
  <c r="DX54" i="1"/>
  <c r="DW54" i="1"/>
  <c r="DV54" i="1"/>
  <c r="DU54" i="1"/>
  <c r="DT54" i="1"/>
  <c r="DS54" i="1"/>
  <c r="DR54" i="1"/>
  <c r="DQ54" i="1"/>
  <c r="DN54" i="1"/>
  <c r="DL54" i="1"/>
  <c r="DK54" i="1"/>
  <c r="DJ54" i="1"/>
  <c r="DH54" i="1"/>
  <c r="DG54" i="1"/>
  <c r="DF54" i="1"/>
  <c r="DD54" i="1"/>
  <c r="DC54" i="1"/>
  <c r="DB54" i="1"/>
  <c r="DA54" i="1"/>
  <c r="CZ54" i="1"/>
  <c r="CY54" i="1"/>
  <c r="CV54" i="1"/>
  <c r="CU54" i="1"/>
  <c r="CT54" i="1"/>
  <c r="CR54" i="1"/>
  <c r="CQ54" i="1"/>
  <c r="CP54" i="1"/>
  <c r="CO54" i="1"/>
  <c r="CN54" i="1"/>
  <c r="CM54" i="1"/>
  <c r="CL54" i="1"/>
  <c r="CK54" i="1"/>
  <c r="CJ54" i="1"/>
  <c r="CI54" i="1"/>
  <c r="CH54" i="1"/>
  <c r="CG54" i="1"/>
  <c r="CF54" i="1"/>
  <c r="CE54" i="1"/>
  <c r="CD54" i="1"/>
  <c r="CC54" i="1"/>
  <c r="CB54" i="1"/>
  <c r="CA54" i="1"/>
  <c r="BZ54" i="1"/>
  <c r="BY54" i="1"/>
  <c r="BX54" i="1"/>
  <c r="BW54" i="1"/>
  <c r="BV54" i="1"/>
  <c r="BU54" i="1"/>
  <c r="BT54" i="1"/>
  <c r="BS54" i="1"/>
  <c r="BR54" i="1"/>
  <c r="BQ54" i="1"/>
  <c r="BP54" i="1"/>
  <c r="BO54" i="1"/>
  <c r="BN54" i="1"/>
  <c r="BM54" i="1"/>
  <c r="BL54" i="1"/>
  <c r="BK54" i="1"/>
  <c r="BJ54" i="1"/>
  <c r="BI54" i="1"/>
  <c r="BH54" i="1"/>
  <c r="BG54" i="1"/>
  <c r="BF54" i="1"/>
  <c r="BE54" i="1"/>
  <c r="BD54" i="1"/>
  <c r="BC54" i="1"/>
  <c r="BB54" i="1"/>
  <c r="BA54" i="1"/>
  <c r="AZ54" i="1"/>
  <c r="AY54" i="1"/>
  <c r="AX54"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R54" i="1"/>
  <c r="Q54" i="1"/>
  <c r="P54" i="1"/>
  <c r="O54" i="1"/>
  <c r="N54" i="1"/>
  <c r="M54" i="1"/>
  <c r="L54" i="1"/>
  <c r="K54" i="1"/>
  <c r="J54" i="1"/>
  <c r="I54" i="1"/>
  <c r="H54" i="1"/>
  <c r="G54" i="1"/>
  <c r="D54" i="1"/>
</calcChain>
</file>

<file path=xl/sharedStrings.xml><?xml version="1.0" encoding="utf-8"?>
<sst xmlns="http://schemas.openxmlformats.org/spreadsheetml/2006/main" count="2119" uniqueCount="483">
  <si>
    <t>救急医療情報センター（広域災害・救急医療情報システム）の状況</t>
    <phoneticPr fontId="4"/>
  </si>
  <si>
    <t>【調査票C１】</t>
    <phoneticPr fontId="4"/>
  </si>
  <si>
    <t>No.</t>
    <phoneticPr fontId="4"/>
  </si>
  <si>
    <t>都道府県</t>
    <rPh sb="0" eb="4">
      <t>トドウフケン</t>
    </rPh>
    <phoneticPr fontId="8"/>
  </si>
  <si>
    <t>１．名称</t>
    <rPh sb="2" eb="3">
      <t>メイ</t>
    </rPh>
    <rPh sb="3" eb="4">
      <t>ショウ</t>
    </rPh>
    <phoneticPr fontId="8"/>
  </si>
  <si>
    <t>２．運用開始日</t>
    <rPh sb="2" eb="4">
      <t>ウンヨウ</t>
    </rPh>
    <rPh sb="4" eb="6">
      <t>カイシ</t>
    </rPh>
    <rPh sb="6" eb="7">
      <t>ビ</t>
    </rPh>
    <phoneticPr fontId="8"/>
  </si>
  <si>
    <t>３．住民等が利用できる電話番号等</t>
    <rPh sb="2" eb="4">
      <t>ジュウミン</t>
    </rPh>
    <rPh sb="4" eb="5">
      <t>トウ</t>
    </rPh>
    <rPh sb="6" eb="8">
      <t>リヨウ</t>
    </rPh>
    <rPh sb="11" eb="13">
      <t>デンワ</t>
    </rPh>
    <rPh sb="13" eb="16">
      <t>バンゴウトウ</t>
    </rPh>
    <phoneticPr fontId="4"/>
  </si>
  <si>
    <t>４．運営形態</t>
    <rPh sb="2" eb="4">
      <t>ウンエイ</t>
    </rPh>
    <rPh sb="4" eb="6">
      <t>ケイタイ</t>
    </rPh>
    <phoneticPr fontId="8"/>
  </si>
  <si>
    <t>５．運営体制</t>
    <rPh sb="2" eb="4">
      <t>ウンエイ</t>
    </rPh>
    <rPh sb="4" eb="6">
      <t>タイセイ</t>
    </rPh>
    <phoneticPr fontId="8"/>
  </si>
  <si>
    <t>６．職種ごとの人員内訳</t>
    <rPh sb="2" eb="4">
      <t>ショクシュ</t>
    </rPh>
    <rPh sb="7" eb="9">
      <t>ジンイン</t>
    </rPh>
    <rPh sb="9" eb="11">
      <t>ウチワケ</t>
    </rPh>
    <phoneticPr fontId="8"/>
  </si>
  <si>
    <t>７．電話による照会に対する情報提供の方法</t>
    <rPh sb="2" eb="4">
      <t>デンワ</t>
    </rPh>
    <rPh sb="7" eb="9">
      <t>ショウカイ</t>
    </rPh>
    <rPh sb="10" eb="11">
      <t>タイ</t>
    </rPh>
    <rPh sb="13" eb="15">
      <t>ジョウホウ</t>
    </rPh>
    <rPh sb="15" eb="17">
      <t>テイキョウ</t>
    </rPh>
    <rPh sb="18" eb="20">
      <t>ホウホウ</t>
    </rPh>
    <phoneticPr fontId="8"/>
  </si>
  <si>
    <t>８．ＦＡＸ、ホームページを利用した情報提供の方法</t>
    <rPh sb="13" eb="15">
      <t>リヨウ</t>
    </rPh>
    <rPh sb="17" eb="19">
      <t>ジョウホウ</t>
    </rPh>
    <rPh sb="19" eb="21">
      <t>テイキョウ</t>
    </rPh>
    <rPh sb="22" eb="24">
      <t>ホウホウ</t>
    </rPh>
    <phoneticPr fontId="8"/>
  </si>
  <si>
    <t>９．情報照会･情報提供件数</t>
    <rPh sb="2" eb="4">
      <t>ジョウホウ</t>
    </rPh>
    <rPh sb="4" eb="6">
      <t>ショウカイ</t>
    </rPh>
    <rPh sb="7" eb="9">
      <t>ジョウホウ</t>
    </rPh>
    <rPh sb="9" eb="11">
      <t>テイキョウ</t>
    </rPh>
    <rPh sb="11" eb="13">
      <t>ケンスウ</t>
    </rPh>
    <phoneticPr fontId="8"/>
  </si>
  <si>
    <t>10．端末（情報入力用等）設置施設数</t>
    <rPh sb="6" eb="8">
      <t>ジョウホウ</t>
    </rPh>
    <rPh sb="8" eb="10">
      <t>ニュウリョク</t>
    </rPh>
    <rPh sb="10" eb="11">
      <t>ヨウ</t>
    </rPh>
    <rPh sb="11" eb="12">
      <t>トウ</t>
    </rPh>
    <rPh sb="17" eb="18">
      <t>スウ</t>
    </rPh>
    <phoneticPr fontId="8"/>
  </si>
  <si>
    <t>11．救急医療施設の応需(情報入力)の体制</t>
    <rPh sb="3" eb="5">
      <t>キュウキュウ</t>
    </rPh>
    <rPh sb="5" eb="7">
      <t>イリョウ</t>
    </rPh>
    <rPh sb="7" eb="9">
      <t>シセツ</t>
    </rPh>
    <rPh sb="10" eb="12">
      <t>オウジュ</t>
    </rPh>
    <rPh sb="13" eb="15">
      <t>ジョウホウ</t>
    </rPh>
    <rPh sb="15" eb="17">
      <t>ニュウリョク</t>
    </rPh>
    <rPh sb="19" eb="21">
      <t>タイセイ</t>
    </rPh>
    <phoneticPr fontId="8"/>
  </si>
  <si>
    <t>12．救急医療施設の応需(情報入力)状況</t>
    <rPh sb="3" eb="5">
      <t>キュウキュウ</t>
    </rPh>
    <rPh sb="5" eb="7">
      <t>イリョウ</t>
    </rPh>
    <rPh sb="7" eb="9">
      <t>シセツ</t>
    </rPh>
    <rPh sb="10" eb="12">
      <t>オウジュ</t>
    </rPh>
    <rPh sb="13" eb="15">
      <t>ジョウホウ</t>
    </rPh>
    <rPh sb="15" eb="17">
      <t>ニュウリョク</t>
    </rPh>
    <rPh sb="18" eb="20">
      <t>ジョウキョウ</t>
    </rPh>
    <phoneticPr fontId="8"/>
  </si>
  <si>
    <t>13．住民に対する救急医療情報センターの広報･周知の実施</t>
    <rPh sb="3" eb="5">
      <t>ジュウミン</t>
    </rPh>
    <rPh sb="6" eb="7">
      <t>タイ</t>
    </rPh>
    <rPh sb="9" eb="11">
      <t>キュウキュウ</t>
    </rPh>
    <rPh sb="11" eb="13">
      <t>イリョウ</t>
    </rPh>
    <rPh sb="13" eb="15">
      <t>ジョウホウ</t>
    </rPh>
    <rPh sb="20" eb="22">
      <t>コウホウ</t>
    </rPh>
    <rPh sb="23" eb="25">
      <t>シュウチ</t>
    </rPh>
    <rPh sb="26" eb="28">
      <t>ジッシ</t>
    </rPh>
    <phoneticPr fontId="8"/>
  </si>
  <si>
    <t>14．救急医療情報センターの運営のために作成しているデータの集計･分析資料がある場合、その項目･内容等</t>
    <rPh sb="3" eb="5">
      <t>キュウキュウ</t>
    </rPh>
    <rPh sb="5" eb="7">
      <t>イリョウ</t>
    </rPh>
    <rPh sb="7" eb="9">
      <t>ジョウホウ</t>
    </rPh>
    <rPh sb="14" eb="16">
      <t>ウンエイ</t>
    </rPh>
    <rPh sb="20" eb="22">
      <t>サクセイ</t>
    </rPh>
    <rPh sb="30" eb="32">
      <t>シュウケイ</t>
    </rPh>
    <rPh sb="33" eb="35">
      <t>ブンセキ</t>
    </rPh>
    <rPh sb="35" eb="37">
      <t>シリョウ</t>
    </rPh>
    <rPh sb="40" eb="42">
      <t>バアイ</t>
    </rPh>
    <rPh sb="45" eb="47">
      <t>コウモク</t>
    </rPh>
    <rPh sb="48" eb="50">
      <t>ナイヨウ</t>
    </rPh>
    <rPh sb="50" eb="51">
      <t>トウ</t>
    </rPh>
    <phoneticPr fontId="8"/>
  </si>
  <si>
    <t>15．救急医療情報センターの運営費について、住民や関係者の意見の反映等を協議する体制</t>
    <rPh sb="3" eb="9">
      <t>キュウキュウイリョウジョウホウ</t>
    </rPh>
    <rPh sb="14" eb="17">
      <t>ウンエイヒ</t>
    </rPh>
    <rPh sb="22" eb="24">
      <t>ジュウミン</t>
    </rPh>
    <rPh sb="25" eb="28">
      <t>カンケイシャ</t>
    </rPh>
    <rPh sb="29" eb="31">
      <t>イケン</t>
    </rPh>
    <rPh sb="32" eb="34">
      <t>ハンエイ</t>
    </rPh>
    <rPh sb="34" eb="35">
      <t>トウ</t>
    </rPh>
    <rPh sb="36" eb="38">
      <t>キョウギ</t>
    </rPh>
    <rPh sb="40" eb="42">
      <t>タイセイ</t>
    </rPh>
    <phoneticPr fontId="8"/>
  </si>
  <si>
    <t>16．救急医療情報センターの運営について、合理化･効率化を図っているものがある場合、その内容</t>
    <rPh sb="3" eb="9">
      <t>キュウキュウイリョウジョウホウ</t>
    </rPh>
    <rPh sb="14" eb="16">
      <t>ウンエイ</t>
    </rPh>
    <rPh sb="21" eb="24">
      <t>ゴウリカ</t>
    </rPh>
    <rPh sb="25" eb="28">
      <t>コウリツカ</t>
    </rPh>
    <rPh sb="29" eb="30">
      <t>ハカ</t>
    </rPh>
    <rPh sb="39" eb="41">
      <t>バアイ</t>
    </rPh>
    <rPh sb="44" eb="46">
      <t>ナイヨウ</t>
    </rPh>
    <phoneticPr fontId="8"/>
  </si>
  <si>
    <t>都道府県職員</t>
    <rPh sb="0" eb="4">
      <t>トドウフケン</t>
    </rPh>
    <rPh sb="4" eb="6">
      <t>ショクイン</t>
    </rPh>
    <phoneticPr fontId="8"/>
  </si>
  <si>
    <t>委託先職員</t>
    <rPh sb="0" eb="3">
      <t>イタクサキ</t>
    </rPh>
    <rPh sb="3" eb="5">
      <t>ショクイン</t>
    </rPh>
    <phoneticPr fontId="8"/>
  </si>
  <si>
    <t>①の場合</t>
    <rPh sb="2" eb="4">
      <t>バアイ</t>
    </rPh>
    <phoneticPr fontId="4"/>
  </si>
  <si>
    <t>④の場合</t>
    <rPh sb="2" eb="4">
      <t>バアイ</t>
    </rPh>
    <phoneticPr fontId="8"/>
  </si>
  <si>
    <t>④の場合
その他の方法</t>
    <rPh sb="2" eb="4">
      <t>バアイ</t>
    </rPh>
    <rPh sb="7" eb="8">
      <t>タ</t>
    </rPh>
    <rPh sb="9" eb="11">
      <t>ホウホウ</t>
    </rPh>
    <phoneticPr fontId="8"/>
  </si>
  <si>
    <t>情報照会受付件数</t>
    <rPh sb="0" eb="2">
      <t>ジョウホウ</t>
    </rPh>
    <rPh sb="2" eb="4">
      <t>ショウカイ</t>
    </rPh>
    <rPh sb="4" eb="6">
      <t>ウケツケ</t>
    </rPh>
    <rPh sb="6" eb="8">
      <t>ケンスウ</t>
    </rPh>
    <phoneticPr fontId="8"/>
  </si>
  <si>
    <t>情報提供件数</t>
    <rPh sb="0" eb="2">
      <t>ジョウホウ</t>
    </rPh>
    <rPh sb="2" eb="4">
      <t>テイキョウ</t>
    </rPh>
    <rPh sb="4" eb="6">
      <t>ケンスウ</t>
    </rPh>
    <phoneticPr fontId="8"/>
  </si>
  <si>
    <t>救命救急センター</t>
    <rPh sb="0" eb="2">
      <t>キュウメイ</t>
    </rPh>
    <rPh sb="2" eb="4">
      <t>キュウキュウ</t>
    </rPh>
    <phoneticPr fontId="8"/>
  </si>
  <si>
    <t>その他三次救急</t>
    <rPh sb="2" eb="3">
      <t>タ</t>
    </rPh>
    <rPh sb="3" eb="5">
      <t>サンジ</t>
    </rPh>
    <rPh sb="5" eb="7">
      <t>キュウキュウ</t>
    </rPh>
    <phoneticPr fontId="8"/>
  </si>
  <si>
    <t>病院群輪番制病院</t>
    <rPh sb="0" eb="2">
      <t>ビョウイン</t>
    </rPh>
    <rPh sb="2" eb="3">
      <t>グン</t>
    </rPh>
    <rPh sb="3" eb="6">
      <t>リンバンセイ</t>
    </rPh>
    <rPh sb="6" eb="8">
      <t>ビョ</t>
    </rPh>
    <phoneticPr fontId="8"/>
  </si>
  <si>
    <t>共同利用型病院</t>
    <rPh sb="0" eb="2">
      <t>キョウドウ</t>
    </rPh>
    <rPh sb="2" eb="4">
      <t>リヨウ</t>
    </rPh>
    <rPh sb="4" eb="5">
      <t>ガタ</t>
    </rPh>
    <rPh sb="5" eb="7">
      <t>ビョウイン</t>
    </rPh>
    <phoneticPr fontId="8"/>
  </si>
  <si>
    <t>その他二次救急</t>
    <rPh sb="2" eb="3">
      <t>タ</t>
    </rPh>
    <rPh sb="3" eb="5">
      <t>ニジ</t>
    </rPh>
    <rPh sb="5" eb="7">
      <t>キュウキュウ</t>
    </rPh>
    <phoneticPr fontId="8"/>
  </si>
  <si>
    <t>休日夜間急患センター</t>
    <rPh sb="0" eb="2">
      <t>キュウジツ</t>
    </rPh>
    <rPh sb="2" eb="4">
      <t>ヤカン</t>
    </rPh>
    <rPh sb="4" eb="6">
      <t>キュウカン</t>
    </rPh>
    <phoneticPr fontId="8"/>
  </si>
  <si>
    <t>在宅当番医参加診療所</t>
    <rPh sb="0" eb="2">
      <t>ザイタク</t>
    </rPh>
    <rPh sb="2" eb="4">
      <t>トウバン</t>
    </rPh>
    <rPh sb="4" eb="5">
      <t>イ</t>
    </rPh>
    <rPh sb="5" eb="7">
      <t>サンカ</t>
    </rPh>
    <rPh sb="7" eb="10">
      <t>シンリョウジョ</t>
    </rPh>
    <phoneticPr fontId="8"/>
  </si>
  <si>
    <t>その他初期救急</t>
    <rPh sb="2" eb="3">
      <t>タ</t>
    </rPh>
    <rPh sb="3" eb="5">
      <t>ショキ</t>
    </rPh>
    <rPh sb="5" eb="7">
      <t>キュウキュウ</t>
    </rPh>
    <phoneticPr fontId="8"/>
  </si>
  <si>
    <t>災害拠点病院</t>
    <rPh sb="0" eb="2">
      <t>サイガイ</t>
    </rPh>
    <rPh sb="2" eb="4">
      <t>キョテン</t>
    </rPh>
    <rPh sb="4" eb="6">
      <t>ビョウイン</t>
    </rPh>
    <phoneticPr fontId="8"/>
  </si>
  <si>
    <t>災害拠点病院（再掲）</t>
    <rPh sb="0" eb="2">
      <t>サイガイ</t>
    </rPh>
    <rPh sb="2" eb="4">
      <t>キョテン</t>
    </rPh>
    <rPh sb="4" eb="6">
      <t>ビョウイン</t>
    </rPh>
    <rPh sb="7" eb="9">
      <t>サイケイ</t>
    </rPh>
    <phoneticPr fontId="8"/>
  </si>
  <si>
    <t>消防本部</t>
    <rPh sb="0" eb="2">
      <t>ショウボウ</t>
    </rPh>
    <rPh sb="2" eb="4">
      <t>ホンブ</t>
    </rPh>
    <phoneticPr fontId="8"/>
  </si>
  <si>
    <t>地区医師会(県･郡市)</t>
    <rPh sb="0" eb="2">
      <t>チク</t>
    </rPh>
    <rPh sb="2" eb="5">
      <t>イシカイ</t>
    </rPh>
    <rPh sb="6" eb="7">
      <t>ケン</t>
    </rPh>
    <rPh sb="8" eb="9">
      <t>グン</t>
    </rPh>
    <rPh sb="9" eb="10">
      <t>シ</t>
    </rPh>
    <phoneticPr fontId="8"/>
  </si>
  <si>
    <t>保健所</t>
    <rPh sb="0" eb="3">
      <t>ホケンジョ</t>
    </rPh>
    <phoneticPr fontId="8"/>
  </si>
  <si>
    <t>その他</t>
    <rPh sb="2" eb="3">
      <t>タ</t>
    </rPh>
    <phoneticPr fontId="8"/>
  </si>
  <si>
    <t>合計</t>
    <rPh sb="0" eb="2">
      <t>ゴウケイ</t>
    </rPh>
    <phoneticPr fontId="8"/>
  </si>
  <si>
    <t>三次救急医療施設</t>
    <rPh sb="0" eb="2">
      <t>サンジ</t>
    </rPh>
    <rPh sb="2" eb="4">
      <t>キュウキュウ</t>
    </rPh>
    <rPh sb="4" eb="6">
      <t>イリョウ</t>
    </rPh>
    <rPh sb="6" eb="8">
      <t>シセツ</t>
    </rPh>
    <phoneticPr fontId="8"/>
  </si>
  <si>
    <t>二次救急医療施設</t>
    <rPh sb="0" eb="2">
      <t>ニジ</t>
    </rPh>
    <rPh sb="2" eb="4">
      <t>キュウキュウ</t>
    </rPh>
    <rPh sb="4" eb="6">
      <t>イリョウ</t>
    </rPh>
    <rPh sb="6" eb="8">
      <t>シセツ</t>
    </rPh>
    <phoneticPr fontId="8"/>
  </si>
  <si>
    <t>初期救急医療施設</t>
    <rPh sb="0" eb="2">
      <t>ショキ</t>
    </rPh>
    <rPh sb="2" eb="4">
      <t>キュウキュウ</t>
    </rPh>
    <rPh sb="4" eb="6">
      <t>イリョウ</t>
    </rPh>
    <rPh sb="6" eb="8">
      <t>シセツ</t>
    </rPh>
    <phoneticPr fontId="8"/>
  </si>
  <si>
    <t>広域災害･救急医療情報システムとの接続日</t>
    <rPh sb="0" eb="2">
      <t>コウイキ</t>
    </rPh>
    <rPh sb="2" eb="4">
      <t>サイガイ</t>
    </rPh>
    <rPh sb="5" eb="7">
      <t>キュウキュウ</t>
    </rPh>
    <rPh sb="7" eb="9">
      <t>イリョウ</t>
    </rPh>
    <rPh sb="9" eb="11">
      <t>ジョウホウ</t>
    </rPh>
    <rPh sb="17" eb="19">
      <t>セツゾク</t>
    </rPh>
    <rPh sb="19" eb="20">
      <t>ビ</t>
    </rPh>
    <phoneticPr fontId="8"/>
  </si>
  <si>
    <t>接続形態</t>
    <rPh sb="0" eb="2">
      <t>セツゾク</t>
    </rPh>
    <rPh sb="2" eb="4">
      <t>ケイタイ</t>
    </rPh>
    <phoneticPr fontId="4"/>
  </si>
  <si>
    <t>ＴＥＬ</t>
    <phoneticPr fontId="8"/>
  </si>
  <si>
    <t>ＦＡＸ</t>
    <phoneticPr fontId="8"/>
  </si>
  <si>
    <t>ＵＲＬ</t>
    <phoneticPr fontId="8"/>
  </si>
  <si>
    <t>②③の場合の
委託先</t>
    <rPh sb="3" eb="5">
      <t>バアイ</t>
    </rPh>
    <rPh sb="7" eb="10">
      <t>イタクサキ</t>
    </rPh>
    <phoneticPr fontId="8"/>
  </si>
  <si>
    <t>専任</t>
    <rPh sb="0" eb="2">
      <t>センニン</t>
    </rPh>
    <phoneticPr fontId="8"/>
  </si>
  <si>
    <t>兼任</t>
    <rPh sb="0" eb="2">
      <t>ケンニン</t>
    </rPh>
    <phoneticPr fontId="8"/>
  </si>
  <si>
    <t>オペレータ（対応者）の職種</t>
    <rPh sb="6" eb="8">
      <t>タイオウ</t>
    </rPh>
    <rPh sb="8" eb="9">
      <t>シャ</t>
    </rPh>
    <rPh sb="11" eb="13">
      <t>ショクシュ</t>
    </rPh>
    <phoneticPr fontId="8"/>
  </si>
  <si>
    <t>オペレータ（対応者）配置時間</t>
    <rPh sb="10" eb="12">
      <t>ハイチ</t>
    </rPh>
    <rPh sb="12" eb="14">
      <t>ジカン</t>
    </rPh>
    <phoneticPr fontId="8"/>
  </si>
  <si>
    <t>その他の方法</t>
    <rPh sb="2" eb="3">
      <t>タ</t>
    </rPh>
    <rPh sb="4" eb="6">
      <t>ホウホウ</t>
    </rPh>
    <phoneticPr fontId="8"/>
  </si>
  <si>
    <t>電話（オペレータ対応）</t>
    <rPh sb="0" eb="2">
      <t>デンワ</t>
    </rPh>
    <rPh sb="8" eb="10">
      <t>タイオウ</t>
    </rPh>
    <phoneticPr fontId="8"/>
  </si>
  <si>
    <t>電話（音声テープ対応）</t>
    <rPh sb="0" eb="2">
      <t>デンワ</t>
    </rPh>
    <rPh sb="3" eb="5">
      <t>オンセイ</t>
    </rPh>
    <rPh sb="8" eb="10">
      <t>タイオウ</t>
    </rPh>
    <phoneticPr fontId="8"/>
  </si>
  <si>
    <t>ホームページ</t>
    <phoneticPr fontId="8"/>
  </si>
  <si>
    <t>総施設数（A)</t>
    <rPh sb="0" eb="1">
      <t>ソウ</t>
    </rPh>
    <rPh sb="1" eb="3">
      <t>シセツ</t>
    </rPh>
    <rPh sb="3" eb="4">
      <t>スウ</t>
    </rPh>
    <phoneticPr fontId="8"/>
  </si>
  <si>
    <t>端末設置施設数（B)</t>
    <rPh sb="0" eb="2">
      <t>タンマツ</t>
    </rPh>
    <rPh sb="2" eb="4">
      <t>セッチ</t>
    </rPh>
    <rPh sb="4" eb="6">
      <t>シセツ</t>
    </rPh>
    <rPh sb="6" eb="7">
      <t>スウ</t>
    </rPh>
    <phoneticPr fontId="8"/>
  </si>
  <si>
    <t>設置率（B/A)</t>
    <rPh sb="0" eb="3">
      <t>セッチリツ</t>
    </rPh>
    <phoneticPr fontId="8"/>
  </si>
  <si>
    <t>入力頻度</t>
    <rPh sb="0" eb="2">
      <t>ニュウリョク</t>
    </rPh>
    <rPh sb="2" eb="4">
      <t>ヒンド</t>
    </rPh>
    <phoneticPr fontId="8"/>
  </si>
  <si>
    <t>端末設置施設数（A)</t>
    <rPh sb="0" eb="2">
      <t>タンマツ</t>
    </rPh>
    <rPh sb="2" eb="4">
      <t>セッチ</t>
    </rPh>
    <rPh sb="4" eb="7">
      <t>シセツスウ</t>
    </rPh>
    <phoneticPr fontId="8"/>
  </si>
  <si>
    <t>応需延日数（B)</t>
    <rPh sb="0" eb="2">
      <t>オウジュ</t>
    </rPh>
    <rPh sb="2" eb="3">
      <t>ノ</t>
    </rPh>
    <rPh sb="3" eb="5">
      <t>ニッスウ</t>
    </rPh>
    <phoneticPr fontId="8"/>
  </si>
  <si>
    <t>平均応需日数（C=B/365)</t>
    <rPh sb="0" eb="2">
      <t>ヘイキン</t>
    </rPh>
    <rPh sb="2" eb="4">
      <t>オウジュ</t>
    </rPh>
    <rPh sb="4" eb="6">
      <t>ニッスウ</t>
    </rPh>
    <phoneticPr fontId="8"/>
  </si>
  <si>
    <t>応需率（C/A)</t>
    <rPh sb="0" eb="2">
      <t>オウジュ</t>
    </rPh>
    <rPh sb="2" eb="3">
      <t>リツ</t>
    </rPh>
    <phoneticPr fontId="8"/>
  </si>
  <si>
    <t>①の場合は、その方法
②の場合は、その理由</t>
    <rPh sb="2" eb="4">
      <t>バアイ</t>
    </rPh>
    <rPh sb="8" eb="10">
      <t>ホウホウ</t>
    </rPh>
    <rPh sb="13" eb="15">
      <t>バアイ</t>
    </rPh>
    <rPh sb="19" eb="21">
      <t>リユウ</t>
    </rPh>
    <phoneticPr fontId="8"/>
  </si>
  <si>
    <t>①の場合</t>
    <rPh sb="2" eb="4">
      <t>バアイ</t>
    </rPh>
    <phoneticPr fontId="8"/>
  </si>
  <si>
    <t>医師</t>
    <rPh sb="0" eb="2">
      <t>イシ</t>
    </rPh>
    <phoneticPr fontId="8"/>
  </si>
  <si>
    <t>看護師</t>
    <rPh sb="0" eb="3">
      <t>カンゴシ</t>
    </rPh>
    <phoneticPr fontId="8"/>
  </si>
  <si>
    <t>その他医療職種</t>
    <rPh sb="2" eb="3">
      <t>タ</t>
    </rPh>
    <rPh sb="3" eb="5">
      <t>イリョウ</t>
    </rPh>
    <rPh sb="5" eb="7">
      <t>ショクシュ</t>
    </rPh>
    <phoneticPr fontId="8"/>
  </si>
  <si>
    <t>技術員</t>
    <rPh sb="0" eb="2">
      <t>ギジュツ</t>
    </rPh>
    <rPh sb="2" eb="3">
      <t>イン</t>
    </rPh>
    <phoneticPr fontId="8"/>
  </si>
  <si>
    <t>事務員</t>
    <rPh sb="0" eb="3">
      <t>ジムイン</t>
    </rPh>
    <phoneticPr fontId="8"/>
  </si>
  <si>
    <t>　総数</t>
    <rPh sb="1" eb="3">
      <t>ソウスウ</t>
    </rPh>
    <phoneticPr fontId="8"/>
  </si>
  <si>
    <t>名称</t>
    <rPh sb="0" eb="2">
      <t>メイショウ</t>
    </rPh>
    <phoneticPr fontId="8"/>
  </si>
  <si>
    <t>委員構成</t>
    <rPh sb="0" eb="2">
      <t>イイン</t>
    </rPh>
    <rPh sb="2" eb="4">
      <t>コウセイ</t>
    </rPh>
    <phoneticPr fontId="8"/>
  </si>
  <si>
    <t>開催回数(令和４年度)</t>
    <rPh sb="0" eb="2">
      <t>カイサイ</t>
    </rPh>
    <rPh sb="2" eb="4">
      <t>カイスウ</t>
    </rPh>
    <phoneticPr fontId="8"/>
  </si>
  <si>
    <t>平日</t>
    <rPh sb="0" eb="2">
      <t>ヘイジツ</t>
    </rPh>
    <phoneticPr fontId="8"/>
  </si>
  <si>
    <t>休日</t>
    <rPh sb="0" eb="2">
      <t>キュウジツ</t>
    </rPh>
    <phoneticPr fontId="8"/>
  </si>
  <si>
    <t>住民</t>
    <rPh sb="0" eb="2">
      <t>ジュウミン</t>
    </rPh>
    <phoneticPr fontId="8"/>
  </si>
  <si>
    <t>医療機関</t>
    <rPh sb="0" eb="2">
      <t>イリョウ</t>
    </rPh>
    <rPh sb="2" eb="4">
      <t>キカン</t>
    </rPh>
    <phoneticPr fontId="8"/>
  </si>
  <si>
    <t>消防機関</t>
    <rPh sb="0" eb="2">
      <t>ショウボウ</t>
    </rPh>
    <rPh sb="2" eb="4">
      <t>キカン</t>
    </rPh>
    <phoneticPr fontId="8"/>
  </si>
  <si>
    <t>週
(日)</t>
    <rPh sb="0" eb="1">
      <t>シュウ</t>
    </rPh>
    <rPh sb="3" eb="4">
      <t>ニチ</t>
    </rPh>
    <phoneticPr fontId="8"/>
  </si>
  <si>
    <t>1日
(回)</t>
    <rPh sb="1" eb="2">
      <t>ニチ</t>
    </rPh>
    <rPh sb="4" eb="5">
      <t>カイ</t>
    </rPh>
    <phoneticPr fontId="8"/>
  </si>
  <si>
    <t>北海道</t>
    <rPh sb="0" eb="3">
      <t>ホッカイドウ</t>
    </rPh>
    <phoneticPr fontId="2"/>
  </si>
  <si>
    <t>北海道救急医療・広域災害情報システム</t>
    <phoneticPr fontId="2"/>
  </si>
  <si>
    <t>通信のみ</t>
    <phoneticPr fontId="2"/>
  </si>
  <si>
    <t>フリーダイヤル：0120-20-8699　携帯：011-221-8699</t>
    <phoneticPr fontId="2"/>
  </si>
  <si>
    <t>qq.pref.hokkaido.jp</t>
    <phoneticPr fontId="2"/>
  </si>
  <si>
    <t>③</t>
    <phoneticPr fontId="2"/>
  </si>
  <si>
    <t>公益財団法人北海道健康づくり財団</t>
  </si>
  <si>
    <t>①</t>
  </si>
  <si>
    <t>専門職</t>
  </si>
  <si>
    <t>24時間</t>
  </si>
  <si>
    <t/>
  </si>
  <si>
    <t>②</t>
  </si>
  <si>
    <t xml:space="preserve"> </t>
  </si>
  <si>
    <t>１３，その他（　　　　　　　　　　　　）</t>
  </si>
  <si>
    <t>ホームページ、パンフレット・リーフレットの作成・配布等</t>
  </si>
  <si>
    <t>医療機関情報入力件数（月別・地域別）、情報検索・利用数（月別・地域別・機関種別）、住民電話案内件数</t>
  </si>
  <si>
    <t>北海道総合保健医療協議会専門委員会救急医療情報システムワーキンググループ</t>
  </si>
  <si>
    <t>医療関係者、学識経験者、消防機関関係者、システム専門家等</t>
  </si>
  <si>
    <t>青森県</t>
    <rPh sb="0" eb="3">
      <t>アオモリケン</t>
    </rPh>
    <phoneticPr fontId="2"/>
  </si>
  <si>
    <t>青森県広域災害・救急医療情報システム</t>
    <phoneticPr fontId="2"/>
  </si>
  <si>
    <t>通信のみ</t>
  </si>
  <si>
    <t>http://www.qq.pref.aomori.jp/</t>
  </si>
  <si>
    <t>③</t>
  </si>
  <si>
    <t>④</t>
  </si>
  <si>
    <t>県のホームページで周知</t>
  </si>
  <si>
    <t>なし</t>
  </si>
  <si>
    <t>岩手県</t>
    <rPh sb="0" eb="3">
      <t>イワテケン</t>
    </rPh>
    <phoneticPr fontId="2"/>
  </si>
  <si>
    <t>岩手県広域災害・救急医療情報システム</t>
  </si>
  <si>
    <t>接続なし</t>
  </si>
  <si>
    <t>http://www.med-info.pref.iwate.jp/</t>
  </si>
  <si>
    <t>一般社団法人岩手県医師会</t>
  </si>
  <si>
    <t>システム利用者を医療機関や消防などの関係者としているため。</t>
  </si>
  <si>
    <t>特になし。</t>
  </si>
  <si>
    <t>救急情報センター運営協議会</t>
  </si>
  <si>
    <t>県・郡市医師会、救命救急センター、輪番制病院等</t>
  </si>
  <si>
    <t>宮城県</t>
    <rPh sb="0" eb="3">
      <t>ミヤギケン</t>
    </rPh>
    <phoneticPr fontId="2"/>
  </si>
  <si>
    <t>宮城県救急搬送情報共有システム</t>
  </si>
  <si>
    <t>平成23年10月1日からEMIS運用</t>
  </si>
  <si>
    <t>富士通Japan株式会社</t>
  </si>
  <si>
    <t>医療機関及び消防機関向けのシステムであるため</t>
  </si>
  <si>
    <t>病院別照会件数、消防本部別照会件数、管内・管外別照会件数など</t>
  </si>
  <si>
    <t>秋田県</t>
    <rPh sb="0" eb="3">
      <t>アキタケン</t>
    </rPh>
    <phoneticPr fontId="2"/>
  </si>
  <si>
    <t>秋田県災害・救急医療情報センター（秋田県災害・救急医療情報システム）</t>
  </si>
  <si>
    <t>018-866-9900</t>
  </si>
  <si>
    <t>018-866-9901</t>
  </si>
  <si>
    <t>http://www.qq.pref.akita.lg.jp</t>
  </si>
  <si>
    <t>未集計</t>
  </si>
  <si>
    <t>県のホームページを活用</t>
  </si>
  <si>
    <t>医療情報機関の応需情報、救急応需情報照会件数統計</t>
  </si>
  <si>
    <t>災害・救急医療検討委員会</t>
  </si>
  <si>
    <t>医療関係団体・消防・警察からの推薦者</t>
  </si>
  <si>
    <t>特記すべき事項なし</t>
  </si>
  <si>
    <t>山形県</t>
    <rPh sb="0" eb="3">
      <t>ヤマガタケン</t>
    </rPh>
    <phoneticPr fontId="2"/>
  </si>
  <si>
    <t>福島県</t>
    <rPh sb="0" eb="3">
      <t>フクシマケン</t>
    </rPh>
    <phoneticPr fontId="2"/>
  </si>
  <si>
    <t>総合医療情報センター</t>
  </si>
  <si>
    <t>平成５年４月</t>
  </si>
  <si>
    <t>https://www.ftmis.pref.fukushima.lg.jp/ap/qq/men/pwtpmenult01.aspx</t>
  </si>
  <si>
    <t>一般社団法人福島県医師会</t>
  </si>
  <si>
    <t>県民に直接的な関連性がないため</t>
  </si>
  <si>
    <t>茨城県</t>
    <rPh sb="0" eb="3">
      <t>イバラキケン</t>
    </rPh>
    <phoneticPr fontId="2"/>
  </si>
  <si>
    <t>茨城県救急医療情報システム</t>
  </si>
  <si>
    <t>医療機関案内は#7119・050-5445-2856で対応</t>
  </si>
  <si>
    <t>医療機関案内は045-263-8732で対応</t>
  </si>
  <si>
    <t>（PC）https://www.qq.pref.ibaraki.jp/　（携帯）http://www.qq.pref.ibaraki.jp/kt/</t>
  </si>
  <si>
    <t>国際航業株式会社</t>
  </si>
  <si>
    <t>看護師</t>
  </si>
  <si>
    <t>24時間365日</t>
  </si>
  <si>
    <t>各自治体の広報誌やホームページ等</t>
  </si>
  <si>
    <t>登録医療機関数、医療機関診療応需状況、案内件数、情報検索状況等</t>
  </si>
  <si>
    <t>茨城県救急医療情報システム担当者会議</t>
  </si>
  <si>
    <t>医師、消防本部職員、消防指令センター職員、県医療政策課職員、システムベンダー</t>
  </si>
  <si>
    <t>・各医療機関には、入力しやすくするために専用のタブレット端末を導入した。また、消防本部には、救急応需情報（科目別）や救急搬送実施基準の症状別の応需情報（実施基準応需情報）を救急告示医療機関等から収集し、救急搬送に対応した情報の提供を速やかに行えるようにした。
・一斉照会システムを導入し、必要に応じて救急告示医療機関等に対して一斉に受け入れ要請を行うことができるシステムを整備し、迅速に搬送できるようにした。</t>
  </si>
  <si>
    <t>栃木県</t>
    <rPh sb="0" eb="3">
      <t>トチギケン</t>
    </rPh>
    <phoneticPr fontId="2"/>
  </si>
  <si>
    <t>栃木県救急医療情報システム</t>
  </si>
  <si>
    <t>https://www.qq.pref.tochigi.lg.jp</t>
  </si>
  <si>
    <t>県ホームページ、テレビ、ラジオ等にて周知</t>
  </si>
  <si>
    <t>栃木県救急医療情報システム検討会・栃木県救急医療情報システムワーキンググループ</t>
  </si>
  <si>
    <t>県MC協議会地域分科会代表、消防本部代表等</t>
  </si>
  <si>
    <t>平成24年３月から、タブレット端末等を用いて医療機関の応需情報や患者情報について、救急隊や医療機関同士でリアルタイムに共有できる体制を整備している。</t>
  </si>
  <si>
    <t>群馬県</t>
    <rPh sb="0" eb="3">
      <t>グンマケン</t>
    </rPh>
    <phoneticPr fontId="2"/>
  </si>
  <si>
    <t>群馬県統合型医療情報システム</t>
  </si>
  <si>
    <t>昭和５５年４月１日
（平成２２年４月１日～県直営によるシステム）
（平成２７年４月１日～新システム）</t>
  </si>
  <si>
    <t>027-221-0099､027-325-0011､0277-22-0099､0276-45-7799､0270-23-1299､0276-73-5699､
0278-24-0099､0279-23-0099､0274-23-6699､0274-64-0099､0279-68-2399</t>
  </si>
  <si>
    <t>https://www.med.pref.gunma.jp/</t>
  </si>
  <si>
    <t>救急救命士等</t>
  </si>
  <si>
    <t>ホームページ等</t>
  </si>
  <si>
    <t>診療科目別、時間別、地域別の検索状況及びテレホンサービス案内状況</t>
  </si>
  <si>
    <t>群馬県救急医療体制検討協議会</t>
  </si>
  <si>
    <t>県、消防機関、県医師会、病院協会、三次救急医療機関、
学識経験者</t>
  </si>
  <si>
    <t>　２救急医療機関以上の医療機関及び全ての消防機関にハイブリッドタブレット端末を配布することで、システムによる医療機関の診療情報を地域の救急隊や医療機関同士でリアルタイムに共有できる。
　また、搬送困難事案において、付近にある複数の病院に対して一斉に受入れ要請を通報できるほか、災害時のテレビ会議や画像伝送機能等に対応している。</t>
  </si>
  <si>
    <t>埼玉県</t>
    <rPh sb="0" eb="3">
      <t>サイタマケン</t>
    </rPh>
    <phoneticPr fontId="2"/>
  </si>
  <si>
    <t>埼玉県広域災害・救急医療情報システム</t>
  </si>
  <si>
    <t>048-824-4199　＃7119　＃8000</t>
  </si>
  <si>
    <t>048-831-0099</t>
  </si>
  <si>
    <t>https://99.pref.saitama.lg.jp/</t>
  </si>
  <si>
    <t>一般社団法人　埼玉県医師会</t>
  </si>
  <si>
    <t>看護師・事務員</t>
  </si>
  <si>
    <t>県ホームページでのＰＲやＰＲカード等の広報物の作成・配布など</t>
  </si>
  <si>
    <t>医療機関を案内した件数（時間帯別、診療科目別、市町村別）</t>
  </si>
  <si>
    <t>埼玉県救急電話相談事業運営協議会</t>
  </si>
  <si>
    <t>埼玉県医師会等</t>
  </si>
  <si>
    <t>タブレット端末等を用いて、救急医療情報システムによる医療機関の診療情報を地域の救急隊や医療機関同士でリアルタイムに共有できる体制、及び救急医療情報システムに消防機関が最新情報を入力できる体制が整っている。</t>
  </si>
  <si>
    <t>千葉県</t>
    <rPh sb="0" eb="3">
      <t>チバケン</t>
    </rPh>
    <phoneticPr fontId="2"/>
  </si>
  <si>
    <t>ちば救急医療ネット</t>
  </si>
  <si>
    <t>昭和５３年３月</t>
  </si>
  <si>
    <t>050-3503-0334</t>
  </si>
  <si>
    <t>https://www.qq.pref.chiba.lg.jp</t>
  </si>
  <si>
    <t>国際航業株式会社</t>
    <phoneticPr fontId="2"/>
  </si>
  <si>
    <t>救急安心電話相談の普及啓発リーフレットにURLを掲載し、県内関係へ配布している。</t>
  </si>
  <si>
    <t>東京都</t>
    <rPh sb="0" eb="3">
      <t>トウキョウト</t>
    </rPh>
    <phoneticPr fontId="2"/>
  </si>
  <si>
    <t>東京都救急医療情報センター（東京消防庁災害救急情報センター・東京消防庁多摩災害情報救急センター）</t>
  </si>
  <si>
    <t>昭和　51年　10月　1日</t>
  </si>
  <si>
    <t>送受信</t>
  </si>
  <si>
    <t>03-3212-2119（東京23区）・042-521-2119（多摩地区）</t>
  </si>
  <si>
    <t>東京消防庁ホームページ　http://www.tfd.metro.tokyo.jp/kb/index.htm</t>
  </si>
  <si>
    <t>管制員</t>
  </si>
  <si>
    <t>東京消防庁ホームページ、東京消防庁広報紙、東京都広報紙等</t>
  </si>
  <si>
    <t>平成25年より病院端末にタブレット端末を導入した。また、相互参照機能により東京都内の医療機関は互いの診療情報を参照可能。何らかの理由により医療機関で情報入力が不能な場合、管轄消防署から診療情報を代行入力することが出来る。</t>
  </si>
  <si>
    <t>神奈川県</t>
    <rPh sb="0" eb="4">
      <t>カナガワケン</t>
    </rPh>
    <phoneticPr fontId="2"/>
  </si>
  <si>
    <t>神奈川県救急医療中央情報センター</t>
  </si>
  <si>
    <t>別紙のとおり</t>
  </si>
  <si>
    <t>(株)グッドネクスト</t>
    <rPh sb="1" eb="2">
      <t>カブ</t>
    </rPh>
    <phoneticPr fontId="2"/>
  </si>
  <si>
    <t>事務員</t>
  </si>
  <si>
    <t>県HPにて公開</t>
  </si>
  <si>
    <t>受付件数（診療科目及び処理別状況）、ブロック別受入状況、診療科目別所要時間状況、時間・曜日別受付状況、周産期救急受付状況</t>
  </si>
  <si>
    <t>神奈川県救急医療問題調査会</t>
  </si>
  <si>
    <t>県医師会、県歯科医師会、郡市医師会、救命救急センター、消防機関等</t>
  </si>
  <si>
    <t>新潟県</t>
    <rPh sb="0" eb="3">
      <t>ニイガタケン</t>
    </rPh>
    <phoneticPr fontId="2"/>
  </si>
  <si>
    <t>新潟県広域災害・救急医療情報システム</t>
  </si>
  <si>
    <t>平成10年 9月 1日</t>
  </si>
  <si>
    <t>１３，その他（　　　　県　　　　　）</t>
  </si>
  <si>
    <t>県や市町村ホームページで周知している。</t>
  </si>
  <si>
    <t>救急隊が必要な時にタブレットを用いて応受情報等を参照することが可能であり、医療機関への照会結果や搬送実績を消防機関や医療機関が共有できる機能等により、円滑な救急搬送に資する情報を提供できるものとなっている。</t>
  </si>
  <si>
    <t>富山県</t>
    <rPh sb="0" eb="3">
      <t>トヤマケン</t>
    </rPh>
    <phoneticPr fontId="2"/>
  </si>
  <si>
    <t>とやま医療情報ガイド（富山県広域災害・救急医療情報システム）</t>
  </si>
  <si>
    <t>平成26年　3月　28日</t>
  </si>
  <si>
    <t>http://www.qq.pref.toyama.jp/qq16/qqport/kenmintop/</t>
  </si>
  <si>
    <t>（公社）富山県医師会、（一社）富山県歯科医師会</t>
  </si>
  <si>
    <t>不明</t>
  </si>
  <si>
    <t>新聞、テレビ、その他団体のHPにて広報・周知している</t>
  </si>
  <si>
    <t>システムの利用状況等</t>
  </si>
  <si>
    <t>富山県救急医療情報システム連絡協議会理事会</t>
  </si>
  <si>
    <t>県厚生部長、次長、各市町村副市長等</t>
  </si>
  <si>
    <t>石川県</t>
    <rPh sb="0" eb="2">
      <t>イシカワ</t>
    </rPh>
    <rPh sb="2" eb="3">
      <t>ケン</t>
    </rPh>
    <phoneticPr fontId="2"/>
  </si>
  <si>
    <t>福井県</t>
    <rPh sb="0" eb="3">
      <t>フクイケン</t>
    </rPh>
    <phoneticPr fontId="2"/>
  </si>
  <si>
    <t>福井県広域災害・救急医療情報システム</t>
  </si>
  <si>
    <t>0120-987-199</t>
  </si>
  <si>
    <t>-</t>
  </si>
  <si>
    <t>https://www.qq.pref.fukui.jp/qq18/qqport/kenmintop/</t>
  </si>
  <si>
    <t>福井県医師会</t>
  </si>
  <si>
    <t>・音声･ＦＡＸ利用状況表の作成　　　　　　　 　　　　　  １回
・県民向けホームページ利用状況表の作成　　　　　　　 　１回
・入力状況表（病院、診療所別） 　　　　　　　　　　　　１回
・医療機関応需情報入力状況表の作成（月１回）　　　 　１２回
・広域災害・救急医療情報システム運用状況（月１回）　１２回</t>
    <phoneticPr fontId="2"/>
  </si>
  <si>
    <t>対象医療機関にスマートフォンを配布し、いつでも応需情報の入力ができる体制を構築している。</t>
  </si>
  <si>
    <t>山梨県</t>
    <rPh sb="0" eb="3">
      <t>ヤマナシケン</t>
    </rPh>
    <phoneticPr fontId="2"/>
  </si>
  <si>
    <t>山梨県救急医療情報センター</t>
  </si>
  <si>
    <t>平成元年4月1日</t>
  </si>
  <si>
    <t>055-224-4199、055-226-3399（甲府市、中巨摩東部地区住民用）</t>
  </si>
  <si>
    <t>http://www.yamanashi-iryo.net/qq19/</t>
  </si>
  <si>
    <t>(公財)山梨県健康管理事業団</t>
  </si>
  <si>
    <t>非常勤嘱託</t>
  </si>
  <si>
    <t>24時間体制</t>
  </si>
  <si>
    <t>県のホームページ等への掲載</t>
  </si>
  <si>
    <t>救急医療情報センター月報（照会件数（照会元、診療科別、医療圏別、日別、時間帯別））</t>
  </si>
  <si>
    <t>救急医療情報システム運営委員会</t>
  </si>
  <si>
    <t>医師会、病院協会、消防長会、学識経験者等</t>
  </si>
  <si>
    <t>経費について、人件費は人勧を、事務費については、シーリングをはめ、運営の合理化・効率化を図っている。</t>
  </si>
  <si>
    <t>長野県</t>
    <rPh sb="0" eb="3">
      <t>ナガノケン</t>
    </rPh>
    <phoneticPr fontId="2"/>
  </si>
  <si>
    <t>長野県広域災害・救急医療情報システム</t>
  </si>
  <si>
    <t>昭和59年４月</t>
  </si>
  <si>
    <t>050-3033-0665</t>
  </si>
  <si>
    <t>https://www.qq.pref.nagano.lg.jp/</t>
  </si>
  <si>
    <t>一般社団法人長野県医師会</t>
  </si>
  <si>
    <t>県・市町村のＨＰ、広報紙等</t>
  </si>
  <si>
    <t>県民による利用状況（アクセス数等）のほか、消防機関の患者搬送実績、医療機関の応需情報入力率や患者受入実績等の集計を行っている。</t>
  </si>
  <si>
    <t>岐阜県</t>
    <rPh sb="0" eb="3">
      <t>ギフケン</t>
    </rPh>
    <phoneticPr fontId="2"/>
  </si>
  <si>
    <t>岐阜県中央救急医療情報センター</t>
  </si>
  <si>
    <t>平成13年10月1日（現在はリンクのみ）</t>
  </si>
  <si>
    <t>https://www.qq.pref.gifu.lg.jp/</t>
  </si>
  <si>
    <t>一般社団法人岐阜県医師会</t>
  </si>
  <si>
    <t>地域救急医療情報センター（各消防本部）にて消防職員が対応</t>
  </si>
  <si>
    <t>県ホームページにリンクを掲載</t>
  </si>
  <si>
    <t>医療機関応需可状況、機関別照会状況</t>
  </si>
  <si>
    <t>岐阜県広域災害・救急医療情報システム運営委員会</t>
  </si>
  <si>
    <t>県病院協会1名、県医師会1名、岐阜大学2名、県立病院2名、各圏域医療機関代表者5名、県消防長会1名、岐阜市消防本部1名、県2名　計15名</t>
  </si>
  <si>
    <t>救急隊がタブレット端末から救急搬送結果情報を入力・閲覧することにより、各医療機関の救急搬送履歴や救急搬送受入可否情報を把握することができる。</t>
  </si>
  <si>
    <t>静岡県</t>
    <rPh sb="0" eb="3">
      <t>シズオカケン</t>
    </rPh>
    <phoneticPr fontId="2"/>
  </si>
  <si>
    <t>静岡県広域災害・救急医療情報センター</t>
  </si>
  <si>
    <t>0800-222-1199</t>
  </si>
  <si>
    <t>https://www.qq.pref.shizuoka.jp</t>
  </si>
  <si>
    <t>①、②の両方を実施</t>
  </si>
  <si>
    <t>上記に含む</t>
  </si>
  <si>
    <t>ホームページ</t>
  </si>
  <si>
    <t>月別、時間別、項目別照会件数など</t>
  </si>
  <si>
    <t>救急・災害医療対策協議会</t>
  </si>
  <si>
    <t>県医師会、救急医療機関、消防機関等</t>
  </si>
  <si>
    <t>愛知県</t>
    <rPh sb="0" eb="3">
      <t>アイチケン</t>
    </rPh>
    <phoneticPr fontId="2"/>
  </si>
  <si>
    <t>愛知県救急医療情報センター</t>
  </si>
  <si>
    <t>昭和　54年　3月　31日</t>
  </si>
  <si>
    <t>名古屋：052-263-1133　春日井：0568-81-1133　一宮：0586-72-1133　津島：0567-26-1133
尾張横須賀：0562-33-1133　半田：0569-28-1133　瀬戸：0561-82-1133　豊田：0565-34-1133
刈谷：0566-36-1133　岡崎：0564-21-1133　西尾：0563-54-1133　豊橋：0532-63-1133
田原：0531-23-1133　新城：0536-22-1133　設楽：0536-62-1133
※どの局番からも名古屋へ一括転送される</t>
  </si>
  <si>
    <t>http://www.qq.pref.aichi.jp/</t>
  </si>
  <si>
    <t>公益社団法人愛知県医師会</t>
  </si>
  <si>
    <t>パンフレット配布、ホームページ、市町村広報に掲載など</t>
  </si>
  <si>
    <t>指定時間別応需状況統計表、曜日別案内統計表、回線別着信件数統計表、時間帯別処理件数統計資料、
地区別案内件数統計表、時間帯別案内件数統計表、対処結果別案内件数統計表、曜日別受診統計表、
時間帯別システム利用状況、システム利用状況</t>
  </si>
  <si>
    <t>救急医療情報センター運営連絡協議会</t>
  </si>
  <si>
    <t>県医師会救急担当理事、
同救急委員会委員（救命救急センター長含む）、
県医務国保課職員、県防災局職員、名古屋市消防職員、
情報センター職員　計30名　　　　　　　　　　　　　　　　　　　　　　　　　　　　　　　　　</t>
  </si>
  <si>
    <t>問合せが多い夕方以降や土日祝などは、嘱託や学生アルバイト（医学生など）を増員している。
なお、繁忙時（ＧＷ、お盆、年末年始）においては正職員の増員も含め最大12人体制になる。</t>
  </si>
  <si>
    <t>三重県</t>
    <rPh sb="0" eb="3">
      <t>ミエケン</t>
    </rPh>
    <phoneticPr fontId="2"/>
  </si>
  <si>
    <t>公益財団法人 三重県救急医療情報センター</t>
  </si>
  <si>
    <t>059-229-1199、0800-100-1199</t>
  </si>
  <si>
    <t>059-246-9939</t>
  </si>
  <si>
    <t>https://www.qq.pref.mie.lg.jp/</t>
  </si>
  <si>
    <t>嘱託職員</t>
  </si>
  <si>
    <t>１３，その他（県医療政策課）</t>
  </si>
  <si>
    <t>県・市町広報紙、ホームページの掲載
幼保施設や医療機関等へのポスター、リーフレット、啓発物品の配布</t>
  </si>
  <si>
    <t>コールセンター案内件数、ホームページ利用状況、システム参加医療機関数、応需入力状況等</t>
  </si>
  <si>
    <t>公益財団法人 三重県救急医療情報センター 評議員会</t>
  </si>
  <si>
    <t>県医師会、県歯科医師会、県病院協会等</t>
  </si>
  <si>
    <t>応需登録方式を３種類（自動・タイマー・代行）から選択できるようにし、応需率の向上と応需入力の効率化を図っている。また、インターネットの接続環境がない医療機関には、タブレット端末の貸与他、救急医療情報センターで代行応需登録を実施。</t>
  </si>
  <si>
    <t>滋賀県</t>
    <rPh sb="0" eb="3">
      <t>シガケン</t>
    </rPh>
    <phoneticPr fontId="2"/>
  </si>
  <si>
    <t>滋賀県救急医療情報システム（医療ネット滋賀）</t>
  </si>
  <si>
    <t>https://www.shiga.iryo-navi.jp</t>
  </si>
  <si>
    <t>各消防本部（局）職員</t>
  </si>
  <si>
    <t>①と②を併用</t>
  </si>
  <si>
    <t>県広報誌、ホームページ等での周知</t>
  </si>
  <si>
    <t>輪番病院日数表（各輪番病院における輪番（小児輪番）実施日数）
医療機関別応需率一覧（各科目におけるブロック・医療機関別の応需率）
照会件数一覧表（各機関が行った科目・業務別の照会件数）
応需入力・照会件数統計表（各医療機関における応需情報入力回数及び照会件数）
医療機関別入力日数年度報
県民向けホームページ利用状況（メニュー・時間帯別の利用件数）
音声案内実績表（診療科別の自動音声案内件数）
消防本部案内実績（消防本部による診療科別の案内件数）</t>
  </si>
  <si>
    <t>滋賀県救急医療情報システム運営協議会</t>
  </si>
  <si>
    <t>県庁職員、保健所職員、消防本部（局）職員</t>
  </si>
  <si>
    <t>　医療機能情報の報告について、システムを利用した報告を促進することで、事務処理の効率化を図っている。
　また、タブレット端末等を用いて、救急車から情報入力できる体制となっている。</t>
  </si>
  <si>
    <t>京都府</t>
    <rPh sb="0" eb="2">
      <t>キョウト</t>
    </rPh>
    <rPh sb="2" eb="3">
      <t>フ</t>
    </rPh>
    <phoneticPr fontId="2"/>
  </si>
  <si>
    <t>京都健康医療よろずネット</t>
  </si>
  <si>
    <t>075-661-5499</t>
  </si>
  <si>
    <t>http://www.mfis.pref.kyoto.lg.jp</t>
  </si>
  <si>
    <t>（株）NTTデータ、（株）NTTCS</t>
  </si>
  <si>
    <t>終日</t>
  </si>
  <si>
    <t>①及び②（自動音声で対応できない相談者はオペレーターで対応）</t>
  </si>
  <si>
    <t>①及び②</t>
  </si>
  <si>
    <t>ホームページへの掲載等</t>
  </si>
  <si>
    <t>府民アクセス別利用状況、関係者の業務別検索状況、科目別救急検索状況、初期救急対応状況等</t>
  </si>
  <si>
    <t>平成27年度から救急搬送情報をタブレット端末で共有できるシステムの運用を開始。府内全域の消防機関・救急医療機関にはタブレット端末を配置し、救急搬送先を的確かつ迅速に決定することが可能になるほか、局地災害発生時には、現況を医療・消防機関間で画像とともに即時に共有できる体制となっている。</t>
  </si>
  <si>
    <t>大阪府</t>
    <rPh sb="0" eb="2">
      <t>オオサカ</t>
    </rPh>
    <rPh sb="2" eb="3">
      <t>フ</t>
    </rPh>
    <phoneticPr fontId="2"/>
  </si>
  <si>
    <t>大阪府救急医療情報センター</t>
  </si>
  <si>
    <t>06－6693-1199</t>
  </si>
  <si>
    <t>https://www.mfis.pref.osaka.jp/</t>
  </si>
  <si>
    <t>（株）NTTデータ関西・（地独）大阪府立病院機構</t>
  </si>
  <si>
    <t>技術員</t>
  </si>
  <si>
    <t>大阪府ホームページ・各種啓発物の他、市町村や関係機関のホームページ等により実施</t>
  </si>
  <si>
    <t>月次の統計情報（機関別情報照会件数、曜日別情報照会件数、時間帯別月別情報照会件数、診療科目別月別照会件数等）</t>
  </si>
  <si>
    <t>スマートフォンを活用した救急搬送支援・情報収集・集計分析システム（情報システムと連携）を構築</t>
  </si>
  <si>
    <t>兵庫県</t>
    <rPh sb="0" eb="3">
      <t>ヒョウゴケン</t>
    </rPh>
    <phoneticPr fontId="2"/>
  </si>
  <si>
    <t>兵庫県災害救急医療情報指令センター</t>
  </si>
  <si>
    <t>https://web.qq.pref.hyogo.lg.jp/ap/qq/men/pwtpmenult01.aspx</t>
  </si>
  <si>
    <t>神戸赤十字病院</t>
  </si>
  <si>
    <t>ホームページにて公表</t>
  </si>
  <si>
    <t>個別搬送要請及び複数傷病者に対応した緊急搬送要請の出動状況に関する分析資料</t>
  </si>
  <si>
    <t>兵庫県災害救急医療システム運営協議会</t>
  </si>
  <si>
    <t>医療、消防、保健行政、防災、大学、マスコミ関係者</t>
  </si>
  <si>
    <t>タブレット端末等を用いて、救急医療情報システムによる医療機関の診療情報を地域の救急隊や医療機関同士でリアルタイムに共有でき、救急医療情報システムに消防機関から情報入力できる体制となっている。</t>
  </si>
  <si>
    <t>奈良県</t>
    <rPh sb="0" eb="3">
      <t>ナラケン</t>
    </rPh>
    <phoneticPr fontId="2"/>
  </si>
  <si>
    <t>奈良県広域災害救急医療情報システム／奈良県救急安心センター</t>
  </si>
  <si>
    <t>0744-20-0119</t>
  </si>
  <si>
    <t>https://www.qq.pref.nara.jp/qq29/qqport/kenmintop/</t>
  </si>
  <si>
    <t>㈱NTTデータ/㈱メディカル・コンシェルジュ</t>
  </si>
  <si>
    <t>その他</t>
  </si>
  <si>
    <t>広報誌、チラシ、ステッカー等</t>
  </si>
  <si>
    <t>和歌山県</t>
    <rPh sb="0" eb="4">
      <t>ワカヤマケン</t>
    </rPh>
    <phoneticPr fontId="2"/>
  </si>
  <si>
    <t>和歌山県広域災害・救急医療情報システム</t>
  </si>
  <si>
    <t>０７３－４２６－１１９９（一般住民への情報提供用）</t>
  </si>
  <si>
    <t>０７３－４３２－１１９９（主に聴覚障害者の方の問い合わせ）</t>
  </si>
  <si>
    <t>http://www.wakayama.qq-net.jp</t>
  </si>
  <si>
    <t>公益財団法人和歌山県救急医療情報情報センター</t>
  </si>
  <si>
    <t>派遣３</t>
  </si>
  <si>
    <t>事務職及び派遣職員</t>
  </si>
  <si>
    <t>・県広報媒体（広報誌・ラジオ等）を通じての広報
・年間照会実績等活動状況の報道機関への資料提供</t>
  </si>
  <si>
    <t>年度、月別、診療科目別、曜日別、時間帯別、利用者の年齢・性別・地域別、年末年始・盆休み期間中の案内件数の一覧表及びグラフ等</t>
  </si>
  <si>
    <t>（公財）和歌山県救急医療情報センター理事会</t>
  </si>
  <si>
    <t>県医師会理事、県病院協会理事、救命救急センターを有する病院の病院長、市長会・町村会・県保健所長会・県消防長会長等</t>
  </si>
  <si>
    <t>鳥取県</t>
    <rPh sb="0" eb="3">
      <t>トットリケン</t>
    </rPh>
    <phoneticPr fontId="2"/>
  </si>
  <si>
    <t>島根県</t>
    <rPh sb="0" eb="3">
      <t>シマネケン</t>
    </rPh>
    <phoneticPr fontId="2"/>
  </si>
  <si>
    <t>岡山県</t>
    <rPh sb="0" eb="3">
      <t>オカヤマケン</t>
    </rPh>
    <phoneticPr fontId="2"/>
  </si>
  <si>
    <t>岡山県救急医療情報システム</t>
  </si>
  <si>
    <t>平成10年　3月30日</t>
  </si>
  <si>
    <t>086-226-7322、086-226-7084、086-226-7340</t>
  </si>
  <si>
    <t>https://www.qq.pref.okayama.jp/</t>
  </si>
  <si>
    <t>県ホームページやその他関係団体のホームページからのリンク</t>
  </si>
  <si>
    <t>各関係機関ごとのシステムの機能別の利用回数の集計</t>
  </si>
  <si>
    <t>岡山県庁１名、医療機関１１名、消防本部１４名</t>
  </si>
  <si>
    <t>救急医療情報システムに消防機関が搬送情報を入力し、リアルタイムの搬送情報を県内関係機関で共有できる体制になっている。また、情報入力もスマホを用いて現場で行えるようになっている。</t>
  </si>
  <si>
    <t>広島県</t>
    <rPh sb="0" eb="3">
      <t>ヒロシマケン</t>
    </rPh>
    <phoneticPr fontId="2"/>
  </si>
  <si>
    <t>広島県救急医療情報ネットワークシステム</t>
  </si>
  <si>
    <t>0120-169901</t>
  </si>
  <si>
    <t>http://www.qq.pref.hiroshima.jp</t>
  </si>
  <si>
    <t>㈱ＮＴＴデータ、広島県医師会</t>
  </si>
  <si>
    <t>①②の両方を実施している</t>
  </si>
  <si>
    <t>県や市町のＷｅｂサイトなど広報媒体の利用等</t>
  </si>
  <si>
    <t>・県民向け業務利用状況　・医療関係者向け業務利用状況（機関種別） ・医療関係者向け業務利用状況（二次医療圏別）　・音声案内サービス利用状況（月報）　・応需状況（診療科目別）　・応需情報入力状況（医療機関別）　・救急搬送等状況</t>
  </si>
  <si>
    <t>救急医療情報ネットワーク運営委員会</t>
  </si>
  <si>
    <t>県、医師会、医療機関、消防機関等</t>
  </si>
  <si>
    <t>タブレット端末等を用いて，救急医療情報システムによる医療機関の診療情報を地域の救急隊や医療機関同士でリアルタイムに共有できる体制や消防機関から情報入力できる体制となっている。</t>
  </si>
  <si>
    <t>山口県</t>
    <rPh sb="0" eb="2">
      <t>ヤマグチ</t>
    </rPh>
    <rPh sb="2" eb="3">
      <t>ケン</t>
    </rPh>
    <phoneticPr fontId="2"/>
  </si>
  <si>
    <t>山口県広域災害救急医療情報システム（やまぐち医療情報ネット）</t>
  </si>
  <si>
    <t>昭和56年3月　　日（日付不明）</t>
  </si>
  <si>
    <t>https://www.qq.pref.yamaguchi.lg.jp</t>
  </si>
  <si>
    <t>NPO法人　やまぐち健康福祉ネットワーク機構</t>
  </si>
  <si>
    <t>電話（音声テープ対応）に含む</t>
  </si>
  <si>
    <t>一般住民の使用を想定していないため</t>
  </si>
  <si>
    <t>徳島県</t>
    <rPh sb="0" eb="3">
      <t>トクシマケン</t>
    </rPh>
    <phoneticPr fontId="2"/>
  </si>
  <si>
    <t>徳島県災害時情報共有システム</t>
  </si>
  <si>
    <t>平成23年9月</t>
  </si>
  <si>
    <t>https://anshin.pref.tokushima.jp/med/</t>
  </si>
  <si>
    <t>・在宅当番医は、ホームページ、市町村広報誌等で周知
・２次救急情報システムは、ウォークイン患者の安易な受診を避けるため、消防機関等にのみ公開している。</t>
  </si>
  <si>
    <t>香川県</t>
    <rPh sb="0" eb="3">
      <t>カガワケン</t>
    </rPh>
    <phoneticPr fontId="2"/>
  </si>
  <si>
    <t>香川県広域災害・救急・周産期医療情報システム</t>
  </si>
  <si>
    <t>0120-979-199</t>
  </si>
  <si>
    <t>https://www.qq.pref.kagawa.lg.jp/</t>
  </si>
  <si>
    <t>新聞、カード配布など各種広報媒体を活用し、救急に関する普及啓発と併せ、周知を実施。</t>
  </si>
  <si>
    <t>香川県救急医療体制協議会</t>
  </si>
  <si>
    <t>県医師会、救急医療機関医師等</t>
  </si>
  <si>
    <t>デジタルペン・スマートフォンを用いて、傷病者の状況を病院収容前に救急隊と医療機関の間でリアルタイムに共有できる機能や救急隊がスマートフォンから医療機関の宿日直体制などの情報を入手できる体制となっている。</t>
  </si>
  <si>
    <t>愛媛県</t>
    <rPh sb="0" eb="3">
      <t>エヒメケン</t>
    </rPh>
    <phoneticPr fontId="2"/>
  </si>
  <si>
    <t>愛媛県広域災害・救急等医療情報システム</t>
  </si>
  <si>
    <t>0120-962-119（音声サービス）</t>
  </si>
  <si>
    <t>https://www.qq.pref.ehime.jp/</t>
  </si>
  <si>
    <t>愛媛県医師会</t>
  </si>
  <si>
    <t>①②</t>
  </si>
  <si>
    <t>－</t>
  </si>
  <si>
    <t>上記（電話）に含む</t>
  </si>
  <si>
    <t>※応需情報の入力は、平成27年4月1日から廃止。</t>
  </si>
  <si>
    <t>県HPのトップページにリンクを設置。県医師会及び郡市医師会のHPにリンクを設置。医療機関のＨＰにリンクを設置。</t>
  </si>
  <si>
    <t>県民向けHPの利用状況、県民向け音声・FAX案内利用状況を集計</t>
  </si>
  <si>
    <t>愛媛県救急医療対策協議会</t>
  </si>
  <si>
    <t>救急医療機関を代表する病院、医師会、消防機関</t>
  </si>
  <si>
    <t>タブレット端末等を用いて、搬送患者情報、各医療機関の受入交渉状況、予後情報を地域の救急隊や医療機関同士でリアルタイムに共有できる「救急搬送情報システム」を運用している。</t>
  </si>
  <si>
    <t>高知県</t>
    <rPh sb="0" eb="3">
      <t>コウチケン</t>
    </rPh>
    <phoneticPr fontId="2"/>
  </si>
  <si>
    <t>高知県救急医療・広域災害情報システム（こうち医療ネット）</t>
  </si>
  <si>
    <t>昭和　56　年　4　月　1　日</t>
  </si>
  <si>
    <t>平成15 年7月１日</t>
    <rPh sb="7" eb="8">
      <t>ガツ</t>
    </rPh>
    <phoneticPr fontId="2"/>
  </si>
  <si>
    <t>０８８－８２５－１２９９</t>
  </si>
  <si>
    <t>https://www.kochi-iryo.net/</t>
  </si>
  <si>
    <t>一般財団法人高知県救急医療情報センター</t>
  </si>
  <si>
    <t>その他（派遣）</t>
  </si>
  <si>
    <t>9:00～17:00　１名
17:00～翌9:00　２名　</t>
  </si>
  <si>
    <t>土曜日
9:00～翌9:00　２名
日曜日・振替休日・年末年始
9:00～翌9:00　２名
8:00～16:00　１名増員</t>
  </si>
  <si>
    <t>テレビ、ラジオ、リーフレット、新聞広告等</t>
  </si>
  <si>
    <t>登録医療機関一覧・応需情報入力状況・照会業務別照会件数・科目別応需状況一覧・時間帯別県民向け業務利用状況（県民集計を含む）・情報センター科目別照会件数・案内状況（月報・年報）・日別応需一覧・紹介所要時間調査票・科目別紹介及び紹介不能調査票・医療機関別照会件数・科目別医療機関別照会件数調査票・市町村別照会件数・診療科目別照会件数（月報・年報）・時間帯別照会件数（月報・年報）</t>
  </si>
  <si>
    <t>高知県救急医療情報センター理事会</t>
  </si>
  <si>
    <t>理事長１名、理事４名、監事２名</t>
  </si>
  <si>
    <t>デジタルペンやタブレット端末を利用して、各消防隊が観察票に記載した搬送中の傷病者情報を各医療機関がリアルタイムで共有出来る体制がある。
救急車天井固定カメラやモバイルカメラによる動画等の画像伝送を行い、医療機関と情報共有を行っている。
救急隊が入力した傷病者情報を基にして受入先医療機関の診断情報を追加することで一連の傷病者情報となり統計情報として活用可能となる。</t>
  </si>
  <si>
    <t>福岡県</t>
    <rPh sb="0" eb="3">
      <t>フクオカケン</t>
    </rPh>
    <phoneticPr fontId="2"/>
  </si>
  <si>
    <t>福岡県広域災害・救急医療情報センター</t>
  </si>
  <si>
    <t>福岡県救急医療情報センター#7119・092－471－0099　北九州市テレフォンセンター093－522－9999</t>
  </si>
  <si>
    <t>050－3172－7414（音声FAX案内）</t>
  </si>
  <si>
    <t>https://www.fmc.fukuoka.med.or.jp</t>
  </si>
  <si>
    <t>公益財団法人福岡県メディカルセンター</t>
  </si>
  <si>
    <t>一般職</t>
  </si>
  <si>
    <t>①、②</t>
  </si>
  <si>
    <t>①、③</t>
  </si>
  <si>
    <t>市町村広報誌への電話番号の掲載、啓発用小冊子・チラシの配布、ＷＥＢ広告</t>
  </si>
  <si>
    <t>月別問合せ件数の推移、問合せ元の割合、曜日別による問合せの割合、時間帯別による問合せの割合、科目別による問合せの割合等。</t>
  </si>
  <si>
    <t>福岡県救急医療情報システム推進委員会及び小委員会</t>
  </si>
  <si>
    <t>行政４名、消防４名、学識経験者５名、ブロック医師会代表４名、専門医会５名、関連機関４名、福岡県医師会５名、福岡県メディカルセンター２名</t>
  </si>
  <si>
    <t>　 本県では、救急医療情報システムへの情報入力等は自施設の機器（PC）により行うこととしているため、端末設置施設において生じる端末設置費用や通信回線使用料等については、県ではなく各施設が負担している。
　県内消防機関２４ヶ所へタブレット端末を配布し、救急隊で応需情報を検索可能。また、救急隊から医療機関の搬送受入状況を登録でき、他の救急隊と情報を共有できる機能を整備している。</t>
  </si>
  <si>
    <t>佐賀県</t>
    <rPh sb="0" eb="3">
      <t>サガケン</t>
    </rPh>
    <phoneticPr fontId="2"/>
  </si>
  <si>
    <t>佐賀県救急医療情報センター</t>
  </si>
  <si>
    <t>0952-29-2899</t>
  </si>
  <si>
    <t>http://www.qq.pref.saga.jp</t>
  </si>
  <si>
    <t>8:30～17:15</t>
  </si>
  <si>
    <t>ＮＤ</t>
  </si>
  <si>
    <t>県や消防本部ＨＰ等にて</t>
  </si>
  <si>
    <t>応需情報入力状況、ホ－ムページ利用状況、照会業務別照会件数</t>
  </si>
  <si>
    <t>佐賀県救急医療協議会</t>
  </si>
  <si>
    <t>医師会・３次救急医療機関・市長会・町村会・消防本部</t>
  </si>
  <si>
    <t>H23から新システムの運用を実施しているが、県内全ての救急車５０台にタブレット端末（iPad）を配備し、救急現場にもインターネット環境を構築することで、リアルタイムでの救急現場の情報を医療機関・消防機関の関係者全員で共有できており、救急現場の「見える化」を実現している。</t>
  </si>
  <si>
    <t>長崎県</t>
    <rPh sb="0" eb="3">
      <t>ナガサキケン</t>
    </rPh>
    <phoneticPr fontId="2"/>
  </si>
  <si>
    <t>公益財団法人　長崎県健康事業団　救急医療情報センター</t>
  </si>
  <si>
    <t>・救急医療情報センター　0957-43-7131
・地域情報センター　長崎市消防局　095-825-8199、佐世保市消防局0956-23-8199、
　県央消防本部　0957-23-8199、島原消防本部　0956-64-2199、
　平戸市消防本部　0950-22-4199、松浦市消防本部　0956-72-4199</t>
  </si>
  <si>
    <t>・救急医療情報センター　0957-43-7139</t>
  </si>
  <si>
    <t>・救急医療情報センター　www.pref.nagasaki.jp/kyukyu/</t>
  </si>
  <si>
    <t>公益財団法人　長崎県健康事業団</t>
  </si>
  <si>
    <t>事務職員（消防）</t>
  </si>
  <si>
    <t>ホームページ掲載</t>
  </si>
  <si>
    <t>関係者検索回数統計表、医療機関入力確認率、医療機関入力確認回数統計表</t>
  </si>
  <si>
    <t>救急医療システム検討委員会</t>
  </si>
  <si>
    <t>医療機関、消防機関、行政</t>
  </si>
  <si>
    <t>熊本県</t>
    <rPh sb="0" eb="3">
      <t>クマモトケン</t>
    </rPh>
    <phoneticPr fontId="2"/>
  </si>
  <si>
    <t>熊本中央救急医療情報センター</t>
  </si>
  <si>
    <t>http://mis.kumamoto.med.or.jp/</t>
  </si>
  <si>
    <t>公益社団法人熊本県医師会</t>
  </si>
  <si>
    <t>熊本県ホームページや広報誌等への掲載</t>
  </si>
  <si>
    <t>大分県</t>
    <rPh sb="0" eb="3">
      <t>オオイタケン</t>
    </rPh>
    <phoneticPr fontId="2"/>
  </si>
  <si>
    <t>大分県広域災害・救急医療情報システム</t>
  </si>
  <si>
    <t>http://iryo-joho.pref.oita.jp　または　http://iryo-joho.pref.oita.jp/mb.html</t>
  </si>
  <si>
    <t>HP等による周知</t>
  </si>
  <si>
    <t>大分県救急医療対策協議会</t>
  </si>
  <si>
    <t>県・郡市医師会、医療機関、消防機関、住民代表</t>
  </si>
  <si>
    <t>特になし</t>
  </si>
  <si>
    <t>宮崎県</t>
    <rPh sb="0" eb="3">
      <t>ミヤザキケン</t>
    </rPh>
    <phoneticPr fontId="2"/>
  </si>
  <si>
    <t>鹿児島県</t>
    <rPh sb="0" eb="4">
      <t>カゴシマケン</t>
    </rPh>
    <phoneticPr fontId="2"/>
  </si>
  <si>
    <t>沖縄県</t>
    <rPh sb="0" eb="3">
      <t>オキナワケン</t>
    </rPh>
    <phoneticPr fontId="2"/>
  </si>
  <si>
    <t>計</t>
    <rPh sb="0" eb="1">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</si>
</sst>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8"/>
      <name val="ＭＳ Ｐ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2"/>
      <name val="ＭＳ ゴシック"/>
      <family val="3"/>
      <charset val="128"/>
    </font>
    <font>
      <sz val="6"/>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cellStyleXfs>
  <cellXfs count="67">
    <xf numFmtId="0" fontId="0" fillId="0" borderId="0" xfId="0">
      <alignment vertical="center"/>
    </xf>
    <xf numFmtId="0" fontId="0" fillId="0" borderId="0" xfId="0" applyAlignment="1">
      <alignment vertical="center" wrapText="1"/>
    </xf>
    <xf numFmtId="0" fontId="3" fillId="0" borderId="0" xfId="0" applyFont="1">
      <alignment vertical="center"/>
    </xf>
    <xf numFmtId="0" fontId="0" fillId="0" borderId="0" xfId="0" applyAlignment="1">
      <alignment horizontal="center" vertical="center" wrapText="1"/>
    </xf>
    <xf numFmtId="0" fontId="3" fillId="0" borderId="0" xfId="0" applyFont="1" applyAlignment="1">
      <alignment horizontal="center" vertical="center"/>
    </xf>
    <xf numFmtId="0" fontId="6" fillId="2" borderId="8" xfId="3"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3" applyFont="1" applyFill="1" applyBorder="1" applyAlignment="1">
      <alignment horizontal="center" vertical="center" wrapText="1"/>
    </xf>
    <xf numFmtId="58" fontId="6" fillId="2" borderId="13" xfId="3" applyNumberFormat="1"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2"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0" fillId="0" borderId="2" xfId="0" applyBorder="1">
      <alignment vertical="center"/>
    </xf>
    <xf numFmtId="0" fontId="0" fillId="0" borderId="2" xfId="0" applyBorder="1" applyAlignment="1">
      <alignment vertical="center" wrapText="1"/>
    </xf>
    <xf numFmtId="58"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38" fontId="0" fillId="0" borderId="2" xfId="1" applyFont="1" applyBorder="1" applyAlignment="1">
      <alignment horizontal="center" vertical="center"/>
    </xf>
    <xf numFmtId="176" fontId="0" fillId="0" borderId="2" xfId="2" applyNumberFormat="1" applyFont="1" applyBorder="1" applyAlignment="1">
      <alignment horizontal="center" vertical="center"/>
    </xf>
    <xf numFmtId="177" fontId="0" fillId="0" borderId="2" xfId="0" applyNumberFormat="1" applyBorder="1" applyAlignment="1">
      <alignment horizontal="center" vertical="center"/>
    </xf>
    <xf numFmtId="0" fontId="0" fillId="4" borderId="2" xfId="0" applyFill="1" applyBorder="1">
      <alignment vertical="center"/>
    </xf>
    <xf numFmtId="0" fontId="0" fillId="4" borderId="2" xfId="0" applyFill="1" applyBorder="1" applyAlignment="1">
      <alignment vertical="center" wrapText="1"/>
    </xf>
    <xf numFmtId="58"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38" fontId="0" fillId="4" borderId="2" xfId="1" applyFont="1" applyFill="1" applyBorder="1" applyAlignment="1">
      <alignment horizontal="center" vertical="center"/>
    </xf>
    <xf numFmtId="176" fontId="0" fillId="4" borderId="2" xfId="2" applyNumberFormat="1" applyFont="1" applyFill="1" applyBorder="1" applyAlignment="1">
      <alignment horizontal="center" vertical="center"/>
    </xf>
    <xf numFmtId="177" fontId="0" fillId="4" borderId="2" xfId="0" applyNumberFormat="1" applyFill="1" applyBorder="1" applyAlignment="1">
      <alignment horizontal="center" vertical="center"/>
    </xf>
    <xf numFmtId="38" fontId="0" fillId="0" borderId="0" xfId="0" applyNumberFormat="1">
      <alignment vertical="center"/>
    </xf>
    <xf numFmtId="38" fontId="0" fillId="0" borderId="4" xfId="0" applyNumberFormat="1" applyBorder="1" applyAlignment="1">
      <alignment vertical="center"/>
    </xf>
    <xf numFmtId="38" fontId="0" fillId="0" borderId="0" xfId="0" applyNumberFormat="1" applyBorder="1" applyAlignment="1">
      <alignment vertical="center"/>
    </xf>
    <xf numFmtId="0" fontId="0" fillId="0" borderId="12" xfId="0" applyFill="1" applyBorder="1">
      <alignment vertical="center"/>
    </xf>
    <xf numFmtId="0" fontId="5"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3" applyFont="1" applyFill="1" applyBorder="1" applyAlignment="1">
      <alignment horizontal="center" vertical="center" wrapText="1"/>
    </xf>
    <xf numFmtId="58" fontId="6" fillId="2" borderId="3" xfId="3" applyNumberFormat="1" applyFont="1" applyFill="1" applyBorder="1" applyAlignment="1">
      <alignment horizontal="center" vertical="center" wrapText="1"/>
    </xf>
    <xf numFmtId="58" fontId="6" fillId="2" borderId="9" xfId="3" applyNumberFormat="1" applyFont="1" applyFill="1" applyBorder="1" applyAlignment="1">
      <alignment horizontal="center" vertical="center" wrapText="1"/>
    </xf>
    <xf numFmtId="58" fontId="6" fillId="2" borderId="12" xfId="3" applyNumberFormat="1" applyFont="1" applyFill="1" applyBorder="1" applyAlignment="1">
      <alignment horizontal="center" vertical="center" wrapText="1"/>
    </xf>
    <xf numFmtId="58" fontId="6" fillId="2" borderId="13" xfId="3" applyNumberFormat="1" applyFont="1" applyFill="1" applyBorder="1" applyAlignment="1">
      <alignment horizontal="center" vertical="center" wrapText="1"/>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1" xfId="0" applyFont="1" applyFill="1" applyBorder="1" applyAlignment="1">
      <alignment horizontal="center" wrapText="1"/>
    </xf>
    <xf numFmtId="0" fontId="6" fillId="3" borderId="10" xfId="0" applyFont="1" applyFill="1" applyBorder="1" applyAlignment="1">
      <alignment horizontal="center" wrapText="1"/>
    </xf>
    <xf numFmtId="0" fontId="6" fillId="2" borderId="6"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3" borderId="6" xfId="3" applyFont="1" applyFill="1" applyBorder="1" applyAlignment="1">
      <alignment horizontal="center" vertical="center" wrapText="1"/>
    </xf>
    <xf numFmtId="0" fontId="6" fillId="3" borderId="2" xfId="3" applyFont="1" applyFill="1" applyBorder="1" applyAlignment="1">
      <alignment horizontal="center" vertical="center" wrapText="1"/>
    </xf>
    <xf numFmtId="0" fontId="6" fillId="3" borderId="7" xfId="3" applyFont="1" applyFill="1" applyBorder="1" applyAlignment="1">
      <alignment horizontal="center" vertical="center" wrapText="1"/>
    </xf>
    <xf numFmtId="0" fontId="6" fillId="3" borderId="8" xfId="3" applyFont="1" applyFill="1" applyBorder="1" applyAlignment="1">
      <alignment horizontal="center" vertical="center" wrapText="1"/>
    </xf>
    <xf numFmtId="0" fontId="6" fillId="3" borderId="5" xfId="3" applyFont="1" applyFill="1" applyBorder="1" applyAlignment="1">
      <alignment horizontal="center" vertical="center" wrapText="1"/>
    </xf>
    <xf numFmtId="0" fontId="6" fillId="3" borderId="10"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3" borderId="1" xfId="3"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3" borderId="11" xfId="3" applyFont="1" applyFill="1" applyBorder="1" applyAlignment="1">
      <alignment horizontal="center" vertical="center" wrapText="1"/>
    </xf>
    <xf numFmtId="0" fontId="6" fillId="3" borderId="12"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2" borderId="11" xfId="3"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調査表３集計" xfId="3" xr:uid="{87F4E785-FAC9-4267-93B7-817686FCB2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調査票C1"/>
      <sheetName val="調査票C1（厚労省集計用）"/>
    </sheetNames>
    <sheetDataSet>
      <sheetData sheetId="0">
        <row r="10">
          <cell r="D10"/>
        </row>
        <row r="16">
          <cell r="H16"/>
        </row>
        <row r="18">
          <cell r="D18"/>
        </row>
        <row r="19">
          <cell r="D19"/>
        </row>
        <row r="20">
          <cell r="D20"/>
        </row>
        <row r="23">
          <cell r="I23"/>
        </row>
        <row r="25">
          <cell r="I25"/>
        </row>
        <row r="30">
          <cell r="I30"/>
        </row>
        <row r="34">
          <cell r="E34"/>
          <cell r="F34"/>
          <cell r="G34"/>
          <cell r="H34"/>
          <cell r="I34"/>
          <cell r="J34"/>
        </row>
        <row r="35">
          <cell r="E35"/>
          <cell r="F35"/>
          <cell r="G35"/>
          <cell r="H35"/>
          <cell r="I35"/>
          <cell r="J35"/>
        </row>
        <row r="36">
          <cell r="E36"/>
          <cell r="F36"/>
          <cell r="G36"/>
          <cell r="H36"/>
          <cell r="I36"/>
          <cell r="J36"/>
        </row>
        <row r="37">
          <cell r="E37"/>
          <cell r="F37"/>
          <cell r="G37"/>
          <cell r="H37"/>
          <cell r="I37"/>
          <cell r="J37"/>
        </row>
        <row r="47">
          <cell r="D47"/>
        </row>
        <row r="49">
          <cell r="H49"/>
        </row>
        <row r="50">
          <cell r="H50"/>
        </row>
        <row r="51">
          <cell r="H51"/>
        </row>
        <row r="53">
          <cell r="F53"/>
        </row>
        <row r="62">
          <cell r="F62"/>
        </row>
        <row r="64">
          <cell r="H64"/>
        </row>
        <row r="72">
          <cell r="E72"/>
          <cell r="F72"/>
          <cell r="G72"/>
          <cell r="H72"/>
          <cell r="I72"/>
          <cell r="J72"/>
          <cell r="K72"/>
          <cell r="L72"/>
        </row>
        <row r="73">
          <cell r="E73"/>
          <cell r="I73"/>
        </row>
        <row r="74">
          <cell r="E74"/>
          <cell r="I74"/>
        </row>
        <row r="75">
          <cell r="E75"/>
        </row>
        <row r="80">
          <cell r="F80"/>
          <cell r="H80"/>
          <cell r="J80" t="str">
            <v xml:space="preserve"> </v>
          </cell>
        </row>
        <row r="81">
          <cell r="F81"/>
          <cell r="H81"/>
          <cell r="J81" t="str">
            <v xml:space="preserve"> </v>
          </cell>
        </row>
        <row r="82">
          <cell r="F82"/>
          <cell r="H82"/>
          <cell r="J82" t="str">
            <v xml:space="preserve"> </v>
          </cell>
        </row>
        <row r="83">
          <cell r="F83"/>
          <cell r="H83"/>
          <cell r="J83" t="str">
            <v xml:space="preserve"> </v>
          </cell>
        </row>
        <row r="84">
          <cell r="F84"/>
          <cell r="H84"/>
          <cell r="J84" t="str">
            <v xml:space="preserve"> </v>
          </cell>
        </row>
        <row r="85">
          <cell r="F85"/>
          <cell r="H85"/>
          <cell r="J85" t="str">
            <v xml:space="preserve"> </v>
          </cell>
        </row>
        <row r="86">
          <cell r="F86"/>
          <cell r="H86"/>
          <cell r="J86" t="str">
            <v xml:space="preserve"> </v>
          </cell>
        </row>
        <row r="87">
          <cell r="F87"/>
          <cell r="H87"/>
          <cell r="J87" t="str">
            <v xml:space="preserve"> </v>
          </cell>
        </row>
        <row r="88">
          <cell r="F88"/>
          <cell r="H88"/>
          <cell r="J88" t="str">
            <v xml:space="preserve"> </v>
          </cell>
        </row>
        <row r="89">
          <cell r="F89"/>
          <cell r="H89"/>
          <cell r="J89" t="str">
            <v xml:space="preserve"> </v>
          </cell>
        </row>
        <row r="90">
          <cell r="F90"/>
          <cell r="H90"/>
          <cell r="J90" t="str">
            <v xml:space="preserve"> </v>
          </cell>
        </row>
        <row r="91">
          <cell r="F91"/>
          <cell r="H91"/>
          <cell r="J91" t="str">
            <v xml:space="preserve"> </v>
          </cell>
        </row>
        <row r="92">
          <cell r="F92"/>
          <cell r="H92"/>
          <cell r="J92" t="str">
            <v xml:space="preserve"> </v>
          </cell>
        </row>
        <row r="93">
          <cell r="F93"/>
          <cell r="H93"/>
          <cell r="J93" t="str">
            <v xml:space="preserve"> </v>
          </cell>
        </row>
        <row r="94">
          <cell r="J94" t="str">
            <v xml:space="preserve"> </v>
          </cell>
        </row>
        <row r="103">
          <cell r="J103"/>
        </row>
        <row r="105">
          <cell r="K105"/>
        </row>
        <row r="106">
          <cell r="K106"/>
        </row>
        <row r="112">
          <cell r="E112"/>
          <cell r="G112"/>
          <cell r="K112" t="str">
            <v xml:space="preserve"> </v>
          </cell>
        </row>
        <row r="113">
          <cell r="E113"/>
          <cell r="G113"/>
          <cell r="K113" t="str">
            <v xml:space="preserve"> </v>
          </cell>
        </row>
        <row r="114">
          <cell r="E114"/>
          <cell r="G114"/>
          <cell r="K114" t="str">
            <v xml:space="preserve"> </v>
          </cell>
        </row>
        <row r="115">
          <cell r="G115">
            <v>0</v>
          </cell>
          <cell r="I115">
            <v>0</v>
          </cell>
          <cell r="K115" t="str">
            <v xml:space="preserve"> </v>
          </cell>
        </row>
        <row r="121">
          <cell r="G121"/>
        </row>
        <row r="123">
          <cell r="G123"/>
        </row>
        <row r="126">
          <cell r="C126"/>
        </row>
        <row r="129">
          <cell r="G129"/>
        </row>
        <row r="131">
          <cell r="H131"/>
        </row>
        <row r="132">
          <cell r="H132"/>
        </row>
        <row r="133">
          <cell r="J133"/>
        </row>
        <row r="137">
          <cell r="C137"/>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6BF4-5C2D-4773-851D-65FA87565FA6}">
  <dimension ref="B1:DZ57"/>
  <sheetViews>
    <sheetView tabSelected="1" view="pageBreakPreview" topLeftCell="A41" zoomScale="82" zoomScaleNormal="100" zoomScaleSheetLayoutView="62" workbookViewId="0">
      <selection activeCell="F50" sqref="F50"/>
    </sheetView>
  </sheetViews>
  <sheetFormatPr defaultRowHeight="18.75" x14ac:dyDescent="0.4"/>
  <cols>
    <col min="5" max="5" width="16.625" customWidth="1"/>
    <col min="6" max="6" width="22.25" customWidth="1"/>
    <col min="8" max="8" width="18.875" customWidth="1"/>
    <col min="10" max="10" width="18.75" customWidth="1"/>
    <col min="38" max="38" width="13.75" customWidth="1"/>
    <col min="45" max="45" width="10.25" bestFit="1" customWidth="1"/>
    <col min="51" max="51" width="19" customWidth="1"/>
    <col min="97" max="97" width="12" customWidth="1"/>
    <col min="120" max="120" width="12.75" customWidth="1"/>
    <col min="123" max="123" width="15.625" customWidth="1"/>
    <col min="124" max="124" width="14.375" customWidth="1"/>
    <col min="125" max="125" width="25.25" customWidth="1"/>
    <col min="126" max="126" width="14" customWidth="1"/>
    <col min="127" max="127" width="11.875" customWidth="1"/>
    <col min="128" max="128" width="16" customWidth="1"/>
    <col min="130" max="130" width="24.625" customWidth="1"/>
  </cols>
  <sheetData>
    <row r="1" spans="2:130" ht="32.25" x14ac:dyDescent="0.4">
      <c r="B1" s="1"/>
      <c r="C1" s="1"/>
      <c r="D1" s="2" t="s">
        <v>0</v>
      </c>
      <c r="E1" s="3"/>
      <c r="F1" s="3"/>
      <c r="G1" s="3"/>
      <c r="H1" s="3"/>
      <c r="I1" s="3"/>
      <c r="J1" s="1"/>
      <c r="K1" s="3"/>
      <c r="L1" s="1"/>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3" t="s">
        <v>1</v>
      </c>
      <c r="BE1" s="33"/>
      <c r="BF1" s="4" t="s">
        <v>0</v>
      </c>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3"/>
      <c r="CY1" s="33"/>
      <c r="CZ1" s="4"/>
      <c r="DA1" s="3"/>
      <c r="DB1" s="3"/>
      <c r="DC1" s="3"/>
      <c r="DD1" s="3"/>
      <c r="DE1" s="3"/>
      <c r="DF1" s="3"/>
      <c r="DG1" s="3"/>
      <c r="DH1" s="3"/>
      <c r="DI1" s="3"/>
      <c r="DJ1" s="3"/>
      <c r="DK1" s="3"/>
      <c r="DL1" s="3"/>
      <c r="DM1" s="3"/>
      <c r="DN1" s="3"/>
      <c r="DO1" s="3"/>
      <c r="DP1" s="3"/>
      <c r="DQ1" s="3"/>
      <c r="DR1" s="3"/>
      <c r="DS1" s="3"/>
      <c r="DT1" s="3"/>
      <c r="DU1" s="3"/>
      <c r="DV1" s="3"/>
      <c r="DW1" s="3"/>
      <c r="DX1" s="3"/>
      <c r="DY1" s="33" t="s">
        <v>1</v>
      </c>
      <c r="DZ1" s="33"/>
    </row>
    <row r="2" spans="2:130" x14ac:dyDescent="0.4">
      <c r="B2" s="34" t="s">
        <v>2</v>
      </c>
      <c r="C2" s="35" t="s">
        <v>3</v>
      </c>
      <c r="D2" s="35" t="s">
        <v>4</v>
      </c>
      <c r="E2" s="36" t="s">
        <v>5</v>
      </c>
      <c r="F2" s="40"/>
      <c r="G2" s="41"/>
      <c r="H2" s="34" t="s">
        <v>6</v>
      </c>
      <c r="I2" s="34"/>
      <c r="J2" s="34"/>
      <c r="K2" s="44" t="s">
        <v>7</v>
      </c>
      <c r="L2" s="45"/>
      <c r="M2" s="35" t="s">
        <v>8</v>
      </c>
      <c r="N2" s="35" t="s">
        <v>9</v>
      </c>
      <c r="O2" s="35"/>
      <c r="P2" s="35"/>
      <c r="Q2" s="35"/>
      <c r="R2" s="35"/>
      <c r="S2" s="35"/>
      <c r="T2" s="35"/>
      <c r="U2" s="35"/>
      <c r="V2" s="35"/>
      <c r="W2" s="35"/>
      <c r="X2" s="35"/>
      <c r="Y2" s="35"/>
      <c r="Z2" s="35"/>
      <c r="AA2" s="35"/>
      <c r="AB2" s="35"/>
      <c r="AC2" s="35"/>
      <c r="AD2" s="35"/>
      <c r="AE2" s="35"/>
      <c r="AF2" s="35"/>
      <c r="AG2" s="35"/>
      <c r="AH2" s="35"/>
      <c r="AI2" s="35"/>
      <c r="AJ2" s="35"/>
      <c r="AK2" s="35"/>
      <c r="AL2" s="47" t="s">
        <v>10</v>
      </c>
      <c r="AM2" s="49"/>
      <c r="AN2" s="49"/>
      <c r="AO2" s="49"/>
      <c r="AP2" s="50"/>
      <c r="AQ2" s="44" t="s">
        <v>11</v>
      </c>
      <c r="AR2" s="5"/>
      <c r="AS2" s="35" t="s">
        <v>12</v>
      </c>
      <c r="AT2" s="35"/>
      <c r="AU2" s="35"/>
      <c r="AV2" s="35"/>
      <c r="AW2" s="35"/>
      <c r="AX2" s="35"/>
      <c r="AY2" s="35"/>
      <c r="AZ2" s="35"/>
      <c r="BA2" s="35"/>
      <c r="BB2" s="35"/>
      <c r="BC2" s="35"/>
      <c r="BD2" s="35"/>
      <c r="BE2" s="35"/>
      <c r="BF2" s="35" t="s">
        <v>13</v>
      </c>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44" t="s">
        <v>14</v>
      </c>
      <c r="DA2" s="56"/>
      <c r="DB2" s="45"/>
      <c r="DC2" s="48" t="s">
        <v>15</v>
      </c>
      <c r="DD2" s="48"/>
      <c r="DE2" s="48"/>
      <c r="DF2" s="48"/>
      <c r="DG2" s="48"/>
      <c r="DH2" s="48"/>
      <c r="DI2" s="48"/>
      <c r="DJ2" s="48"/>
      <c r="DK2" s="48"/>
      <c r="DL2" s="48"/>
      <c r="DM2" s="48"/>
      <c r="DN2" s="48"/>
      <c r="DO2" s="48"/>
      <c r="DP2" s="48"/>
      <c r="DQ2" s="48"/>
      <c r="DR2" s="48"/>
      <c r="DS2" s="47" t="s">
        <v>16</v>
      </c>
      <c r="DT2" s="51"/>
      <c r="DU2" s="35" t="s">
        <v>17</v>
      </c>
      <c r="DV2" s="44" t="s">
        <v>18</v>
      </c>
      <c r="DW2" s="53"/>
      <c r="DX2" s="53"/>
      <c r="DY2" s="51"/>
      <c r="DZ2" s="35" t="s">
        <v>19</v>
      </c>
    </row>
    <row r="3" spans="2:130" ht="37.5" customHeight="1" x14ac:dyDescent="0.4">
      <c r="B3" s="34"/>
      <c r="C3" s="35"/>
      <c r="D3" s="35"/>
      <c r="E3" s="37"/>
      <c r="F3" s="42"/>
      <c r="G3" s="43"/>
      <c r="H3" s="34"/>
      <c r="I3" s="34"/>
      <c r="J3" s="34"/>
      <c r="K3" s="44"/>
      <c r="L3" s="46"/>
      <c r="M3" s="35"/>
      <c r="N3" s="35" t="s">
        <v>20</v>
      </c>
      <c r="O3" s="35"/>
      <c r="P3" s="35"/>
      <c r="Q3" s="35"/>
      <c r="R3" s="35"/>
      <c r="S3" s="35"/>
      <c r="T3" s="35"/>
      <c r="U3" s="35"/>
      <c r="V3" s="35"/>
      <c r="W3" s="35"/>
      <c r="X3" s="35"/>
      <c r="Y3" s="35"/>
      <c r="Z3" s="35" t="s">
        <v>21</v>
      </c>
      <c r="AA3" s="35"/>
      <c r="AB3" s="35"/>
      <c r="AC3" s="35"/>
      <c r="AD3" s="35"/>
      <c r="AE3" s="35"/>
      <c r="AF3" s="35"/>
      <c r="AG3" s="35"/>
      <c r="AH3" s="35"/>
      <c r="AI3" s="35"/>
      <c r="AJ3" s="35"/>
      <c r="AK3" s="35"/>
      <c r="AL3" s="48"/>
      <c r="AM3" s="55" t="s">
        <v>22</v>
      </c>
      <c r="AN3" s="55"/>
      <c r="AO3" s="55"/>
      <c r="AP3" s="6" t="s">
        <v>23</v>
      </c>
      <c r="AQ3" s="35"/>
      <c r="AR3" s="35" t="s">
        <v>24</v>
      </c>
      <c r="AS3" s="35" t="s">
        <v>25</v>
      </c>
      <c r="AT3" s="35"/>
      <c r="AU3" s="35"/>
      <c r="AV3" s="35"/>
      <c r="AW3" s="35"/>
      <c r="AX3" s="35"/>
      <c r="AY3" s="35"/>
      <c r="AZ3" s="35" t="s">
        <v>26</v>
      </c>
      <c r="BA3" s="35"/>
      <c r="BB3" s="35"/>
      <c r="BC3" s="35"/>
      <c r="BD3" s="35"/>
      <c r="BE3" s="35"/>
      <c r="BF3" s="48" t="s">
        <v>27</v>
      </c>
      <c r="BG3" s="48"/>
      <c r="BH3" s="48"/>
      <c r="BI3" s="35" t="s">
        <v>28</v>
      </c>
      <c r="BJ3" s="35"/>
      <c r="BK3" s="35"/>
      <c r="BL3" s="35" t="s">
        <v>29</v>
      </c>
      <c r="BM3" s="35"/>
      <c r="BN3" s="35"/>
      <c r="BO3" s="35" t="s">
        <v>30</v>
      </c>
      <c r="BP3" s="35"/>
      <c r="BQ3" s="35"/>
      <c r="BR3" s="35" t="s">
        <v>31</v>
      </c>
      <c r="BS3" s="35"/>
      <c r="BT3" s="35"/>
      <c r="BU3" s="35" t="s">
        <v>32</v>
      </c>
      <c r="BV3" s="35"/>
      <c r="BW3" s="35"/>
      <c r="BX3" s="35" t="s">
        <v>33</v>
      </c>
      <c r="BY3" s="35"/>
      <c r="BZ3" s="35"/>
      <c r="CA3" s="35" t="s">
        <v>34</v>
      </c>
      <c r="CB3" s="35"/>
      <c r="CC3" s="35"/>
      <c r="CD3" s="35" t="s">
        <v>35</v>
      </c>
      <c r="CE3" s="35"/>
      <c r="CF3" s="35"/>
      <c r="CG3" s="48" t="s">
        <v>36</v>
      </c>
      <c r="CH3" s="48"/>
      <c r="CI3" s="48"/>
      <c r="CJ3" s="35" t="s">
        <v>37</v>
      </c>
      <c r="CK3" s="35"/>
      <c r="CL3" s="35"/>
      <c r="CM3" s="35" t="s">
        <v>38</v>
      </c>
      <c r="CN3" s="35"/>
      <c r="CO3" s="35"/>
      <c r="CP3" s="35" t="s">
        <v>39</v>
      </c>
      <c r="CQ3" s="35"/>
      <c r="CR3" s="35"/>
      <c r="CS3" s="66" t="s">
        <v>40</v>
      </c>
      <c r="CT3" s="35"/>
      <c r="CU3" s="35"/>
      <c r="CV3" s="35"/>
      <c r="CW3" s="35" t="s">
        <v>41</v>
      </c>
      <c r="CX3" s="35"/>
      <c r="CY3" s="35"/>
      <c r="CZ3" s="44"/>
      <c r="DA3" s="57"/>
      <c r="DB3" s="46"/>
      <c r="DC3" s="48" t="s">
        <v>42</v>
      </c>
      <c r="DD3" s="48"/>
      <c r="DE3" s="48"/>
      <c r="DF3" s="48"/>
      <c r="DG3" s="48" t="s">
        <v>43</v>
      </c>
      <c r="DH3" s="48"/>
      <c r="DI3" s="48"/>
      <c r="DJ3" s="48"/>
      <c r="DK3" s="48" t="s">
        <v>44</v>
      </c>
      <c r="DL3" s="48"/>
      <c r="DM3" s="48"/>
      <c r="DN3" s="48"/>
      <c r="DO3" s="48" t="s">
        <v>41</v>
      </c>
      <c r="DP3" s="48"/>
      <c r="DQ3" s="48"/>
      <c r="DR3" s="48"/>
      <c r="DS3" s="47"/>
      <c r="DT3" s="52"/>
      <c r="DU3" s="35"/>
      <c r="DV3" s="44"/>
      <c r="DW3" s="54"/>
      <c r="DX3" s="54"/>
      <c r="DY3" s="52"/>
      <c r="DZ3" s="35"/>
    </row>
    <row r="4" spans="2:130" x14ac:dyDescent="0.4">
      <c r="B4" s="34"/>
      <c r="C4" s="35"/>
      <c r="D4" s="35"/>
      <c r="E4" s="38"/>
      <c r="F4" s="60" t="s">
        <v>45</v>
      </c>
      <c r="G4" s="60" t="s">
        <v>46</v>
      </c>
      <c r="H4" s="35" t="s">
        <v>47</v>
      </c>
      <c r="I4" s="35" t="s">
        <v>48</v>
      </c>
      <c r="J4" s="35" t="s">
        <v>49</v>
      </c>
      <c r="K4" s="35"/>
      <c r="L4" s="35" t="s">
        <v>50</v>
      </c>
      <c r="M4" s="35"/>
      <c r="N4" s="35" t="s">
        <v>51</v>
      </c>
      <c r="O4" s="35"/>
      <c r="P4" s="35"/>
      <c r="Q4" s="35"/>
      <c r="R4" s="35"/>
      <c r="S4" s="35"/>
      <c r="T4" s="35" t="s">
        <v>52</v>
      </c>
      <c r="U4" s="35"/>
      <c r="V4" s="35"/>
      <c r="W4" s="35"/>
      <c r="X4" s="35"/>
      <c r="Y4" s="35"/>
      <c r="Z4" s="35" t="s">
        <v>51</v>
      </c>
      <c r="AA4" s="35"/>
      <c r="AB4" s="35"/>
      <c r="AC4" s="35"/>
      <c r="AD4" s="35"/>
      <c r="AE4" s="35"/>
      <c r="AF4" s="35" t="s">
        <v>52</v>
      </c>
      <c r="AG4" s="35"/>
      <c r="AH4" s="35"/>
      <c r="AI4" s="35"/>
      <c r="AJ4" s="35"/>
      <c r="AK4" s="35"/>
      <c r="AL4" s="48"/>
      <c r="AM4" s="48" t="s">
        <v>53</v>
      </c>
      <c r="AN4" s="48" t="s">
        <v>54</v>
      </c>
      <c r="AO4" s="48"/>
      <c r="AP4" s="48" t="s">
        <v>55</v>
      </c>
      <c r="AQ4" s="35"/>
      <c r="AR4" s="35"/>
      <c r="AS4" s="35" t="s">
        <v>56</v>
      </c>
      <c r="AT4" s="35"/>
      <c r="AU4" s="35"/>
      <c r="AV4" s="35"/>
      <c r="AW4" s="35" t="s">
        <v>57</v>
      </c>
      <c r="AX4" s="35" t="s">
        <v>48</v>
      </c>
      <c r="AY4" s="35" t="s">
        <v>58</v>
      </c>
      <c r="AZ4" s="35" t="s">
        <v>56</v>
      </c>
      <c r="BA4" s="35"/>
      <c r="BB4" s="35"/>
      <c r="BC4" s="35"/>
      <c r="BD4" s="35" t="s">
        <v>57</v>
      </c>
      <c r="BE4" s="35" t="s">
        <v>48</v>
      </c>
      <c r="BF4" s="48" t="s">
        <v>59</v>
      </c>
      <c r="BG4" s="48" t="s">
        <v>60</v>
      </c>
      <c r="BH4" s="48" t="s">
        <v>61</v>
      </c>
      <c r="BI4" s="35" t="s">
        <v>59</v>
      </c>
      <c r="BJ4" s="35" t="s">
        <v>60</v>
      </c>
      <c r="BK4" s="35" t="s">
        <v>61</v>
      </c>
      <c r="BL4" s="35" t="s">
        <v>59</v>
      </c>
      <c r="BM4" s="35" t="s">
        <v>60</v>
      </c>
      <c r="BN4" s="35" t="s">
        <v>61</v>
      </c>
      <c r="BO4" s="35" t="s">
        <v>59</v>
      </c>
      <c r="BP4" s="35" t="s">
        <v>60</v>
      </c>
      <c r="BQ4" s="35" t="s">
        <v>61</v>
      </c>
      <c r="BR4" s="35" t="s">
        <v>59</v>
      </c>
      <c r="BS4" s="35" t="s">
        <v>60</v>
      </c>
      <c r="BT4" s="35" t="s">
        <v>61</v>
      </c>
      <c r="BU4" s="35" t="s">
        <v>59</v>
      </c>
      <c r="BV4" s="35" t="s">
        <v>60</v>
      </c>
      <c r="BW4" s="35" t="s">
        <v>61</v>
      </c>
      <c r="BX4" s="35" t="s">
        <v>59</v>
      </c>
      <c r="BY4" s="35" t="s">
        <v>60</v>
      </c>
      <c r="BZ4" s="35" t="s">
        <v>61</v>
      </c>
      <c r="CA4" s="35" t="s">
        <v>59</v>
      </c>
      <c r="CB4" s="35" t="s">
        <v>60</v>
      </c>
      <c r="CC4" s="35" t="s">
        <v>61</v>
      </c>
      <c r="CD4" s="35" t="s">
        <v>59</v>
      </c>
      <c r="CE4" s="35" t="s">
        <v>60</v>
      </c>
      <c r="CF4" s="35" t="s">
        <v>61</v>
      </c>
      <c r="CG4" s="48" t="s">
        <v>59</v>
      </c>
      <c r="CH4" s="48" t="s">
        <v>60</v>
      </c>
      <c r="CI4" s="48" t="s">
        <v>61</v>
      </c>
      <c r="CJ4" s="35" t="s">
        <v>59</v>
      </c>
      <c r="CK4" s="35" t="s">
        <v>60</v>
      </c>
      <c r="CL4" s="35" t="s">
        <v>61</v>
      </c>
      <c r="CM4" s="35" t="s">
        <v>59</v>
      </c>
      <c r="CN4" s="35" t="s">
        <v>60</v>
      </c>
      <c r="CO4" s="35" t="s">
        <v>61</v>
      </c>
      <c r="CP4" s="35" t="s">
        <v>59</v>
      </c>
      <c r="CQ4" s="35" t="s">
        <v>60</v>
      </c>
      <c r="CR4" s="35" t="s">
        <v>61</v>
      </c>
      <c r="CS4" s="64"/>
      <c r="CT4" s="35" t="s">
        <v>59</v>
      </c>
      <c r="CU4" s="35" t="s">
        <v>60</v>
      </c>
      <c r="CV4" s="35" t="s">
        <v>61</v>
      </c>
      <c r="CW4" s="35" t="s">
        <v>59</v>
      </c>
      <c r="CX4" s="35" t="s">
        <v>60</v>
      </c>
      <c r="CY4" s="35" t="s">
        <v>61</v>
      </c>
      <c r="CZ4" s="35"/>
      <c r="DA4" s="48" t="s">
        <v>62</v>
      </c>
      <c r="DB4" s="48"/>
      <c r="DC4" s="48" t="s">
        <v>63</v>
      </c>
      <c r="DD4" s="48" t="s">
        <v>64</v>
      </c>
      <c r="DE4" s="48" t="s">
        <v>65</v>
      </c>
      <c r="DF4" s="48" t="s">
        <v>66</v>
      </c>
      <c r="DG4" s="48" t="s">
        <v>63</v>
      </c>
      <c r="DH4" s="48" t="s">
        <v>64</v>
      </c>
      <c r="DI4" s="48" t="s">
        <v>65</v>
      </c>
      <c r="DJ4" s="48" t="s">
        <v>66</v>
      </c>
      <c r="DK4" s="48" t="s">
        <v>63</v>
      </c>
      <c r="DL4" s="48" t="s">
        <v>64</v>
      </c>
      <c r="DM4" s="48" t="s">
        <v>65</v>
      </c>
      <c r="DN4" s="48" t="s">
        <v>66</v>
      </c>
      <c r="DO4" s="48" t="s">
        <v>63</v>
      </c>
      <c r="DP4" s="48" t="s">
        <v>64</v>
      </c>
      <c r="DQ4" s="48" t="s">
        <v>65</v>
      </c>
      <c r="DR4" s="48" t="s">
        <v>66</v>
      </c>
      <c r="DS4" s="48"/>
      <c r="DT4" s="48" t="s">
        <v>67</v>
      </c>
      <c r="DU4" s="35"/>
      <c r="DV4" s="35"/>
      <c r="DW4" s="48" t="s">
        <v>68</v>
      </c>
      <c r="DX4" s="48"/>
      <c r="DY4" s="48"/>
      <c r="DZ4" s="35"/>
    </row>
    <row r="5" spans="2:130" x14ac:dyDescent="0.4">
      <c r="B5" s="34"/>
      <c r="C5" s="35"/>
      <c r="D5" s="35"/>
      <c r="E5" s="38"/>
      <c r="F5" s="61"/>
      <c r="G5" s="61"/>
      <c r="H5" s="35"/>
      <c r="I5" s="35"/>
      <c r="J5" s="35"/>
      <c r="K5" s="35"/>
      <c r="L5" s="35"/>
      <c r="M5" s="35"/>
      <c r="N5" s="35" t="s">
        <v>69</v>
      </c>
      <c r="O5" s="35" t="s">
        <v>70</v>
      </c>
      <c r="P5" s="35" t="s">
        <v>71</v>
      </c>
      <c r="Q5" s="35" t="s">
        <v>72</v>
      </c>
      <c r="R5" s="35" t="s">
        <v>73</v>
      </c>
      <c r="S5" s="35" t="s">
        <v>40</v>
      </c>
      <c r="T5" s="35" t="s">
        <v>69</v>
      </c>
      <c r="U5" s="35" t="s">
        <v>70</v>
      </c>
      <c r="V5" s="35" t="s">
        <v>71</v>
      </c>
      <c r="W5" s="35" t="s">
        <v>72</v>
      </c>
      <c r="X5" s="35" t="s">
        <v>73</v>
      </c>
      <c r="Y5" s="35" t="s">
        <v>40</v>
      </c>
      <c r="Z5" s="35" t="s">
        <v>69</v>
      </c>
      <c r="AA5" s="35" t="s">
        <v>70</v>
      </c>
      <c r="AB5" s="35" t="s">
        <v>71</v>
      </c>
      <c r="AC5" s="35" t="s">
        <v>72</v>
      </c>
      <c r="AD5" s="35" t="s">
        <v>73</v>
      </c>
      <c r="AE5" s="35" t="s">
        <v>40</v>
      </c>
      <c r="AF5" s="35" t="s">
        <v>69</v>
      </c>
      <c r="AG5" s="35" t="s">
        <v>70</v>
      </c>
      <c r="AH5" s="35" t="s">
        <v>71</v>
      </c>
      <c r="AI5" s="35" t="s">
        <v>72</v>
      </c>
      <c r="AJ5" s="35" t="s">
        <v>73</v>
      </c>
      <c r="AK5" s="35" t="s">
        <v>40</v>
      </c>
      <c r="AL5" s="48"/>
      <c r="AM5" s="48"/>
      <c r="AN5" s="48"/>
      <c r="AO5" s="48"/>
      <c r="AP5" s="48"/>
      <c r="AQ5" s="35"/>
      <c r="AR5" s="35"/>
      <c r="AS5" s="63" t="s">
        <v>74</v>
      </c>
      <c r="AT5" s="58"/>
      <c r="AU5" s="58"/>
      <c r="AV5" s="59"/>
      <c r="AW5" s="35"/>
      <c r="AX5" s="35"/>
      <c r="AY5" s="35"/>
      <c r="AZ5" s="63" t="s">
        <v>74</v>
      </c>
      <c r="BA5" s="58"/>
      <c r="BB5" s="58"/>
      <c r="BC5" s="59"/>
      <c r="BD5" s="35"/>
      <c r="BE5" s="35"/>
      <c r="BF5" s="48"/>
      <c r="BG5" s="48"/>
      <c r="BH5" s="48"/>
      <c r="BI5" s="35"/>
      <c r="BJ5" s="35"/>
      <c r="BK5" s="35"/>
      <c r="BL5" s="35"/>
      <c r="BM5" s="35"/>
      <c r="BN5" s="35"/>
      <c r="BO5" s="35"/>
      <c r="BP5" s="35"/>
      <c r="BQ5" s="35"/>
      <c r="BR5" s="35"/>
      <c r="BS5" s="35"/>
      <c r="BT5" s="35"/>
      <c r="BU5" s="35"/>
      <c r="BV5" s="35"/>
      <c r="BW5" s="35"/>
      <c r="BX5" s="35"/>
      <c r="BY5" s="35"/>
      <c r="BZ5" s="35"/>
      <c r="CA5" s="35"/>
      <c r="CB5" s="35"/>
      <c r="CC5" s="35"/>
      <c r="CD5" s="35"/>
      <c r="CE5" s="35"/>
      <c r="CF5" s="35"/>
      <c r="CG5" s="48"/>
      <c r="CH5" s="48"/>
      <c r="CI5" s="48"/>
      <c r="CJ5" s="35"/>
      <c r="CK5" s="35"/>
      <c r="CL5" s="35"/>
      <c r="CM5" s="35"/>
      <c r="CN5" s="35"/>
      <c r="CO5" s="35"/>
      <c r="CP5" s="35"/>
      <c r="CQ5" s="35"/>
      <c r="CR5" s="35"/>
      <c r="CS5" s="64"/>
      <c r="CT5" s="35"/>
      <c r="CU5" s="35"/>
      <c r="CV5" s="35"/>
      <c r="CW5" s="35"/>
      <c r="CX5" s="35"/>
      <c r="CY5" s="35"/>
      <c r="CZ5" s="35"/>
      <c r="DA5" s="48"/>
      <c r="DB5" s="48"/>
      <c r="DC5" s="48"/>
      <c r="DD5" s="48"/>
      <c r="DE5" s="48"/>
      <c r="DF5" s="48"/>
      <c r="DG5" s="48"/>
      <c r="DH5" s="48"/>
      <c r="DI5" s="48"/>
      <c r="DJ5" s="48"/>
      <c r="DK5" s="48"/>
      <c r="DL5" s="48"/>
      <c r="DM5" s="48"/>
      <c r="DN5" s="48"/>
      <c r="DO5" s="48"/>
      <c r="DP5" s="48"/>
      <c r="DQ5" s="48"/>
      <c r="DR5" s="48"/>
      <c r="DS5" s="48"/>
      <c r="DT5" s="48"/>
      <c r="DU5" s="35"/>
      <c r="DV5" s="35"/>
      <c r="DW5" s="48" t="s">
        <v>75</v>
      </c>
      <c r="DX5" s="48" t="s">
        <v>76</v>
      </c>
      <c r="DY5" s="48" t="s">
        <v>77</v>
      </c>
      <c r="DZ5" s="35"/>
    </row>
    <row r="6" spans="2:130" x14ac:dyDescent="0.4">
      <c r="B6" s="34"/>
      <c r="C6" s="35"/>
      <c r="D6" s="35"/>
      <c r="E6" s="38"/>
      <c r="F6" s="61"/>
      <c r="G6" s="61"/>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48"/>
      <c r="AM6" s="48"/>
      <c r="AN6" s="48" t="s">
        <v>78</v>
      </c>
      <c r="AO6" s="48" t="s">
        <v>79</v>
      </c>
      <c r="AP6" s="48"/>
      <c r="AQ6" s="35"/>
      <c r="AR6" s="35"/>
      <c r="AS6" s="64"/>
      <c r="AT6" s="35" t="s">
        <v>80</v>
      </c>
      <c r="AU6" s="35" t="s">
        <v>81</v>
      </c>
      <c r="AV6" s="35" t="s">
        <v>82</v>
      </c>
      <c r="AW6" s="35"/>
      <c r="AX6" s="35"/>
      <c r="AY6" s="35"/>
      <c r="AZ6" s="64"/>
      <c r="BA6" s="35" t="s">
        <v>80</v>
      </c>
      <c r="BB6" s="35" t="s">
        <v>81</v>
      </c>
      <c r="BC6" s="35" t="s">
        <v>82</v>
      </c>
      <c r="BD6" s="35"/>
      <c r="BE6" s="35"/>
      <c r="BF6" s="48"/>
      <c r="BG6" s="48"/>
      <c r="BH6" s="48"/>
      <c r="BI6" s="35"/>
      <c r="BJ6" s="35"/>
      <c r="BK6" s="35"/>
      <c r="BL6" s="35"/>
      <c r="BM6" s="35"/>
      <c r="BN6" s="35"/>
      <c r="BO6" s="35"/>
      <c r="BP6" s="35"/>
      <c r="BQ6" s="35"/>
      <c r="BR6" s="35"/>
      <c r="BS6" s="35"/>
      <c r="BT6" s="35"/>
      <c r="BU6" s="35"/>
      <c r="BV6" s="35"/>
      <c r="BW6" s="35"/>
      <c r="BX6" s="35"/>
      <c r="BY6" s="35"/>
      <c r="BZ6" s="35"/>
      <c r="CA6" s="35"/>
      <c r="CB6" s="35"/>
      <c r="CC6" s="35"/>
      <c r="CD6" s="35"/>
      <c r="CE6" s="35"/>
      <c r="CF6" s="35"/>
      <c r="CG6" s="48"/>
      <c r="CH6" s="48"/>
      <c r="CI6" s="48"/>
      <c r="CJ6" s="35"/>
      <c r="CK6" s="35"/>
      <c r="CL6" s="35"/>
      <c r="CM6" s="35"/>
      <c r="CN6" s="35"/>
      <c r="CO6" s="35"/>
      <c r="CP6" s="35"/>
      <c r="CQ6" s="35"/>
      <c r="CR6" s="35"/>
      <c r="CS6" s="64"/>
      <c r="CT6" s="35"/>
      <c r="CU6" s="35"/>
      <c r="CV6" s="35"/>
      <c r="CW6" s="35"/>
      <c r="CX6" s="35"/>
      <c r="CY6" s="35"/>
      <c r="CZ6" s="35"/>
      <c r="DA6" s="48" t="s">
        <v>83</v>
      </c>
      <c r="DB6" s="48" t="s">
        <v>84</v>
      </c>
      <c r="DC6" s="48"/>
      <c r="DD6" s="48"/>
      <c r="DE6" s="48"/>
      <c r="DF6" s="48"/>
      <c r="DG6" s="48"/>
      <c r="DH6" s="48"/>
      <c r="DI6" s="48"/>
      <c r="DJ6" s="48"/>
      <c r="DK6" s="48"/>
      <c r="DL6" s="48"/>
      <c r="DM6" s="48"/>
      <c r="DN6" s="48"/>
      <c r="DO6" s="48"/>
      <c r="DP6" s="48"/>
      <c r="DQ6" s="48"/>
      <c r="DR6" s="48"/>
      <c r="DS6" s="48"/>
      <c r="DT6" s="48"/>
      <c r="DU6" s="35"/>
      <c r="DV6" s="35"/>
      <c r="DW6" s="48"/>
      <c r="DX6" s="48"/>
      <c r="DY6" s="48"/>
      <c r="DZ6" s="35"/>
    </row>
    <row r="7" spans="2:130" ht="50.25" customHeight="1" x14ac:dyDescent="0.4">
      <c r="B7" s="34"/>
      <c r="C7" s="35"/>
      <c r="D7" s="35"/>
      <c r="E7" s="39"/>
      <c r="F7" s="62"/>
      <c r="G7" s="62"/>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48"/>
      <c r="AM7" s="48"/>
      <c r="AN7" s="48"/>
      <c r="AO7" s="48"/>
      <c r="AP7" s="48"/>
      <c r="AQ7" s="35"/>
      <c r="AR7" s="35"/>
      <c r="AS7" s="65"/>
      <c r="AT7" s="35"/>
      <c r="AU7" s="35"/>
      <c r="AV7" s="35"/>
      <c r="AW7" s="35"/>
      <c r="AX7" s="35"/>
      <c r="AY7" s="35"/>
      <c r="AZ7" s="65"/>
      <c r="BA7" s="35"/>
      <c r="BB7" s="35"/>
      <c r="BC7" s="35"/>
      <c r="BD7" s="35"/>
      <c r="BE7" s="35"/>
      <c r="BF7" s="48"/>
      <c r="BG7" s="48"/>
      <c r="BH7" s="48"/>
      <c r="BI7" s="35"/>
      <c r="BJ7" s="35"/>
      <c r="BK7" s="35"/>
      <c r="BL7" s="35"/>
      <c r="BM7" s="35"/>
      <c r="BN7" s="35"/>
      <c r="BO7" s="35"/>
      <c r="BP7" s="35"/>
      <c r="BQ7" s="35"/>
      <c r="BR7" s="35"/>
      <c r="BS7" s="35"/>
      <c r="BT7" s="35"/>
      <c r="BU7" s="35"/>
      <c r="BV7" s="35"/>
      <c r="BW7" s="35"/>
      <c r="BX7" s="35"/>
      <c r="BY7" s="35"/>
      <c r="BZ7" s="35"/>
      <c r="CA7" s="35"/>
      <c r="CB7" s="35"/>
      <c r="CC7" s="35"/>
      <c r="CD7" s="35"/>
      <c r="CE7" s="35"/>
      <c r="CF7" s="35"/>
      <c r="CG7" s="48"/>
      <c r="CH7" s="48"/>
      <c r="CI7" s="48"/>
      <c r="CJ7" s="35"/>
      <c r="CK7" s="35"/>
      <c r="CL7" s="35"/>
      <c r="CM7" s="35"/>
      <c r="CN7" s="35"/>
      <c r="CO7" s="35"/>
      <c r="CP7" s="35"/>
      <c r="CQ7" s="35"/>
      <c r="CR7" s="35"/>
      <c r="CS7" s="65"/>
      <c r="CT7" s="35"/>
      <c r="CU7" s="35"/>
      <c r="CV7" s="35"/>
      <c r="CW7" s="35"/>
      <c r="CX7" s="35"/>
      <c r="CY7" s="35"/>
      <c r="CZ7" s="35"/>
      <c r="DA7" s="48"/>
      <c r="DB7" s="48"/>
      <c r="DC7" s="48"/>
      <c r="DD7" s="48"/>
      <c r="DE7" s="48"/>
      <c r="DF7" s="48"/>
      <c r="DG7" s="48"/>
      <c r="DH7" s="48"/>
      <c r="DI7" s="48"/>
      <c r="DJ7" s="48"/>
      <c r="DK7" s="48"/>
      <c r="DL7" s="48"/>
      <c r="DM7" s="48"/>
      <c r="DN7" s="48"/>
      <c r="DO7" s="48"/>
      <c r="DP7" s="48"/>
      <c r="DQ7" s="48"/>
      <c r="DR7" s="48"/>
      <c r="DS7" s="48"/>
      <c r="DT7" s="48"/>
      <c r="DU7" s="35"/>
      <c r="DV7" s="35"/>
      <c r="DW7" s="48"/>
      <c r="DX7" s="48"/>
      <c r="DY7" s="48"/>
      <c r="DZ7" s="35"/>
    </row>
    <row r="8" spans="2:130" x14ac:dyDescent="0.4">
      <c r="B8" s="7"/>
      <c r="C8" s="8"/>
      <c r="D8" s="8"/>
      <c r="E8" s="9"/>
      <c r="F8" s="10"/>
      <c r="G8" s="10"/>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11"/>
      <c r="AM8" s="11"/>
      <c r="AN8" s="11"/>
      <c r="AO8" s="11"/>
      <c r="AP8" s="11"/>
      <c r="AQ8" s="8"/>
      <c r="AR8" s="8"/>
      <c r="AS8" s="12"/>
      <c r="AT8" s="8"/>
      <c r="AU8" s="8"/>
      <c r="AV8" s="8"/>
      <c r="AW8" s="8"/>
      <c r="AX8" s="8"/>
      <c r="AY8" s="8"/>
      <c r="AZ8" s="12"/>
      <c r="BA8" s="8"/>
      <c r="BB8" s="8"/>
      <c r="BC8" s="8"/>
      <c r="BD8" s="8"/>
      <c r="BE8" s="8"/>
      <c r="BF8" s="11"/>
      <c r="BG8" s="11"/>
      <c r="BH8" s="11"/>
      <c r="BI8" s="8"/>
      <c r="BJ8" s="8"/>
      <c r="BK8" s="8"/>
      <c r="BL8" s="8"/>
      <c r="BM8" s="8"/>
      <c r="BN8" s="8"/>
      <c r="BO8" s="8"/>
      <c r="BP8" s="8"/>
      <c r="BQ8" s="8"/>
      <c r="BR8" s="8"/>
      <c r="BS8" s="8"/>
      <c r="BT8" s="8"/>
      <c r="BU8" s="8"/>
      <c r="BV8" s="8"/>
      <c r="BW8" s="8"/>
      <c r="BX8" s="8"/>
      <c r="BY8" s="8"/>
      <c r="BZ8" s="8"/>
      <c r="CA8" s="8"/>
      <c r="CB8" s="8"/>
      <c r="CC8" s="8"/>
      <c r="CD8" s="8"/>
      <c r="CE8" s="8"/>
      <c r="CF8" s="8"/>
      <c r="CG8" s="11"/>
      <c r="CH8" s="11"/>
      <c r="CI8" s="11"/>
      <c r="CJ8" s="8"/>
      <c r="CK8" s="8"/>
      <c r="CL8" s="8"/>
      <c r="CM8" s="8"/>
      <c r="CN8" s="8"/>
      <c r="CO8" s="8"/>
      <c r="CP8" s="8"/>
      <c r="CQ8" s="8"/>
      <c r="CR8" s="8"/>
      <c r="CS8" s="12"/>
      <c r="CT8" s="8"/>
      <c r="CU8" s="8"/>
      <c r="CV8" s="8"/>
      <c r="CW8" s="8"/>
      <c r="CX8" s="8"/>
      <c r="CY8" s="8"/>
      <c r="CZ8" s="8"/>
      <c r="DA8" s="11"/>
      <c r="DB8" s="11"/>
      <c r="DC8" s="11"/>
      <c r="DD8" s="11"/>
      <c r="DE8" s="11"/>
      <c r="DF8" s="11"/>
      <c r="DG8" s="11"/>
      <c r="DH8" s="11"/>
      <c r="DI8" s="11"/>
      <c r="DJ8" s="11"/>
      <c r="DK8" s="11"/>
      <c r="DL8" s="11"/>
      <c r="DM8" s="11"/>
      <c r="DN8" s="11"/>
      <c r="DO8" s="11"/>
      <c r="DP8" s="11"/>
      <c r="DQ8" s="11"/>
      <c r="DR8" s="11"/>
      <c r="DS8" s="11"/>
      <c r="DT8" s="11"/>
      <c r="DU8" s="8"/>
      <c r="DV8" s="8"/>
      <c r="DW8" s="11"/>
      <c r="DX8" s="11"/>
      <c r="DY8" s="11"/>
      <c r="DZ8" s="8"/>
    </row>
    <row r="9" spans="2:130" ht="112.5" x14ac:dyDescent="0.4">
      <c r="B9" s="13">
        <v>1</v>
      </c>
      <c r="C9" s="13" t="s">
        <v>85</v>
      </c>
      <c r="D9" s="14" t="s">
        <v>86</v>
      </c>
      <c r="E9" s="15">
        <v>31686</v>
      </c>
      <c r="F9" s="15">
        <v>36434</v>
      </c>
      <c r="G9" s="16" t="s">
        <v>87</v>
      </c>
      <c r="H9" s="17" t="s">
        <v>88</v>
      </c>
      <c r="I9" s="17"/>
      <c r="J9" s="14" t="s">
        <v>89</v>
      </c>
      <c r="K9" s="16" t="s">
        <v>90</v>
      </c>
      <c r="L9" s="14" t="s">
        <v>91</v>
      </c>
      <c r="M9" s="16" t="s">
        <v>92</v>
      </c>
      <c r="N9" s="18">
        <v>0</v>
      </c>
      <c r="O9" s="18">
        <v>0</v>
      </c>
      <c r="P9" s="18">
        <v>0</v>
      </c>
      <c r="Q9" s="18">
        <v>0</v>
      </c>
      <c r="R9" s="18">
        <v>0</v>
      </c>
      <c r="S9" s="18">
        <v>0</v>
      </c>
      <c r="T9" s="18">
        <v>0</v>
      </c>
      <c r="U9" s="18">
        <v>0</v>
      </c>
      <c r="V9" s="18">
        <v>0</v>
      </c>
      <c r="W9" s="18">
        <v>0</v>
      </c>
      <c r="X9" s="18">
        <v>0</v>
      </c>
      <c r="Y9" s="18">
        <v>0</v>
      </c>
      <c r="Z9" s="18">
        <v>0</v>
      </c>
      <c r="AA9" s="18">
        <v>0</v>
      </c>
      <c r="AB9" s="18">
        <v>0</v>
      </c>
      <c r="AC9" s="18">
        <v>11</v>
      </c>
      <c r="AD9" s="18">
        <v>2</v>
      </c>
      <c r="AE9" s="18">
        <v>0</v>
      </c>
      <c r="AF9" s="18">
        <v>0</v>
      </c>
      <c r="AG9" s="18">
        <v>0</v>
      </c>
      <c r="AH9" s="18">
        <v>0</v>
      </c>
      <c r="AI9" s="18">
        <v>0</v>
      </c>
      <c r="AJ9" s="18">
        <v>0</v>
      </c>
      <c r="AK9" s="18">
        <v>0</v>
      </c>
      <c r="AL9" s="16" t="s">
        <v>92</v>
      </c>
      <c r="AM9" s="16" t="s">
        <v>93</v>
      </c>
      <c r="AN9" s="16" t="s">
        <v>94</v>
      </c>
      <c r="AO9" s="16" t="s">
        <v>94</v>
      </c>
      <c r="AP9" s="16" t="s">
        <v>95</v>
      </c>
      <c r="AQ9" s="16" t="s">
        <v>96</v>
      </c>
      <c r="AR9" s="17" t="s">
        <v>95</v>
      </c>
      <c r="AS9" s="18">
        <v>46774</v>
      </c>
      <c r="AT9" s="18">
        <v>46774</v>
      </c>
      <c r="AU9" s="18">
        <v>0</v>
      </c>
      <c r="AV9" s="18">
        <v>0</v>
      </c>
      <c r="AW9" s="18">
        <v>0</v>
      </c>
      <c r="AX9" s="18">
        <v>0</v>
      </c>
      <c r="AY9" s="18">
        <v>948680</v>
      </c>
      <c r="AZ9" s="18">
        <v>46774</v>
      </c>
      <c r="BA9" s="18">
        <v>46774</v>
      </c>
      <c r="BB9" s="18">
        <v>0</v>
      </c>
      <c r="BC9" s="18">
        <v>0</v>
      </c>
      <c r="BD9" s="18">
        <v>0</v>
      </c>
      <c r="BE9" s="18">
        <v>0</v>
      </c>
      <c r="BF9" s="18">
        <v>13</v>
      </c>
      <c r="BG9" s="18">
        <v>13</v>
      </c>
      <c r="BH9" s="19">
        <v>1</v>
      </c>
      <c r="BI9" s="18">
        <v>0</v>
      </c>
      <c r="BJ9" s="18">
        <v>0</v>
      </c>
      <c r="BK9" s="19" t="s">
        <v>97</v>
      </c>
      <c r="BL9" s="18">
        <v>137</v>
      </c>
      <c r="BM9" s="18">
        <v>111</v>
      </c>
      <c r="BN9" s="19">
        <v>0.81021897810218979</v>
      </c>
      <c r="BO9" s="18">
        <v>0</v>
      </c>
      <c r="BP9" s="18">
        <v>0</v>
      </c>
      <c r="BQ9" s="19" t="s">
        <v>97</v>
      </c>
      <c r="BR9" s="18">
        <v>157</v>
      </c>
      <c r="BS9" s="18">
        <v>134</v>
      </c>
      <c r="BT9" s="19">
        <v>0.85350318471337583</v>
      </c>
      <c r="BU9" s="18">
        <v>15</v>
      </c>
      <c r="BV9" s="18">
        <v>11</v>
      </c>
      <c r="BW9" s="19">
        <v>0.73333333333333328</v>
      </c>
      <c r="BX9" s="18" t="s">
        <v>95</v>
      </c>
      <c r="BY9" s="18" t="s">
        <v>95</v>
      </c>
      <c r="BZ9" s="19" t="s">
        <v>97</v>
      </c>
      <c r="CA9" s="18" t="s">
        <v>95</v>
      </c>
      <c r="CB9" s="18" t="s">
        <v>95</v>
      </c>
      <c r="CC9" s="19" t="s">
        <v>97</v>
      </c>
      <c r="CD9" s="18" t="s">
        <v>95</v>
      </c>
      <c r="CE9" s="18" t="s">
        <v>95</v>
      </c>
      <c r="CF9" s="19" t="s">
        <v>97</v>
      </c>
      <c r="CG9" s="18">
        <v>34</v>
      </c>
      <c r="CH9" s="18">
        <v>34</v>
      </c>
      <c r="CI9" s="19">
        <v>1</v>
      </c>
      <c r="CJ9" s="18">
        <v>58</v>
      </c>
      <c r="CK9" s="18">
        <v>35</v>
      </c>
      <c r="CL9" s="19">
        <v>0.60344827586206895</v>
      </c>
      <c r="CM9" s="18">
        <v>45</v>
      </c>
      <c r="CN9" s="18">
        <v>45</v>
      </c>
      <c r="CO9" s="19">
        <v>1</v>
      </c>
      <c r="CP9" s="18">
        <v>26</v>
      </c>
      <c r="CQ9" s="18">
        <v>26</v>
      </c>
      <c r="CR9" s="19">
        <v>1</v>
      </c>
      <c r="CS9" s="17" t="s">
        <v>98</v>
      </c>
      <c r="CT9" s="18">
        <v>0</v>
      </c>
      <c r="CU9" s="18">
        <v>0</v>
      </c>
      <c r="CV9" s="19" t="s">
        <v>97</v>
      </c>
      <c r="CW9" s="18">
        <v>451</v>
      </c>
      <c r="CX9" s="18">
        <v>375</v>
      </c>
      <c r="CY9" s="19">
        <v>0.83148558758314861</v>
      </c>
      <c r="CZ9" s="16" t="s">
        <v>96</v>
      </c>
      <c r="DA9" s="18" t="s">
        <v>95</v>
      </c>
      <c r="DB9" s="18">
        <v>2</v>
      </c>
      <c r="DC9" s="18">
        <v>13</v>
      </c>
      <c r="DD9" s="18">
        <v>3799</v>
      </c>
      <c r="DE9" s="20">
        <v>10.408219178082192</v>
      </c>
      <c r="DF9" s="19">
        <v>0.80063224446786085</v>
      </c>
      <c r="DG9" s="18">
        <v>245</v>
      </c>
      <c r="DH9" s="18">
        <v>14587</v>
      </c>
      <c r="DI9" s="20">
        <v>39.964383561643835</v>
      </c>
      <c r="DJ9" s="19">
        <v>0.16311993290466872</v>
      </c>
      <c r="DK9" s="18">
        <v>11</v>
      </c>
      <c r="DL9" s="18">
        <v>1259</v>
      </c>
      <c r="DM9" s="20">
        <v>3.4493150684931506</v>
      </c>
      <c r="DN9" s="19">
        <v>0.31357409713574097</v>
      </c>
      <c r="DO9" s="18">
        <v>269</v>
      </c>
      <c r="DP9" s="18">
        <v>19645</v>
      </c>
      <c r="DQ9" s="20">
        <v>53.821917808219176</v>
      </c>
      <c r="DR9" s="19">
        <v>0.20008147884096347</v>
      </c>
      <c r="DS9" s="16" t="s">
        <v>92</v>
      </c>
      <c r="DT9" s="17" t="s">
        <v>99</v>
      </c>
      <c r="DU9" s="17" t="s">
        <v>100</v>
      </c>
      <c r="DV9" s="16" t="s">
        <v>92</v>
      </c>
      <c r="DW9" s="17" t="s">
        <v>101</v>
      </c>
      <c r="DX9" s="17" t="s">
        <v>102</v>
      </c>
      <c r="DY9" s="18">
        <v>0</v>
      </c>
      <c r="DZ9" s="17" t="s">
        <v>95</v>
      </c>
    </row>
    <row r="10" spans="2:130" ht="93.75" x14ac:dyDescent="0.4">
      <c r="B10" s="13">
        <v>2</v>
      </c>
      <c r="C10" s="13" t="s">
        <v>103</v>
      </c>
      <c r="D10" s="14" t="s">
        <v>104</v>
      </c>
      <c r="E10" s="15">
        <v>31717</v>
      </c>
      <c r="F10" s="15">
        <v>36100</v>
      </c>
      <c r="G10" s="16" t="s">
        <v>105</v>
      </c>
      <c r="H10" s="17" t="s">
        <v>95</v>
      </c>
      <c r="I10" s="17" t="s">
        <v>95</v>
      </c>
      <c r="J10" s="14" t="s">
        <v>106</v>
      </c>
      <c r="K10" s="16" t="s">
        <v>92</v>
      </c>
      <c r="L10" s="14" t="s">
        <v>95</v>
      </c>
      <c r="M10" s="16" t="s">
        <v>107</v>
      </c>
      <c r="N10" s="18" t="s">
        <v>95</v>
      </c>
      <c r="O10" s="18" t="s">
        <v>95</v>
      </c>
      <c r="P10" s="18" t="s">
        <v>95</v>
      </c>
      <c r="Q10" s="18" t="s">
        <v>95</v>
      </c>
      <c r="R10" s="18" t="s">
        <v>95</v>
      </c>
      <c r="S10" s="18" t="s">
        <v>95</v>
      </c>
      <c r="T10" s="18" t="s">
        <v>95</v>
      </c>
      <c r="U10" s="18" t="s">
        <v>95</v>
      </c>
      <c r="V10" s="18" t="s">
        <v>95</v>
      </c>
      <c r="W10" s="18" t="s">
        <v>95</v>
      </c>
      <c r="X10" s="18">
        <v>1</v>
      </c>
      <c r="Y10" s="18" t="s">
        <v>95</v>
      </c>
      <c r="Z10" s="18" t="s">
        <v>95</v>
      </c>
      <c r="AA10" s="18" t="s">
        <v>95</v>
      </c>
      <c r="AB10" s="18" t="s">
        <v>95</v>
      </c>
      <c r="AC10" s="18" t="s">
        <v>95</v>
      </c>
      <c r="AD10" s="18" t="s">
        <v>95</v>
      </c>
      <c r="AE10" s="18" t="s">
        <v>95</v>
      </c>
      <c r="AF10" s="18" t="s">
        <v>95</v>
      </c>
      <c r="AG10" s="18" t="s">
        <v>95</v>
      </c>
      <c r="AH10" s="18" t="s">
        <v>95</v>
      </c>
      <c r="AI10" s="18" t="s">
        <v>95</v>
      </c>
      <c r="AJ10" s="18" t="s">
        <v>95</v>
      </c>
      <c r="AK10" s="18" t="s">
        <v>95</v>
      </c>
      <c r="AL10" s="16" t="s">
        <v>107</v>
      </c>
      <c r="AM10" s="16" t="s">
        <v>95</v>
      </c>
      <c r="AN10" s="16" t="s">
        <v>95</v>
      </c>
      <c r="AO10" s="16" t="s">
        <v>95</v>
      </c>
      <c r="AP10" s="16" t="s">
        <v>95</v>
      </c>
      <c r="AQ10" s="16" t="s">
        <v>96</v>
      </c>
      <c r="AR10" s="17" t="s">
        <v>95</v>
      </c>
      <c r="AS10" s="18">
        <v>0</v>
      </c>
      <c r="AT10" s="18">
        <v>0</v>
      </c>
      <c r="AU10" s="18">
        <v>0</v>
      </c>
      <c r="AV10" s="18">
        <v>0</v>
      </c>
      <c r="AW10" s="18">
        <v>0</v>
      </c>
      <c r="AX10" s="18">
        <v>0</v>
      </c>
      <c r="AY10" s="18">
        <v>1902821</v>
      </c>
      <c r="AZ10" s="18">
        <v>0</v>
      </c>
      <c r="BA10" s="18">
        <v>0</v>
      </c>
      <c r="BB10" s="18">
        <v>0</v>
      </c>
      <c r="BC10" s="18">
        <v>0</v>
      </c>
      <c r="BD10" s="18">
        <v>0</v>
      </c>
      <c r="BE10" s="18">
        <v>0</v>
      </c>
      <c r="BF10" s="18">
        <v>3</v>
      </c>
      <c r="BG10" s="18">
        <v>3</v>
      </c>
      <c r="BH10" s="19">
        <v>1</v>
      </c>
      <c r="BI10" s="18">
        <v>0</v>
      </c>
      <c r="BJ10" s="18">
        <v>0</v>
      </c>
      <c r="BK10" s="19" t="s">
        <v>97</v>
      </c>
      <c r="BL10" s="18">
        <v>17</v>
      </c>
      <c r="BM10" s="18">
        <v>17</v>
      </c>
      <c r="BN10" s="19">
        <v>1</v>
      </c>
      <c r="BO10" s="18">
        <v>0</v>
      </c>
      <c r="BP10" s="18">
        <v>0</v>
      </c>
      <c r="BQ10" s="19" t="s">
        <v>97</v>
      </c>
      <c r="BR10" s="18">
        <v>24</v>
      </c>
      <c r="BS10" s="18">
        <v>24</v>
      </c>
      <c r="BT10" s="19">
        <v>1</v>
      </c>
      <c r="BU10" s="18">
        <v>3</v>
      </c>
      <c r="BV10" s="18">
        <v>3</v>
      </c>
      <c r="BW10" s="19">
        <v>1</v>
      </c>
      <c r="BX10" s="18">
        <v>134</v>
      </c>
      <c r="BY10" s="18">
        <v>134</v>
      </c>
      <c r="BZ10" s="19">
        <v>1</v>
      </c>
      <c r="CA10" s="18">
        <v>763</v>
      </c>
      <c r="CB10" s="18">
        <v>763</v>
      </c>
      <c r="CC10" s="19">
        <v>1</v>
      </c>
      <c r="CD10" s="18">
        <v>0</v>
      </c>
      <c r="CE10" s="18">
        <v>0</v>
      </c>
      <c r="CF10" s="19" t="s">
        <v>97</v>
      </c>
      <c r="CG10" s="18">
        <v>10</v>
      </c>
      <c r="CH10" s="18">
        <v>10</v>
      </c>
      <c r="CI10" s="19">
        <v>1</v>
      </c>
      <c r="CJ10" s="18">
        <v>11</v>
      </c>
      <c r="CK10" s="18">
        <v>11</v>
      </c>
      <c r="CL10" s="19">
        <v>1</v>
      </c>
      <c r="CM10" s="18">
        <v>8</v>
      </c>
      <c r="CN10" s="18">
        <v>8</v>
      </c>
      <c r="CO10" s="19">
        <v>1</v>
      </c>
      <c r="CP10" s="18">
        <v>8</v>
      </c>
      <c r="CQ10" s="18">
        <v>8</v>
      </c>
      <c r="CR10" s="19">
        <v>1</v>
      </c>
      <c r="CS10" s="17" t="s">
        <v>98</v>
      </c>
      <c r="CT10" s="18">
        <v>0</v>
      </c>
      <c r="CU10" s="18">
        <v>0</v>
      </c>
      <c r="CV10" s="19" t="s">
        <v>97</v>
      </c>
      <c r="CW10" s="18">
        <v>971</v>
      </c>
      <c r="CX10" s="18">
        <v>971</v>
      </c>
      <c r="CY10" s="19">
        <v>1</v>
      </c>
      <c r="CZ10" s="16" t="s">
        <v>108</v>
      </c>
      <c r="DA10" s="18" t="s">
        <v>95</v>
      </c>
      <c r="DB10" s="18" t="s">
        <v>95</v>
      </c>
      <c r="DC10" s="18">
        <v>3</v>
      </c>
      <c r="DD10" s="18">
        <v>444</v>
      </c>
      <c r="DE10" s="20">
        <v>1.2164383561643837</v>
      </c>
      <c r="DF10" s="19">
        <v>0.40547945205479458</v>
      </c>
      <c r="DG10" s="18">
        <v>41</v>
      </c>
      <c r="DH10" s="18">
        <v>2774</v>
      </c>
      <c r="DI10" s="20">
        <v>7.6</v>
      </c>
      <c r="DJ10" s="19">
        <v>0.18536585365853658</v>
      </c>
      <c r="DK10" s="18">
        <v>59</v>
      </c>
      <c r="DL10" s="18">
        <v>2531</v>
      </c>
      <c r="DM10" s="20">
        <v>6.934246575342466</v>
      </c>
      <c r="DN10" s="19">
        <v>0.11752960297190621</v>
      </c>
      <c r="DO10" s="18">
        <v>103</v>
      </c>
      <c r="DP10" s="18">
        <v>5749</v>
      </c>
      <c r="DQ10" s="20">
        <v>15.75068493150685</v>
      </c>
      <c r="DR10" s="19">
        <v>0.15291927117967816</v>
      </c>
      <c r="DS10" s="16" t="s">
        <v>92</v>
      </c>
      <c r="DT10" s="17" t="s">
        <v>109</v>
      </c>
      <c r="DU10" s="17" t="s">
        <v>110</v>
      </c>
      <c r="DV10" s="16" t="s">
        <v>96</v>
      </c>
      <c r="DW10" s="17" t="s">
        <v>95</v>
      </c>
      <c r="DX10" s="17" t="s">
        <v>95</v>
      </c>
      <c r="DY10" s="18" t="s">
        <v>95</v>
      </c>
      <c r="DZ10" s="17" t="s">
        <v>95</v>
      </c>
    </row>
    <row r="11" spans="2:130" ht="93.75" x14ac:dyDescent="0.4">
      <c r="B11" s="13">
        <v>3</v>
      </c>
      <c r="C11" s="13" t="s">
        <v>111</v>
      </c>
      <c r="D11" s="14" t="s">
        <v>112</v>
      </c>
      <c r="E11" s="15">
        <v>30042</v>
      </c>
      <c r="F11" s="15">
        <v>36982</v>
      </c>
      <c r="G11" s="16" t="s">
        <v>113</v>
      </c>
      <c r="H11" s="17" t="s">
        <v>110</v>
      </c>
      <c r="I11" s="17" t="s">
        <v>110</v>
      </c>
      <c r="J11" s="14" t="s">
        <v>114</v>
      </c>
      <c r="K11" s="16" t="s">
        <v>107</v>
      </c>
      <c r="L11" s="14" t="s">
        <v>115</v>
      </c>
      <c r="M11" s="16" t="s">
        <v>96</v>
      </c>
      <c r="N11" s="18">
        <v>0</v>
      </c>
      <c r="O11" s="18">
        <v>0</v>
      </c>
      <c r="P11" s="18">
        <v>0</v>
      </c>
      <c r="Q11" s="18">
        <v>0</v>
      </c>
      <c r="R11" s="18">
        <v>0</v>
      </c>
      <c r="S11" s="18">
        <v>0</v>
      </c>
      <c r="T11" s="18">
        <v>0</v>
      </c>
      <c r="U11" s="18">
        <v>0</v>
      </c>
      <c r="V11" s="18">
        <v>0</v>
      </c>
      <c r="W11" s="18">
        <v>0</v>
      </c>
      <c r="X11" s="18">
        <v>0</v>
      </c>
      <c r="Y11" s="18">
        <v>0</v>
      </c>
      <c r="Z11" s="18">
        <v>0</v>
      </c>
      <c r="AA11" s="18">
        <v>0</v>
      </c>
      <c r="AB11" s="18">
        <v>0</v>
      </c>
      <c r="AC11" s="18">
        <v>0</v>
      </c>
      <c r="AD11" s="18">
        <v>1</v>
      </c>
      <c r="AE11" s="18">
        <v>0</v>
      </c>
      <c r="AF11" s="18">
        <v>0</v>
      </c>
      <c r="AG11" s="18">
        <v>0</v>
      </c>
      <c r="AH11" s="18">
        <v>0</v>
      </c>
      <c r="AI11" s="18">
        <v>0</v>
      </c>
      <c r="AJ11" s="18">
        <v>1</v>
      </c>
      <c r="AK11" s="18">
        <v>0</v>
      </c>
      <c r="AL11" s="16" t="s">
        <v>107</v>
      </c>
      <c r="AM11" s="16" t="s">
        <v>95</v>
      </c>
      <c r="AN11" s="16" t="s">
        <v>95</v>
      </c>
      <c r="AO11" s="16" t="s">
        <v>95</v>
      </c>
      <c r="AP11" s="16" t="s">
        <v>95</v>
      </c>
      <c r="AQ11" s="16" t="s">
        <v>96</v>
      </c>
      <c r="AR11" s="17" t="s">
        <v>95</v>
      </c>
      <c r="AS11" s="18">
        <v>0</v>
      </c>
      <c r="AT11" s="18">
        <v>0</v>
      </c>
      <c r="AU11" s="18">
        <v>0</v>
      </c>
      <c r="AV11" s="18">
        <v>0</v>
      </c>
      <c r="AW11" s="18">
        <v>0</v>
      </c>
      <c r="AX11" s="18">
        <v>0</v>
      </c>
      <c r="AY11" s="18">
        <v>20650</v>
      </c>
      <c r="AZ11" s="18">
        <v>0</v>
      </c>
      <c r="BA11" s="18">
        <v>0</v>
      </c>
      <c r="BB11" s="18">
        <v>0</v>
      </c>
      <c r="BC11" s="18">
        <v>0</v>
      </c>
      <c r="BD11" s="18">
        <v>0</v>
      </c>
      <c r="BE11" s="18">
        <v>0</v>
      </c>
      <c r="BF11" s="18">
        <v>4</v>
      </c>
      <c r="BG11" s="18">
        <v>4</v>
      </c>
      <c r="BH11" s="19">
        <v>1</v>
      </c>
      <c r="BI11" s="18">
        <v>0</v>
      </c>
      <c r="BJ11" s="18">
        <v>0</v>
      </c>
      <c r="BK11" s="19" t="s">
        <v>97</v>
      </c>
      <c r="BL11" s="18">
        <v>30</v>
      </c>
      <c r="BM11" s="18">
        <v>30</v>
      </c>
      <c r="BN11" s="19">
        <v>1</v>
      </c>
      <c r="BO11" s="18">
        <v>0</v>
      </c>
      <c r="BP11" s="18">
        <v>0</v>
      </c>
      <c r="BQ11" s="19" t="s">
        <v>97</v>
      </c>
      <c r="BR11" s="18">
        <v>17</v>
      </c>
      <c r="BS11" s="18">
        <v>17</v>
      </c>
      <c r="BT11" s="19">
        <v>1</v>
      </c>
      <c r="BU11" s="18">
        <v>4</v>
      </c>
      <c r="BV11" s="18">
        <v>4</v>
      </c>
      <c r="BW11" s="19">
        <v>1</v>
      </c>
      <c r="BX11" s="18">
        <v>0</v>
      </c>
      <c r="BY11" s="18">
        <v>0</v>
      </c>
      <c r="BZ11" s="19" t="s">
        <v>97</v>
      </c>
      <c r="CA11" s="18">
        <v>0</v>
      </c>
      <c r="CB11" s="18">
        <v>0</v>
      </c>
      <c r="CC11" s="19" t="s">
        <v>97</v>
      </c>
      <c r="CD11" s="18" t="s">
        <v>95</v>
      </c>
      <c r="CE11" s="18" t="s">
        <v>95</v>
      </c>
      <c r="CF11" s="19" t="s">
        <v>97</v>
      </c>
      <c r="CG11" s="18">
        <v>11</v>
      </c>
      <c r="CH11" s="18">
        <v>11</v>
      </c>
      <c r="CI11" s="19">
        <v>1</v>
      </c>
      <c r="CJ11" s="18">
        <v>12</v>
      </c>
      <c r="CK11" s="18">
        <v>12</v>
      </c>
      <c r="CL11" s="19">
        <v>1</v>
      </c>
      <c r="CM11" s="18">
        <v>15</v>
      </c>
      <c r="CN11" s="18">
        <v>15</v>
      </c>
      <c r="CO11" s="19">
        <v>1</v>
      </c>
      <c r="CP11" s="18">
        <v>10</v>
      </c>
      <c r="CQ11" s="18">
        <v>10</v>
      </c>
      <c r="CR11" s="19">
        <v>1</v>
      </c>
      <c r="CS11" s="17" t="s">
        <v>98</v>
      </c>
      <c r="CT11" s="18">
        <v>23</v>
      </c>
      <c r="CU11" s="18">
        <v>23</v>
      </c>
      <c r="CV11" s="19">
        <v>1</v>
      </c>
      <c r="CW11" s="18">
        <v>115</v>
      </c>
      <c r="CX11" s="18">
        <v>115</v>
      </c>
      <c r="CY11" s="19">
        <v>1</v>
      </c>
      <c r="CZ11" s="16" t="s">
        <v>96</v>
      </c>
      <c r="DA11" s="18">
        <v>5</v>
      </c>
      <c r="DB11" s="18">
        <v>2</v>
      </c>
      <c r="DC11" s="18">
        <v>4</v>
      </c>
      <c r="DD11" s="18">
        <v>1460</v>
      </c>
      <c r="DE11" s="20">
        <v>4</v>
      </c>
      <c r="DF11" s="19">
        <v>1</v>
      </c>
      <c r="DG11" s="18">
        <v>47</v>
      </c>
      <c r="DH11" s="18">
        <v>15251</v>
      </c>
      <c r="DI11" s="20">
        <v>41.783561643835618</v>
      </c>
      <c r="DJ11" s="19">
        <v>0.88901194986884291</v>
      </c>
      <c r="DK11" s="18">
        <v>4</v>
      </c>
      <c r="DL11" s="18">
        <v>1460</v>
      </c>
      <c r="DM11" s="20">
        <v>4</v>
      </c>
      <c r="DN11" s="19">
        <v>1</v>
      </c>
      <c r="DO11" s="18">
        <v>55</v>
      </c>
      <c r="DP11" s="18">
        <v>18171</v>
      </c>
      <c r="DQ11" s="20">
        <v>49.783561643835618</v>
      </c>
      <c r="DR11" s="19">
        <v>0.90515566625155675</v>
      </c>
      <c r="DS11" s="16" t="s">
        <v>96</v>
      </c>
      <c r="DT11" s="17" t="s">
        <v>116</v>
      </c>
      <c r="DU11" s="17" t="s">
        <v>117</v>
      </c>
      <c r="DV11" s="16" t="s">
        <v>92</v>
      </c>
      <c r="DW11" s="17" t="s">
        <v>118</v>
      </c>
      <c r="DX11" s="17" t="s">
        <v>119</v>
      </c>
      <c r="DY11" s="18">
        <v>1</v>
      </c>
      <c r="DZ11" s="17" t="s">
        <v>117</v>
      </c>
    </row>
    <row r="12" spans="2:130" ht="75" x14ac:dyDescent="0.4">
      <c r="B12" s="13">
        <v>4</v>
      </c>
      <c r="C12" s="13" t="s">
        <v>120</v>
      </c>
      <c r="D12" s="14" t="s">
        <v>121</v>
      </c>
      <c r="E12" s="15">
        <v>43578</v>
      </c>
      <c r="F12" s="15" t="s">
        <v>122</v>
      </c>
      <c r="G12" s="16" t="s">
        <v>113</v>
      </c>
      <c r="H12" s="17" t="s">
        <v>95</v>
      </c>
      <c r="I12" s="17" t="s">
        <v>95</v>
      </c>
      <c r="J12" s="14" t="s">
        <v>95</v>
      </c>
      <c r="K12" s="16" t="s">
        <v>107</v>
      </c>
      <c r="L12" s="14" t="s">
        <v>123</v>
      </c>
      <c r="M12" s="16" t="s">
        <v>107</v>
      </c>
      <c r="N12" s="18" t="s">
        <v>95</v>
      </c>
      <c r="O12" s="18" t="s">
        <v>95</v>
      </c>
      <c r="P12" s="18" t="s">
        <v>95</v>
      </c>
      <c r="Q12" s="18" t="s">
        <v>95</v>
      </c>
      <c r="R12" s="18" t="s">
        <v>95</v>
      </c>
      <c r="S12" s="18" t="s">
        <v>95</v>
      </c>
      <c r="T12" s="18" t="s">
        <v>95</v>
      </c>
      <c r="U12" s="18" t="s">
        <v>95</v>
      </c>
      <c r="V12" s="18" t="s">
        <v>95</v>
      </c>
      <c r="W12" s="18" t="s">
        <v>95</v>
      </c>
      <c r="X12" s="18">
        <v>3</v>
      </c>
      <c r="Y12" s="18" t="s">
        <v>95</v>
      </c>
      <c r="Z12" s="18" t="s">
        <v>95</v>
      </c>
      <c r="AA12" s="18" t="s">
        <v>95</v>
      </c>
      <c r="AB12" s="18" t="s">
        <v>95</v>
      </c>
      <c r="AC12" s="18" t="s">
        <v>95</v>
      </c>
      <c r="AD12" s="18" t="s">
        <v>95</v>
      </c>
      <c r="AE12" s="18" t="s">
        <v>95</v>
      </c>
      <c r="AF12" s="18" t="s">
        <v>95</v>
      </c>
      <c r="AG12" s="18" t="s">
        <v>95</v>
      </c>
      <c r="AH12" s="18" t="s">
        <v>95</v>
      </c>
      <c r="AI12" s="18" t="s">
        <v>95</v>
      </c>
      <c r="AJ12" s="18">
        <v>3</v>
      </c>
      <c r="AK12" s="18" t="s">
        <v>95</v>
      </c>
      <c r="AL12" s="16" t="s">
        <v>107</v>
      </c>
      <c r="AM12" s="16" t="s">
        <v>95</v>
      </c>
      <c r="AN12" s="16" t="s">
        <v>95</v>
      </c>
      <c r="AO12" s="16" t="s">
        <v>95</v>
      </c>
      <c r="AP12" s="16" t="s">
        <v>95</v>
      </c>
      <c r="AQ12" s="16" t="s">
        <v>107</v>
      </c>
      <c r="AR12" s="17" t="s">
        <v>95</v>
      </c>
      <c r="AS12" s="18">
        <v>0</v>
      </c>
      <c r="AT12" s="18">
        <v>0</v>
      </c>
      <c r="AU12" s="18">
        <v>0</v>
      </c>
      <c r="AV12" s="18">
        <v>0</v>
      </c>
      <c r="AW12" s="18">
        <v>0</v>
      </c>
      <c r="AX12" s="18">
        <v>0</v>
      </c>
      <c r="AY12" s="18">
        <v>0</v>
      </c>
      <c r="AZ12" s="18">
        <v>0</v>
      </c>
      <c r="BA12" s="18">
        <v>0</v>
      </c>
      <c r="BB12" s="18">
        <v>0</v>
      </c>
      <c r="BC12" s="18">
        <v>0</v>
      </c>
      <c r="BD12" s="18">
        <v>0</v>
      </c>
      <c r="BE12" s="18">
        <v>0</v>
      </c>
      <c r="BF12" s="18">
        <v>6</v>
      </c>
      <c r="BG12" s="18">
        <v>3</v>
      </c>
      <c r="BH12" s="19">
        <v>0.5</v>
      </c>
      <c r="BI12" s="18">
        <v>0</v>
      </c>
      <c r="BJ12" s="18">
        <v>0</v>
      </c>
      <c r="BK12" s="19" t="s">
        <v>97</v>
      </c>
      <c r="BL12" s="18">
        <v>45</v>
      </c>
      <c r="BM12" s="18">
        <v>15</v>
      </c>
      <c r="BN12" s="19">
        <v>0.33333333333333331</v>
      </c>
      <c r="BO12" s="18">
        <v>3</v>
      </c>
      <c r="BP12" s="18">
        <v>2</v>
      </c>
      <c r="BQ12" s="19">
        <v>0.66666666666666663</v>
      </c>
      <c r="BR12" s="18">
        <v>25</v>
      </c>
      <c r="BS12" s="18">
        <v>9</v>
      </c>
      <c r="BT12" s="19">
        <v>0.36</v>
      </c>
      <c r="BU12" s="18">
        <v>9</v>
      </c>
      <c r="BV12" s="18">
        <v>0</v>
      </c>
      <c r="BW12" s="19" t="s">
        <v>97</v>
      </c>
      <c r="BX12" s="18">
        <v>435</v>
      </c>
      <c r="BY12" s="18">
        <v>0</v>
      </c>
      <c r="BZ12" s="19" t="s">
        <v>97</v>
      </c>
      <c r="CA12" s="18" t="s">
        <v>95</v>
      </c>
      <c r="CB12" s="18" t="s">
        <v>95</v>
      </c>
      <c r="CC12" s="19" t="s">
        <v>97</v>
      </c>
      <c r="CD12" s="18" t="s">
        <v>95</v>
      </c>
      <c r="CE12" s="18" t="s">
        <v>95</v>
      </c>
      <c r="CF12" s="19" t="s">
        <v>97</v>
      </c>
      <c r="CG12" s="18">
        <v>16</v>
      </c>
      <c r="CH12" s="18">
        <v>9</v>
      </c>
      <c r="CI12" s="19">
        <v>0.5625</v>
      </c>
      <c r="CJ12" s="18">
        <v>11</v>
      </c>
      <c r="CK12" s="18">
        <v>5</v>
      </c>
      <c r="CL12" s="19">
        <v>0.45454545454545453</v>
      </c>
      <c r="CM12" s="18">
        <v>19</v>
      </c>
      <c r="CN12" s="18">
        <v>0</v>
      </c>
      <c r="CO12" s="19" t="s">
        <v>97</v>
      </c>
      <c r="CP12" s="18">
        <v>5</v>
      </c>
      <c r="CQ12" s="18">
        <v>0</v>
      </c>
      <c r="CR12" s="19" t="s">
        <v>97</v>
      </c>
      <c r="CS12" s="17" t="s">
        <v>98</v>
      </c>
      <c r="CT12" s="18" t="s">
        <v>95</v>
      </c>
      <c r="CU12" s="18" t="s">
        <v>95</v>
      </c>
      <c r="CV12" s="19" t="s">
        <v>97</v>
      </c>
      <c r="CW12" s="18">
        <v>558</v>
      </c>
      <c r="CX12" s="18">
        <v>34</v>
      </c>
      <c r="CY12" s="19">
        <v>6.093189964157706E-2</v>
      </c>
      <c r="CZ12" s="16" t="s">
        <v>92</v>
      </c>
      <c r="DA12" s="18" t="s">
        <v>95</v>
      </c>
      <c r="DB12" s="18" t="s">
        <v>95</v>
      </c>
      <c r="DC12" s="18">
        <v>3</v>
      </c>
      <c r="DD12" s="18">
        <v>1095</v>
      </c>
      <c r="DE12" s="20">
        <v>3</v>
      </c>
      <c r="DF12" s="19">
        <v>1</v>
      </c>
      <c r="DG12" s="18">
        <v>24</v>
      </c>
      <c r="DH12" s="18">
        <v>7300</v>
      </c>
      <c r="DI12" s="20">
        <v>20</v>
      </c>
      <c r="DJ12" s="19">
        <v>0.83333333333333337</v>
      </c>
      <c r="DK12" s="18" t="s">
        <v>95</v>
      </c>
      <c r="DL12" s="18" t="s">
        <v>95</v>
      </c>
      <c r="DM12" s="20">
        <v>0</v>
      </c>
      <c r="DN12" s="19" t="s">
        <v>97</v>
      </c>
      <c r="DO12" s="18">
        <v>27</v>
      </c>
      <c r="DP12" s="18">
        <v>8395</v>
      </c>
      <c r="DQ12" s="20">
        <v>23</v>
      </c>
      <c r="DR12" s="19">
        <v>0.85185185185185186</v>
      </c>
      <c r="DS12" s="16" t="s">
        <v>96</v>
      </c>
      <c r="DT12" s="17" t="s">
        <v>124</v>
      </c>
      <c r="DU12" s="17" t="s">
        <v>125</v>
      </c>
      <c r="DV12" s="16" t="s">
        <v>96</v>
      </c>
      <c r="DW12" s="17" t="s">
        <v>95</v>
      </c>
      <c r="DX12" s="17" t="s">
        <v>95</v>
      </c>
      <c r="DY12" s="18" t="s">
        <v>95</v>
      </c>
      <c r="DZ12" s="17"/>
    </row>
    <row r="13" spans="2:130" ht="168.75" x14ac:dyDescent="0.4">
      <c r="B13" s="13">
        <v>5</v>
      </c>
      <c r="C13" s="13" t="s">
        <v>126</v>
      </c>
      <c r="D13" s="14" t="s">
        <v>127</v>
      </c>
      <c r="E13" s="15">
        <v>35521</v>
      </c>
      <c r="F13" s="15">
        <v>35521</v>
      </c>
      <c r="G13" s="16" t="s">
        <v>105</v>
      </c>
      <c r="H13" s="17" t="s">
        <v>128</v>
      </c>
      <c r="I13" s="17" t="s">
        <v>129</v>
      </c>
      <c r="J13" s="14" t="s">
        <v>130</v>
      </c>
      <c r="K13" s="16" t="s">
        <v>92</v>
      </c>
      <c r="L13" s="14" t="s">
        <v>95</v>
      </c>
      <c r="M13" s="16" t="s">
        <v>95</v>
      </c>
      <c r="N13" s="18">
        <v>0</v>
      </c>
      <c r="O13" s="18">
        <v>0</v>
      </c>
      <c r="P13" s="18">
        <v>0</v>
      </c>
      <c r="Q13" s="18">
        <v>0</v>
      </c>
      <c r="R13" s="18">
        <v>1</v>
      </c>
      <c r="S13" s="18">
        <v>0</v>
      </c>
      <c r="T13" s="18">
        <v>0</v>
      </c>
      <c r="U13" s="18">
        <v>0</v>
      </c>
      <c r="V13" s="18">
        <v>0</v>
      </c>
      <c r="W13" s="18">
        <v>0</v>
      </c>
      <c r="X13" s="18">
        <v>1</v>
      </c>
      <c r="Y13" s="18">
        <v>0</v>
      </c>
      <c r="Z13" s="18">
        <v>0</v>
      </c>
      <c r="AA13" s="18">
        <v>0</v>
      </c>
      <c r="AB13" s="18">
        <v>0</v>
      </c>
      <c r="AC13" s="18">
        <v>0</v>
      </c>
      <c r="AD13" s="18">
        <v>0</v>
      </c>
      <c r="AE13" s="18">
        <v>0</v>
      </c>
      <c r="AF13" s="18">
        <v>0</v>
      </c>
      <c r="AG13" s="18">
        <v>0</v>
      </c>
      <c r="AH13" s="18">
        <v>0</v>
      </c>
      <c r="AI13" s="18">
        <v>0</v>
      </c>
      <c r="AJ13" s="18">
        <v>0</v>
      </c>
      <c r="AK13" s="18">
        <v>0</v>
      </c>
      <c r="AL13" s="16" t="s">
        <v>96</v>
      </c>
      <c r="AM13" s="16" t="s">
        <v>95</v>
      </c>
      <c r="AN13" s="16" t="s">
        <v>95</v>
      </c>
      <c r="AO13" s="16" t="s">
        <v>95</v>
      </c>
      <c r="AP13" s="16" t="s">
        <v>95</v>
      </c>
      <c r="AQ13" s="16" t="s">
        <v>96</v>
      </c>
      <c r="AR13" s="17" t="s">
        <v>95</v>
      </c>
      <c r="AS13" s="18" t="s">
        <v>131</v>
      </c>
      <c r="AT13" s="18" t="s">
        <v>131</v>
      </c>
      <c r="AU13" s="18" t="s">
        <v>131</v>
      </c>
      <c r="AV13" s="18" t="s">
        <v>131</v>
      </c>
      <c r="AW13" s="18" t="s">
        <v>131</v>
      </c>
      <c r="AX13" s="18" t="s">
        <v>131</v>
      </c>
      <c r="AY13" s="18">
        <v>109782</v>
      </c>
      <c r="AZ13" s="18" t="s">
        <v>131</v>
      </c>
      <c r="BA13" s="18" t="s">
        <v>131</v>
      </c>
      <c r="BB13" s="18" t="s">
        <v>131</v>
      </c>
      <c r="BC13" s="18" t="s">
        <v>131</v>
      </c>
      <c r="BD13" s="18" t="s">
        <v>131</v>
      </c>
      <c r="BE13" s="18" t="s">
        <v>131</v>
      </c>
      <c r="BF13" s="18">
        <v>1</v>
      </c>
      <c r="BG13" s="18">
        <v>1</v>
      </c>
      <c r="BH13" s="19">
        <v>1</v>
      </c>
      <c r="BI13" s="18">
        <v>3</v>
      </c>
      <c r="BJ13" s="18">
        <v>3</v>
      </c>
      <c r="BK13" s="19">
        <v>1</v>
      </c>
      <c r="BL13" s="18">
        <v>15</v>
      </c>
      <c r="BM13" s="18">
        <v>15</v>
      </c>
      <c r="BN13" s="19">
        <v>1</v>
      </c>
      <c r="BO13" s="18">
        <v>0</v>
      </c>
      <c r="BP13" s="18">
        <v>0</v>
      </c>
      <c r="BQ13" s="19" t="s">
        <v>97</v>
      </c>
      <c r="BR13" s="18">
        <v>7</v>
      </c>
      <c r="BS13" s="18">
        <v>7</v>
      </c>
      <c r="BT13" s="19">
        <v>1</v>
      </c>
      <c r="BU13" s="18">
        <v>3</v>
      </c>
      <c r="BV13" s="18">
        <v>3</v>
      </c>
      <c r="BW13" s="19">
        <v>1</v>
      </c>
      <c r="BX13" s="18">
        <v>146</v>
      </c>
      <c r="BY13" s="18">
        <v>146</v>
      </c>
      <c r="BZ13" s="19">
        <v>1</v>
      </c>
      <c r="CA13" s="18">
        <v>0</v>
      </c>
      <c r="CB13" s="18">
        <v>0</v>
      </c>
      <c r="CC13" s="19" t="s">
        <v>97</v>
      </c>
      <c r="CD13" s="18" t="s">
        <v>95</v>
      </c>
      <c r="CE13" s="18">
        <v>0</v>
      </c>
      <c r="CF13" s="19" t="s">
        <v>97</v>
      </c>
      <c r="CG13" s="18">
        <v>13</v>
      </c>
      <c r="CH13" s="18">
        <v>13</v>
      </c>
      <c r="CI13" s="19">
        <v>1</v>
      </c>
      <c r="CJ13" s="18">
        <v>16</v>
      </c>
      <c r="CK13" s="18">
        <v>16</v>
      </c>
      <c r="CL13" s="19">
        <v>1</v>
      </c>
      <c r="CM13" s="18">
        <v>11</v>
      </c>
      <c r="CN13" s="18">
        <v>11</v>
      </c>
      <c r="CO13" s="19">
        <v>1</v>
      </c>
      <c r="CP13" s="18">
        <v>9</v>
      </c>
      <c r="CQ13" s="18">
        <v>9</v>
      </c>
      <c r="CR13" s="19">
        <v>1</v>
      </c>
      <c r="CS13" s="17" t="s">
        <v>98</v>
      </c>
      <c r="CT13" s="18">
        <v>64</v>
      </c>
      <c r="CU13" s="18">
        <v>64</v>
      </c>
      <c r="CV13" s="19">
        <v>1</v>
      </c>
      <c r="CW13" s="18">
        <v>275</v>
      </c>
      <c r="CX13" s="18">
        <v>275</v>
      </c>
      <c r="CY13" s="19">
        <v>1</v>
      </c>
      <c r="CZ13" s="16" t="s">
        <v>96</v>
      </c>
      <c r="DA13" s="18">
        <v>7</v>
      </c>
      <c r="DB13" s="18">
        <v>2</v>
      </c>
      <c r="DC13" s="18">
        <v>4</v>
      </c>
      <c r="DD13" s="18">
        <v>618</v>
      </c>
      <c r="DE13" s="20">
        <v>1.6931506849315068</v>
      </c>
      <c r="DF13" s="19">
        <v>0.42328767123287669</v>
      </c>
      <c r="DG13" s="18">
        <v>22</v>
      </c>
      <c r="DH13" s="18">
        <v>4964</v>
      </c>
      <c r="DI13" s="20">
        <v>13.6</v>
      </c>
      <c r="DJ13" s="19">
        <v>0.61818181818181817</v>
      </c>
      <c r="DK13" s="18" t="s">
        <v>95</v>
      </c>
      <c r="DL13" s="18" t="s">
        <v>95</v>
      </c>
      <c r="DM13" s="20">
        <v>0</v>
      </c>
      <c r="DN13" s="19" t="s">
        <v>97</v>
      </c>
      <c r="DO13" s="18">
        <v>26</v>
      </c>
      <c r="DP13" s="18">
        <v>5582</v>
      </c>
      <c r="DQ13" s="20">
        <v>15.293150684931506</v>
      </c>
      <c r="DR13" s="19">
        <v>0.58819810326659638</v>
      </c>
      <c r="DS13" s="16" t="s">
        <v>92</v>
      </c>
      <c r="DT13" s="17" t="s">
        <v>132</v>
      </c>
      <c r="DU13" s="17" t="s">
        <v>133</v>
      </c>
      <c r="DV13" s="16" t="s">
        <v>92</v>
      </c>
      <c r="DW13" s="17" t="s">
        <v>134</v>
      </c>
      <c r="DX13" s="17" t="s">
        <v>135</v>
      </c>
      <c r="DY13" s="18">
        <v>0</v>
      </c>
      <c r="DZ13" s="17" t="s">
        <v>136</v>
      </c>
    </row>
    <row r="14" spans="2:130" x14ac:dyDescent="0.4">
      <c r="B14" s="21">
        <v>6</v>
      </c>
      <c r="C14" s="21" t="s">
        <v>137</v>
      </c>
      <c r="D14" s="22"/>
      <c r="E14" s="23"/>
      <c r="F14" s="23"/>
      <c r="G14" s="24"/>
      <c r="H14" s="25"/>
      <c r="I14" s="25"/>
      <c r="J14" s="22"/>
      <c r="K14" s="24"/>
      <c r="L14" s="22"/>
      <c r="M14" s="24"/>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4"/>
      <c r="AM14" s="24"/>
      <c r="AN14" s="24"/>
      <c r="AO14" s="24"/>
      <c r="AP14" s="24"/>
      <c r="AQ14" s="24"/>
      <c r="AR14" s="25"/>
      <c r="AS14" s="26"/>
      <c r="AT14" s="26"/>
      <c r="AU14" s="26"/>
      <c r="AV14" s="26"/>
      <c r="AW14" s="26"/>
      <c r="AX14" s="26"/>
      <c r="AY14" s="26"/>
      <c r="AZ14" s="26"/>
      <c r="BA14" s="26"/>
      <c r="BB14" s="26"/>
      <c r="BC14" s="26"/>
      <c r="BD14" s="26"/>
      <c r="BE14" s="26"/>
      <c r="BF14" s="26"/>
      <c r="BG14" s="26"/>
      <c r="BH14" s="27"/>
      <c r="BI14" s="26"/>
      <c r="BJ14" s="26"/>
      <c r="BK14" s="27"/>
      <c r="BL14" s="26"/>
      <c r="BM14" s="26"/>
      <c r="BN14" s="27"/>
      <c r="BO14" s="26"/>
      <c r="BP14" s="26"/>
      <c r="BQ14" s="27"/>
      <c r="BR14" s="26"/>
      <c r="BS14" s="26"/>
      <c r="BT14" s="27"/>
      <c r="BU14" s="26"/>
      <c r="BV14" s="26"/>
      <c r="BW14" s="27"/>
      <c r="BX14" s="26"/>
      <c r="BY14" s="26"/>
      <c r="BZ14" s="27"/>
      <c r="CA14" s="26"/>
      <c r="CB14" s="26"/>
      <c r="CC14" s="27"/>
      <c r="CD14" s="26"/>
      <c r="CE14" s="26"/>
      <c r="CF14" s="27"/>
      <c r="CG14" s="26"/>
      <c r="CH14" s="26"/>
      <c r="CI14" s="27"/>
      <c r="CJ14" s="26"/>
      <c r="CK14" s="26"/>
      <c r="CL14" s="27"/>
      <c r="CM14" s="26"/>
      <c r="CN14" s="26"/>
      <c r="CO14" s="27"/>
      <c r="CP14" s="26"/>
      <c r="CQ14" s="26"/>
      <c r="CR14" s="27"/>
      <c r="CS14" s="25"/>
      <c r="CT14" s="26"/>
      <c r="CU14" s="26"/>
      <c r="CV14" s="27"/>
      <c r="CW14" s="26"/>
      <c r="CX14" s="26"/>
      <c r="CY14" s="27"/>
      <c r="CZ14" s="24"/>
      <c r="DA14" s="26"/>
      <c r="DB14" s="26"/>
      <c r="DC14" s="26"/>
      <c r="DD14" s="26"/>
      <c r="DE14" s="28"/>
      <c r="DF14" s="27"/>
      <c r="DG14" s="26"/>
      <c r="DH14" s="26"/>
      <c r="DI14" s="28"/>
      <c r="DJ14" s="27"/>
      <c r="DK14" s="26"/>
      <c r="DL14" s="26"/>
      <c r="DM14" s="28"/>
      <c r="DN14" s="27"/>
      <c r="DO14" s="26"/>
      <c r="DP14" s="26"/>
      <c r="DQ14" s="28"/>
      <c r="DR14" s="27"/>
      <c r="DS14" s="24"/>
      <c r="DT14" s="25"/>
      <c r="DU14" s="25"/>
      <c r="DV14" s="24"/>
      <c r="DW14" s="25"/>
      <c r="DX14" s="25"/>
      <c r="DY14" s="26"/>
      <c r="DZ14" s="25"/>
    </row>
    <row r="15" spans="2:130" ht="75" x14ac:dyDescent="0.4">
      <c r="B15" s="13">
        <v>7</v>
      </c>
      <c r="C15" s="13" t="s">
        <v>138</v>
      </c>
      <c r="D15" s="14" t="s">
        <v>139</v>
      </c>
      <c r="E15" s="15" t="s">
        <v>140</v>
      </c>
      <c r="F15" s="15"/>
      <c r="G15" s="16" t="s">
        <v>105</v>
      </c>
      <c r="H15" s="17" t="s">
        <v>95</v>
      </c>
      <c r="I15" s="17" t="s">
        <v>95</v>
      </c>
      <c r="J15" s="14" t="s">
        <v>141</v>
      </c>
      <c r="K15" s="16" t="s">
        <v>96</v>
      </c>
      <c r="L15" s="14" t="s">
        <v>142</v>
      </c>
      <c r="M15" s="16" t="s">
        <v>107</v>
      </c>
      <c r="N15" s="18">
        <v>0</v>
      </c>
      <c r="O15" s="18">
        <v>0</v>
      </c>
      <c r="P15" s="18">
        <v>0</v>
      </c>
      <c r="Q15" s="18">
        <v>0</v>
      </c>
      <c r="R15" s="18">
        <v>1</v>
      </c>
      <c r="S15" s="18">
        <v>0</v>
      </c>
      <c r="T15" s="18">
        <v>0</v>
      </c>
      <c r="U15" s="18">
        <v>0</v>
      </c>
      <c r="V15" s="18">
        <v>0</v>
      </c>
      <c r="W15" s="18">
        <v>0</v>
      </c>
      <c r="X15" s="18">
        <v>0</v>
      </c>
      <c r="Y15" s="18">
        <v>0</v>
      </c>
      <c r="Z15" s="18">
        <v>0</v>
      </c>
      <c r="AA15" s="18">
        <v>0</v>
      </c>
      <c r="AB15" s="18">
        <v>0</v>
      </c>
      <c r="AC15" s="18">
        <v>0</v>
      </c>
      <c r="AD15" s="18">
        <v>0</v>
      </c>
      <c r="AE15" s="18">
        <v>0</v>
      </c>
      <c r="AF15" s="18">
        <v>0</v>
      </c>
      <c r="AG15" s="18">
        <v>0</v>
      </c>
      <c r="AH15" s="18">
        <v>0</v>
      </c>
      <c r="AI15" s="18">
        <v>0</v>
      </c>
      <c r="AJ15" s="18">
        <v>3</v>
      </c>
      <c r="AK15" s="18">
        <v>0</v>
      </c>
      <c r="AL15" s="16" t="s">
        <v>96</v>
      </c>
      <c r="AM15" s="16" t="s">
        <v>95</v>
      </c>
      <c r="AN15" s="16" t="s">
        <v>95</v>
      </c>
      <c r="AO15" s="16" t="s">
        <v>95</v>
      </c>
      <c r="AP15" s="16" t="s">
        <v>95</v>
      </c>
      <c r="AQ15" s="16" t="s">
        <v>92</v>
      </c>
      <c r="AR15" s="17" t="s">
        <v>95</v>
      </c>
      <c r="AS15" s="18" t="s">
        <v>95</v>
      </c>
      <c r="AT15" s="18" t="s">
        <v>95</v>
      </c>
      <c r="AU15" s="18" t="s">
        <v>95</v>
      </c>
      <c r="AV15" s="18" t="s">
        <v>95</v>
      </c>
      <c r="AW15" s="18" t="s">
        <v>95</v>
      </c>
      <c r="AX15" s="18" t="s">
        <v>95</v>
      </c>
      <c r="AY15" s="18" t="s">
        <v>95</v>
      </c>
      <c r="AZ15" s="18" t="s">
        <v>95</v>
      </c>
      <c r="BA15" s="18" t="s">
        <v>95</v>
      </c>
      <c r="BB15" s="18" t="s">
        <v>95</v>
      </c>
      <c r="BC15" s="18" t="s">
        <v>95</v>
      </c>
      <c r="BD15" s="18" t="s">
        <v>95</v>
      </c>
      <c r="BE15" s="18" t="s">
        <v>95</v>
      </c>
      <c r="BF15" s="18">
        <v>4</v>
      </c>
      <c r="BG15" s="18">
        <v>4</v>
      </c>
      <c r="BH15" s="19">
        <v>1</v>
      </c>
      <c r="BI15" s="18">
        <v>0</v>
      </c>
      <c r="BJ15" s="18">
        <v>0</v>
      </c>
      <c r="BK15" s="19" t="s">
        <v>97</v>
      </c>
      <c r="BL15" s="18">
        <v>62</v>
      </c>
      <c r="BM15" s="18">
        <v>62</v>
      </c>
      <c r="BN15" s="19">
        <v>1</v>
      </c>
      <c r="BO15" s="18">
        <v>0</v>
      </c>
      <c r="BP15" s="18">
        <v>0</v>
      </c>
      <c r="BQ15" s="19" t="s">
        <v>97</v>
      </c>
      <c r="BR15" s="18">
        <v>5</v>
      </c>
      <c r="BS15" s="18">
        <v>5</v>
      </c>
      <c r="BT15" s="19">
        <v>1</v>
      </c>
      <c r="BU15" s="18">
        <v>6</v>
      </c>
      <c r="BV15" s="18">
        <v>6</v>
      </c>
      <c r="BW15" s="19">
        <v>1</v>
      </c>
      <c r="BX15" s="18" t="s">
        <v>95</v>
      </c>
      <c r="BY15" s="18" t="s">
        <v>95</v>
      </c>
      <c r="BZ15" s="19" t="s">
        <v>97</v>
      </c>
      <c r="CA15" s="18" t="s">
        <v>95</v>
      </c>
      <c r="CB15" s="18" t="s">
        <v>95</v>
      </c>
      <c r="CC15" s="19" t="s">
        <v>97</v>
      </c>
      <c r="CD15" s="18">
        <v>0</v>
      </c>
      <c r="CE15" s="18">
        <v>0</v>
      </c>
      <c r="CF15" s="19" t="s">
        <v>97</v>
      </c>
      <c r="CG15" s="18">
        <v>10</v>
      </c>
      <c r="CH15" s="18">
        <v>10</v>
      </c>
      <c r="CI15" s="19">
        <v>1</v>
      </c>
      <c r="CJ15" s="18">
        <v>12</v>
      </c>
      <c r="CK15" s="18">
        <v>12</v>
      </c>
      <c r="CL15" s="19">
        <v>1</v>
      </c>
      <c r="CM15" s="18">
        <v>17</v>
      </c>
      <c r="CN15" s="18">
        <v>16</v>
      </c>
      <c r="CO15" s="19">
        <v>0.94117647058823528</v>
      </c>
      <c r="CP15" s="18">
        <v>9</v>
      </c>
      <c r="CQ15" s="18">
        <v>9</v>
      </c>
      <c r="CR15" s="19">
        <v>1</v>
      </c>
      <c r="CS15" s="17" t="s">
        <v>98</v>
      </c>
      <c r="CT15" s="18">
        <v>9</v>
      </c>
      <c r="CU15" s="18">
        <v>9</v>
      </c>
      <c r="CV15" s="19">
        <v>1</v>
      </c>
      <c r="CW15" s="18">
        <v>124</v>
      </c>
      <c r="CX15" s="18">
        <v>123</v>
      </c>
      <c r="CY15" s="19">
        <v>0.99193548387096775</v>
      </c>
      <c r="CZ15" s="16" t="s">
        <v>96</v>
      </c>
      <c r="DA15" s="18">
        <v>7</v>
      </c>
      <c r="DB15" s="18">
        <v>2</v>
      </c>
      <c r="DC15" s="18">
        <v>4</v>
      </c>
      <c r="DD15" s="18">
        <v>1460</v>
      </c>
      <c r="DE15" s="20">
        <v>4</v>
      </c>
      <c r="DF15" s="19">
        <v>1</v>
      </c>
      <c r="DG15" s="18">
        <v>67</v>
      </c>
      <c r="DH15" s="18">
        <v>24455</v>
      </c>
      <c r="DI15" s="20">
        <v>67</v>
      </c>
      <c r="DJ15" s="19">
        <v>1</v>
      </c>
      <c r="DK15" s="18">
        <v>16</v>
      </c>
      <c r="DL15" s="18">
        <v>0</v>
      </c>
      <c r="DM15" s="20">
        <v>0</v>
      </c>
      <c r="DN15" s="19" t="s">
        <v>97</v>
      </c>
      <c r="DO15" s="18">
        <v>87</v>
      </c>
      <c r="DP15" s="18">
        <v>25915</v>
      </c>
      <c r="DQ15" s="20">
        <v>71</v>
      </c>
      <c r="DR15" s="19">
        <v>0.81609195402298851</v>
      </c>
      <c r="DS15" s="16" t="s">
        <v>96</v>
      </c>
      <c r="DT15" s="17" t="s">
        <v>143</v>
      </c>
      <c r="DU15" s="17" t="s">
        <v>95</v>
      </c>
      <c r="DV15" s="16" t="s">
        <v>96</v>
      </c>
      <c r="DW15" s="17" t="s">
        <v>95</v>
      </c>
      <c r="DX15" s="17" t="s">
        <v>95</v>
      </c>
      <c r="DY15" s="18" t="s">
        <v>95</v>
      </c>
      <c r="DZ15" s="17" t="s">
        <v>95</v>
      </c>
    </row>
    <row r="16" spans="2:130" ht="337.5" x14ac:dyDescent="0.4">
      <c r="B16" s="13">
        <v>8</v>
      </c>
      <c r="C16" s="13" t="s">
        <v>144</v>
      </c>
      <c r="D16" s="14" t="s">
        <v>145</v>
      </c>
      <c r="E16" s="15">
        <v>28703</v>
      </c>
      <c r="F16" s="15">
        <v>35855</v>
      </c>
      <c r="G16" s="16" t="s">
        <v>105</v>
      </c>
      <c r="H16" s="17" t="s">
        <v>146</v>
      </c>
      <c r="I16" s="17" t="s">
        <v>147</v>
      </c>
      <c r="J16" s="14" t="s">
        <v>148</v>
      </c>
      <c r="K16" s="16" t="s">
        <v>107</v>
      </c>
      <c r="L16" s="14" t="s">
        <v>149</v>
      </c>
      <c r="M16" s="16" t="s">
        <v>92</v>
      </c>
      <c r="N16" s="18">
        <v>0</v>
      </c>
      <c r="O16" s="18">
        <v>0</v>
      </c>
      <c r="P16" s="18">
        <v>0</v>
      </c>
      <c r="Q16" s="18">
        <v>0</v>
      </c>
      <c r="R16" s="18">
        <v>0</v>
      </c>
      <c r="S16" s="18">
        <v>0</v>
      </c>
      <c r="T16" s="18">
        <v>0</v>
      </c>
      <c r="U16" s="18">
        <v>0</v>
      </c>
      <c r="V16" s="18">
        <v>0</v>
      </c>
      <c r="W16" s="18">
        <v>0</v>
      </c>
      <c r="X16" s="18">
        <v>0</v>
      </c>
      <c r="Y16" s="18">
        <v>0</v>
      </c>
      <c r="Z16" s="18">
        <v>0</v>
      </c>
      <c r="AA16" s="18">
        <v>0</v>
      </c>
      <c r="AB16" s="18">
        <v>0</v>
      </c>
      <c r="AC16" s="18">
        <v>0</v>
      </c>
      <c r="AD16" s="18">
        <v>0</v>
      </c>
      <c r="AE16" s="18">
        <v>0</v>
      </c>
      <c r="AF16" s="18">
        <v>0</v>
      </c>
      <c r="AG16" s="18">
        <v>0</v>
      </c>
      <c r="AH16" s="18">
        <v>0</v>
      </c>
      <c r="AI16" s="18">
        <v>0</v>
      </c>
      <c r="AJ16" s="18">
        <v>6</v>
      </c>
      <c r="AK16" s="18">
        <v>0</v>
      </c>
      <c r="AL16" s="16" t="s">
        <v>92</v>
      </c>
      <c r="AM16" s="16" t="s">
        <v>150</v>
      </c>
      <c r="AN16" s="16" t="s">
        <v>151</v>
      </c>
      <c r="AO16" s="16" t="s">
        <v>151</v>
      </c>
      <c r="AP16" s="16" t="s">
        <v>95</v>
      </c>
      <c r="AQ16" s="16" t="s">
        <v>96</v>
      </c>
      <c r="AR16" s="17" t="s">
        <v>95</v>
      </c>
      <c r="AS16" s="18">
        <v>14383</v>
      </c>
      <c r="AT16" s="18">
        <v>14383</v>
      </c>
      <c r="AU16" s="18">
        <v>0</v>
      </c>
      <c r="AV16" s="18">
        <v>0</v>
      </c>
      <c r="AW16" s="18">
        <v>0</v>
      </c>
      <c r="AX16" s="18">
        <v>0</v>
      </c>
      <c r="AY16" s="18">
        <v>208963</v>
      </c>
      <c r="AZ16" s="18">
        <v>14383</v>
      </c>
      <c r="BA16" s="18">
        <v>14383</v>
      </c>
      <c r="BB16" s="18">
        <v>0</v>
      </c>
      <c r="BC16" s="18">
        <v>0</v>
      </c>
      <c r="BD16" s="18">
        <v>0</v>
      </c>
      <c r="BE16" s="18">
        <v>0</v>
      </c>
      <c r="BF16" s="18">
        <v>7</v>
      </c>
      <c r="BG16" s="18">
        <v>6</v>
      </c>
      <c r="BH16" s="19">
        <v>0.8571428571428571</v>
      </c>
      <c r="BI16" s="18">
        <v>0</v>
      </c>
      <c r="BJ16" s="18">
        <v>0</v>
      </c>
      <c r="BK16" s="19" t="s">
        <v>97</v>
      </c>
      <c r="BL16" s="18">
        <v>49</v>
      </c>
      <c r="BM16" s="18">
        <v>42</v>
      </c>
      <c r="BN16" s="19">
        <v>0.8571428571428571</v>
      </c>
      <c r="BO16" s="18">
        <v>0</v>
      </c>
      <c r="BP16" s="18">
        <v>0</v>
      </c>
      <c r="BQ16" s="19" t="s">
        <v>97</v>
      </c>
      <c r="BR16" s="18">
        <v>18</v>
      </c>
      <c r="BS16" s="18">
        <v>17</v>
      </c>
      <c r="BT16" s="19">
        <v>0.94444444444444442</v>
      </c>
      <c r="BU16" s="18">
        <v>10</v>
      </c>
      <c r="BV16" s="18">
        <v>0</v>
      </c>
      <c r="BW16" s="19" t="s">
        <v>97</v>
      </c>
      <c r="BX16" s="18">
        <v>382</v>
      </c>
      <c r="BY16" s="18">
        <v>0</v>
      </c>
      <c r="BZ16" s="19" t="s">
        <v>97</v>
      </c>
      <c r="CA16" s="18">
        <v>115</v>
      </c>
      <c r="CB16" s="18">
        <v>0</v>
      </c>
      <c r="CC16" s="19" t="s">
        <v>97</v>
      </c>
      <c r="CD16" s="18">
        <v>2</v>
      </c>
      <c r="CE16" s="18">
        <v>2</v>
      </c>
      <c r="CF16" s="19">
        <v>1</v>
      </c>
      <c r="CG16" s="18">
        <v>16</v>
      </c>
      <c r="CH16" s="18">
        <v>16</v>
      </c>
      <c r="CI16" s="19">
        <v>1</v>
      </c>
      <c r="CJ16" s="18">
        <v>24</v>
      </c>
      <c r="CK16" s="18">
        <v>24</v>
      </c>
      <c r="CL16" s="19">
        <v>1</v>
      </c>
      <c r="CM16" s="18">
        <v>23</v>
      </c>
      <c r="CN16" s="18">
        <v>0</v>
      </c>
      <c r="CO16" s="19" t="s">
        <v>97</v>
      </c>
      <c r="CP16" s="18">
        <v>10</v>
      </c>
      <c r="CQ16" s="18">
        <v>0</v>
      </c>
      <c r="CR16" s="19" t="s">
        <v>97</v>
      </c>
      <c r="CS16" s="17" t="s">
        <v>98</v>
      </c>
      <c r="CT16" s="18">
        <v>3</v>
      </c>
      <c r="CU16" s="18">
        <v>3</v>
      </c>
      <c r="CV16" s="19">
        <v>1</v>
      </c>
      <c r="CW16" s="18">
        <v>643</v>
      </c>
      <c r="CX16" s="18">
        <v>94</v>
      </c>
      <c r="CY16" s="19">
        <v>0.14618973561430793</v>
      </c>
      <c r="CZ16" s="16" t="s">
        <v>96</v>
      </c>
      <c r="DA16" s="18">
        <v>7</v>
      </c>
      <c r="DB16" s="18">
        <v>2</v>
      </c>
      <c r="DC16" s="18">
        <v>7</v>
      </c>
      <c r="DD16" s="18">
        <v>2555</v>
      </c>
      <c r="DE16" s="20">
        <v>7</v>
      </c>
      <c r="DF16" s="19">
        <v>1</v>
      </c>
      <c r="DG16" s="18">
        <v>59</v>
      </c>
      <c r="DH16" s="18">
        <v>27521</v>
      </c>
      <c r="DI16" s="20">
        <v>75.400000000000006</v>
      </c>
      <c r="DJ16" s="19">
        <v>1.2779661016949153</v>
      </c>
      <c r="DK16" s="18">
        <v>0</v>
      </c>
      <c r="DL16" s="18">
        <v>47818</v>
      </c>
      <c r="DM16" s="20">
        <v>131.00821917808219</v>
      </c>
      <c r="DN16" s="19" t="e">
        <v>#DIV/0!</v>
      </c>
      <c r="DO16" s="18">
        <v>66</v>
      </c>
      <c r="DP16" s="18">
        <v>77894</v>
      </c>
      <c r="DQ16" s="20">
        <v>213.40821917808219</v>
      </c>
      <c r="DR16" s="19">
        <v>3.2334578663345788</v>
      </c>
      <c r="DS16" s="16" t="s">
        <v>92</v>
      </c>
      <c r="DT16" s="17" t="s">
        <v>152</v>
      </c>
      <c r="DU16" s="17" t="s">
        <v>153</v>
      </c>
      <c r="DV16" s="16" t="s">
        <v>92</v>
      </c>
      <c r="DW16" s="17" t="s">
        <v>154</v>
      </c>
      <c r="DX16" s="17" t="s">
        <v>155</v>
      </c>
      <c r="DY16" s="18">
        <v>0</v>
      </c>
      <c r="DZ16" s="17" t="s">
        <v>156</v>
      </c>
    </row>
    <row r="17" spans="2:130" ht="131.25" x14ac:dyDescent="0.4">
      <c r="B17" s="13">
        <v>9</v>
      </c>
      <c r="C17" s="13" t="s">
        <v>157</v>
      </c>
      <c r="D17" s="14" t="s">
        <v>158</v>
      </c>
      <c r="E17" s="15">
        <v>29495</v>
      </c>
      <c r="F17" s="15">
        <v>36495</v>
      </c>
      <c r="G17" s="16" t="s">
        <v>105</v>
      </c>
      <c r="H17" s="17" t="s">
        <v>95</v>
      </c>
      <c r="I17" s="17" t="s">
        <v>95</v>
      </c>
      <c r="J17" s="14" t="s">
        <v>159</v>
      </c>
      <c r="K17" s="16" t="s">
        <v>92</v>
      </c>
      <c r="L17" s="14" t="s">
        <v>95</v>
      </c>
      <c r="M17" s="16" t="s">
        <v>107</v>
      </c>
      <c r="N17" s="18">
        <v>0</v>
      </c>
      <c r="O17" s="18">
        <v>0</v>
      </c>
      <c r="P17" s="18">
        <v>0</v>
      </c>
      <c r="Q17" s="18">
        <v>0</v>
      </c>
      <c r="R17" s="18">
        <v>0</v>
      </c>
      <c r="S17" s="18">
        <v>0</v>
      </c>
      <c r="T17" s="18">
        <v>0</v>
      </c>
      <c r="U17" s="18">
        <v>0</v>
      </c>
      <c r="V17" s="18">
        <v>0</v>
      </c>
      <c r="W17" s="18">
        <v>0</v>
      </c>
      <c r="X17" s="18">
        <v>5</v>
      </c>
      <c r="Y17" s="18">
        <v>0</v>
      </c>
      <c r="Z17" s="18">
        <v>0</v>
      </c>
      <c r="AA17" s="18">
        <v>0</v>
      </c>
      <c r="AB17" s="18">
        <v>0</v>
      </c>
      <c r="AC17" s="18">
        <v>0</v>
      </c>
      <c r="AD17" s="18">
        <v>0</v>
      </c>
      <c r="AE17" s="18">
        <v>0</v>
      </c>
      <c r="AF17" s="18">
        <v>0</v>
      </c>
      <c r="AG17" s="18">
        <v>0</v>
      </c>
      <c r="AH17" s="18">
        <v>0</v>
      </c>
      <c r="AI17" s="18">
        <v>0</v>
      </c>
      <c r="AJ17" s="18">
        <v>0</v>
      </c>
      <c r="AK17" s="18">
        <v>0</v>
      </c>
      <c r="AL17" s="16" t="s">
        <v>107</v>
      </c>
      <c r="AM17" s="16" t="s">
        <v>95</v>
      </c>
      <c r="AN17" s="16" t="s">
        <v>95</v>
      </c>
      <c r="AO17" s="16" t="s">
        <v>95</v>
      </c>
      <c r="AP17" s="16" t="s">
        <v>95</v>
      </c>
      <c r="AQ17" s="16" t="s">
        <v>96</v>
      </c>
      <c r="AR17" s="17" t="s">
        <v>95</v>
      </c>
      <c r="AS17" s="18">
        <v>0</v>
      </c>
      <c r="AT17" s="18">
        <v>0</v>
      </c>
      <c r="AU17" s="18">
        <v>0</v>
      </c>
      <c r="AV17" s="18">
        <v>0</v>
      </c>
      <c r="AW17" s="18">
        <v>0</v>
      </c>
      <c r="AX17" s="18">
        <v>0</v>
      </c>
      <c r="AY17" s="18">
        <v>628659</v>
      </c>
      <c r="AZ17" s="18">
        <v>0</v>
      </c>
      <c r="BA17" s="18">
        <v>0</v>
      </c>
      <c r="BB17" s="18">
        <v>0</v>
      </c>
      <c r="BC17" s="18">
        <v>0</v>
      </c>
      <c r="BD17" s="18">
        <v>0</v>
      </c>
      <c r="BE17" s="18">
        <v>0</v>
      </c>
      <c r="BF17" s="18">
        <v>5</v>
      </c>
      <c r="BG17" s="18">
        <v>5</v>
      </c>
      <c r="BH17" s="19">
        <v>1</v>
      </c>
      <c r="BI17" s="18">
        <v>0</v>
      </c>
      <c r="BJ17" s="18">
        <v>0</v>
      </c>
      <c r="BK17" s="19" t="s">
        <v>97</v>
      </c>
      <c r="BL17" s="18">
        <v>23</v>
      </c>
      <c r="BM17" s="18">
        <v>23</v>
      </c>
      <c r="BN17" s="19">
        <v>1</v>
      </c>
      <c r="BO17" s="18">
        <v>0</v>
      </c>
      <c r="BP17" s="18">
        <v>0</v>
      </c>
      <c r="BQ17" s="19" t="s">
        <v>97</v>
      </c>
      <c r="BR17" s="18">
        <v>42</v>
      </c>
      <c r="BS17" s="18">
        <v>42</v>
      </c>
      <c r="BT17" s="19">
        <v>1</v>
      </c>
      <c r="BU17" s="18">
        <v>11</v>
      </c>
      <c r="BV17" s="18">
        <v>11</v>
      </c>
      <c r="BW17" s="19">
        <v>1</v>
      </c>
      <c r="BX17" s="18">
        <v>0</v>
      </c>
      <c r="BY17" s="18">
        <v>0</v>
      </c>
      <c r="BZ17" s="19" t="s">
        <v>97</v>
      </c>
      <c r="CA17" s="18">
        <v>0</v>
      </c>
      <c r="CB17" s="18">
        <v>0</v>
      </c>
      <c r="CC17" s="19" t="s">
        <v>97</v>
      </c>
      <c r="CD17" s="18">
        <v>0</v>
      </c>
      <c r="CE17" s="18">
        <v>0</v>
      </c>
      <c r="CF17" s="19" t="s">
        <v>97</v>
      </c>
      <c r="CG17" s="18">
        <v>13</v>
      </c>
      <c r="CH17" s="18">
        <v>13</v>
      </c>
      <c r="CI17" s="19">
        <v>1</v>
      </c>
      <c r="CJ17" s="18">
        <v>12</v>
      </c>
      <c r="CK17" s="18">
        <v>12</v>
      </c>
      <c r="CL17" s="19">
        <v>1</v>
      </c>
      <c r="CM17" s="18">
        <v>11</v>
      </c>
      <c r="CN17" s="18">
        <v>11</v>
      </c>
      <c r="CO17" s="19">
        <v>1</v>
      </c>
      <c r="CP17" s="18">
        <v>6</v>
      </c>
      <c r="CQ17" s="18">
        <v>6</v>
      </c>
      <c r="CR17" s="19">
        <v>1</v>
      </c>
      <c r="CS17" s="17" t="s">
        <v>98</v>
      </c>
      <c r="CT17" s="18">
        <v>0</v>
      </c>
      <c r="CU17" s="18">
        <v>0</v>
      </c>
      <c r="CV17" s="19" t="s">
        <v>97</v>
      </c>
      <c r="CW17" s="18">
        <v>110</v>
      </c>
      <c r="CX17" s="18">
        <v>110</v>
      </c>
      <c r="CY17" s="19">
        <v>1</v>
      </c>
      <c r="CZ17" s="16" t="s">
        <v>96</v>
      </c>
      <c r="DA17" s="18">
        <v>7</v>
      </c>
      <c r="DB17" s="18">
        <v>2</v>
      </c>
      <c r="DC17" s="18">
        <v>5</v>
      </c>
      <c r="DD17" s="18">
        <v>2012</v>
      </c>
      <c r="DE17" s="20">
        <v>5.5123287671232877</v>
      </c>
      <c r="DF17" s="19">
        <v>1.1024657534246576</v>
      </c>
      <c r="DG17" s="18">
        <v>68</v>
      </c>
      <c r="DH17" s="18">
        <v>28648</v>
      </c>
      <c r="DI17" s="20">
        <v>78.487671232876707</v>
      </c>
      <c r="DJ17" s="19">
        <v>1.1542304593070103</v>
      </c>
      <c r="DK17" s="18">
        <v>0</v>
      </c>
      <c r="DL17" s="18">
        <v>0</v>
      </c>
      <c r="DM17" s="20">
        <v>0</v>
      </c>
      <c r="DN17" s="19" t="s">
        <v>97</v>
      </c>
      <c r="DO17" s="18">
        <v>73</v>
      </c>
      <c r="DP17" s="18">
        <v>30660</v>
      </c>
      <c r="DQ17" s="20">
        <v>84</v>
      </c>
      <c r="DR17" s="19">
        <v>1.1506849315068493</v>
      </c>
      <c r="DS17" s="16" t="s">
        <v>92</v>
      </c>
      <c r="DT17" s="17" t="s">
        <v>160</v>
      </c>
      <c r="DU17" s="17" t="s">
        <v>95</v>
      </c>
      <c r="DV17" s="16" t="s">
        <v>92</v>
      </c>
      <c r="DW17" s="17" t="s">
        <v>161</v>
      </c>
      <c r="DX17" s="17" t="s">
        <v>162</v>
      </c>
      <c r="DY17" s="18">
        <v>2</v>
      </c>
      <c r="DZ17" s="17" t="s">
        <v>163</v>
      </c>
    </row>
    <row r="18" spans="2:130" ht="262.5" x14ac:dyDescent="0.4">
      <c r="B18" s="13">
        <v>10</v>
      </c>
      <c r="C18" s="13" t="s">
        <v>164</v>
      </c>
      <c r="D18" s="14" t="s">
        <v>165</v>
      </c>
      <c r="E18" s="15" t="s">
        <v>166</v>
      </c>
      <c r="F18" s="15">
        <v>35886</v>
      </c>
      <c r="G18" s="16" t="s">
        <v>113</v>
      </c>
      <c r="H18" s="17" t="s">
        <v>167</v>
      </c>
      <c r="I18" s="17" t="s">
        <v>95</v>
      </c>
      <c r="J18" s="14" t="s">
        <v>168</v>
      </c>
      <c r="K18" s="16" t="s">
        <v>96</v>
      </c>
      <c r="L18" s="14" t="s">
        <v>95</v>
      </c>
      <c r="M18" s="16" t="s">
        <v>96</v>
      </c>
      <c r="N18" s="18" t="s">
        <v>95</v>
      </c>
      <c r="O18" s="18" t="s">
        <v>95</v>
      </c>
      <c r="P18" s="18" t="s">
        <v>95</v>
      </c>
      <c r="Q18" s="18" t="s">
        <v>95</v>
      </c>
      <c r="R18" s="18">
        <v>1</v>
      </c>
      <c r="S18" s="18" t="s">
        <v>95</v>
      </c>
      <c r="T18" s="18" t="s">
        <v>95</v>
      </c>
      <c r="U18" s="18" t="s">
        <v>95</v>
      </c>
      <c r="V18" s="18" t="s">
        <v>95</v>
      </c>
      <c r="W18" s="18" t="s">
        <v>95</v>
      </c>
      <c r="X18" s="18">
        <v>1</v>
      </c>
      <c r="Y18" s="18" t="s">
        <v>95</v>
      </c>
      <c r="Z18" s="18" t="s">
        <v>95</v>
      </c>
      <c r="AA18" s="18" t="s">
        <v>95</v>
      </c>
      <c r="AB18" s="18" t="s">
        <v>95</v>
      </c>
      <c r="AC18" s="18" t="s">
        <v>95</v>
      </c>
      <c r="AD18" s="18" t="s">
        <v>95</v>
      </c>
      <c r="AE18" s="18" t="s">
        <v>95</v>
      </c>
      <c r="AF18" s="18" t="s">
        <v>95</v>
      </c>
      <c r="AG18" s="18" t="s">
        <v>95</v>
      </c>
      <c r="AH18" s="18" t="s">
        <v>95</v>
      </c>
      <c r="AI18" s="18">
        <v>1</v>
      </c>
      <c r="AJ18" s="18" t="s">
        <v>95</v>
      </c>
      <c r="AK18" s="18" t="s">
        <v>95</v>
      </c>
      <c r="AL18" s="16" t="s">
        <v>92</v>
      </c>
      <c r="AM18" s="16" t="s">
        <v>169</v>
      </c>
      <c r="AN18" s="16" t="s">
        <v>94</v>
      </c>
      <c r="AO18" s="16" t="s">
        <v>94</v>
      </c>
      <c r="AP18" s="16" t="s">
        <v>95</v>
      </c>
      <c r="AQ18" s="16" t="s">
        <v>96</v>
      </c>
      <c r="AR18" s="17" t="s">
        <v>95</v>
      </c>
      <c r="AS18" s="18">
        <v>35886</v>
      </c>
      <c r="AT18" s="18">
        <v>35886</v>
      </c>
      <c r="AU18" s="18">
        <v>0</v>
      </c>
      <c r="AV18" s="18">
        <v>0</v>
      </c>
      <c r="AW18" s="18">
        <v>0</v>
      </c>
      <c r="AX18" s="18">
        <v>0</v>
      </c>
      <c r="AY18" s="18">
        <v>251254</v>
      </c>
      <c r="AZ18" s="18">
        <v>35886</v>
      </c>
      <c r="BA18" s="18">
        <v>35886</v>
      </c>
      <c r="BB18" s="18">
        <v>0</v>
      </c>
      <c r="BC18" s="18">
        <v>0</v>
      </c>
      <c r="BD18" s="18">
        <v>0</v>
      </c>
      <c r="BE18" s="18">
        <v>0</v>
      </c>
      <c r="BF18" s="18">
        <v>4</v>
      </c>
      <c r="BG18" s="18">
        <v>4</v>
      </c>
      <c r="BH18" s="19">
        <v>1</v>
      </c>
      <c r="BI18" s="18">
        <v>0</v>
      </c>
      <c r="BJ18" s="18">
        <v>0</v>
      </c>
      <c r="BK18" s="19" t="s">
        <v>97</v>
      </c>
      <c r="BL18" s="18">
        <v>58</v>
      </c>
      <c r="BM18" s="18">
        <v>58</v>
      </c>
      <c r="BN18" s="19">
        <v>1</v>
      </c>
      <c r="BO18" s="18">
        <v>0</v>
      </c>
      <c r="BP18" s="18">
        <v>0</v>
      </c>
      <c r="BQ18" s="19" t="s">
        <v>97</v>
      </c>
      <c r="BR18" s="18">
        <v>16</v>
      </c>
      <c r="BS18" s="18">
        <v>16</v>
      </c>
      <c r="BT18" s="19">
        <v>1</v>
      </c>
      <c r="BU18" s="18">
        <v>9</v>
      </c>
      <c r="BV18" s="18">
        <v>0</v>
      </c>
      <c r="BW18" s="19" t="s">
        <v>97</v>
      </c>
      <c r="BX18" s="18" t="s">
        <v>95</v>
      </c>
      <c r="BY18" s="18">
        <v>0</v>
      </c>
      <c r="BZ18" s="19" t="s">
        <v>97</v>
      </c>
      <c r="CA18" s="18" t="s">
        <v>95</v>
      </c>
      <c r="CB18" s="18">
        <v>0</v>
      </c>
      <c r="CC18" s="19" t="s">
        <v>97</v>
      </c>
      <c r="CD18" s="18" t="s">
        <v>95</v>
      </c>
      <c r="CE18" s="18" t="s">
        <v>95</v>
      </c>
      <c r="CF18" s="19" t="s">
        <v>97</v>
      </c>
      <c r="CG18" s="18">
        <v>17</v>
      </c>
      <c r="CH18" s="18">
        <v>17</v>
      </c>
      <c r="CI18" s="19">
        <v>1</v>
      </c>
      <c r="CJ18" s="18">
        <v>11</v>
      </c>
      <c r="CK18" s="18">
        <v>11</v>
      </c>
      <c r="CL18" s="19">
        <v>1</v>
      </c>
      <c r="CM18" s="18">
        <v>14</v>
      </c>
      <c r="CN18" s="18">
        <v>0</v>
      </c>
      <c r="CO18" s="19" t="s">
        <v>97</v>
      </c>
      <c r="CP18" s="18">
        <v>12</v>
      </c>
      <c r="CQ18" s="18">
        <v>0</v>
      </c>
      <c r="CR18" s="19" t="s">
        <v>97</v>
      </c>
      <c r="CS18" s="17" t="s">
        <v>98</v>
      </c>
      <c r="CT18" s="18">
        <v>1</v>
      </c>
      <c r="CU18" s="18">
        <v>1</v>
      </c>
      <c r="CV18" s="19">
        <v>1</v>
      </c>
      <c r="CW18" s="18">
        <v>125</v>
      </c>
      <c r="CX18" s="18">
        <v>90</v>
      </c>
      <c r="CY18" s="19">
        <v>0.72</v>
      </c>
      <c r="CZ18" s="16" t="s">
        <v>96</v>
      </c>
      <c r="DA18" s="18">
        <v>7</v>
      </c>
      <c r="DB18" s="18">
        <v>2</v>
      </c>
      <c r="DC18" s="18">
        <v>4</v>
      </c>
      <c r="DD18" s="18">
        <v>1449</v>
      </c>
      <c r="DE18" s="20">
        <v>3.9698630136986299</v>
      </c>
      <c r="DF18" s="19">
        <v>0.99246575342465748</v>
      </c>
      <c r="DG18" s="18">
        <v>74</v>
      </c>
      <c r="DH18" s="18">
        <v>22470</v>
      </c>
      <c r="DI18" s="20">
        <v>61.561643835616437</v>
      </c>
      <c r="DJ18" s="19">
        <v>0.83191410588670855</v>
      </c>
      <c r="DK18" s="18" t="s">
        <v>95</v>
      </c>
      <c r="DL18" s="18" t="s">
        <v>95</v>
      </c>
      <c r="DM18" s="20">
        <v>0</v>
      </c>
      <c r="DN18" s="19" t="s">
        <v>97</v>
      </c>
      <c r="DO18" s="18">
        <v>78</v>
      </c>
      <c r="DP18" s="18">
        <v>23919</v>
      </c>
      <c r="DQ18" s="20">
        <v>65.531506849315065</v>
      </c>
      <c r="DR18" s="19">
        <v>0.84014752370916745</v>
      </c>
      <c r="DS18" s="16" t="s">
        <v>92</v>
      </c>
      <c r="DT18" s="17" t="s">
        <v>170</v>
      </c>
      <c r="DU18" s="17" t="s">
        <v>171</v>
      </c>
      <c r="DV18" s="16" t="s">
        <v>92</v>
      </c>
      <c r="DW18" s="17" t="s">
        <v>172</v>
      </c>
      <c r="DX18" s="17" t="s">
        <v>173</v>
      </c>
      <c r="DY18" s="18">
        <v>1</v>
      </c>
      <c r="DZ18" s="17" t="s">
        <v>174</v>
      </c>
    </row>
    <row r="19" spans="2:130" ht="168.75" x14ac:dyDescent="0.4">
      <c r="B19" s="13">
        <v>11</v>
      </c>
      <c r="C19" s="13" t="s">
        <v>175</v>
      </c>
      <c r="D19" s="14" t="s">
        <v>176</v>
      </c>
      <c r="E19" s="15">
        <v>29677</v>
      </c>
      <c r="F19" s="15">
        <v>36800</v>
      </c>
      <c r="G19" s="16" t="s">
        <v>105</v>
      </c>
      <c r="H19" s="17" t="s">
        <v>177</v>
      </c>
      <c r="I19" s="17" t="s">
        <v>178</v>
      </c>
      <c r="J19" s="14" t="s">
        <v>179</v>
      </c>
      <c r="K19" s="16" t="s">
        <v>107</v>
      </c>
      <c r="L19" s="14" t="s">
        <v>180</v>
      </c>
      <c r="M19" s="16" t="s">
        <v>96</v>
      </c>
      <c r="N19" s="18">
        <v>0</v>
      </c>
      <c r="O19" s="18">
        <v>0</v>
      </c>
      <c r="P19" s="18">
        <v>0</v>
      </c>
      <c r="Q19" s="18">
        <v>0</v>
      </c>
      <c r="R19" s="18">
        <v>0</v>
      </c>
      <c r="S19" s="18">
        <v>0</v>
      </c>
      <c r="T19" s="18">
        <v>0</v>
      </c>
      <c r="U19" s="18">
        <v>0</v>
      </c>
      <c r="V19" s="18">
        <v>0</v>
      </c>
      <c r="W19" s="18">
        <v>0</v>
      </c>
      <c r="X19" s="18">
        <v>0</v>
      </c>
      <c r="Y19" s="18">
        <v>0</v>
      </c>
      <c r="Z19" s="18">
        <v>0</v>
      </c>
      <c r="AA19" s="18">
        <v>12</v>
      </c>
      <c r="AB19" s="18">
        <v>0</v>
      </c>
      <c r="AC19" s="18">
        <v>0</v>
      </c>
      <c r="AD19" s="18">
        <v>15</v>
      </c>
      <c r="AE19" s="18">
        <v>0</v>
      </c>
      <c r="AF19" s="18">
        <v>0</v>
      </c>
      <c r="AG19" s="18">
        <v>0</v>
      </c>
      <c r="AH19" s="18">
        <v>0</v>
      </c>
      <c r="AI19" s="18">
        <v>0</v>
      </c>
      <c r="AJ19" s="18">
        <v>2</v>
      </c>
      <c r="AK19" s="18">
        <v>0</v>
      </c>
      <c r="AL19" s="16" t="s">
        <v>92</v>
      </c>
      <c r="AM19" s="16" t="s">
        <v>181</v>
      </c>
      <c r="AN19" s="16" t="s">
        <v>94</v>
      </c>
      <c r="AO19" s="16" t="s">
        <v>94</v>
      </c>
      <c r="AP19" s="16" t="s">
        <v>95</v>
      </c>
      <c r="AQ19" s="16" t="s">
        <v>92</v>
      </c>
      <c r="AR19" s="17" t="s">
        <v>95</v>
      </c>
      <c r="AS19" s="18">
        <v>107168</v>
      </c>
      <c r="AT19" s="18">
        <v>107025</v>
      </c>
      <c r="AU19" s="18">
        <v>140</v>
      </c>
      <c r="AV19" s="18">
        <v>3</v>
      </c>
      <c r="AW19" s="18" t="s">
        <v>95</v>
      </c>
      <c r="AX19" s="18">
        <v>0</v>
      </c>
      <c r="AY19" s="18" t="s">
        <v>95</v>
      </c>
      <c r="AZ19" s="18">
        <v>107168</v>
      </c>
      <c r="BA19" s="18">
        <v>107025</v>
      </c>
      <c r="BB19" s="18">
        <v>140</v>
      </c>
      <c r="BC19" s="18">
        <v>3</v>
      </c>
      <c r="BD19" s="18" t="s">
        <v>95</v>
      </c>
      <c r="BE19" s="18">
        <v>0</v>
      </c>
      <c r="BF19" s="18">
        <v>11</v>
      </c>
      <c r="BG19" s="18">
        <v>11</v>
      </c>
      <c r="BH19" s="19">
        <v>1</v>
      </c>
      <c r="BI19" s="18">
        <v>0</v>
      </c>
      <c r="BJ19" s="18">
        <v>0</v>
      </c>
      <c r="BK19" s="19" t="s">
        <v>97</v>
      </c>
      <c r="BL19" s="18">
        <v>135</v>
      </c>
      <c r="BM19" s="18">
        <v>135</v>
      </c>
      <c r="BN19" s="19">
        <v>1</v>
      </c>
      <c r="BO19" s="18">
        <v>0</v>
      </c>
      <c r="BP19" s="18">
        <v>0</v>
      </c>
      <c r="BQ19" s="19" t="s">
        <v>97</v>
      </c>
      <c r="BR19" s="18">
        <v>136</v>
      </c>
      <c r="BS19" s="18">
        <v>136</v>
      </c>
      <c r="BT19" s="19">
        <v>1</v>
      </c>
      <c r="BU19" s="18">
        <v>0</v>
      </c>
      <c r="BV19" s="18">
        <v>0</v>
      </c>
      <c r="BW19" s="19" t="s">
        <v>97</v>
      </c>
      <c r="BX19" s="18">
        <v>0</v>
      </c>
      <c r="BY19" s="18">
        <v>0</v>
      </c>
      <c r="BZ19" s="19" t="s">
        <v>97</v>
      </c>
      <c r="CA19" s="18">
        <v>31</v>
      </c>
      <c r="CB19" s="18">
        <v>31</v>
      </c>
      <c r="CC19" s="19">
        <v>1</v>
      </c>
      <c r="CD19" s="18">
        <v>0</v>
      </c>
      <c r="CE19" s="18">
        <v>0</v>
      </c>
      <c r="CF19" s="19" t="s">
        <v>97</v>
      </c>
      <c r="CG19" s="18">
        <v>22</v>
      </c>
      <c r="CH19" s="18">
        <v>22</v>
      </c>
      <c r="CI19" s="19">
        <v>1</v>
      </c>
      <c r="CJ19" s="18">
        <v>26</v>
      </c>
      <c r="CK19" s="18">
        <v>26</v>
      </c>
      <c r="CL19" s="19">
        <v>1</v>
      </c>
      <c r="CM19" s="18">
        <v>0</v>
      </c>
      <c r="CN19" s="18">
        <v>0</v>
      </c>
      <c r="CO19" s="19" t="s">
        <v>97</v>
      </c>
      <c r="CP19" s="18">
        <v>17</v>
      </c>
      <c r="CQ19" s="18">
        <v>17</v>
      </c>
      <c r="CR19" s="19">
        <v>1</v>
      </c>
      <c r="CS19" s="17" t="s">
        <v>98</v>
      </c>
      <c r="CT19" s="18">
        <v>0</v>
      </c>
      <c r="CU19" s="18">
        <v>0</v>
      </c>
      <c r="CV19" s="19" t="s">
        <v>97</v>
      </c>
      <c r="CW19" s="18">
        <v>356</v>
      </c>
      <c r="CX19" s="18">
        <v>356</v>
      </c>
      <c r="CY19" s="19">
        <v>1</v>
      </c>
      <c r="CZ19" s="16" t="s">
        <v>96</v>
      </c>
      <c r="DA19" s="18">
        <v>7</v>
      </c>
      <c r="DB19" s="18">
        <v>2</v>
      </c>
      <c r="DC19" s="18">
        <v>11</v>
      </c>
      <c r="DD19" s="18">
        <v>3683</v>
      </c>
      <c r="DE19" s="20">
        <v>10.09041095890411</v>
      </c>
      <c r="DF19" s="19">
        <v>0.91731008717310092</v>
      </c>
      <c r="DG19" s="18">
        <v>271</v>
      </c>
      <c r="DH19" s="18">
        <v>71362</v>
      </c>
      <c r="DI19" s="20">
        <v>195.51232876712328</v>
      </c>
      <c r="DJ19" s="19">
        <v>0.72144770762776123</v>
      </c>
      <c r="DK19" s="18">
        <v>31</v>
      </c>
      <c r="DL19" s="18">
        <v>5198</v>
      </c>
      <c r="DM19" s="20">
        <v>14.241095890410959</v>
      </c>
      <c r="DN19" s="19">
        <v>0.45939019001325676</v>
      </c>
      <c r="DO19" s="18">
        <v>313</v>
      </c>
      <c r="DP19" s="18">
        <v>80243</v>
      </c>
      <c r="DQ19" s="20">
        <v>219.84383561643835</v>
      </c>
      <c r="DR19" s="19">
        <v>0.70237647161801386</v>
      </c>
      <c r="DS19" s="16" t="s">
        <v>92</v>
      </c>
      <c r="DT19" s="17" t="s">
        <v>182</v>
      </c>
      <c r="DU19" s="17" t="s">
        <v>183</v>
      </c>
      <c r="DV19" s="16" t="s">
        <v>92</v>
      </c>
      <c r="DW19" s="17" t="s">
        <v>184</v>
      </c>
      <c r="DX19" s="17" t="s">
        <v>185</v>
      </c>
      <c r="DY19" s="18">
        <v>1</v>
      </c>
      <c r="DZ19" s="17" t="s">
        <v>186</v>
      </c>
    </row>
    <row r="20" spans="2:130" ht="112.5" x14ac:dyDescent="0.4">
      <c r="B20" s="13">
        <v>12</v>
      </c>
      <c r="C20" s="13" t="s">
        <v>187</v>
      </c>
      <c r="D20" s="14" t="s">
        <v>188</v>
      </c>
      <c r="E20" s="15" t="s">
        <v>189</v>
      </c>
      <c r="F20" s="15"/>
      <c r="G20" s="16" t="s">
        <v>95</v>
      </c>
      <c r="H20" s="17" t="s">
        <v>95</v>
      </c>
      <c r="I20" s="17" t="s">
        <v>190</v>
      </c>
      <c r="J20" s="14" t="s">
        <v>191</v>
      </c>
      <c r="K20" s="16" t="s">
        <v>107</v>
      </c>
      <c r="L20" s="14" t="s">
        <v>192</v>
      </c>
      <c r="M20" s="16" t="s">
        <v>96</v>
      </c>
      <c r="N20" s="18" t="s">
        <v>95</v>
      </c>
      <c r="O20" s="18" t="s">
        <v>95</v>
      </c>
      <c r="P20" s="18" t="s">
        <v>95</v>
      </c>
      <c r="Q20" s="18" t="s">
        <v>95</v>
      </c>
      <c r="R20" s="18" t="s">
        <v>95</v>
      </c>
      <c r="S20" s="18" t="s">
        <v>95</v>
      </c>
      <c r="T20" s="18" t="s">
        <v>95</v>
      </c>
      <c r="U20" s="18" t="s">
        <v>95</v>
      </c>
      <c r="V20" s="18" t="s">
        <v>95</v>
      </c>
      <c r="W20" s="18" t="s">
        <v>95</v>
      </c>
      <c r="X20" s="18" t="s">
        <v>95</v>
      </c>
      <c r="Y20" s="18" t="s">
        <v>95</v>
      </c>
      <c r="Z20" s="18" t="s">
        <v>95</v>
      </c>
      <c r="AA20" s="18" t="s">
        <v>95</v>
      </c>
      <c r="AB20" s="18" t="s">
        <v>95</v>
      </c>
      <c r="AC20" s="18">
        <v>2</v>
      </c>
      <c r="AD20" s="18" t="s">
        <v>95</v>
      </c>
      <c r="AE20" s="18" t="s">
        <v>95</v>
      </c>
      <c r="AF20" s="18" t="s">
        <v>95</v>
      </c>
      <c r="AG20" s="18" t="s">
        <v>95</v>
      </c>
      <c r="AH20" s="18" t="s">
        <v>95</v>
      </c>
      <c r="AI20" s="18">
        <v>6</v>
      </c>
      <c r="AJ20" s="18">
        <v>1</v>
      </c>
      <c r="AK20" s="18" t="s">
        <v>95</v>
      </c>
      <c r="AL20" s="16" t="s">
        <v>107</v>
      </c>
      <c r="AM20" s="16" t="s">
        <v>95</v>
      </c>
      <c r="AN20" s="16" t="s">
        <v>95</v>
      </c>
      <c r="AO20" s="16" t="s">
        <v>95</v>
      </c>
      <c r="AP20" s="16" t="s">
        <v>95</v>
      </c>
      <c r="AQ20" s="16" t="s">
        <v>96</v>
      </c>
      <c r="AR20" s="17" t="s">
        <v>95</v>
      </c>
      <c r="AS20" s="18">
        <v>0</v>
      </c>
      <c r="AT20" s="18">
        <v>0</v>
      </c>
      <c r="AU20" s="18">
        <v>0</v>
      </c>
      <c r="AV20" s="18">
        <v>0</v>
      </c>
      <c r="AW20" s="18">
        <v>0</v>
      </c>
      <c r="AX20" s="18">
        <v>0</v>
      </c>
      <c r="AY20" s="18">
        <v>1014282</v>
      </c>
      <c r="AZ20" s="18">
        <v>0</v>
      </c>
      <c r="BA20" s="18">
        <v>0</v>
      </c>
      <c r="BB20" s="18">
        <v>0</v>
      </c>
      <c r="BC20" s="18">
        <v>0</v>
      </c>
      <c r="BD20" s="18">
        <v>0</v>
      </c>
      <c r="BE20" s="18">
        <v>0</v>
      </c>
      <c r="BF20" s="18">
        <v>14</v>
      </c>
      <c r="BG20" s="18">
        <v>14</v>
      </c>
      <c r="BH20" s="19">
        <v>1</v>
      </c>
      <c r="BI20" s="18">
        <v>0</v>
      </c>
      <c r="BJ20" s="18">
        <v>0</v>
      </c>
      <c r="BK20" s="19" t="s">
        <v>97</v>
      </c>
      <c r="BL20" s="18">
        <v>129</v>
      </c>
      <c r="BM20" s="18">
        <v>129</v>
      </c>
      <c r="BN20" s="19">
        <v>1</v>
      </c>
      <c r="BO20" s="18">
        <v>0</v>
      </c>
      <c r="BP20" s="18">
        <v>0</v>
      </c>
      <c r="BQ20" s="19" t="s">
        <v>97</v>
      </c>
      <c r="BR20" s="18">
        <v>22</v>
      </c>
      <c r="BS20" s="18">
        <v>22</v>
      </c>
      <c r="BT20" s="19">
        <v>1</v>
      </c>
      <c r="BU20" s="18">
        <v>22</v>
      </c>
      <c r="BV20" s="18">
        <v>22</v>
      </c>
      <c r="BW20" s="19">
        <v>1</v>
      </c>
      <c r="BX20" s="18">
        <v>845</v>
      </c>
      <c r="BY20" s="18">
        <v>845</v>
      </c>
      <c r="BZ20" s="19">
        <v>1</v>
      </c>
      <c r="CA20" s="18">
        <v>0</v>
      </c>
      <c r="CB20" s="18">
        <v>0</v>
      </c>
      <c r="CC20" s="19" t="s">
        <v>97</v>
      </c>
      <c r="CD20" s="18" t="s">
        <v>95</v>
      </c>
      <c r="CE20" s="18" t="s">
        <v>95</v>
      </c>
      <c r="CF20" s="19" t="s">
        <v>97</v>
      </c>
      <c r="CG20" s="18">
        <v>27</v>
      </c>
      <c r="CH20" s="18">
        <v>27</v>
      </c>
      <c r="CI20" s="19">
        <v>1</v>
      </c>
      <c r="CJ20" s="18">
        <v>31</v>
      </c>
      <c r="CK20" s="18">
        <v>31</v>
      </c>
      <c r="CL20" s="19">
        <v>1</v>
      </c>
      <c r="CM20" s="18">
        <v>22</v>
      </c>
      <c r="CN20" s="18">
        <v>22</v>
      </c>
      <c r="CO20" s="19">
        <v>1</v>
      </c>
      <c r="CP20" s="18">
        <v>19</v>
      </c>
      <c r="CQ20" s="18">
        <v>19</v>
      </c>
      <c r="CR20" s="19">
        <v>1</v>
      </c>
      <c r="CS20" s="17" t="s">
        <v>98</v>
      </c>
      <c r="CT20" s="18">
        <v>0</v>
      </c>
      <c r="CU20" s="18">
        <v>0</v>
      </c>
      <c r="CV20" s="19" t="s">
        <v>97</v>
      </c>
      <c r="CW20" s="18">
        <v>1104</v>
      </c>
      <c r="CX20" s="18">
        <v>1104</v>
      </c>
      <c r="CY20" s="19">
        <v>1</v>
      </c>
      <c r="CZ20" s="16" t="s">
        <v>107</v>
      </c>
      <c r="DA20" s="18" t="s">
        <v>95</v>
      </c>
      <c r="DB20" s="18" t="s">
        <v>95</v>
      </c>
      <c r="DC20" s="18">
        <v>14</v>
      </c>
      <c r="DD20" s="18">
        <v>4072</v>
      </c>
      <c r="DE20" s="20">
        <v>11.156164383561643</v>
      </c>
      <c r="DF20" s="19">
        <v>0.79686888454011739</v>
      </c>
      <c r="DG20" s="18">
        <v>151</v>
      </c>
      <c r="DH20" s="18">
        <v>32072</v>
      </c>
      <c r="DI20" s="20">
        <v>87.868493150684927</v>
      </c>
      <c r="DJ20" s="19">
        <v>0.58191055066678754</v>
      </c>
      <c r="DK20" s="18">
        <v>0</v>
      </c>
      <c r="DL20" s="18">
        <v>0</v>
      </c>
      <c r="DM20" s="20">
        <v>0</v>
      </c>
      <c r="DN20" s="19" t="s">
        <v>97</v>
      </c>
      <c r="DO20" s="18">
        <v>165</v>
      </c>
      <c r="DP20" s="18">
        <v>36144</v>
      </c>
      <c r="DQ20" s="20">
        <v>99.024657534246572</v>
      </c>
      <c r="DR20" s="19">
        <v>0.60014943960149436</v>
      </c>
      <c r="DS20" s="16" t="s">
        <v>92</v>
      </c>
      <c r="DT20" s="17" t="s">
        <v>193</v>
      </c>
      <c r="DU20" s="17" t="s">
        <v>95</v>
      </c>
      <c r="DV20" s="16" t="s">
        <v>96</v>
      </c>
      <c r="DW20" s="17" t="s">
        <v>95</v>
      </c>
      <c r="DX20" s="17" t="s">
        <v>95</v>
      </c>
      <c r="DY20" s="18" t="s">
        <v>95</v>
      </c>
      <c r="DZ20" s="17" t="s">
        <v>95</v>
      </c>
    </row>
    <row r="21" spans="2:130" ht="243.75" x14ac:dyDescent="0.4">
      <c r="B21" s="13">
        <v>13</v>
      </c>
      <c r="C21" s="13" t="s">
        <v>194</v>
      </c>
      <c r="D21" s="14" t="s">
        <v>195</v>
      </c>
      <c r="E21" s="15" t="s">
        <v>196</v>
      </c>
      <c r="F21" s="15">
        <v>36586</v>
      </c>
      <c r="G21" s="16" t="s">
        <v>197</v>
      </c>
      <c r="H21" s="17" t="s">
        <v>198</v>
      </c>
      <c r="I21" s="17" t="s">
        <v>110</v>
      </c>
      <c r="J21" s="14" t="s">
        <v>199</v>
      </c>
      <c r="K21" s="16" t="s">
        <v>92</v>
      </c>
      <c r="L21" s="14" t="s">
        <v>95</v>
      </c>
      <c r="M21" s="16" t="s">
        <v>96</v>
      </c>
      <c r="N21" s="18">
        <v>0</v>
      </c>
      <c r="O21" s="18">
        <v>0</v>
      </c>
      <c r="P21" s="18">
        <v>0</v>
      </c>
      <c r="Q21" s="18">
        <v>0</v>
      </c>
      <c r="R21" s="18">
        <v>0</v>
      </c>
      <c r="S21" s="18">
        <v>90</v>
      </c>
      <c r="T21" s="18">
        <v>2</v>
      </c>
      <c r="U21" s="18">
        <v>0</v>
      </c>
      <c r="V21" s="18">
        <v>0</v>
      </c>
      <c r="W21" s="18">
        <v>0</v>
      </c>
      <c r="X21" s="18">
        <v>0</v>
      </c>
      <c r="Y21" s="18">
        <v>0</v>
      </c>
      <c r="Z21" s="18">
        <v>0</v>
      </c>
      <c r="AA21" s="18">
        <v>0</v>
      </c>
      <c r="AB21" s="18">
        <v>0</v>
      </c>
      <c r="AC21" s="18">
        <v>0</v>
      </c>
      <c r="AD21" s="18">
        <v>0</v>
      </c>
      <c r="AE21" s="18">
        <v>0</v>
      </c>
      <c r="AF21" s="18">
        <v>0</v>
      </c>
      <c r="AG21" s="18">
        <v>0</v>
      </c>
      <c r="AH21" s="18">
        <v>0</v>
      </c>
      <c r="AI21" s="18">
        <v>0</v>
      </c>
      <c r="AJ21" s="18">
        <v>0</v>
      </c>
      <c r="AK21" s="18">
        <v>0</v>
      </c>
      <c r="AL21" s="16" t="s">
        <v>92</v>
      </c>
      <c r="AM21" s="16" t="s">
        <v>200</v>
      </c>
      <c r="AN21" s="16" t="s">
        <v>94</v>
      </c>
      <c r="AO21" s="16" t="s">
        <v>94</v>
      </c>
      <c r="AP21" s="16" t="s">
        <v>95</v>
      </c>
      <c r="AQ21" s="16" t="s">
        <v>96</v>
      </c>
      <c r="AR21" s="17" t="s">
        <v>95</v>
      </c>
      <c r="AS21" s="18">
        <v>89365</v>
      </c>
      <c r="AT21" s="18">
        <v>0</v>
      </c>
      <c r="AU21" s="18">
        <v>0</v>
      </c>
      <c r="AV21" s="18">
        <v>0</v>
      </c>
      <c r="AW21" s="18">
        <v>0</v>
      </c>
      <c r="AX21" s="18">
        <v>0</v>
      </c>
      <c r="AY21" s="18">
        <v>326432</v>
      </c>
      <c r="AZ21" s="18">
        <v>0</v>
      </c>
      <c r="BA21" s="18">
        <v>0</v>
      </c>
      <c r="BB21" s="18">
        <v>0</v>
      </c>
      <c r="BC21" s="18">
        <v>0</v>
      </c>
      <c r="BD21" s="18">
        <v>0</v>
      </c>
      <c r="BE21" s="18">
        <v>0</v>
      </c>
      <c r="BF21" s="18">
        <v>28</v>
      </c>
      <c r="BG21" s="18">
        <v>28</v>
      </c>
      <c r="BH21" s="19">
        <v>1</v>
      </c>
      <c r="BI21" s="18">
        <v>0</v>
      </c>
      <c r="BJ21" s="18">
        <v>0</v>
      </c>
      <c r="BK21" s="19" t="s">
        <v>97</v>
      </c>
      <c r="BL21" s="18">
        <v>0</v>
      </c>
      <c r="BM21" s="18">
        <v>0</v>
      </c>
      <c r="BN21" s="19" t="s">
        <v>97</v>
      </c>
      <c r="BO21" s="18">
        <v>0</v>
      </c>
      <c r="BP21" s="18">
        <v>0</v>
      </c>
      <c r="BQ21" s="19" t="s">
        <v>97</v>
      </c>
      <c r="BR21" s="18">
        <v>287</v>
      </c>
      <c r="BS21" s="18">
        <v>287</v>
      </c>
      <c r="BT21" s="19">
        <v>1</v>
      </c>
      <c r="BU21" s="18">
        <v>79</v>
      </c>
      <c r="BV21" s="18">
        <v>0</v>
      </c>
      <c r="BW21" s="19" t="s">
        <v>97</v>
      </c>
      <c r="BX21" s="18">
        <v>108</v>
      </c>
      <c r="BY21" s="18">
        <v>0</v>
      </c>
      <c r="BZ21" s="19" t="s">
        <v>97</v>
      </c>
      <c r="CA21" s="18">
        <v>0</v>
      </c>
      <c r="CB21" s="18">
        <v>0</v>
      </c>
      <c r="CC21" s="19" t="s">
        <v>97</v>
      </c>
      <c r="CD21" s="18" t="s">
        <v>95</v>
      </c>
      <c r="CE21" s="18" t="s">
        <v>95</v>
      </c>
      <c r="CF21" s="19" t="s">
        <v>97</v>
      </c>
      <c r="CG21" s="18">
        <v>83</v>
      </c>
      <c r="CH21" s="18">
        <v>83</v>
      </c>
      <c r="CI21" s="19">
        <v>1</v>
      </c>
      <c r="CJ21" s="18">
        <v>5</v>
      </c>
      <c r="CK21" s="18">
        <v>2</v>
      </c>
      <c r="CL21" s="19">
        <v>0.4</v>
      </c>
      <c r="CM21" s="18">
        <v>46</v>
      </c>
      <c r="CN21" s="18">
        <v>0</v>
      </c>
      <c r="CO21" s="19" t="s">
        <v>97</v>
      </c>
      <c r="CP21" s="18">
        <v>31</v>
      </c>
      <c r="CQ21" s="18">
        <v>0</v>
      </c>
      <c r="CR21" s="19" t="s">
        <v>97</v>
      </c>
      <c r="CS21" s="17" t="s">
        <v>98</v>
      </c>
      <c r="CT21" s="18">
        <v>1</v>
      </c>
      <c r="CU21" s="18">
        <v>1</v>
      </c>
      <c r="CV21" s="19">
        <v>1</v>
      </c>
      <c r="CW21" s="18">
        <v>585</v>
      </c>
      <c r="CX21" s="18">
        <v>318</v>
      </c>
      <c r="CY21" s="19">
        <v>0.54358974358974355</v>
      </c>
      <c r="CZ21" s="16" t="s">
        <v>92</v>
      </c>
      <c r="DA21" s="18" t="s">
        <v>95</v>
      </c>
      <c r="DB21" s="18" t="s">
        <v>95</v>
      </c>
      <c r="DC21" s="18">
        <v>28</v>
      </c>
      <c r="DD21" s="18">
        <v>10220</v>
      </c>
      <c r="DE21" s="20">
        <v>28</v>
      </c>
      <c r="DF21" s="19">
        <v>1</v>
      </c>
      <c r="DG21" s="18">
        <v>287</v>
      </c>
      <c r="DH21" s="18">
        <v>104755</v>
      </c>
      <c r="DI21" s="20">
        <v>287</v>
      </c>
      <c r="DJ21" s="19">
        <v>1</v>
      </c>
      <c r="DK21" s="18">
        <v>0</v>
      </c>
      <c r="DL21" s="18">
        <v>0</v>
      </c>
      <c r="DM21" s="20">
        <v>0</v>
      </c>
      <c r="DN21" s="19" t="s">
        <v>97</v>
      </c>
      <c r="DO21" s="18">
        <v>315</v>
      </c>
      <c r="DP21" s="18">
        <v>114975</v>
      </c>
      <c r="DQ21" s="20">
        <v>315</v>
      </c>
      <c r="DR21" s="19">
        <v>1</v>
      </c>
      <c r="DS21" s="16" t="s">
        <v>92</v>
      </c>
      <c r="DT21" s="17" t="s">
        <v>201</v>
      </c>
      <c r="DU21" s="17" t="s">
        <v>95</v>
      </c>
      <c r="DV21" s="16" t="s">
        <v>96</v>
      </c>
      <c r="DW21" s="17" t="s">
        <v>95</v>
      </c>
      <c r="DX21" s="17" t="s">
        <v>95</v>
      </c>
      <c r="DY21" s="18" t="s">
        <v>95</v>
      </c>
      <c r="DZ21" s="17" t="s">
        <v>202</v>
      </c>
    </row>
    <row r="22" spans="2:130" ht="93.75" x14ac:dyDescent="0.4">
      <c r="B22" s="13">
        <v>14</v>
      </c>
      <c r="C22" s="13" t="s">
        <v>203</v>
      </c>
      <c r="D22" s="14" t="s">
        <v>204</v>
      </c>
      <c r="E22" s="15">
        <v>30133</v>
      </c>
      <c r="F22" s="15">
        <v>36617</v>
      </c>
      <c r="G22" s="16" t="s">
        <v>113</v>
      </c>
      <c r="H22" s="17" t="s">
        <v>205</v>
      </c>
      <c r="I22" s="17" t="s">
        <v>95</v>
      </c>
      <c r="J22" s="14" t="s">
        <v>95</v>
      </c>
      <c r="K22" s="16" t="s">
        <v>107</v>
      </c>
      <c r="L22" s="14" t="s">
        <v>206</v>
      </c>
      <c r="M22" s="16" t="s">
        <v>96</v>
      </c>
      <c r="N22" s="18" t="s">
        <v>95</v>
      </c>
      <c r="O22" s="18" t="s">
        <v>95</v>
      </c>
      <c r="P22" s="18" t="s">
        <v>95</v>
      </c>
      <c r="Q22" s="18" t="s">
        <v>95</v>
      </c>
      <c r="R22" s="18" t="s">
        <v>95</v>
      </c>
      <c r="S22" s="18" t="s">
        <v>95</v>
      </c>
      <c r="T22" s="18" t="s">
        <v>95</v>
      </c>
      <c r="U22" s="18" t="s">
        <v>95</v>
      </c>
      <c r="V22" s="18" t="s">
        <v>95</v>
      </c>
      <c r="W22" s="18" t="s">
        <v>95</v>
      </c>
      <c r="X22" s="18" t="s">
        <v>95</v>
      </c>
      <c r="Y22" s="18" t="s">
        <v>95</v>
      </c>
      <c r="Z22" s="18" t="s">
        <v>95</v>
      </c>
      <c r="AA22" s="18">
        <v>1</v>
      </c>
      <c r="AB22" s="18">
        <v>1</v>
      </c>
      <c r="AC22" s="18" t="s">
        <v>95</v>
      </c>
      <c r="AD22" s="18">
        <v>1</v>
      </c>
      <c r="AE22" s="18" t="s">
        <v>95</v>
      </c>
      <c r="AF22" s="18" t="s">
        <v>95</v>
      </c>
      <c r="AG22" s="18" t="s">
        <v>95</v>
      </c>
      <c r="AH22" s="18" t="s">
        <v>95</v>
      </c>
      <c r="AI22" s="18" t="s">
        <v>95</v>
      </c>
      <c r="AJ22" s="18" t="s">
        <v>95</v>
      </c>
      <c r="AK22" s="18" t="s">
        <v>95</v>
      </c>
      <c r="AL22" s="16" t="s">
        <v>92</v>
      </c>
      <c r="AM22" s="16" t="s">
        <v>207</v>
      </c>
      <c r="AN22" s="16" t="s">
        <v>94</v>
      </c>
      <c r="AO22" s="16" t="s">
        <v>94</v>
      </c>
      <c r="AP22" s="16" t="s">
        <v>95</v>
      </c>
      <c r="AQ22" s="16" t="s">
        <v>96</v>
      </c>
      <c r="AR22" s="17" t="s">
        <v>95</v>
      </c>
      <c r="AS22" s="18">
        <v>2596</v>
      </c>
      <c r="AT22" s="18">
        <v>0</v>
      </c>
      <c r="AU22" s="18">
        <v>2340</v>
      </c>
      <c r="AV22" s="18">
        <v>137</v>
      </c>
      <c r="AW22" s="18" t="s">
        <v>95</v>
      </c>
      <c r="AX22" s="18" t="s">
        <v>95</v>
      </c>
      <c r="AY22" s="18" t="s">
        <v>95</v>
      </c>
      <c r="AZ22" s="18">
        <v>2596</v>
      </c>
      <c r="BA22" s="18">
        <v>0</v>
      </c>
      <c r="BB22" s="18">
        <v>2340</v>
      </c>
      <c r="BC22" s="18">
        <v>137</v>
      </c>
      <c r="BD22" s="18" t="s">
        <v>95</v>
      </c>
      <c r="BE22" s="18" t="s">
        <v>95</v>
      </c>
      <c r="BF22" s="18">
        <v>21</v>
      </c>
      <c r="BG22" s="18">
        <v>21</v>
      </c>
      <c r="BH22" s="19">
        <v>1</v>
      </c>
      <c r="BI22" s="18">
        <v>0</v>
      </c>
      <c r="BJ22" s="18">
        <v>0</v>
      </c>
      <c r="BK22" s="19" t="s">
        <v>97</v>
      </c>
      <c r="BL22" s="18">
        <v>153</v>
      </c>
      <c r="BM22" s="18">
        <v>153</v>
      </c>
      <c r="BN22" s="19">
        <v>1</v>
      </c>
      <c r="BO22" s="18">
        <v>0</v>
      </c>
      <c r="BP22" s="18">
        <v>0</v>
      </c>
      <c r="BQ22" s="19" t="s">
        <v>97</v>
      </c>
      <c r="BR22" s="18">
        <v>33</v>
      </c>
      <c r="BS22" s="18">
        <v>33</v>
      </c>
      <c r="BT22" s="19">
        <v>1</v>
      </c>
      <c r="BU22" s="18">
        <v>48</v>
      </c>
      <c r="BV22" s="18">
        <v>48</v>
      </c>
      <c r="BW22" s="19">
        <v>1</v>
      </c>
      <c r="BX22" s="18">
        <v>0</v>
      </c>
      <c r="BY22" s="18">
        <v>0</v>
      </c>
      <c r="BZ22" s="19" t="s">
        <v>97</v>
      </c>
      <c r="CA22" s="18">
        <v>0</v>
      </c>
      <c r="CB22" s="18">
        <v>0</v>
      </c>
      <c r="CC22" s="19" t="s">
        <v>97</v>
      </c>
      <c r="CD22" s="18" t="s">
        <v>95</v>
      </c>
      <c r="CE22" s="18" t="s">
        <v>95</v>
      </c>
      <c r="CF22" s="19" t="s">
        <v>97</v>
      </c>
      <c r="CG22" s="18">
        <v>35</v>
      </c>
      <c r="CH22" s="18">
        <v>35</v>
      </c>
      <c r="CI22" s="19">
        <v>1</v>
      </c>
      <c r="CJ22" s="18">
        <v>24</v>
      </c>
      <c r="CK22" s="18">
        <v>24</v>
      </c>
      <c r="CL22" s="19">
        <v>1</v>
      </c>
      <c r="CM22" s="18">
        <v>19</v>
      </c>
      <c r="CN22" s="18">
        <v>19</v>
      </c>
      <c r="CO22" s="19">
        <v>1</v>
      </c>
      <c r="CP22" s="18">
        <v>10</v>
      </c>
      <c r="CQ22" s="18">
        <v>10</v>
      </c>
      <c r="CR22" s="19">
        <v>1</v>
      </c>
      <c r="CS22" s="17" t="s">
        <v>98</v>
      </c>
      <c r="CT22" s="18">
        <v>5</v>
      </c>
      <c r="CU22" s="18">
        <v>5</v>
      </c>
      <c r="CV22" s="19">
        <v>1</v>
      </c>
      <c r="CW22" s="18">
        <v>313</v>
      </c>
      <c r="CX22" s="18">
        <v>313</v>
      </c>
      <c r="CY22" s="19">
        <v>1</v>
      </c>
      <c r="CZ22" s="16" t="s">
        <v>96</v>
      </c>
      <c r="DA22" s="18">
        <v>7</v>
      </c>
      <c r="DB22" s="18">
        <v>2</v>
      </c>
      <c r="DC22" s="18">
        <v>21</v>
      </c>
      <c r="DD22" s="18">
        <v>7665</v>
      </c>
      <c r="DE22" s="20">
        <v>21</v>
      </c>
      <c r="DF22" s="19">
        <v>1</v>
      </c>
      <c r="DG22" s="18">
        <v>186</v>
      </c>
      <c r="DH22" s="18">
        <v>67890</v>
      </c>
      <c r="DI22" s="20">
        <v>186</v>
      </c>
      <c r="DJ22" s="19">
        <v>1</v>
      </c>
      <c r="DK22" s="18">
        <v>0</v>
      </c>
      <c r="DL22" s="18">
        <v>0</v>
      </c>
      <c r="DM22" s="20">
        <v>0</v>
      </c>
      <c r="DN22" s="19" t="s">
        <v>97</v>
      </c>
      <c r="DO22" s="18">
        <v>207</v>
      </c>
      <c r="DP22" s="18">
        <v>75555</v>
      </c>
      <c r="DQ22" s="20">
        <v>207</v>
      </c>
      <c r="DR22" s="19">
        <v>1</v>
      </c>
      <c r="DS22" s="16" t="s">
        <v>92</v>
      </c>
      <c r="DT22" s="17" t="s">
        <v>208</v>
      </c>
      <c r="DU22" s="17" t="s">
        <v>209</v>
      </c>
      <c r="DV22" s="16" t="s">
        <v>92</v>
      </c>
      <c r="DW22" s="17" t="s">
        <v>210</v>
      </c>
      <c r="DX22" s="17" t="s">
        <v>211</v>
      </c>
      <c r="DY22" s="18">
        <v>1</v>
      </c>
      <c r="DZ22" s="17" t="s">
        <v>95</v>
      </c>
    </row>
    <row r="23" spans="2:130" ht="168.75" x14ac:dyDescent="0.4">
      <c r="B23" s="13">
        <v>15</v>
      </c>
      <c r="C23" s="13" t="s">
        <v>212</v>
      </c>
      <c r="D23" s="14" t="s">
        <v>213</v>
      </c>
      <c r="E23" s="15" t="s">
        <v>214</v>
      </c>
      <c r="F23" s="15" t="s">
        <v>214</v>
      </c>
      <c r="G23" s="16" t="s">
        <v>105</v>
      </c>
      <c r="H23" s="17" t="s">
        <v>95</v>
      </c>
      <c r="I23" s="17" t="s">
        <v>95</v>
      </c>
      <c r="J23" s="14" t="s">
        <v>95</v>
      </c>
      <c r="K23" s="16" t="s">
        <v>92</v>
      </c>
      <c r="L23" s="14" t="s">
        <v>95</v>
      </c>
      <c r="M23" s="16" t="s">
        <v>107</v>
      </c>
      <c r="N23" s="18" t="s">
        <v>95</v>
      </c>
      <c r="O23" s="18" t="s">
        <v>95</v>
      </c>
      <c r="P23" s="18" t="s">
        <v>95</v>
      </c>
      <c r="Q23" s="18" t="s">
        <v>95</v>
      </c>
      <c r="R23" s="18" t="s">
        <v>95</v>
      </c>
      <c r="S23" s="18" t="s">
        <v>95</v>
      </c>
      <c r="T23" s="18" t="s">
        <v>95</v>
      </c>
      <c r="U23" s="18" t="s">
        <v>95</v>
      </c>
      <c r="V23" s="18" t="s">
        <v>95</v>
      </c>
      <c r="W23" s="18" t="s">
        <v>95</v>
      </c>
      <c r="X23" s="18">
        <v>1</v>
      </c>
      <c r="Y23" s="18" t="s">
        <v>95</v>
      </c>
      <c r="Z23" s="18" t="s">
        <v>95</v>
      </c>
      <c r="AA23" s="18" t="s">
        <v>95</v>
      </c>
      <c r="AB23" s="18" t="s">
        <v>95</v>
      </c>
      <c r="AC23" s="18" t="s">
        <v>95</v>
      </c>
      <c r="AD23" s="18" t="s">
        <v>95</v>
      </c>
      <c r="AE23" s="18" t="s">
        <v>95</v>
      </c>
      <c r="AF23" s="18" t="s">
        <v>95</v>
      </c>
      <c r="AG23" s="18" t="s">
        <v>95</v>
      </c>
      <c r="AH23" s="18" t="s">
        <v>95</v>
      </c>
      <c r="AI23" s="18" t="s">
        <v>95</v>
      </c>
      <c r="AJ23" s="18" t="s">
        <v>95</v>
      </c>
      <c r="AK23" s="18" t="s">
        <v>95</v>
      </c>
      <c r="AL23" s="16" t="s">
        <v>107</v>
      </c>
      <c r="AM23" s="16" t="s">
        <v>95</v>
      </c>
      <c r="AN23" s="16" t="s">
        <v>95</v>
      </c>
      <c r="AO23" s="16" t="s">
        <v>95</v>
      </c>
      <c r="AP23" s="16" t="s">
        <v>95</v>
      </c>
      <c r="AQ23" s="16" t="s">
        <v>96</v>
      </c>
      <c r="AR23" s="17" t="s">
        <v>95</v>
      </c>
      <c r="AS23" s="18" t="s">
        <v>95</v>
      </c>
      <c r="AT23" s="18" t="s">
        <v>95</v>
      </c>
      <c r="AU23" s="18" t="s">
        <v>95</v>
      </c>
      <c r="AV23" s="18" t="s">
        <v>95</v>
      </c>
      <c r="AW23" s="18" t="s">
        <v>95</v>
      </c>
      <c r="AX23" s="18" t="s">
        <v>95</v>
      </c>
      <c r="AY23" s="18">
        <v>3015582</v>
      </c>
      <c r="AZ23" s="18" t="s">
        <v>95</v>
      </c>
      <c r="BA23" s="18" t="s">
        <v>95</v>
      </c>
      <c r="BB23" s="18" t="s">
        <v>95</v>
      </c>
      <c r="BC23" s="18" t="s">
        <v>95</v>
      </c>
      <c r="BD23" s="18" t="s">
        <v>95</v>
      </c>
      <c r="BE23" s="18" t="s">
        <v>95</v>
      </c>
      <c r="BF23" s="18">
        <v>6</v>
      </c>
      <c r="BG23" s="18">
        <v>6</v>
      </c>
      <c r="BH23" s="19">
        <v>1</v>
      </c>
      <c r="BI23" s="18">
        <v>0</v>
      </c>
      <c r="BJ23" s="18">
        <v>0</v>
      </c>
      <c r="BK23" s="19" t="s">
        <v>97</v>
      </c>
      <c r="BL23" s="18">
        <v>59</v>
      </c>
      <c r="BM23" s="18">
        <v>59</v>
      </c>
      <c r="BN23" s="19">
        <v>1</v>
      </c>
      <c r="BO23" s="18">
        <v>0</v>
      </c>
      <c r="BP23" s="18">
        <v>0</v>
      </c>
      <c r="BQ23" s="19" t="s">
        <v>97</v>
      </c>
      <c r="BR23" s="18">
        <v>10</v>
      </c>
      <c r="BS23" s="18">
        <v>10</v>
      </c>
      <c r="BT23" s="19">
        <v>1</v>
      </c>
      <c r="BU23" s="18">
        <v>14</v>
      </c>
      <c r="BV23" s="18">
        <v>14</v>
      </c>
      <c r="BW23" s="19">
        <v>1</v>
      </c>
      <c r="BX23" s="18">
        <v>0</v>
      </c>
      <c r="BY23" s="18">
        <v>0</v>
      </c>
      <c r="BZ23" s="19" t="s">
        <v>97</v>
      </c>
      <c r="CA23" s="18">
        <v>0</v>
      </c>
      <c r="CB23" s="18">
        <v>0</v>
      </c>
      <c r="CC23" s="19" t="s">
        <v>97</v>
      </c>
      <c r="CD23" s="18">
        <v>8</v>
      </c>
      <c r="CE23" s="18">
        <v>8</v>
      </c>
      <c r="CF23" s="19">
        <v>1</v>
      </c>
      <c r="CG23" s="18">
        <v>14</v>
      </c>
      <c r="CH23" s="18">
        <v>14</v>
      </c>
      <c r="CI23" s="19">
        <v>1</v>
      </c>
      <c r="CJ23" s="18">
        <v>19</v>
      </c>
      <c r="CK23" s="18">
        <v>19</v>
      </c>
      <c r="CL23" s="19">
        <v>1</v>
      </c>
      <c r="CM23" s="18">
        <v>17</v>
      </c>
      <c r="CN23" s="18">
        <v>17</v>
      </c>
      <c r="CO23" s="19">
        <v>1</v>
      </c>
      <c r="CP23" s="18">
        <v>13</v>
      </c>
      <c r="CQ23" s="18">
        <v>13</v>
      </c>
      <c r="CR23" s="19">
        <v>1</v>
      </c>
      <c r="CS23" s="17" t="s">
        <v>215</v>
      </c>
      <c r="CT23" s="18">
        <v>1</v>
      </c>
      <c r="CU23" s="18">
        <v>1</v>
      </c>
      <c r="CV23" s="19">
        <v>1</v>
      </c>
      <c r="CW23" s="18">
        <v>147</v>
      </c>
      <c r="CX23" s="18">
        <v>147</v>
      </c>
      <c r="CY23" s="19">
        <v>1</v>
      </c>
      <c r="CZ23" s="16" t="s">
        <v>96</v>
      </c>
      <c r="DA23" s="18">
        <v>7</v>
      </c>
      <c r="DB23" s="18">
        <v>2</v>
      </c>
      <c r="DC23" s="18">
        <v>6</v>
      </c>
      <c r="DD23" s="18">
        <v>2190</v>
      </c>
      <c r="DE23" s="20">
        <v>6</v>
      </c>
      <c r="DF23" s="19">
        <v>1</v>
      </c>
      <c r="DG23" s="18">
        <v>69</v>
      </c>
      <c r="DH23" s="18">
        <v>25185</v>
      </c>
      <c r="DI23" s="20">
        <v>69</v>
      </c>
      <c r="DJ23" s="19">
        <v>1</v>
      </c>
      <c r="DK23" s="18">
        <v>0</v>
      </c>
      <c r="DL23" s="18">
        <v>0</v>
      </c>
      <c r="DM23" s="20">
        <v>0</v>
      </c>
      <c r="DN23" s="19" t="s">
        <v>97</v>
      </c>
      <c r="DO23" s="18">
        <v>75</v>
      </c>
      <c r="DP23" s="18">
        <v>27375</v>
      </c>
      <c r="DQ23" s="20">
        <v>75</v>
      </c>
      <c r="DR23" s="19">
        <v>1</v>
      </c>
      <c r="DS23" s="16" t="s">
        <v>92</v>
      </c>
      <c r="DT23" s="17" t="s">
        <v>216</v>
      </c>
      <c r="DU23" s="17" t="s">
        <v>95</v>
      </c>
      <c r="DV23" s="16" t="s">
        <v>96</v>
      </c>
      <c r="DW23" s="17" t="s">
        <v>95</v>
      </c>
      <c r="DX23" s="17" t="s">
        <v>95</v>
      </c>
      <c r="DY23" s="18" t="s">
        <v>95</v>
      </c>
      <c r="DZ23" s="17" t="s">
        <v>217</v>
      </c>
    </row>
    <row r="24" spans="2:130" ht="150" x14ac:dyDescent="0.4">
      <c r="B24" s="13">
        <v>16</v>
      </c>
      <c r="C24" s="13" t="s">
        <v>218</v>
      </c>
      <c r="D24" s="14" t="s">
        <v>219</v>
      </c>
      <c r="E24" s="15" t="s">
        <v>220</v>
      </c>
      <c r="F24" s="15">
        <v>41726</v>
      </c>
      <c r="G24" s="16" t="s">
        <v>197</v>
      </c>
      <c r="H24" s="17" t="s">
        <v>110</v>
      </c>
      <c r="I24" s="17" t="s">
        <v>110</v>
      </c>
      <c r="J24" s="14" t="s">
        <v>221</v>
      </c>
      <c r="K24" s="16" t="s">
        <v>96</v>
      </c>
      <c r="L24" s="14" t="s">
        <v>222</v>
      </c>
      <c r="M24" s="16" t="s">
        <v>107</v>
      </c>
      <c r="N24" s="18" t="s">
        <v>95</v>
      </c>
      <c r="O24" s="18" t="s">
        <v>95</v>
      </c>
      <c r="P24" s="18" t="s">
        <v>95</v>
      </c>
      <c r="Q24" s="18" t="s">
        <v>95</v>
      </c>
      <c r="R24" s="18" t="s">
        <v>95</v>
      </c>
      <c r="S24" s="18" t="s">
        <v>95</v>
      </c>
      <c r="T24" s="18" t="s">
        <v>95</v>
      </c>
      <c r="U24" s="18" t="s">
        <v>95</v>
      </c>
      <c r="V24" s="18" t="s">
        <v>95</v>
      </c>
      <c r="W24" s="18" t="s">
        <v>95</v>
      </c>
      <c r="X24" s="18">
        <v>1</v>
      </c>
      <c r="Y24" s="18" t="s">
        <v>95</v>
      </c>
      <c r="Z24" s="18" t="s">
        <v>95</v>
      </c>
      <c r="AA24" s="18" t="s">
        <v>95</v>
      </c>
      <c r="AB24" s="18" t="s">
        <v>95</v>
      </c>
      <c r="AC24" s="18" t="s">
        <v>95</v>
      </c>
      <c r="AD24" s="18" t="s">
        <v>95</v>
      </c>
      <c r="AE24" s="18" t="s">
        <v>95</v>
      </c>
      <c r="AF24" s="18" t="s">
        <v>95</v>
      </c>
      <c r="AG24" s="18" t="s">
        <v>95</v>
      </c>
      <c r="AH24" s="18" t="s">
        <v>95</v>
      </c>
      <c r="AI24" s="18" t="s">
        <v>95</v>
      </c>
      <c r="AJ24" s="18">
        <v>2</v>
      </c>
      <c r="AK24" s="18" t="s">
        <v>95</v>
      </c>
      <c r="AL24" s="16" t="s">
        <v>107</v>
      </c>
      <c r="AM24" s="16" t="s">
        <v>95</v>
      </c>
      <c r="AN24" s="16" t="s">
        <v>95</v>
      </c>
      <c r="AO24" s="16" t="s">
        <v>95</v>
      </c>
      <c r="AP24" s="16" t="s">
        <v>95</v>
      </c>
      <c r="AQ24" s="16" t="s">
        <v>96</v>
      </c>
      <c r="AR24" s="17" t="s">
        <v>95</v>
      </c>
      <c r="AS24" s="18">
        <v>0</v>
      </c>
      <c r="AT24" s="18">
        <v>0</v>
      </c>
      <c r="AU24" s="18">
        <v>0</v>
      </c>
      <c r="AV24" s="18">
        <v>0</v>
      </c>
      <c r="AW24" s="18">
        <v>0</v>
      </c>
      <c r="AX24" s="18">
        <v>0</v>
      </c>
      <c r="AY24" s="18" t="s">
        <v>223</v>
      </c>
      <c r="AZ24" s="18">
        <v>0</v>
      </c>
      <c r="BA24" s="18">
        <v>0</v>
      </c>
      <c r="BB24" s="18">
        <v>0</v>
      </c>
      <c r="BC24" s="18">
        <v>0</v>
      </c>
      <c r="BD24" s="18">
        <v>0</v>
      </c>
      <c r="BE24" s="18">
        <v>0</v>
      </c>
      <c r="BF24" s="18">
        <v>2</v>
      </c>
      <c r="BG24" s="18">
        <v>2</v>
      </c>
      <c r="BH24" s="19">
        <v>1</v>
      </c>
      <c r="BI24" s="18">
        <v>0</v>
      </c>
      <c r="BJ24" s="18">
        <v>0</v>
      </c>
      <c r="BK24" s="19" t="s">
        <v>97</v>
      </c>
      <c r="BL24" s="18">
        <v>20</v>
      </c>
      <c r="BM24" s="18">
        <v>20</v>
      </c>
      <c r="BN24" s="19">
        <v>1</v>
      </c>
      <c r="BO24" s="18">
        <v>0</v>
      </c>
      <c r="BP24" s="18">
        <v>0</v>
      </c>
      <c r="BQ24" s="19" t="s">
        <v>97</v>
      </c>
      <c r="BR24" s="18">
        <v>1</v>
      </c>
      <c r="BS24" s="18">
        <v>1</v>
      </c>
      <c r="BT24" s="19">
        <v>1</v>
      </c>
      <c r="BU24" s="18">
        <v>6</v>
      </c>
      <c r="BV24" s="18">
        <v>6</v>
      </c>
      <c r="BW24" s="19">
        <v>1</v>
      </c>
      <c r="BX24" s="18">
        <v>722</v>
      </c>
      <c r="BY24" s="18">
        <v>722</v>
      </c>
      <c r="BZ24" s="19">
        <v>1</v>
      </c>
      <c r="CA24" s="18">
        <v>0</v>
      </c>
      <c r="CB24" s="18">
        <v>0</v>
      </c>
      <c r="CC24" s="19" t="s">
        <v>97</v>
      </c>
      <c r="CD24" s="18" t="s">
        <v>95</v>
      </c>
      <c r="CE24" s="18" t="s">
        <v>95</v>
      </c>
      <c r="CF24" s="19" t="s">
        <v>97</v>
      </c>
      <c r="CG24" s="18">
        <v>8</v>
      </c>
      <c r="CH24" s="18">
        <v>8</v>
      </c>
      <c r="CI24" s="19">
        <v>1</v>
      </c>
      <c r="CJ24" s="18">
        <v>13</v>
      </c>
      <c r="CK24" s="18">
        <v>13</v>
      </c>
      <c r="CL24" s="19">
        <v>1</v>
      </c>
      <c r="CM24" s="18">
        <v>12</v>
      </c>
      <c r="CN24" s="18">
        <v>12</v>
      </c>
      <c r="CO24" s="19">
        <v>1</v>
      </c>
      <c r="CP24" s="18">
        <v>9</v>
      </c>
      <c r="CQ24" s="18">
        <v>9</v>
      </c>
      <c r="CR24" s="19">
        <v>1</v>
      </c>
      <c r="CS24" s="17" t="s">
        <v>98</v>
      </c>
      <c r="CT24" s="18">
        <v>80</v>
      </c>
      <c r="CU24" s="18">
        <v>80</v>
      </c>
      <c r="CV24" s="19">
        <v>1</v>
      </c>
      <c r="CW24" s="18">
        <v>865</v>
      </c>
      <c r="CX24" s="18">
        <v>865</v>
      </c>
      <c r="CY24" s="19">
        <v>1</v>
      </c>
      <c r="CZ24" s="16" t="s">
        <v>95</v>
      </c>
      <c r="DA24" s="18" t="s">
        <v>95</v>
      </c>
      <c r="DB24" s="18" t="s">
        <v>95</v>
      </c>
      <c r="DC24" s="18" t="s">
        <v>95</v>
      </c>
      <c r="DD24" s="18" t="s">
        <v>95</v>
      </c>
      <c r="DE24" s="20">
        <v>0</v>
      </c>
      <c r="DF24" s="19" t="s">
        <v>97</v>
      </c>
      <c r="DG24" s="18" t="s">
        <v>95</v>
      </c>
      <c r="DH24" s="18" t="s">
        <v>95</v>
      </c>
      <c r="DI24" s="20">
        <v>0</v>
      </c>
      <c r="DJ24" s="19" t="s">
        <v>97</v>
      </c>
      <c r="DK24" s="18" t="s">
        <v>95</v>
      </c>
      <c r="DL24" s="18" t="s">
        <v>95</v>
      </c>
      <c r="DM24" s="20">
        <v>0</v>
      </c>
      <c r="DN24" s="19" t="s">
        <v>97</v>
      </c>
      <c r="DO24" s="18">
        <v>0</v>
      </c>
      <c r="DP24" s="18">
        <v>0</v>
      </c>
      <c r="DQ24" s="20">
        <v>0</v>
      </c>
      <c r="DR24" s="19" t="s">
        <v>97</v>
      </c>
      <c r="DS24" s="16" t="s">
        <v>92</v>
      </c>
      <c r="DT24" s="17" t="s">
        <v>224</v>
      </c>
      <c r="DU24" s="17" t="s">
        <v>225</v>
      </c>
      <c r="DV24" s="16" t="s">
        <v>92</v>
      </c>
      <c r="DW24" s="17" t="s">
        <v>226</v>
      </c>
      <c r="DX24" s="17" t="s">
        <v>227</v>
      </c>
      <c r="DY24" s="18">
        <v>1</v>
      </c>
      <c r="DZ24" s="17" t="s">
        <v>225</v>
      </c>
    </row>
    <row r="25" spans="2:130" x14ac:dyDescent="0.4">
      <c r="B25" s="21">
        <v>17</v>
      </c>
      <c r="C25" s="21" t="s">
        <v>228</v>
      </c>
      <c r="D25" s="22"/>
      <c r="E25" s="23"/>
      <c r="F25" s="23"/>
      <c r="G25" s="24"/>
      <c r="H25" s="25"/>
      <c r="I25" s="25"/>
      <c r="J25" s="22"/>
      <c r="K25" s="24"/>
      <c r="L25" s="22"/>
      <c r="M25" s="24"/>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4"/>
      <c r="AM25" s="24"/>
      <c r="AN25" s="24"/>
      <c r="AO25" s="24"/>
      <c r="AP25" s="24"/>
      <c r="AQ25" s="24"/>
      <c r="AR25" s="25"/>
      <c r="AS25" s="26"/>
      <c r="AT25" s="26"/>
      <c r="AU25" s="26"/>
      <c r="AV25" s="26"/>
      <c r="AW25" s="26"/>
      <c r="AX25" s="26"/>
      <c r="AY25" s="26"/>
      <c r="AZ25" s="26"/>
      <c r="BA25" s="26"/>
      <c r="BB25" s="26"/>
      <c r="BC25" s="26"/>
      <c r="BD25" s="26"/>
      <c r="BE25" s="26"/>
      <c r="BF25" s="26"/>
      <c r="BG25" s="26"/>
      <c r="BH25" s="27"/>
      <c r="BI25" s="26"/>
      <c r="BJ25" s="26"/>
      <c r="BK25" s="27"/>
      <c r="BL25" s="26"/>
      <c r="BM25" s="26"/>
      <c r="BN25" s="27"/>
      <c r="BO25" s="26"/>
      <c r="BP25" s="26"/>
      <c r="BQ25" s="27"/>
      <c r="BR25" s="26"/>
      <c r="BS25" s="26"/>
      <c r="BT25" s="27"/>
      <c r="BU25" s="26"/>
      <c r="BV25" s="26"/>
      <c r="BW25" s="27"/>
      <c r="BX25" s="26"/>
      <c r="BY25" s="26"/>
      <c r="BZ25" s="27"/>
      <c r="CA25" s="26"/>
      <c r="CB25" s="26"/>
      <c r="CC25" s="27"/>
      <c r="CD25" s="26"/>
      <c r="CE25" s="26"/>
      <c r="CF25" s="27"/>
      <c r="CG25" s="26"/>
      <c r="CH25" s="26"/>
      <c r="CI25" s="27"/>
      <c r="CJ25" s="26"/>
      <c r="CK25" s="26"/>
      <c r="CL25" s="27"/>
      <c r="CM25" s="26"/>
      <c r="CN25" s="26"/>
      <c r="CO25" s="27"/>
      <c r="CP25" s="26"/>
      <c r="CQ25" s="26"/>
      <c r="CR25" s="27"/>
      <c r="CS25" s="25"/>
      <c r="CT25" s="26"/>
      <c r="CU25" s="26"/>
      <c r="CV25" s="27"/>
      <c r="CW25" s="26"/>
      <c r="CX25" s="26"/>
      <c r="CY25" s="27"/>
      <c r="CZ25" s="24"/>
      <c r="DA25" s="26"/>
      <c r="DB25" s="26"/>
      <c r="DC25" s="26"/>
      <c r="DD25" s="26"/>
      <c r="DE25" s="28"/>
      <c r="DF25" s="27"/>
      <c r="DG25" s="26"/>
      <c r="DH25" s="26"/>
      <c r="DI25" s="28"/>
      <c r="DJ25" s="27"/>
      <c r="DK25" s="26"/>
      <c r="DL25" s="26"/>
      <c r="DM25" s="28"/>
      <c r="DN25" s="27"/>
      <c r="DO25" s="26"/>
      <c r="DP25" s="26"/>
      <c r="DQ25" s="28"/>
      <c r="DR25" s="27"/>
      <c r="DS25" s="24"/>
      <c r="DT25" s="25"/>
      <c r="DU25" s="25"/>
      <c r="DV25" s="24"/>
      <c r="DW25" s="25"/>
      <c r="DX25" s="25"/>
      <c r="DY25" s="26"/>
      <c r="DZ25" s="25"/>
    </row>
    <row r="26" spans="2:130" ht="281.25" x14ac:dyDescent="0.4">
      <c r="B26" s="13">
        <v>18</v>
      </c>
      <c r="C26" s="13" t="s">
        <v>229</v>
      </c>
      <c r="D26" s="14" t="s">
        <v>230</v>
      </c>
      <c r="E26" s="15">
        <v>36281</v>
      </c>
      <c r="F26" s="15">
        <v>36281</v>
      </c>
      <c r="G26" s="16" t="s">
        <v>105</v>
      </c>
      <c r="H26" s="17" t="s">
        <v>231</v>
      </c>
      <c r="I26" s="17" t="s">
        <v>232</v>
      </c>
      <c r="J26" s="14" t="s">
        <v>233</v>
      </c>
      <c r="K26" s="16" t="s">
        <v>96</v>
      </c>
      <c r="L26" s="14" t="s">
        <v>234</v>
      </c>
      <c r="M26" s="16" t="s">
        <v>107</v>
      </c>
      <c r="N26" s="18">
        <v>0</v>
      </c>
      <c r="O26" s="18">
        <v>0</v>
      </c>
      <c r="P26" s="18">
        <v>0</v>
      </c>
      <c r="Q26" s="18">
        <v>0</v>
      </c>
      <c r="R26" s="18">
        <v>0</v>
      </c>
      <c r="S26" s="18">
        <v>0</v>
      </c>
      <c r="T26" s="18">
        <v>0</v>
      </c>
      <c r="U26" s="18">
        <v>0</v>
      </c>
      <c r="V26" s="18">
        <v>0</v>
      </c>
      <c r="W26" s="18">
        <v>0</v>
      </c>
      <c r="X26" s="18">
        <v>0</v>
      </c>
      <c r="Y26" s="18">
        <v>0</v>
      </c>
      <c r="Z26" s="18">
        <v>0</v>
      </c>
      <c r="AA26" s="18">
        <v>0</v>
      </c>
      <c r="AB26" s="18">
        <v>0</v>
      </c>
      <c r="AC26" s="18">
        <v>0</v>
      </c>
      <c r="AD26" s="18">
        <v>0</v>
      </c>
      <c r="AE26" s="18">
        <v>0</v>
      </c>
      <c r="AF26" s="18">
        <v>0</v>
      </c>
      <c r="AG26" s="18">
        <v>0</v>
      </c>
      <c r="AH26" s="18">
        <v>0</v>
      </c>
      <c r="AI26" s="18">
        <v>0</v>
      </c>
      <c r="AJ26" s="18">
        <v>2</v>
      </c>
      <c r="AK26" s="18">
        <v>0</v>
      </c>
      <c r="AL26" s="16" t="s">
        <v>96</v>
      </c>
      <c r="AM26" s="16" t="s">
        <v>95</v>
      </c>
      <c r="AN26" s="16" t="s">
        <v>95</v>
      </c>
      <c r="AO26" s="16" t="s">
        <v>95</v>
      </c>
      <c r="AP26" s="16" t="s">
        <v>95</v>
      </c>
      <c r="AQ26" s="16" t="s">
        <v>96</v>
      </c>
      <c r="AR26" s="17" t="s">
        <v>95</v>
      </c>
      <c r="AS26" s="18">
        <v>0</v>
      </c>
      <c r="AT26" s="18">
        <v>0</v>
      </c>
      <c r="AU26" s="18">
        <v>0</v>
      </c>
      <c r="AV26" s="18">
        <v>0</v>
      </c>
      <c r="AW26" s="18">
        <v>0</v>
      </c>
      <c r="AX26" s="18">
        <v>0</v>
      </c>
      <c r="AY26" s="18">
        <v>129340</v>
      </c>
      <c r="AZ26" s="18">
        <v>0</v>
      </c>
      <c r="BA26" s="18">
        <v>0</v>
      </c>
      <c r="BB26" s="18">
        <v>0</v>
      </c>
      <c r="BC26" s="18">
        <v>0</v>
      </c>
      <c r="BD26" s="18">
        <v>71</v>
      </c>
      <c r="BE26" s="18">
        <v>37</v>
      </c>
      <c r="BF26" s="18">
        <v>2</v>
      </c>
      <c r="BG26" s="18">
        <v>2</v>
      </c>
      <c r="BH26" s="19">
        <v>1</v>
      </c>
      <c r="BI26" s="18">
        <v>0</v>
      </c>
      <c r="BJ26" s="18">
        <v>0</v>
      </c>
      <c r="BK26" s="19" t="s">
        <v>97</v>
      </c>
      <c r="BL26" s="18">
        <v>7</v>
      </c>
      <c r="BM26" s="18">
        <v>7</v>
      </c>
      <c r="BN26" s="19">
        <v>1</v>
      </c>
      <c r="BO26" s="18">
        <v>0</v>
      </c>
      <c r="BP26" s="18">
        <v>0</v>
      </c>
      <c r="BQ26" s="19" t="s">
        <v>97</v>
      </c>
      <c r="BR26" s="18">
        <v>41</v>
      </c>
      <c r="BS26" s="18">
        <v>41</v>
      </c>
      <c r="BT26" s="19">
        <v>1</v>
      </c>
      <c r="BU26" s="18">
        <v>4</v>
      </c>
      <c r="BV26" s="18">
        <v>4</v>
      </c>
      <c r="BW26" s="19">
        <v>1</v>
      </c>
      <c r="BX26" s="18">
        <v>0</v>
      </c>
      <c r="BY26" s="18">
        <v>0</v>
      </c>
      <c r="BZ26" s="19" t="s">
        <v>97</v>
      </c>
      <c r="CA26" s="18">
        <v>0</v>
      </c>
      <c r="CB26" s="18">
        <v>0</v>
      </c>
      <c r="CC26" s="19" t="s">
        <v>97</v>
      </c>
      <c r="CD26" s="18">
        <v>0</v>
      </c>
      <c r="CE26" s="18">
        <v>0</v>
      </c>
      <c r="CF26" s="19" t="s">
        <v>97</v>
      </c>
      <c r="CG26" s="18">
        <v>9</v>
      </c>
      <c r="CH26" s="18">
        <v>9</v>
      </c>
      <c r="CI26" s="19">
        <v>1</v>
      </c>
      <c r="CJ26" s="18">
        <v>9</v>
      </c>
      <c r="CK26" s="18">
        <v>9</v>
      </c>
      <c r="CL26" s="19">
        <v>1</v>
      </c>
      <c r="CM26" s="18">
        <v>11</v>
      </c>
      <c r="CN26" s="18">
        <v>11</v>
      </c>
      <c r="CO26" s="19">
        <v>1</v>
      </c>
      <c r="CP26" s="18">
        <v>7</v>
      </c>
      <c r="CQ26" s="18">
        <v>7</v>
      </c>
      <c r="CR26" s="19">
        <v>1</v>
      </c>
      <c r="CS26" s="17" t="s">
        <v>98</v>
      </c>
      <c r="CT26" s="18">
        <v>0</v>
      </c>
      <c r="CU26" s="18">
        <v>0</v>
      </c>
      <c r="CV26" s="19" t="s">
        <v>97</v>
      </c>
      <c r="CW26" s="18">
        <v>81</v>
      </c>
      <c r="CX26" s="18">
        <v>81</v>
      </c>
      <c r="CY26" s="19">
        <v>1</v>
      </c>
      <c r="CZ26" s="16" t="s">
        <v>96</v>
      </c>
      <c r="DA26" s="18">
        <v>7</v>
      </c>
      <c r="DB26" s="18">
        <v>2</v>
      </c>
      <c r="DC26" s="18">
        <v>2</v>
      </c>
      <c r="DD26" s="18">
        <v>617</v>
      </c>
      <c r="DE26" s="20">
        <v>1.6904109589041096</v>
      </c>
      <c r="DF26" s="19">
        <v>0.84520547945205482</v>
      </c>
      <c r="DG26" s="18">
        <v>49</v>
      </c>
      <c r="DH26" s="18">
        <v>8354</v>
      </c>
      <c r="DI26" s="20">
        <v>22.887671232876713</v>
      </c>
      <c r="DJ26" s="19">
        <v>0.46709533128319825</v>
      </c>
      <c r="DK26" s="18">
        <v>4</v>
      </c>
      <c r="DL26" s="18">
        <v>611</v>
      </c>
      <c r="DM26" s="20">
        <v>1.6739726027397259</v>
      </c>
      <c r="DN26" s="19">
        <v>0.41849315068493148</v>
      </c>
      <c r="DO26" s="18">
        <v>55</v>
      </c>
      <c r="DP26" s="18">
        <v>9582</v>
      </c>
      <c r="DQ26" s="20">
        <v>26.252054794520546</v>
      </c>
      <c r="DR26" s="19">
        <v>0.47731008717310086</v>
      </c>
      <c r="DS26" s="16" t="s">
        <v>92</v>
      </c>
      <c r="DT26" s="17" t="s">
        <v>170</v>
      </c>
      <c r="DU26" s="17" t="s">
        <v>235</v>
      </c>
      <c r="DV26" s="16" t="s">
        <v>96</v>
      </c>
      <c r="DW26" s="17" t="s">
        <v>95</v>
      </c>
      <c r="DX26" s="17" t="s">
        <v>95</v>
      </c>
      <c r="DY26" s="18" t="s">
        <v>95</v>
      </c>
      <c r="DZ26" s="17" t="s">
        <v>236</v>
      </c>
    </row>
    <row r="27" spans="2:130" ht="93.75" x14ac:dyDescent="0.4">
      <c r="B27" s="13">
        <v>19</v>
      </c>
      <c r="C27" s="13" t="s">
        <v>237</v>
      </c>
      <c r="D27" s="14" t="s">
        <v>238</v>
      </c>
      <c r="E27" s="15" t="s">
        <v>239</v>
      </c>
      <c r="F27" s="15">
        <v>36495</v>
      </c>
      <c r="G27" s="16" t="s">
        <v>197</v>
      </c>
      <c r="H27" s="17" t="s">
        <v>240</v>
      </c>
      <c r="I27" s="17" t="s">
        <v>110</v>
      </c>
      <c r="J27" s="14" t="s">
        <v>241</v>
      </c>
      <c r="K27" s="16" t="s">
        <v>107</v>
      </c>
      <c r="L27" s="14" t="s">
        <v>242</v>
      </c>
      <c r="M27" s="16" t="s">
        <v>96</v>
      </c>
      <c r="N27" s="18">
        <v>0</v>
      </c>
      <c r="O27" s="18">
        <v>0</v>
      </c>
      <c r="P27" s="18">
        <v>0</v>
      </c>
      <c r="Q27" s="18">
        <v>0</v>
      </c>
      <c r="R27" s="18">
        <v>0</v>
      </c>
      <c r="S27" s="18">
        <v>0</v>
      </c>
      <c r="T27" s="18">
        <v>0</v>
      </c>
      <c r="U27" s="18">
        <v>0</v>
      </c>
      <c r="V27" s="18">
        <v>0</v>
      </c>
      <c r="W27" s="18">
        <v>0</v>
      </c>
      <c r="X27" s="18">
        <v>0</v>
      </c>
      <c r="Y27" s="18">
        <v>0</v>
      </c>
      <c r="Z27" s="18">
        <v>0</v>
      </c>
      <c r="AA27" s="18">
        <v>0</v>
      </c>
      <c r="AB27" s="18">
        <v>0</v>
      </c>
      <c r="AC27" s="18">
        <v>0</v>
      </c>
      <c r="AD27" s="18">
        <v>0</v>
      </c>
      <c r="AE27" s="18">
        <v>5</v>
      </c>
      <c r="AF27" s="18">
        <v>1</v>
      </c>
      <c r="AG27" s="18">
        <v>0</v>
      </c>
      <c r="AH27" s="18">
        <v>0</v>
      </c>
      <c r="AI27" s="18">
        <v>0</v>
      </c>
      <c r="AJ27" s="18">
        <v>3</v>
      </c>
      <c r="AK27" s="18">
        <v>0</v>
      </c>
      <c r="AL27" s="16" t="s">
        <v>92</v>
      </c>
      <c r="AM27" s="16" t="s">
        <v>243</v>
      </c>
      <c r="AN27" s="16" t="s">
        <v>244</v>
      </c>
      <c r="AO27" s="16" t="s">
        <v>244</v>
      </c>
      <c r="AP27" s="16" t="s">
        <v>95</v>
      </c>
      <c r="AQ27" s="16" t="s">
        <v>96</v>
      </c>
      <c r="AR27" s="17" t="s">
        <v>95</v>
      </c>
      <c r="AS27" s="18">
        <v>16047</v>
      </c>
      <c r="AT27" s="18">
        <v>15835</v>
      </c>
      <c r="AU27" s="18">
        <v>183</v>
      </c>
      <c r="AV27" s="18">
        <v>29</v>
      </c>
      <c r="AW27" s="18">
        <v>0</v>
      </c>
      <c r="AX27" s="18">
        <v>0</v>
      </c>
      <c r="AY27" s="18">
        <v>0</v>
      </c>
      <c r="AZ27" s="18">
        <v>16047</v>
      </c>
      <c r="BA27" s="18">
        <v>15835</v>
      </c>
      <c r="BB27" s="18">
        <v>183</v>
      </c>
      <c r="BC27" s="18">
        <v>29</v>
      </c>
      <c r="BD27" s="18">
        <v>0</v>
      </c>
      <c r="BE27" s="18">
        <v>0</v>
      </c>
      <c r="BF27" s="18">
        <v>1</v>
      </c>
      <c r="BG27" s="18">
        <v>1</v>
      </c>
      <c r="BH27" s="19">
        <v>1</v>
      </c>
      <c r="BI27" s="18">
        <v>0</v>
      </c>
      <c r="BJ27" s="18">
        <v>0</v>
      </c>
      <c r="BK27" s="19" t="s">
        <v>97</v>
      </c>
      <c r="BL27" s="18">
        <v>32</v>
      </c>
      <c r="BM27" s="18">
        <v>31</v>
      </c>
      <c r="BN27" s="19">
        <v>0.96875</v>
      </c>
      <c r="BO27" s="18">
        <v>0</v>
      </c>
      <c r="BP27" s="18">
        <v>0</v>
      </c>
      <c r="BQ27" s="19" t="s">
        <v>97</v>
      </c>
      <c r="BR27" s="18">
        <v>0</v>
      </c>
      <c r="BS27" s="18">
        <v>0</v>
      </c>
      <c r="BT27" s="19" t="s">
        <v>97</v>
      </c>
      <c r="BU27" s="18">
        <v>2</v>
      </c>
      <c r="BV27" s="18">
        <v>2</v>
      </c>
      <c r="BW27" s="19">
        <v>1</v>
      </c>
      <c r="BX27" s="18">
        <v>362</v>
      </c>
      <c r="BY27" s="18">
        <v>6</v>
      </c>
      <c r="BZ27" s="19">
        <v>1.6574585635359115E-2</v>
      </c>
      <c r="CA27" s="18">
        <v>12</v>
      </c>
      <c r="CB27" s="18">
        <v>4</v>
      </c>
      <c r="CC27" s="19">
        <v>0.33333333333333331</v>
      </c>
      <c r="CD27" s="18">
        <v>0</v>
      </c>
      <c r="CE27" s="18">
        <v>0</v>
      </c>
      <c r="CF27" s="19" t="s">
        <v>97</v>
      </c>
      <c r="CG27" s="18">
        <v>10</v>
      </c>
      <c r="CH27" s="18">
        <v>10</v>
      </c>
      <c r="CI27" s="19">
        <v>1</v>
      </c>
      <c r="CJ27" s="18">
        <v>10</v>
      </c>
      <c r="CK27" s="18">
        <v>0</v>
      </c>
      <c r="CL27" s="19" t="s">
        <v>97</v>
      </c>
      <c r="CM27" s="18">
        <v>10</v>
      </c>
      <c r="CN27" s="18">
        <v>0</v>
      </c>
      <c r="CO27" s="19" t="s">
        <v>97</v>
      </c>
      <c r="CP27" s="18">
        <v>5</v>
      </c>
      <c r="CQ27" s="18">
        <v>5</v>
      </c>
      <c r="CR27" s="19">
        <v>1</v>
      </c>
      <c r="CS27" s="17" t="s">
        <v>98</v>
      </c>
      <c r="CT27" s="18" t="s">
        <v>95</v>
      </c>
      <c r="CU27" s="18" t="s">
        <v>95</v>
      </c>
      <c r="CV27" s="19" t="s">
        <v>97</v>
      </c>
      <c r="CW27" s="18">
        <v>434</v>
      </c>
      <c r="CX27" s="18">
        <v>49</v>
      </c>
      <c r="CY27" s="19">
        <v>0.11290322580645161</v>
      </c>
      <c r="CZ27" s="16" t="s">
        <v>96</v>
      </c>
      <c r="DA27" s="18">
        <v>7</v>
      </c>
      <c r="DB27" s="18">
        <v>2</v>
      </c>
      <c r="DC27" s="18">
        <v>1</v>
      </c>
      <c r="DD27" s="18">
        <v>365</v>
      </c>
      <c r="DE27" s="20">
        <v>1</v>
      </c>
      <c r="DF27" s="19">
        <v>1</v>
      </c>
      <c r="DG27" s="18">
        <v>31</v>
      </c>
      <c r="DH27" s="18">
        <v>11315</v>
      </c>
      <c r="DI27" s="20">
        <v>31</v>
      </c>
      <c r="DJ27" s="19">
        <v>1</v>
      </c>
      <c r="DK27" s="18">
        <v>9</v>
      </c>
      <c r="DL27" s="18">
        <v>3285</v>
      </c>
      <c r="DM27" s="20">
        <v>9</v>
      </c>
      <c r="DN27" s="19">
        <v>1</v>
      </c>
      <c r="DO27" s="18">
        <v>41</v>
      </c>
      <c r="DP27" s="18">
        <v>14965</v>
      </c>
      <c r="DQ27" s="20">
        <v>41</v>
      </c>
      <c r="DR27" s="19">
        <v>1</v>
      </c>
      <c r="DS27" s="16" t="s">
        <v>92</v>
      </c>
      <c r="DT27" s="17" t="s">
        <v>245</v>
      </c>
      <c r="DU27" s="17" t="s">
        <v>246</v>
      </c>
      <c r="DV27" s="16" t="s">
        <v>92</v>
      </c>
      <c r="DW27" s="17" t="s">
        <v>247</v>
      </c>
      <c r="DX27" s="17" t="s">
        <v>248</v>
      </c>
      <c r="DY27" s="18">
        <v>0</v>
      </c>
      <c r="DZ27" s="17" t="s">
        <v>249</v>
      </c>
    </row>
    <row r="28" spans="2:130" ht="93.75" x14ac:dyDescent="0.4">
      <c r="B28" s="13">
        <v>20</v>
      </c>
      <c r="C28" s="13" t="s">
        <v>250</v>
      </c>
      <c r="D28" s="14" t="s">
        <v>251</v>
      </c>
      <c r="E28" s="15" t="s">
        <v>252</v>
      </c>
      <c r="F28" s="15"/>
      <c r="G28" s="16" t="s">
        <v>113</v>
      </c>
      <c r="H28" s="17" t="s">
        <v>253</v>
      </c>
      <c r="I28" s="17" t="s">
        <v>253</v>
      </c>
      <c r="J28" s="14" t="s">
        <v>254</v>
      </c>
      <c r="K28" s="16" t="s">
        <v>96</v>
      </c>
      <c r="L28" s="14" t="s">
        <v>255</v>
      </c>
      <c r="M28" s="16" t="s">
        <v>107</v>
      </c>
      <c r="N28" s="18">
        <v>0</v>
      </c>
      <c r="O28" s="18">
        <v>0</v>
      </c>
      <c r="P28" s="18">
        <v>0</v>
      </c>
      <c r="Q28" s="18">
        <v>0</v>
      </c>
      <c r="R28" s="18">
        <v>0</v>
      </c>
      <c r="S28" s="18">
        <v>0</v>
      </c>
      <c r="T28" s="18">
        <v>0</v>
      </c>
      <c r="U28" s="18">
        <v>0</v>
      </c>
      <c r="V28" s="18">
        <v>0</v>
      </c>
      <c r="W28" s="18">
        <v>0</v>
      </c>
      <c r="X28" s="18">
        <v>1</v>
      </c>
      <c r="Y28" s="18">
        <v>0</v>
      </c>
      <c r="Z28" s="18">
        <v>0</v>
      </c>
      <c r="AA28" s="18">
        <v>0</v>
      </c>
      <c r="AB28" s="18">
        <v>0</v>
      </c>
      <c r="AC28" s="18">
        <v>0</v>
      </c>
      <c r="AD28" s="18">
        <v>0</v>
      </c>
      <c r="AE28" s="18">
        <v>0</v>
      </c>
      <c r="AF28" s="18">
        <v>0</v>
      </c>
      <c r="AG28" s="18">
        <v>0</v>
      </c>
      <c r="AH28" s="18">
        <v>0</v>
      </c>
      <c r="AI28" s="18">
        <v>0</v>
      </c>
      <c r="AJ28" s="18">
        <v>1</v>
      </c>
      <c r="AK28" s="18">
        <v>0</v>
      </c>
      <c r="AL28" s="16" t="s">
        <v>96</v>
      </c>
      <c r="AM28" s="16" t="s">
        <v>95</v>
      </c>
      <c r="AN28" s="16" t="s">
        <v>95</v>
      </c>
      <c r="AO28" s="16" t="s">
        <v>95</v>
      </c>
      <c r="AP28" s="16" t="s">
        <v>95</v>
      </c>
      <c r="AQ28" s="16" t="s">
        <v>96</v>
      </c>
      <c r="AR28" s="17" t="s">
        <v>95</v>
      </c>
      <c r="AS28" s="18">
        <v>0</v>
      </c>
      <c r="AT28" s="18">
        <v>0</v>
      </c>
      <c r="AU28" s="18">
        <v>0</v>
      </c>
      <c r="AV28" s="18">
        <v>0</v>
      </c>
      <c r="AW28" s="18">
        <v>13693</v>
      </c>
      <c r="AX28" s="18">
        <v>102</v>
      </c>
      <c r="AY28" s="18">
        <v>117746</v>
      </c>
      <c r="AZ28" s="18">
        <v>0</v>
      </c>
      <c r="BA28" s="18">
        <v>0</v>
      </c>
      <c r="BB28" s="18">
        <v>0</v>
      </c>
      <c r="BC28" s="18">
        <v>0</v>
      </c>
      <c r="BD28" s="18">
        <v>13693</v>
      </c>
      <c r="BE28" s="18">
        <v>102</v>
      </c>
      <c r="BF28" s="18">
        <v>7</v>
      </c>
      <c r="BG28" s="18">
        <v>7</v>
      </c>
      <c r="BH28" s="19">
        <v>1</v>
      </c>
      <c r="BI28" s="18">
        <v>0</v>
      </c>
      <c r="BJ28" s="18">
        <v>0</v>
      </c>
      <c r="BK28" s="19" t="s">
        <v>97</v>
      </c>
      <c r="BL28" s="18">
        <v>49</v>
      </c>
      <c r="BM28" s="18">
        <v>49</v>
      </c>
      <c r="BN28" s="19">
        <v>1</v>
      </c>
      <c r="BO28" s="18">
        <v>0</v>
      </c>
      <c r="BP28" s="18">
        <v>0</v>
      </c>
      <c r="BQ28" s="19" t="s">
        <v>97</v>
      </c>
      <c r="BR28" s="18">
        <v>0</v>
      </c>
      <c r="BS28" s="18">
        <v>0</v>
      </c>
      <c r="BT28" s="19" t="s">
        <v>97</v>
      </c>
      <c r="BU28" s="18">
        <v>13</v>
      </c>
      <c r="BV28" s="18">
        <v>13</v>
      </c>
      <c r="BW28" s="19">
        <v>1</v>
      </c>
      <c r="BX28" s="18">
        <v>838</v>
      </c>
      <c r="BY28" s="18">
        <v>838</v>
      </c>
      <c r="BZ28" s="19">
        <v>1</v>
      </c>
      <c r="CA28" s="18">
        <v>0</v>
      </c>
      <c r="CB28" s="18">
        <v>0</v>
      </c>
      <c r="CC28" s="19" t="s">
        <v>97</v>
      </c>
      <c r="CD28" s="18">
        <v>0</v>
      </c>
      <c r="CE28" s="18">
        <v>0</v>
      </c>
      <c r="CF28" s="19" t="s">
        <v>97</v>
      </c>
      <c r="CG28" s="18">
        <v>13</v>
      </c>
      <c r="CH28" s="18">
        <v>13</v>
      </c>
      <c r="CI28" s="19">
        <v>1</v>
      </c>
      <c r="CJ28" s="18">
        <v>13</v>
      </c>
      <c r="CK28" s="18">
        <v>13</v>
      </c>
      <c r="CL28" s="19">
        <v>1</v>
      </c>
      <c r="CM28" s="18">
        <v>22</v>
      </c>
      <c r="CN28" s="18">
        <v>22</v>
      </c>
      <c r="CO28" s="19">
        <v>1</v>
      </c>
      <c r="CP28" s="18">
        <v>12</v>
      </c>
      <c r="CQ28" s="18">
        <v>12</v>
      </c>
      <c r="CR28" s="19">
        <v>1</v>
      </c>
      <c r="CS28" s="17" t="s">
        <v>98</v>
      </c>
      <c r="CT28" s="18">
        <v>0</v>
      </c>
      <c r="CU28" s="18">
        <v>0</v>
      </c>
      <c r="CV28" s="19" t="s">
        <v>97</v>
      </c>
      <c r="CW28" s="18">
        <v>954</v>
      </c>
      <c r="CX28" s="18">
        <v>954</v>
      </c>
      <c r="CY28" s="19">
        <v>1</v>
      </c>
      <c r="CZ28" s="16" t="s">
        <v>96</v>
      </c>
      <c r="DA28" s="18">
        <v>5</v>
      </c>
      <c r="DB28" s="18">
        <v>2</v>
      </c>
      <c r="DC28" s="18">
        <v>7</v>
      </c>
      <c r="DD28" s="18">
        <v>2552</v>
      </c>
      <c r="DE28" s="20">
        <v>6.9917808219178079</v>
      </c>
      <c r="DF28" s="19">
        <v>0.99882583170254402</v>
      </c>
      <c r="DG28" s="18">
        <v>49</v>
      </c>
      <c r="DH28" s="18">
        <v>12287</v>
      </c>
      <c r="DI28" s="20">
        <v>33.663013698630138</v>
      </c>
      <c r="DJ28" s="19">
        <v>0.68700027956388032</v>
      </c>
      <c r="DK28" s="18">
        <v>35</v>
      </c>
      <c r="DL28" s="18">
        <v>7539</v>
      </c>
      <c r="DM28" s="20">
        <v>20.654794520547945</v>
      </c>
      <c r="DN28" s="19">
        <v>0.5901369863013699</v>
      </c>
      <c r="DO28" s="18">
        <v>91</v>
      </c>
      <c r="DP28" s="18">
        <v>22378</v>
      </c>
      <c r="DQ28" s="20">
        <v>61.30958904109589</v>
      </c>
      <c r="DR28" s="19">
        <v>0.6737317477043504</v>
      </c>
      <c r="DS28" s="16" t="s">
        <v>92</v>
      </c>
      <c r="DT28" s="17" t="s">
        <v>256</v>
      </c>
      <c r="DU28" s="17" t="s">
        <v>257</v>
      </c>
      <c r="DV28" s="16" t="s">
        <v>96</v>
      </c>
      <c r="DW28" s="17" t="s">
        <v>95</v>
      </c>
      <c r="DX28" s="17" t="s">
        <v>95</v>
      </c>
      <c r="DY28" s="18" t="s">
        <v>95</v>
      </c>
      <c r="DZ28" s="17" t="s">
        <v>95</v>
      </c>
    </row>
    <row r="29" spans="2:130" ht="168.75" x14ac:dyDescent="0.4">
      <c r="B29" s="13">
        <v>21</v>
      </c>
      <c r="C29" s="13" t="s">
        <v>258</v>
      </c>
      <c r="D29" s="14" t="s">
        <v>259</v>
      </c>
      <c r="E29" s="15">
        <v>30651</v>
      </c>
      <c r="F29" s="15" t="s">
        <v>260</v>
      </c>
      <c r="G29" s="16" t="s">
        <v>105</v>
      </c>
      <c r="H29" s="17" t="s">
        <v>205</v>
      </c>
      <c r="I29" s="17" t="s">
        <v>95</v>
      </c>
      <c r="J29" s="14" t="s">
        <v>261</v>
      </c>
      <c r="K29" s="16" t="s">
        <v>96</v>
      </c>
      <c r="L29" s="14" t="s">
        <v>262</v>
      </c>
      <c r="M29" s="16" t="s">
        <v>107</v>
      </c>
      <c r="N29" s="18">
        <v>0</v>
      </c>
      <c r="O29" s="18">
        <v>0</v>
      </c>
      <c r="P29" s="18">
        <v>0</v>
      </c>
      <c r="Q29" s="18">
        <v>0</v>
      </c>
      <c r="R29" s="18">
        <v>0</v>
      </c>
      <c r="S29" s="18">
        <v>0</v>
      </c>
      <c r="T29" s="18">
        <v>0</v>
      </c>
      <c r="U29" s="18">
        <v>0</v>
      </c>
      <c r="V29" s="18">
        <v>0</v>
      </c>
      <c r="W29" s="18">
        <v>0</v>
      </c>
      <c r="X29" s="18">
        <v>0</v>
      </c>
      <c r="Y29" s="18">
        <v>0</v>
      </c>
      <c r="Z29" s="18">
        <v>0</v>
      </c>
      <c r="AA29" s="18">
        <v>0</v>
      </c>
      <c r="AB29" s="18">
        <v>0</v>
      </c>
      <c r="AC29" s="18">
        <v>0</v>
      </c>
      <c r="AD29" s="18">
        <v>1</v>
      </c>
      <c r="AE29" s="18">
        <v>0</v>
      </c>
      <c r="AF29" s="18">
        <v>0</v>
      </c>
      <c r="AG29" s="18">
        <v>0</v>
      </c>
      <c r="AH29" s="18">
        <v>0</v>
      </c>
      <c r="AI29" s="18">
        <v>0</v>
      </c>
      <c r="AJ29" s="18">
        <v>1</v>
      </c>
      <c r="AK29" s="18">
        <v>0</v>
      </c>
      <c r="AL29" s="16" t="s">
        <v>108</v>
      </c>
      <c r="AM29" s="16" t="s">
        <v>95</v>
      </c>
      <c r="AN29" s="16" t="s">
        <v>95</v>
      </c>
      <c r="AO29" s="16" t="s">
        <v>95</v>
      </c>
      <c r="AP29" s="16" t="s">
        <v>263</v>
      </c>
      <c r="AQ29" s="16" t="s">
        <v>96</v>
      </c>
      <c r="AR29" s="17" t="s">
        <v>95</v>
      </c>
      <c r="AS29" s="18">
        <v>46429</v>
      </c>
      <c r="AT29" s="18">
        <v>15378</v>
      </c>
      <c r="AU29" s="18">
        <v>0</v>
      </c>
      <c r="AV29" s="18">
        <v>31051</v>
      </c>
      <c r="AW29" s="18">
        <v>0</v>
      </c>
      <c r="AX29" s="18">
        <v>0</v>
      </c>
      <c r="AY29" s="18">
        <v>202127</v>
      </c>
      <c r="AZ29" s="18">
        <v>46429</v>
      </c>
      <c r="BA29" s="18">
        <v>15378</v>
      </c>
      <c r="BB29" s="18">
        <v>0</v>
      </c>
      <c r="BC29" s="18">
        <v>31051</v>
      </c>
      <c r="BD29" s="18">
        <v>0</v>
      </c>
      <c r="BE29" s="18">
        <v>0</v>
      </c>
      <c r="BF29" s="18">
        <v>6</v>
      </c>
      <c r="BG29" s="18">
        <v>6</v>
      </c>
      <c r="BH29" s="19">
        <v>1</v>
      </c>
      <c r="BI29" s="18">
        <v>0</v>
      </c>
      <c r="BJ29" s="18">
        <v>0</v>
      </c>
      <c r="BK29" s="19" t="s">
        <v>97</v>
      </c>
      <c r="BL29" s="18">
        <v>33</v>
      </c>
      <c r="BM29" s="18">
        <v>33</v>
      </c>
      <c r="BN29" s="19">
        <v>1</v>
      </c>
      <c r="BO29" s="18">
        <v>0</v>
      </c>
      <c r="BP29" s="18">
        <v>0</v>
      </c>
      <c r="BQ29" s="19" t="s">
        <v>97</v>
      </c>
      <c r="BR29" s="18">
        <v>28</v>
      </c>
      <c r="BS29" s="18">
        <v>28</v>
      </c>
      <c r="BT29" s="19">
        <v>1</v>
      </c>
      <c r="BU29" s="18">
        <v>6</v>
      </c>
      <c r="BV29" s="18">
        <v>0</v>
      </c>
      <c r="BW29" s="19" t="s">
        <v>97</v>
      </c>
      <c r="BX29" s="18">
        <v>438</v>
      </c>
      <c r="BY29" s="18">
        <v>0</v>
      </c>
      <c r="BZ29" s="19" t="s">
        <v>97</v>
      </c>
      <c r="CA29" s="18">
        <v>1229</v>
      </c>
      <c r="CB29" s="18">
        <v>37</v>
      </c>
      <c r="CC29" s="19">
        <v>3.0105777054515868E-2</v>
      </c>
      <c r="CD29" s="18">
        <v>0</v>
      </c>
      <c r="CE29" s="18">
        <v>0</v>
      </c>
      <c r="CF29" s="19" t="s">
        <v>97</v>
      </c>
      <c r="CG29" s="18">
        <v>13</v>
      </c>
      <c r="CH29" s="18">
        <v>13</v>
      </c>
      <c r="CI29" s="19">
        <v>1</v>
      </c>
      <c r="CJ29" s="18">
        <v>20</v>
      </c>
      <c r="CK29" s="18">
        <v>20</v>
      </c>
      <c r="CL29" s="19">
        <v>1</v>
      </c>
      <c r="CM29" s="18">
        <v>22</v>
      </c>
      <c r="CN29" s="18">
        <v>22</v>
      </c>
      <c r="CO29" s="19">
        <v>1</v>
      </c>
      <c r="CP29" s="18">
        <v>8</v>
      </c>
      <c r="CQ29" s="18">
        <v>8</v>
      </c>
      <c r="CR29" s="19">
        <v>1</v>
      </c>
      <c r="CS29" s="17" t="s">
        <v>98</v>
      </c>
      <c r="CT29" s="18">
        <v>6</v>
      </c>
      <c r="CU29" s="18">
        <v>6</v>
      </c>
      <c r="CV29" s="19">
        <v>1</v>
      </c>
      <c r="CW29" s="18">
        <v>1796</v>
      </c>
      <c r="CX29" s="18">
        <v>160</v>
      </c>
      <c r="CY29" s="19">
        <v>8.9086859688195991E-2</v>
      </c>
      <c r="CZ29" s="16" t="s">
        <v>96</v>
      </c>
      <c r="DA29" s="18" t="s">
        <v>95</v>
      </c>
      <c r="DB29" s="18">
        <v>2</v>
      </c>
      <c r="DC29" s="18">
        <v>6</v>
      </c>
      <c r="DD29" s="18">
        <v>1233</v>
      </c>
      <c r="DE29" s="20">
        <v>3.3780821917808219</v>
      </c>
      <c r="DF29" s="19">
        <v>0.56301369863013695</v>
      </c>
      <c r="DG29" s="18">
        <v>61</v>
      </c>
      <c r="DH29" s="18">
        <v>12540</v>
      </c>
      <c r="DI29" s="20">
        <v>34.356164383561641</v>
      </c>
      <c r="DJ29" s="19">
        <v>0.56321580956658424</v>
      </c>
      <c r="DK29" s="18">
        <v>37</v>
      </c>
      <c r="DL29" s="18">
        <v>7606</v>
      </c>
      <c r="DM29" s="20">
        <v>20.838356164383562</v>
      </c>
      <c r="DN29" s="19">
        <v>0.56319881525360982</v>
      </c>
      <c r="DO29" s="18">
        <v>104</v>
      </c>
      <c r="DP29" s="18">
        <v>21379</v>
      </c>
      <c r="DQ29" s="20">
        <v>58.57260273972603</v>
      </c>
      <c r="DR29" s="19">
        <v>0.56319810326659647</v>
      </c>
      <c r="DS29" s="16" t="s">
        <v>92</v>
      </c>
      <c r="DT29" s="17" t="s">
        <v>264</v>
      </c>
      <c r="DU29" s="17" t="s">
        <v>265</v>
      </c>
      <c r="DV29" s="16" t="s">
        <v>92</v>
      </c>
      <c r="DW29" s="17" t="s">
        <v>266</v>
      </c>
      <c r="DX29" s="17" t="s">
        <v>267</v>
      </c>
      <c r="DY29" s="18">
        <v>0</v>
      </c>
      <c r="DZ29" s="17" t="s">
        <v>268</v>
      </c>
    </row>
    <row r="30" spans="2:130" ht="93.75" x14ac:dyDescent="0.4">
      <c r="B30" s="13">
        <v>22</v>
      </c>
      <c r="C30" s="13" t="s">
        <v>269</v>
      </c>
      <c r="D30" s="14" t="s">
        <v>270</v>
      </c>
      <c r="E30" s="15">
        <v>33329</v>
      </c>
      <c r="F30" s="15">
        <v>36495</v>
      </c>
      <c r="G30" s="16" t="s">
        <v>197</v>
      </c>
      <c r="H30" s="17" t="s">
        <v>271</v>
      </c>
      <c r="I30" s="17" t="s">
        <v>271</v>
      </c>
      <c r="J30" s="14" t="s">
        <v>272</v>
      </c>
      <c r="K30" s="16" t="s">
        <v>92</v>
      </c>
      <c r="L30" s="14" t="s">
        <v>95</v>
      </c>
      <c r="M30" s="16" t="s">
        <v>107</v>
      </c>
      <c r="N30" s="18">
        <v>0</v>
      </c>
      <c r="O30" s="18">
        <v>0</v>
      </c>
      <c r="P30" s="18">
        <v>0</v>
      </c>
      <c r="Q30" s="18">
        <v>0</v>
      </c>
      <c r="R30" s="18">
        <v>0</v>
      </c>
      <c r="S30" s="18">
        <v>0</v>
      </c>
      <c r="T30" s="18">
        <v>0</v>
      </c>
      <c r="U30" s="18">
        <v>0</v>
      </c>
      <c r="V30" s="18">
        <v>0</v>
      </c>
      <c r="W30" s="18">
        <v>0</v>
      </c>
      <c r="X30" s="18">
        <v>1</v>
      </c>
      <c r="Y30" s="18">
        <v>0</v>
      </c>
      <c r="Z30" s="18">
        <v>0</v>
      </c>
      <c r="AA30" s="18">
        <v>0</v>
      </c>
      <c r="AB30" s="18">
        <v>0</v>
      </c>
      <c r="AC30" s="18">
        <v>0</v>
      </c>
      <c r="AD30" s="18">
        <v>0</v>
      </c>
      <c r="AE30" s="18">
        <v>0</v>
      </c>
      <c r="AF30" s="18">
        <v>0</v>
      </c>
      <c r="AG30" s="18">
        <v>0</v>
      </c>
      <c r="AH30" s="18">
        <v>0</v>
      </c>
      <c r="AI30" s="18">
        <v>0</v>
      </c>
      <c r="AJ30" s="18">
        <v>0</v>
      </c>
      <c r="AK30" s="18">
        <v>0</v>
      </c>
      <c r="AL30" s="16" t="s">
        <v>96</v>
      </c>
      <c r="AM30" s="16" t="s">
        <v>95</v>
      </c>
      <c r="AN30" s="16" t="s">
        <v>95</v>
      </c>
      <c r="AO30" s="16" t="s">
        <v>95</v>
      </c>
      <c r="AP30" s="16" t="s">
        <v>95</v>
      </c>
      <c r="AQ30" s="16" t="s">
        <v>108</v>
      </c>
      <c r="AR30" s="17" t="s">
        <v>273</v>
      </c>
      <c r="AS30" s="18" t="s">
        <v>95</v>
      </c>
      <c r="AT30" s="18" t="s">
        <v>95</v>
      </c>
      <c r="AU30" s="18" t="s">
        <v>95</v>
      </c>
      <c r="AV30" s="18" t="s">
        <v>95</v>
      </c>
      <c r="AW30" s="18">
        <v>6884</v>
      </c>
      <c r="AX30" s="18" t="s">
        <v>274</v>
      </c>
      <c r="AY30" s="18">
        <v>546758</v>
      </c>
      <c r="AZ30" s="18" t="s">
        <v>95</v>
      </c>
      <c r="BA30" s="18" t="s">
        <v>95</v>
      </c>
      <c r="BB30" s="18" t="s">
        <v>95</v>
      </c>
      <c r="BC30" s="18" t="s">
        <v>95</v>
      </c>
      <c r="BD30" s="18">
        <v>6884</v>
      </c>
      <c r="BE30" s="18" t="s">
        <v>274</v>
      </c>
      <c r="BF30" s="18">
        <v>11</v>
      </c>
      <c r="BG30" s="18">
        <v>11</v>
      </c>
      <c r="BH30" s="19">
        <v>1</v>
      </c>
      <c r="BI30" s="18">
        <v>1</v>
      </c>
      <c r="BJ30" s="18">
        <v>1</v>
      </c>
      <c r="BK30" s="19">
        <v>1</v>
      </c>
      <c r="BL30" s="18">
        <v>45</v>
      </c>
      <c r="BM30" s="18">
        <v>45</v>
      </c>
      <c r="BN30" s="19">
        <v>1</v>
      </c>
      <c r="BO30" s="18">
        <v>0</v>
      </c>
      <c r="BP30" s="18">
        <v>0</v>
      </c>
      <c r="BQ30" s="19" t="s">
        <v>97</v>
      </c>
      <c r="BR30" s="18">
        <v>0</v>
      </c>
      <c r="BS30" s="18">
        <v>0</v>
      </c>
      <c r="BT30" s="19" t="s">
        <v>97</v>
      </c>
      <c r="BU30" s="18">
        <v>15</v>
      </c>
      <c r="BV30" s="18">
        <v>15</v>
      </c>
      <c r="BW30" s="19">
        <v>1</v>
      </c>
      <c r="BX30" s="18">
        <v>0</v>
      </c>
      <c r="BY30" s="18">
        <v>0</v>
      </c>
      <c r="BZ30" s="19" t="s">
        <v>97</v>
      </c>
      <c r="CA30" s="18">
        <v>0</v>
      </c>
      <c r="CB30" s="18">
        <v>0</v>
      </c>
      <c r="CC30" s="19" t="s">
        <v>97</v>
      </c>
      <c r="CD30" s="18">
        <v>0</v>
      </c>
      <c r="CE30" s="18">
        <v>0</v>
      </c>
      <c r="CF30" s="19" t="s">
        <v>97</v>
      </c>
      <c r="CG30" s="18">
        <v>23</v>
      </c>
      <c r="CH30" s="18">
        <v>23</v>
      </c>
      <c r="CI30" s="19">
        <v>1</v>
      </c>
      <c r="CJ30" s="18">
        <v>16</v>
      </c>
      <c r="CK30" s="18">
        <v>16</v>
      </c>
      <c r="CL30" s="19">
        <v>1</v>
      </c>
      <c r="CM30" s="18">
        <v>24</v>
      </c>
      <c r="CN30" s="18">
        <v>24</v>
      </c>
      <c r="CO30" s="19">
        <v>1</v>
      </c>
      <c r="CP30" s="18">
        <v>9</v>
      </c>
      <c r="CQ30" s="18">
        <v>9</v>
      </c>
      <c r="CR30" s="19">
        <v>1</v>
      </c>
      <c r="CS30" s="17" t="s">
        <v>98</v>
      </c>
      <c r="CT30" s="18">
        <v>0</v>
      </c>
      <c r="CU30" s="18">
        <v>0</v>
      </c>
      <c r="CV30" s="19" t="s">
        <v>97</v>
      </c>
      <c r="CW30" s="18">
        <v>121</v>
      </c>
      <c r="CX30" s="18">
        <v>121</v>
      </c>
      <c r="CY30" s="19">
        <v>1</v>
      </c>
      <c r="CZ30" s="16" t="s">
        <v>107</v>
      </c>
      <c r="DA30" s="18" t="s">
        <v>95</v>
      </c>
      <c r="DB30" s="18" t="s">
        <v>95</v>
      </c>
      <c r="DC30" s="18">
        <v>12</v>
      </c>
      <c r="DD30" s="18">
        <v>645</v>
      </c>
      <c r="DE30" s="20">
        <v>1.7671232876712328</v>
      </c>
      <c r="DF30" s="19">
        <v>0.14726027397260275</v>
      </c>
      <c r="DG30" s="18">
        <v>45</v>
      </c>
      <c r="DH30" s="18">
        <v>329</v>
      </c>
      <c r="DI30" s="20">
        <v>0.90136986301369859</v>
      </c>
      <c r="DJ30" s="19">
        <v>2.0030441400304414E-2</v>
      </c>
      <c r="DK30" s="18">
        <v>0</v>
      </c>
      <c r="DL30" s="18">
        <v>0</v>
      </c>
      <c r="DM30" s="20">
        <v>0</v>
      </c>
      <c r="DN30" s="19" t="s">
        <v>97</v>
      </c>
      <c r="DO30" s="18">
        <v>57</v>
      </c>
      <c r="DP30" s="18">
        <v>974</v>
      </c>
      <c r="DQ30" s="20">
        <v>2.6684931506849314</v>
      </c>
      <c r="DR30" s="19">
        <v>4.6815669310261952E-2</v>
      </c>
      <c r="DS30" s="16" t="s">
        <v>92</v>
      </c>
      <c r="DT30" s="17" t="s">
        <v>275</v>
      </c>
      <c r="DU30" s="17" t="s">
        <v>276</v>
      </c>
      <c r="DV30" s="16" t="s">
        <v>92</v>
      </c>
      <c r="DW30" s="17" t="s">
        <v>277</v>
      </c>
      <c r="DX30" s="17" t="s">
        <v>278</v>
      </c>
      <c r="DY30" s="18">
        <v>1</v>
      </c>
      <c r="DZ30" s="17" t="s">
        <v>110</v>
      </c>
    </row>
    <row r="31" spans="2:130" ht="375" x14ac:dyDescent="0.4">
      <c r="B31" s="13">
        <v>23</v>
      </c>
      <c r="C31" s="13" t="s">
        <v>279</v>
      </c>
      <c r="D31" s="14" t="s">
        <v>280</v>
      </c>
      <c r="E31" s="15" t="s">
        <v>281</v>
      </c>
      <c r="F31" s="15">
        <v>35947</v>
      </c>
      <c r="G31" s="16" t="s">
        <v>197</v>
      </c>
      <c r="H31" s="17" t="s">
        <v>282</v>
      </c>
      <c r="I31" s="17" t="s">
        <v>110</v>
      </c>
      <c r="J31" s="14" t="s">
        <v>283</v>
      </c>
      <c r="K31" s="16" t="s">
        <v>107</v>
      </c>
      <c r="L31" s="14" t="s">
        <v>284</v>
      </c>
      <c r="M31" s="16" t="s">
        <v>92</v>
      </c>
      <c r="N31" s="18">
        <v>0</v>
      </c>
      <c r="O31" s="18">
        <v>0</v>
      </c>
      <c r="P31" s="18">
        <v>0</v>
      </c>
      <c r="Q31" s="18">
        <v>0</v>
      </c>
      <c r="R31" s="18">
        <v>0</v>
      </c>
      <c r="S31" s="18">
        <v>0</v>
      </c>
      <c r="T31" s="18">
        <v>0</v>
      </c>
      <c r="U31" s="18">
        <v>0</v>
      </c>
      <c r="V31" s="18">
        <v>0</v>
      </c>
      <c r="W31" s="18">
        <v>0</v>
      </c>
      <c r="X31" s="18">
        <v>0</v>
      </c>
      <c r="Y31" s="18">
        <v>0</v>
      </c>
      <c r="Z31" s="18">
        <v>0</v>
      </c>
      <c r="AA31" s="18">
        <v>0</v>
      </c>
      <c r="AB31" s="18">
        <v>0</v>
      </c>
      <c r="AC31" s="18">
        <v>0</v>
      </c>
      <c r="AD31" s="18">
        <v>24</v>
      </c>
      <c r="AE31" s="18">
        <v>4</v>
      </c>
      <c r="AF31" s="18">
        <v>0</v>
      </c>
      <c r="AG31" s="18">
        <v>0</v>
      </c>
      <c r="AH31" s="18">
        <v>0</v>
      </c>
      <c r="AI31" s="18">
        <v>0</v>
      </c>
      <c r="AJ31" s="18">
        <v>0</v>
      </c>
      <c r="AK31" s="18">
        <v>0</v>
      </c>
      <c r="AL31" s="16" t="s">
        <v>92</v>
      </c>
      <c r="AM31" s="16" t="s">
        <v>207</v>
      </c>
      <c r="AN31" s="16" t="s">
        <v>94</v>
      </c>
      <c r="AO31" s="16" t="s">
        <v>94</v>
      </c>
      <c r="AP31" s="16" t="s">
        <v>95</v>
      </c>
      <c r="AQ31" s="16" t="s">
        <v>96</v>
      </c>
      <c r="AR31" s="17" t="s">
        <v>95</v>
      </c>
      <c r="AS31" s="18">
        <v>198779</v>
      </c>
      <c r="AT31" s="18">
        <v>198136</v>
      </c>
      <c r="AU31" s="18">
        <v>626</v>
      </c>
      <c r="AV31" s="18">
        <v>17</v>
      </c>
      <c r="AW31" s="18">
        <v>0</v>
      </c>
      <c r="AX31" s="18">
        <v>0</v>
      </c>
      <c r="AY31" s="18">
        <v>500982</v>
      </c>
      <c r="AZ31" s="18">
        <v>126349</v>
      </c>
      <c r="BA31" s="18">
        <v>126061</v>
      </c>
      <c r="BB31" s="18">
        <v>279</v>
      </c>
      <c r="BC31" s="18">
        <v>9</v>
      </c>
      <c r="BD31" s="18">
        <v>0</v>
      </c>
      <c r="BE31" s="18">
        <v>0</v>
      </c>
      <c r="BF31" s="18">
        <v>25</v>
      </c>
      <c r="BG31" s="18">
        <v>25</v>
      </c>
      <c r="BH31" s="19">
        <v>1</v>
      </c>
      <c r="BI31" s="18">
        <v>0</v>
      </c>
      <c r="BJ31" s="18">
        <v>0</v>
      </c>
      <c r="BK31" s="19" t="s">
        <v>97</v>
      </c>
      <c r="BL31" s="18">
        <v>79</v>
      </c>
      <c r="BM31" s="18">
        <v>78</v>
      </c>
      <c r="BN31" s="19">
        <v>0.98734177215189878</v>
      </c>
      <c r="BO31" s="18">
        <v>0</v>
      </c>
      <c r="BP31" s="18">
        <v>0</v>
      </c>
      <c r="BQ31" s="19" t="s">
        <v>97</v>
      </c>
      <c r="BR31" s="18">
        <v>7</v>
      </c>
      <c r="BS31" s="18">
        <v>5</v>
      </c>
      <c r="BT31" s="19">
        <v>0.7142857142857143</v>
      </c>
      <c r="BU31" s="18">
        <v>51</v>
      </c>
      <c r="BV31" s="18">
        <v>51</v>
      </c>
      <c r="BW31" s="19">
        <v>1</v>
      </c>
      <c r="BX31" s="18">
        <v>953</v>
      </c>
      <c r="BY31" s="18">
        <v>36</v>
      </c>
      <c r="BZ31" s="19">
        <v>3.7775445960125921E-2</v>
      </c>
      <c r="CA31" s="18">
        <v>109</v>
      </c>
      <c r="CB31" s="18">
        <v>97</v>
      </c>
      <c r="CC31" s="19">
        <v>0.88990825688073394</v>
      </c>
      <c r="CD31" s="18" t="s">
        <v>95</v>
      </c>
      <c r="CE31" s="18" t="s">
        <v>95</v>
      </c>
      <c r="CF31" s="19" t="s">
        <v>97</v>
      </c>
      <c r="CG31" s="18">
        <v>36</v>
      </c>
      <c r="CH31" s="18">
        <v>36</v>
      </c>
      <c r="CI31" s="19">
        <v>1</v>
      </c>
      <c r="CJ31" s="18">
        <v>34</v>
      </c>
      <c r="CK31" s="18">
        <v>34</v>
      </c>
      <c r="CL31" s="19">
        <v>1</v>
      </c>
      <c r="CM31" s="18">
        <v>32</v>
      </c>
      <c r="CN31" s="18">
        <v>3</v>
      </c>
      <c r="CO31" s="19">
        <v>9.375E-2</v>
      </c>
      <c r="CP31" s="18">
        <v>40</v>
      </c>
      <c r="CQ31" s="18">
        <v>40</v>
      </c>
      <c r="CR31" s="19">
        <v>1</v>
      </c>
      <c r="CS31" s="17" t="s">
        <v>98</v>
      </c>
      <c r="CT31" s="18">
        <v>13</v>
      </c>
      <c r="CU31" s="18">
        <v>6</v>
      </c>
      <c r="CV31" s="19">
        <v>0.46153846153846156</v>
      </c>
      <c r="CW31" s="18">
        <v>1343</v>
      </c>
      <c r="CX31" s="18">
        <v>375</v>
      </c>
      <c r="CY31" s="19">
        <v>0.27922561429635145</v>
      </c>
      <c r="CZ31" s="16" t="s">
        <v>96</v>
      </c>
      <c r="DA31" s="18" t="s">
        <v>95</v>
      </c>
      <c r="DB31" s="18">
        <v>2</v>
      </c>
      <c r="DC31" s="18">
        <v>25</v>
      </c>
      <c r="DD31" s="18">
        <v>8957</v>
      </c>
      <c r="DE31" s="20">
        <v>24.539726027397261</v>
      </c>
      <c r="DF31" s="19">
        <v>0.9815890410958904</v>
      </c>
      <c r="DG31" s="18">
        <v>83</v>
      </c>
      <c r="DH31" s="18">
        <v>24784</v>
      </c>
      <c r="DI31" s="20">
        <v>67.901369863013699</v>
      </c>
      <c r="DJ31" s="19">
        <v>0.81808879353028552</v>
      </c>
      <c r="DK31" s="18">
        <v>187</v>
      </c>
      <c r="DL31" s="18">
        <v>39680</v>
      </c>
      <c r="DM31" s="20">
        <v>108.71232876712328</v>
      </c>
      <c r="DN31" s="19">
        <v>0.58134935169584645</v>
      </c>
      <c r="DO31" s="18">
        <v>295</v>
      </c>
      <c r="DP31" s="18">
        <v>73421</v>
      </c>
      <c r="DQ31" s="20">
        <v>201.15342465753426</v>
      </c>
      <c r="DR31" s="19">
        <v>0.68187601578825174</v>
      </c>
      <c r="DS31" s="16" t="s">
        <v>92</v>
      </c>
      <c r="DT31" s="17" t="s">
        <v>285</v>
      </c>
      <c r="DU31" s="17" t="s">
        <v>286</v>
      </c>
      <c r="DV31" s="16" t="s">
        <v>92</v>
      </c>
      <c r="DW31" s="17" t="s">
        <v>287</v>
      </c>
      <c r="DX31" s="17" t="s">
        <v>288</v>
      </c>
      <c r="DY31" s="18">
        <v>1</v>
      </c>
      <c r="DZ31" s="17" t="s">
        <v>289</v>
      </c>
    </row>
    <row r="32" spans="2:130" ht="187.5" x14ac:dyDescent="0.4">
      <c r="B32" s="13">
        <v>24</v>
      </c>
      <c r="C32" s="13" t="s">
        <v>290</v>
      </c>
      <c r="D32" s="14" t="s">
        <v>291</v>
      </c>
      <c r="E32" s="15">
        <v>30225</v>
      </c>
      <c r="F32" s="15">
        <v>35855</v>
      </c>
      <c r="G32" s="16" t="s">
        <v>197</v>
      </c>
      <c r="H32" s="17" t="s">
        <v>292</v>
      </c>
      <c r="I32" s="17" t="s">
        <v>293</v>
      </c>
      <c r="J32" s="14" t="s">
        <v>294</v>
      </c>
      <c r="K32" s="16" t="s">
        <v>107</v>
      </c>
      <c r="L32" s="14" t="s">
        <v>291</v>
      </c>
      <c r="M32" s="16" t="s">
        <v>92</v>
      </c>
      <c r="N32" s="18">
        <v>0</v>
      </c>
      <c r="O32" s="18">
        <v>0</v>
      </c>
      <c r="P32" s="18">
        <v>0</v>
      </c>
      <c r="Q32" s="18">
        <v>0</v>
      </c>
      <c r="R32" s="18">
        <v>0</v>
      </c>
      <c r="S32" s="18">
        <v>0</v>
      </c>
      <c r="T32" s="18">
        <v>0</v>
      </c>
      <c r="U32" s="18">
        <v>0</v>
      </c>
      <c r="V32" s="18">
        <v>0</v>
      </c>
      <c r="W32" s="18">
        <v>0</v>
      </c>
      <c r="X32" s="18">
        <v>0</v>
      </c>
      <c r="Y32" s="18">
        <v>0</v>
      </c>
      <c r="Z32" s="18">
        <v>0</v>
      </c>
      <c r="AA32" s="18">
        <v>0</v>
      </c>
      <c r="AB32" s="18">
        <v>0</v>
      </c>
      <c r="AC32" s="18">
        <v>0</v>
      </c>
      <c r="AD32" s="18">
        <v>6</v>
      </c>
      <c r="AE32" s="18">
        <v>17</v>
      </c>
      <c r="AF32" s="18">
        <v>0</v>
      </c>
      <c r="AG32" s="18">
        <v>0</v>
      </c>
      <c r="AH32" s="18">
        <v>0</v>
      </c>
      <c r="AI32" s="18">
        <v>0</v>
      </c>
      <c r="AJ32" s="18">
        <v>0</v>
      </c>
      <c r="AK32" s="18">
        <v>0</v>
      </c>
      <c r="AL32" s="16" t="s">
        <v>92</v>
      </c>
      <c r="AM32" s="16" t="s">
        <v>295</v>
      </c>
      <c r="AN32" s="16" t="s">
        <v>94</v>
      </c>
      <c r="AO32" s="16" t="s">
        <v>94</v>
      </c>
      <c r="AP32" s="16" t="s">
        <v>95</v>
      </c>
      <c r="AQ32" s="16" t="s">
        <v>96</v>
      </c>
      <c r="AR32" s="17" t="s">
        <v>95</v>
      </c>
      <c r="AS32" s="18">
        <v>77145</v>
      </c>
      <c r="AT32" s="18">
        <v>76630</v>
      </c>
      <c r="AU32" s="18">
        <v>477</v>
      </c>
      <c r="AV32" s="18">
        <v>38</v>
      </c>
      <c r="AW32" s="18" t="s">
        <v>95</v>
      </c>
      <c r="AX32" s="18" t="s">
        <v>95</v>
      </c>
      <c r="AY32" s="18">
        <v>450324</v>
      </c>
      <c r="AZ32" s="18">
        <v>77145</v>
      </c>
      <c r="BA32" s="18">
        <v>76630</v>
      </c>
      <c r="BB32" s="18">
        <v>477</v>
      </c>
      <c r="BC32" s="18">
        <v>38</v>
      </c>
      <c r="BD32" s="18" t="s">
        <v>95</v>
      </c>
      <c r="BE32" s="18" t="s">
        <v>95</v>
      </c>
      <c r="BF32" s="18">
        <v>4</v>
      </c>
      <c r="BG32" s="18">
        <v>0</v>
      </c>
      <c r="BH32" s="19" t="s">
        <v>97</v>
      </c>
      <c r="BI32" s="18">
        <v>0</v>
      </c>
      <c r="BJ32" s="18">
        <v>0</v>
      </c>
      <c r="BK32" s="19" t="s">
        <v>97</v>
      </c>
      <c r="BL32" s="18">
        <v>29</v>
      </c>
      <c r="BM32" s="18">
        <v>6</v>
      </c>
      <c r="BN32" s="19">
        <v>0.20689655172413793</v>
      </c>
      <c r="BO32" s="18">
        <v>0</v>
      </c>
      <c r="BP32" s="18">
        <v>0</v>
      </c>
      <c r="BQ32" s="19" t="s">
        <v>97</v>
      </c>
      <c r="BR32" s="18">
        <v>0</v>
      </c>
      <c r="BS32" s="18">
        <v>0</v>
      </c>
      <c r="BT32" s="19" t="s">
        <v>97</v>
      </c>
      <c r="BU32" s="18">
        <v>15</v>
      </c>
      <c r="BV32" s="18">
        <v>15</v>
      </c>
      <c r="BW32" s="19">
        <v>1</v>
      </c>
      <c r="BX32" s="18">
        <v>55</v>
      </c>
      <c r="BY32" s="18">
        <v>0</v>
      </c>
      <c r="BZ32" s="19" t="s">
        <v>97</v>
      </c>
      <c r="CA32" s="18">
        <v>641</v>
      </c>
      <c r="CB32" s="18">
        <v>60</v>
      </c>
      <c r="CC32" s="19">
        <v>9.3603744149765994E-2</v>
      </c>
      <c r="CD32" s="18">
        <v>0</v>
      </c>
      <c r="CE32" s="18">
        <v>0</v>
      </c>
      <c r="CF32" s="19" t="s">
        <v>97</v>
      </c>
      <c r="CG32" s="18">
        <v>17</v>
      </c>
      <c r="CH32" s="18">
        <v>3</v>
      </c>
      <c r="CI32" s="19">
        <v>0.17647058823529413</v>
      </c>
      <c r="CJ32" s="18">
        <v>15</v>
      </c>
      <c r="CK32" s="18">
        <v>0</v>
      </c>
      <c r="CL32" s="19" t="s">
        <v>97</v>
      </c>
      <c r="CM32" s="18">
        <v>28</v>
      </c>
      <c r="CN32" s="18">
        <v>3</v>
      </c>
      <c r="CO32" s="19">
        <v>0.10714285714285714</v>
      </c>
      <c r="CP32" s="18">
        <v>9</v>
      </c>
      <c r="CQ32" s="18">
        <v>0</v>
      </c>
      <c r="CR32" s="19" t="s">
        <v>97</v>
      </c>
      <c r="CS32" s="17" t="s">
        <v>296</v>
      </c>
      <c r="CT32" s="18">
        <v>1</v>
      </c>
      <c r="CU32" s="18">
        <v>3</v>
      </c>
      <c r="CV32" s="19">
        <v>3</v>
      </c>
      <c r="CW32" s="18">
        <v>797</v>
      </c>
      <c r="CX32" s="18">
        <v>87</v>
      </c>
      <c r="CY32" s="19">
        <v>0.10915934755332497</v>
      </c>
      <c r="CZ32" s="16" t="s">
        <v>96</v>
      </c>
      <c r="DA32" s="18">
        <v>7</v>
      </c>
      <c r="DB32" s="18">
        <v>2</v>
      </c>
      <c r="DC32" s="18">
        <v>4</v>
      </c>
      <c r="DD32" s="18">
        <v>731</v>
      </c>
      <c r="DE32" s="20">
        <v>2.0027397260273974</v>
      </c>
      <c r="DF32" s="19">
        <v>0.50068493150684934</v>
      </c>
      <c r="DG32" s="18">
        <v>29</v>
      </c>
      <c r="DH32" s="18">
        <v>7752</v>
      </c>
      <c r="DI32" s="20">
        <v>21.238356164383561</v>
      </c>
      <c r="DJ32" s="19">
        <v>0.73235710911667451</v>
      </c>
      <c r="DK32" s="18">
        <v>711</v>
      </c>
      <c r="DL32" s="18">
        <v>146726</v>
      </c>
      <c r="DM32" s="20">
        <v>401.9890410958904</v>
      </c>
      <c r="DN32" s="19">
        <v>0.56538543051461376</v>
      </c>
      <c r="DO32" s="18">
        <v>744</v>
      </c>
      <c r="DP32" s="18">
        <v>155209</v>
      </c>
      <c r="DQ32" s="20">
        <v>425.23013698630137</v>
      </c>
      <c r="DR32" s="19">
        <v>0.57154588304610399</v>
      </c>
      <c r="DS32" s="16" t="s">
        <v>92</v>
      </c>
      <c r="DT32" s="17" t="s">
        <v>297</v>
      </c>
      <c r="DU32" s="17" t="s">
        <v>298</v>
      </c>
      <c r="DV32" s="16" t="s">
        <v>92</v>
      </c>
      <c r="DW32" s="17" t="s">
        <v>299</v>
      </c>
      <c r="DX32" s="17" t="s">
        <v>300</v>
      </c>
      <c r="DY32" s="18">
        <v>2</v>
      </c>
      <c r="DZ32" s="17" t="s">
        <v>301</v>
      </c>
    </row>
    <row r="33" spans="2:130" ht="375" x14ac:dyDescent="0.4">
      <c r="B33" s="13">
        <v>25</v>
      </c>
      <c r="C33" s="13" t="s">
        <v>302</v>
      </c>
      <c r="D33" s="14" t="s">
        <v>303</v>
      </c>
      <c r="E33" s="15">
        <v>29068</v>
      </c>
      <c r="F33" s="15">
        <v>36505</v>
      </c>
      <c r="G33" s="16" t="s">
        <v>197</v>
      </c>
      <c r="H33" s="17" t="s">
        <v>205</v>
      </c>
      <c r="I33" s="17" t="s">
        <v>205</v>
      </c>
      <c r="J33" s="14" t="s">
        <v>304</v>
      </c>
      <c r="K33" s="16" t="s">
        <v>92</v>
      </c>
      <c r="L33" s="14" t="s">
        <v>95</v>
      </c>
      <c r="M33" s="16" t="s">
        <v>96</v>
      </c>
      <c r="N33" s="18">
        <v>0</v>
      </c>
      <c r="O33" s="18">
        <v>0</v>
      </c>
      <c r="P33" s="18">
        <v>0</v>
      </c>
      <c r="Q33" s="18">
        <v>0</v>
      </c>
      <c r="R33" s="18">
        <v>1</v>
      </c>
      <c r="S33" s="18">
        <v>0</v>
      </c>
      <c r="T33" s="18">
        <v>0</v>
      </c>
      <c r="U33" s="18">
        <v>1</v>
      </c>
      <c r="V33" s="18">
        <v>0</v>
      </c>
      <c r="W33" s="18">
        <v>0</v>
      </c>
      <c r="X33" s="18">
        <v>1</v>
      </c>
      <c r="Y33" s="18">
        <v>0</v>
      </c>
      <c r="Z33" s="18">
        <v>0</v>
      </c>
      <c r="AA33" s="18">
        <v>0</v>
      </c>
      <c r="AB33" s="18">
        <v>0</v>
      </c>
      <c r="AC33" s="18">
        <v>0</v>
      </c>
      <c r="AD33" s="18">
        <v>0</v>
      </c>
      <c r="AE33" s="18">
        <v>0</v>
      </c>
      <c r="AF33" s="18">
        <v>0</v>
      </c>
      <c r="AG33" s="18">
        <v>0</v>
      </c>
      <c r="AH33" s="18">
        <v>0</v>
      </c>
      <c r="AI33" s="18">
        <v>0</v>
      </c>
      <c r="AJ33" s="18">
        <v>0</v>
      </c>
      <c r="AK33" s="18">
        <v>0</v>
      </c>
      <c r="AL33" s="16" t="s">
        <v>108</v>
      </c>
      <c r="AM33" s="16" t="s">
        <v>305</v>
      </c>
      <c r="AN33" s="16" t="s">
        <v>94</v>
      </c>
      <c r="AO33" s="16" t="s">
        <v>94</v>
      </c>
      <c r="AP33" s="16" t="s">
        <v>306</v>
      </c>
      <c r="AQ33" s="16" t="s">
        <v>108</v>
      </c>
      <c r="AR33" s="17" t="s">
        <v>306</v>
      </c>
      <c r="AS33" s="18">
        <v>74</v>
      </c>
      <c r="AT33" s="18" t="s">
        <v>223</v>
      </c>
      <c r="AU33" s="18" t="s">
        <v>223</v>
      </c>
      <c r="AV33" s="18" t="s">
        <v>223</v>
      </c>
      <c r="AW33" s="18">
        <v>7494</v>
      </c>
      <c r="AX33" s="18">
        <v>302</v>
      </c>
      <c r="AY33" s="18">
        <v>413078</v>
      </c>
      <c r="AZ33" s="18">
        <v>74</v>
      </c>
      <c r="BA33" s="18" t="s">
        <v>223</v>
      </c>
      <c r="BB33" s="18" t="s">
        <v>223</v>
      </c>
      <c r="BC33" s="18" t="s">
        <v>223</v>
      </c>
      <c r="BD33" s="18">
        <v>7494</v>
      </c>
      <c r="BE33" s="18">
        <v>302</v>
      </c>
      <c r="BF33" s="18">
        <v>4</v>
      </c>
      <c r="BG33" s="18">
        <v>4</v>
      </c>
      <c r="BH33" s="19">
        <v>1</v>
      </c>
      <c r="BI33" s="18">
        <v>0</v>
      </c>
      <c r="BJ33" s="18">
        <v>0</v>
      </c>
      <c r="BK33" s="19" t="s">
        <v>97</v>
      </c>
      <c r="BL33" s="18">
        <v>21</v>
      </c>
      <c r="BM33" s="18">
        <v>19</v>
      </c>
      <c r="BN33" s="19">
        <v>0.90476190476190477</v>
      </c>
      <c r="BO33" s="18">
        <v>0</v>
      </c>
      <c r="BP33" s="18">
        <v>0</v>
      </c>
      <c r="BQ33" s="19" t="s">
        <v>97</v>
      </c>
      <c r="BR33" s="18">
        <v>6</v>
      </c>
      <c r="BS33" s="18">
        <v>6</v>
      </c>
      <c r="BT33" s="19">
        <v>1</v>
      </c>
      <c r="BU33" s="18">
        <v>5</v>
      </c>
      <c r="BV33" s="18">
        <v>0</v>
      </c>
      <c r="BW33" s="19" t="s">
        <v>97</v>
      </c>
      <c r="BX33" s="18">
        <v>37</v>
      </c>
      <c r="BY33" s="18">
        <v>0</v>
      </c>
      <c r="BZ33" s="19" t="s">
        <v>97</v>
      </c>
      <c r="CA33" s="18">
        <v>5</v>
      </c>
      <c r="CB33" s="18">
        <v>0</v>
      </c>
      <c r="CC33" s="19" t="s">
        <v>97</v>
      </c>
      <c r="CD33" s="18">
        <v>0</v>
      </c>
      <c r="CE33" s="18">
        <v>0</v>
      </c>
      <c r="CF33" s="19" t="s">
        <v>97</v>
      </c>
      <c r="CG33" s="18">
        <v>10</v>
      </c>
      <c r="CH33" s="18">
        <v>9</v>
      </c>
      <c r="CI33" s="19">
        <v>0.9</v>
      </c>
      <c r="CJ33" s="18">
        <v>7</v>
      </c>
      <c r="CK33" s="18">
        <v>7</v>
      </c>
      <c r="CL33" s="19">
        <v>1</v>
      </c>
      <c r="CM33" s="18">
        <v>11</v>
      </c>
      <c r="CN33" s="18">
        <v>0</v>
      </c>
      <c r="CO33" s="19" t="s">
        <v>97</v>
      </c>
      <c r="CP33" s="18">
        <v>7</v>
      </c>
      <c r="CQ33" s="18">
        <v>0</v>
      </c>
      <c r="CR33" s="19" t="s">
        <v>97</v>
      </c>
      <c r="CS33" s="17" t="s">
        <v>98</v>
      </c>
      <c r="CT33" s="18">
        <v>10</v>
      </c>
      <c r="CU33" s="18">
        <v>10</v>
      </c>
      <c r="CV33" s="19">
        <v>1</v>
      </c>
      <c r="CW33" s="18">
        <v>113</v>
      </c>
      <c r="CX33" s="18">
        <v>46</v>
      </c>
      <c r="CY33" s="19">
        <v>0.40707964601769914</v>
      </c>
      <c r="CZ33" s="16" t="s">
        <v>92</v>
      </c>
      <c r="DA33" s="18" t="s">
        <v>95</v>
      </c>
      <c r="DB33" s="18" t="s">
        <v>95</v>
      </c>
      <c r="DC33" s="18">
        <v>4</v>
      </c>
      <c r="DD33" s="18">
        <v>1456</v>
      </c>
      <c r="DE33" s="20">
        <v>3.989041095890411</v>
      </c>
      <c r="DF33" s="19">
        <v>0.99726027397260275</v>
      </c>
      <c r="DG33" s="18">
        <v>27</v>
      </c>
      <c r="DH33" s="18">
        <v>9814</v>
      </c>
      <c r="DI33" s="20">
        <v>26.887671232876713</v>
      </c>
      <c r="DJ33" s="19">
        <v>0.99583967529173012</v>
      </c>
      <c r="DK33" s="18">
        <v>0</v>
      </c>
      <c r="DL33" s="18">
        <v>0</v>
      </c>
      <c r="DM33" s="20">
        <v>0</v>
      </c>
      <c r="DN33" s="19" t="s">
        <v>97</v>
      </c>
      <c r="DO33" s="18">
        <v>31</v>
      </c>
      <c r="DP33" s="18">
        <v>11270</v>
      </c>
      <c r="DQ33" s="20">
        <v>30.876712328767123</v>
      </c>
      <c r="DR33" s="19">
        <v>0.99602297834732656</v>
      </c>
      <c r="DS33" s="16" t="s">
        <v>92</v>
      </c>
      <c r="DT33" s="17" t="s">
        <v>307</v>
      </c>
      <c r="DU33" s="17" t="s">
        <v>308</v>
      </c>
      <c r="DV33" s="16" t="s">
        <v>92</v>
      </c>
      <c r="DW33" s="17" t="s">
        <v>309</v>
      </c>
      <c r="DX33" s="17" t="s">
        <v>310</v>
      </c>
      <c r="DY33" s="18">
        <v>0</v>
      </c>
      <c r="DZ33" s="17" t="s">
        <v>311</v>
      </c>
    </row>
    <row r="34" spans="2:130" ht="225" x14ac:dyDescent="0.4">
      <c r="B34" s="13">
        <v>26</v>
      </c>
      <c r="C34" s="13" t="s">
        <v>312</v>
      </c>
      <c r="D34" s="14" t="s">
        <v>313</v>
      </c>
      <c r="E34" s="15">
        <v>29677</v>
      </c>
      <c r="F34" s="15">
        <v>37347</v>
      </c>
      <c r="G34" s="16" t="s">
        <v>197</v>
      </c>
      <c r="H34" s="17" t="s">
        <v>314</v>
      </c>
      <c r="I34" s="17" t="s">
        <v>232</v>
      </c>
      <c r="J34" s="14" t="s">
        <v>315</v>
      </c>
      <c r="K34" s="16" t="s">
        <v>107</v>
      </c>
      <c r="L34" s="14" t="s">
        <v>316</v>
      </c>
      <c r="M34" s="16" t="s">
        <v>92</v>
      </c>
      <c r="N34" s="18" t="s">
        <v>95</v>
      </c>
      <c r="O34" s="18" t="s">
        <v>95</v>
      </c>
      <c r="P34" s="18" t="s">
        <v>95</v>
      </c>
      <c r="Q34" s="18" t="s">
        <v>95</v>
      </c>
      <c r="R34" s="18" t="s">
        <v>95</v>
      </c>
      <c r="S34" s="18" t="s">
        <v>95</v>
      </c>
      <c r="T34" s="18" t="s">
        <v>95</v>
      </c>
      <c r="U34" s="18" t="s">
        <v>95</v>
      </c>
      <c r="V34" s="18" t="s">
        <v>95</v>
      </c>
      <c r="W34" s="18" t="s">
        <v>95</v>
      </c>
      <c r="X34" s="18" t="s">
        <v>95</v>
      </c>
      <c r="Y34" s="18" t="s">
        <v>95</v>
      </c>
      <c r="Z34" s="18" t="s">
        <v>95</v>
      </c>
      <c r="AA34" s="18" t="s">
        <v>95</v>
      </c>
      <c r="AB34" s="18" t="s">
        <v>95</v>
      </c>
      <c r="AC34" s="18" t="s">
        <v>95</v>
      </c>
      <c r="AD34" s="18">
        <v>10</v>
      </c>
      <c r="AE34" s="18" t="s">
        <v>95</v>
      </c>
      <c r="AF34" s="18" t="s">
        <v>95</v>
      </c>
      <c r="AG34" s="18" t="s">
        <v>95</v>
      </c>
      <c r="AH34" s="18" t="s">
        <v>95</v>
      </c>
      <c r="AI34" s="18" t="s">
        <v>95</v>
      </c>
      <c r="AJ34" s="18" t="s">
        <v>95</v>
      </c>
      <c r="AK34" s="18" t="s">
        <v>95</v>
      </c>
      <c r="AL34" s="16" t="s">
        <v>108</v>
      </c>
      <c r="AM34" s="16" t="s">
        <v>207</v>
      </c>
      <c r="AN34" s="16" t="s">
        <v>317</v>
      </c>
      <c r="AO34" s="16" t="s">
        <v>317</v>
      </c>
      <c r="AP34" s="16" t="s">
        <v>318</v>
      </c>
      <c r="AQ34" s="16" t="s">
        <v>108</v>
      </c>
      <c r="AR34" s="17" t="s">
        <v>319</v>
      </c>
      <c r="AS34" s="18">
        <v>5526</v>
      </c>
      <c r="AT34" s="18">
        <v>5523</v>
      </c>
      <c r="AU34" s="18">
        <v>3</v>
      </c>
      <c r="AV34" s="18">
        <v>0</v>
      </c>
      <c r="AW34" s="18">
        <v>896</v>
      </c>
      <c r="AX34" s="18">
        <v>35</v>
      </c>
      <c r="AY34" s="18">
        <v>118325</v>
      </c>
      <c r="AZ34" s="18">
        <v>5526</v>
      </c>
      <c r="BA34" s="18">
        <v>5523</v>
      </c>
      <c r="BB34" s="18">
        <v>3</v>
      </c>
      <c r="BC34" s="18">
        <v>0</v>
      </c>
      <c r="BD34" s="18">
        <v>896</v>
      </c>
      <c r="BE34" s="18">
        <v>35</v>
      </c>
      <c r="BF34" s="18">
        <v>6</v>
      </c>
      <c r="BG34" s="18">
        <v>6</v>
      </c>
      <c r="BH34" s="19">
        <v>1</v>
      </c>
      <c r="BI34" s="18">
        <v>0</v>
      </c>
      <c r="BJ34" s="18">
        <v>0</v>
      </c>
      <c r="BK34" s="19" t="s">
        <v>97</v>
      </c>
      <c r="BL34" s="18">
        <v>66</v>
      </c>
      <c r="BM34" s="18">
        <v>66</v>
      </c>
      <c r="BN34" s="19">
        <v>1</v>
      </c>
      <c r="BO34" s="18">
        <v>0</v>
      </c>
      <c r="BP34" s="18">
        <v>0</v>
      </c>
      <c r="BQ34" s="19" t="s">
        <v>97</v>
      </c>
      <c r="BR34" s="18">
        <v>15</v>
      </c>
      <c r="BS34" s="18">
        <v>15</v>
      </c>
      <c r="BT34" s="19">
        <v>1</v>
      </c>
      <c r="BU34" s="18">
        <v>11</v>
      </c>
      <c r="BV34" s="18">
        <v>11</v>
      </c>
      <c r="BW34" s="19">
        <v>1</v>
      </c>
      <c r="BX34" s="18">
        <v>0</v>
      </c>
      <c r="BY34" s="18">
        <v>0</v>
      </c>
      <c r="BZ34" s="19" t="s">
        <v>97</v>
      </c>
      <c r="CA34" s="18">
        <v>0</v>
      </c>
      <c r="CB34" s="18">
        <v>0</v>
      </c>
      <c r="CC34" s="19" t="s">
        <v>97</v>
      </c>
      <c r="CD34" s="18">
        <v>0</v>
      </c>
      <c r="CE34" s="18">
        <v>0</v>
      </c>
      <c r="CF34" s="19" t="s">
        <v>97</v>
      </c>
      <c r="CG34" s="18">
        <v>13</v>
      </c>
      <c r="CH34" s="18">
        <v>13</v>
      </c>
      <c r="CI34" s="19">
        <v>1</v>
      </c>
      <c r="CJ34" s="18">
        <v>15</v>
      </c>
      <c r="CK34" s="18">
        <v>15</v>
      </c>
      <c r="CL34" s="19">
        <v>1</v>
      </c>
      <c r="CM34" s="18">
        <v>25</v>
      </c>
      <c r="CN34" s="18">
        <v>25</v>
      </c>
      <c r="CO34" s="19">
        <v>1</v>
      </c>
      <c r="CP34" s="18">
        <v>7</v>
      </c>
      <c r="CQ34" s="18">
        <v>7</v>
      </c>
      <c r="CR34" s="19">
        <v>1</v>
      </c>
      <c r="CS34" s="17" t="s">
        <v>98</v>
      </c>
      <c r="CT34" s="18">
        <v>0</v>
      </c>
      <c r="CU34" s="18">
        <v>0</v>
      </c>
      <c r="CV34" s="19" t="s">
        <v>97</v>
      </c>
      <c r="CW34" s="18">
        <v>145</v>
      </c>
      <c r="CX34" s="18">
        <v>145</v>
      </c>
      <c r="CY34" s="19">
        <v>1</v>
      </c>
      <c r="CZ34" s="16" t="s">
        <v>96</v>
      </c>
      <c r="DA34" s="18" t="s">
        <v>95</v>
      </c>
      <c r="DB34" s="18">
        <v>2</v>
      </c>
      <c r="DC34" s="18">
        <v>6</v>
      </c>
      <c r="DD34" s="18">
        <v>2172</v>
      </c>
      <c r="DE34" s="20">
        <v>5.9506849315068493</v>
      </c>
      <c r="DF34" s="19">
        <v>0.99178082191780825</v>
      </c>
      <c r="DG34" s="18">
        <v>89</v>
      </c>
      <c r="DH34" s="18">
        <v>31578</v>
      </c>
      <c r="DI34" s="20">
        <v>86.515068493150679</v>
      </c>
      <c r="DJ34" s="19">
        <v>0.97207942127135594</v>
      </c>
      <c r="DK34" s="18">
        <v>4</v>
      </c>
      <c r="DL34" s="18">
        <v>216</v>
      </c>
      <c r="DM34" s="20">
        <v>0.59178082191780823</v>
      </c>
      <c r="DN34" s="19">
        <v>0.14794520547945206</v>
      </c>
      <c r="DO34" s="18">
        <v>99</v>
      </c>
      <c r="DP34" s="18">
        <v>33966</v>
      </c>
      <c r="DQ34" s="20">
        <v>93.057534246575344</v>
      </c>
      <c r="DR34" s="19">
        <v>0.93997509339975094</v>
      </c>
      <c r="DS34" s="16" t="s">
        <v>92</v>
      </c>
      <c r="DT34" s="17" t="s">
        <v>320</v>
      </c>
      <c r="DU34" s="17" t="s">
        <v>321</v>
      </c>
      <c r="DV34" s="16" t="s">
        <v>96</v>
      </c>
      <c r="DW34" s="17" t="s">
        <v>95</v>
      </c>
      <c r="DX34" s="17" t="s">
        <v>95</v>
      </c>
      <c r="DY34" s="18" t="s">
        <v>95</v>
      </c>
      <c r="DZ34" s="17" t="s">
        <v>322</v>
      </c>
    </row>
    <row r="35" spans="2:130" ht="112.5" x14ac:dyDescent="0.4">
      <c r="B35" s="13">
        <v>27</v>
      </c>
      <c r="C35" s="13" t="s">
        <v>323</v>
      </c>
      <c r="D35" s="14" t="s">
        <v>324</v>
      </c>
      <c r="E35" s="15">
        <v>25562</v>
      </c>
      <c r="F35" s="15">
        <v>36981</v>
      </c>
      <c r="G35" s="16" t="s">
        <v>197</v>
      </c>
      <c r="H35" s="17" t="s">
        <v>325</v>
      </c>
      <c r="I35" s="17" t="s">
        <v>232</v>
      </c>
      <c r="J35" s="14" t="s">
        <v>326</v>
      </c>
      <c r="K35" s="16" t="s">
        <v>107</v>
      </c>
      <c r="L35" s="14" t="s">
        <v>327</v>
      </c>
      <c r="M35" s="16" t="s">
        <v>96</v>
      </c>
      <c r="N35" s="18">
        <v>0</v>
      </c>
      <c r="O35" s="18">
        <v>0</v>
      </c>
      <c r="P35" s="18">
        <v>0</v>
      </c>
      <c r="Q35" s="18">
        <v>0</v>
      </c>
      <c r="R35" s="18">
        <v>0</v>
      </c>
      <c r="S35" s="18">
        <v>0</v>
      </c>
      <c r="T35" s="18">
        <v>0</v>
      </c>
      <c r="U35" s="18">
        <v>0</v>
      </c>
      <c r="V35" s="18">
        <v>0</v>
      </c>
      <c r="W35" s="18">
        <v>0</v>
      </c>
      <c r="X35" s="18">
        <v>0</v>
      </c>
      <c r="Y35" s="18">
        <v>0</v>
      </c>
      <c r="Z35" s="18">
        <v>0</v>
      </c>
      <c r="AA35" s="18">
        <v>0</v>
      </c>
      <c r="AB35" s="18">
        <v>0</v>
      </c>
      <c r="AC35" s="18">
        <v>15</v>
      </c>
      <c r="AD35" s="18">
        <v>0</v>
      </c>
      <c r="AE35" s="18">
        <v>0</v>
      </c>
      <c r="AF35" s="18">
        <v>5</v>
      </c>
      <c r="AG35" s="18">
        <v>0</v>
      </c>
      <c r="AH35" s="18">
        <v>0</v>
      </c>
      <c r="AI35" s="18">
        <v>0</v>
      </c>
      <c r="AJ35" s="18">
        <v>3</v>
      </c>
      <c r="AK35" s="18">
        <v>0</v>
      </c>
      <c r="AL35" s="16" t="s">
        <v>92</v>
      </c>
      <c r="AM35" s="16" t="s">
        <v>328</v>
      </c>
      <c r="AN35" s="16" t="s">
        <v>317</v>
      </c>
      <c r="AO35" s="16" t="s">
        <v>317</v>
      </c>
      <c r="AP35" s="16" t="s">
        <v>95</v>
      </c>
      <c r="AQ35" s="16" t="s">
        <v>96</v>
      </c>
      <c r="AR35" s="17" t="s">
        <v>95</v>
      </c>
      <c r="AS35" s="18">
        <v>92856</v>
      </c>
      <c r="AT35" s="18">
        <v>92322</v>
      </c>
      <c r="AU35" s="18">
        <v>202</v>
      </c>
      <c r="AV35" s="18">
        <v>12</v>
      </c>
      <c r="AW35" s="18">
        <v>0</v>
      </c>
      <c r="AX35" s="18">
        <v>0</v>
      </c>
      <c r="AY35" s="18">
        <v>3352861</v>
      </c>
      <c r="AZ35" s="18">
        <v>92856</v>
      </c>
      <c r="BA35" s="18">
        <v>92322</v>
      </c>
      <c r="BB35" s="18">
        <v>202</v>
      </c>
      <c r="BC35" s="18">
        <v>12</v>
      </c>
      <c r="BD35" s="18">
        <v>0</v>
      </c>
      <c r="BE35" s="18">
        <v>0</v>
      </c>
      <c r="BF35" s="18">
        <v>16</v>
      </c>
      <c r="BG35" s="18">
        <v>16</v>
      </c>
      <c r="BH35" s="19">
        <v>1</v>
      </c>
      <c r="BI35" s="18">
        <v>3</v>
      </c>
      <c r="BJ35" s="18">
        <v>3</v>
      </c>
      <c r="BK35" s="19">
        <v>1</v>
      </c>
      <c r="BL35" s="18">
        <v>0</v>
      </c>
      <c r="BM35" s="18">
        <v>0</v>
      </c>
      <c r="BN35" s="19" t="s">
        <v>97</v>
      </c>
      <c r="BO35" s="18">
        <v>0</v>
      </c>
      <c r="BP35" s="18">
        <v>0</v>
      </c>
      <c r="BQ35" s="19" t="s">
        <v>97</v>
      </c>
      <c r="BR35" s="18">
        <v>283</v>
      </c>
      <c r="BS35" s="18">
        <v>283</v>
      </c>
      <c r="BT35" s="19">
        <v>1</v>
      </c>
      <c r="BU35" s="18">
        <v>47</v>
      </c>
      <c r="BV35" s="18">
        <v>0</v>
      </c>
      <c r="BW35" s="19" t="s">
        <v>97</v>
      </c>
      <c r="BX35" s="18">
        <v>0</v>
      </c>
      <c r="BY35" s="18">
        <v>0</v>
      </c>
      <c r="BZ35" s="19" t="s">
        <v>97</v>
      </c>
      <c r="CA35" s="18">
        <v>0</v>
      </c>
      <c r="CB35" s="18">
        <v>0</v>
      </c>
      <c r="CC35" s="19" t="s">
        <v>97</v>
      </c>
      <c r="CD35" s="18" t="s">
        <v>95</v>
      </c>
      <c r="CE35" s="18" t="s">
        <v>95</v>
      </c>
      <c r="CF35" s="19" t="s">
        <v>97</v>
      </c>
      <c r="CG35" s="18">
        <v>18</v>
      </c>
      <c r="CH35" s="18">
        <v>18</v>
      </c>
      <c r="CI35" s="19">
        <v>1</v>
      </c>
      <c r="CJ35" s="18">
        <v>26</v>
      </c>
      <c r="CK35" s="18">
        <v>26</v>
      </c>
      <c r="CL35" s="19">
        <v>1</v>
      </c>
      <c r="CM35" s="18">
        <v>65</v>
      </c>
      <c r="CN35" s="18">
        <v>0</v>
      </c>
      <c r="CO35" s="19" t="s">
        <v>97</v>
      </c>
      <c r="CP35" s="18">
        <v>18</v>
      </c>
      <c r="CQ35" s="18">
        <v>18</v>
      </c>
      <c r="CR35" s="19">
        <v>1</v>
      </c>
      <c r="CS35" s="17" t="s">
        <v>98</v>
      </c>
      <c r="CT35" s="18">
        <v>0</v>
      </c>
      <c r="CU35" s="18">
        <v>0</v>
      </c>
      <c r="CV35" s="19" t="s">
        <v>97</v>
      </c>
      <c r="CW35" s="18">
        <v>458</v>
      </c>
      <c r="CX35" s="18">
        <v>346</v>
      </c>
      <c r="CY35" s="19">
        <v>0.75545851528384278</v>
      </c>
      <c r="CZ35" s="16" t="s">
        <v>96</v>
      </c>
      <c r="DA35" s="18" t="s">
        <v>95</v>
      </c>
      <c r="DB35" s="18">
        <v>2</v>
      </c>
      <c r="DC35" s="18">
        <v>19</v>
      </c>
      <c r="DD35" s="18">
        <v>6052</v>
      </c>
      <c r="DE35" s="20">
        <v>16.580821917808219</v>
      </c>
      <c r="DF35" s="19">
        <v>0.87267483777937993</v>
      </c>
      <c r="DG35" s="18">
        <v>283</v>
      </c>
      <c r="DH35" s="18">
        <v>88215</v>
      </c>
      <c r="DI35" s="20">
        <v>241.68493150684932</v>
      </c>
      <c r="DJ35" s="19">
        <v>0.85401035868144637</v>
      </c>
      <c r="DK35" s="18">
        <v>0</v>
      </c>
      <c r="DL35" s="18">
        <v>0</v>
      </c>
      <c r="DM35" s="20">
        <v>0</v>
      </c>
      <c r="DN35" s="19" t="s">
        <v>97</v>
      </c>
      <c r="DO35" s="18">
        <v>302</v>
      </c>
      <c r="DP35" s="18">
        <v>94267</v>
      </c>
      <c r="DQ35" s="20">
        <v>258.26575342465753</v>
      </c>
      <c r="DR35" s="19">
        <v>0.8551846139889322</v>
      </c>
      <c r="DS35" s="16" t="s">
        <v>92</v>
      </c>
      <c r="DT35" s="17" t="s">
        <v>329</v>
      </c>
      <c r="DU35" s="17" t="s">
        <v>330</v>
      </c>
      <c r="DV35" s="16" t="s">
        <v>96</v>
      </c>
      <c r="DW35" s="17" t="s">
        <v>95</v>
      </c>
      <c r="DX35" s="17" t="s">
        <v>95</v>
      </c>
      <c r="DY35" s="18" t="s">
        <v>95</v>
      </c>
      <c r="DZ35" s="17" t="s">
        <v>331</v>
      </c>
    </row>
    <row r="36" spans="2:130" ht="150" x14ac:dyDescent="0.4">
      <c r="B36" s="13">
        <v>28</v>
      </c>
      <c r="C36" s="13" t="s">
        <v>332</v>
      </c>
      <c r="D36" s="14" t="s">
        <v>333</v>
      </c>
      <c r="E36" s="15">
        <v>29593</v>
      </c>
      <c r="F36" s="15">
        <v>39904</v>
      </c>
      <c r="G36" s="16" t="s">
        <v>197</v>
      </c>
      <c r="H36" s="17" t="s">
        <v>232</v>
      </c>
      <c r="I36" s="17" t="s">
        <v>232</v>
      </c>
      <c r="J36" s="14" t="s">
        <v>334</v>
      </c>
      <c r="K36" s="16" t="s">
        <v>96</v>
      </c>
      <c r="L36" s="14" t="s">
        <v>335</v>
      </c>
      <c r="M36" s="16" t="s">
        <v>96</v>
      </c>
      <c r="N36" s="18">
        <v>1</v>
      </c>
      <c r="O36" s="18">
        <v>0</v>
      </c>
      <c r="P36" s="18">
        <v>0</v>
      </c>
      <c r="Q36" s="18">
        <v>0</v>
      </c>
      <c r="R36" s="18">
        <v>0</v>
      </c>
      <c r="S36" s="18">
        <v>0</v>
      </c>
      <c r="T36" s="18">
        <v>0</v>
      </c>
      <c r="U36" s="18">
        <v>0</v>
      </c>
      <c r="V36" s="18">
        <v>0</v>
      </c>
      <c r="W36" s="18">
        <v>0</v>
      </c>
      <c r="X36" s="18">
        <v>0</v>
      </c>
      <c r="Y36" s="18">
        <v>0</v>
      </c>
      <c r="Z36" s="18">
        <v>0</v>
      </c>
      <c r="AA36" s="18">
        <v>0</v>
      </c>
      <c r="AB36" s="18">
        <v>0</v>
      </c>
      <c r="AC36" s="18">
        <v>6</v>
      </c>
      <c r="AD36" s="18">
        <v>0</v>
      </c>
      <c r="AE36" s="18">
        <v>0</v>
      </c>
      <c r="AF36" s="18">
        <v>1</v>
      </c>
      <c r="AG36" s="18">
        <v>0</v>
      </c>
      <c r="AH36" s="18">
        <v>0</v>
      </c>
      <c r="AI36" s="18">
        <v>0</v>
      </c>
      <c r="AJ36" s="18">
        <v>4</v>
      </c>
      <c r="AK36" s="18">
        <v>0</v>
      </c>
      <c r="AL36" s="16" t="s">
        <v>92</v>
      </c>
      <c r="AM36" s="16" t="s">
        <v>328</v>
      </c>
      <c r="AN36" s="16" t="s">
        <v>94</v>
      </c>
      <c r="AO36" s="16" t="s">
        <v>94</v>
      </c>
      <c r="AP36" s="16" t="s">
        <v>95</v>
      </c>
      <c r="AQ36" s="16" t="s">
        <v>96</v>
      </c>
      <c r="AR36" s="17" t="s">
        <v>95</v>
      </c>
      <c r="AS36" s="18" t="s">
        <v>95</v>
      </c>
      <c r="AT36" s="18" t="s">
        <v>95</v>
      </c>
      <c r="AU36" s="18" t="s">
        <v>95</v>
      </c>
      <c r="AV36" s="18" t="s">
        <v>95</v>
      </c>
      <c r="AW36" s="18" t="s">
        <v>95</v>
      </c>
      <c r="AX36" s="18" t="s">
        <v>95</v>
      </c>
      <c r="AY36" s="18">
        <v>93</v>
      </c>
      <c r="AZ36" s="18" t="s">
        <v>95</v>
      </c>
      <c r="BA36" s="18" t="s">
        <v>95</v>
      </c>
      <c r="BB36" s="18" t="s">
        <v>95</v>
      </c>
      <c r="BC36" s="18" t="s">
        <v>95</v>
      </c>
      <c r="BD36" s="18" t="s">
        <v>95</v>
      </c>
      <c r="BE36" s="18" t="s">
        <v>95</v>
      </c>
      <c r="BF36" s="18">
        <v>11</v>
      </c>
      <c r="BG36" s="18">
        <v>11</v>
      </c>
      <c r="BH36" s="19">
        <v>1</v>
      </c>
      <c r="BI36" s="18">
        <v>2</v>
      </c>
      <c r="BJ36" s="18">
        <v>2</v>
      </c>
      <c r="BK36" s="19">
        <v>1</v>
      </c>
      <c r="BL36" s="18">
        <v>158</v>
      </c>
      <c r="BM36" s="18">
        <v>158</v>
      </c>
      <c r="BN36" s="19">
        <v>1</v>
      </c>
      <c r="BO36" s="18">
        <v>0</v>
      </c>
      <c r="BP36" s="18">
        <v>0</v>
      </c>
      <c r="BQ36" s="19" t="s">
        <v>97</v>
      </c>
      <c r="BR36" s="18">
        <v>12</v>
      </c>
      <c r="BS36" s="18">
        <v>12</v>
      </c>
      <c r="BT36" s="19">
        <v>1</v>
      </c>
      <c r="BU36" s="18">
        <v>24</v>
      </c>
      <c r="BV36" s="18">
        <v>24</v>
      </c>
      <c r="BW36" s="19">
        <v>1</v>
      </c>
      <c r="BX36" s="18">
        <v>0</v>
      </c>
      <c r="BY36" s="18">
        <v>0</v>
      </c>
      <c r="BZ36" s="19" t="s">
        <v>97</v>
      </c>
      <c r="CA36" s="18">
        <v>21</v>
      </c>
      <c r="CB36" s="18">
        <v>21</v>
      </c>
      <c r="CC36" s="19">
        <v>1</v>
      </c>
      <c r="CD36" s="18">
        <v>7</v>
      </c>
      <c r="CE36" s="18">
        <v>7</v>
      </c>
      <c r="CF36" s="19">
        <v>1</v>
      </c>
      <c r="CG36" s="18">
        <v>18</v>
      </c>
      <c r="CH36" s="18">
        <v>18</v>
      </c>
      <c r="CI36" s="19">
        <v>1</v>
      </c>
      <c r="CJ36" s="18">
        <v>24</v>
      </c>
      <c r="CK36" s="18">
        <v>24</v>
      </c>
      <c r="CL36" s="19">
        <v>1</v>
      </c>
      <c r="CM36" s="18">
        <v>45</v>
      </c>
      <c r="CN36" s="18">
        <v>34</v>
      </c>
      <c r="CO36" s="19">
        <v>0.75555555555555554</v>
      </c>
      <c r="CP36" s="18">
        <v>18</v>
      </c>
      <c r="CQ36" s="18">
        <v>18</v>
      </c>
      <c r="CR36" s="19">
        <v>1</v>
      </c>
      <c r="CS36" s="17" t="s">
        <v>98</v>
      </c>
      <c r="CT36" s="18">
        <v>96</v>
      </c>
      <c r="CU36" s="18">
        <v>96</v>
      </c>
      <c r="CV36" s="19">
        <v>1</v>
      </c>
      <c r="CW36" s="18">
        <v>418</v>
      </c>
      <c r="CX36" s="18">
        <v>407</v>
      </c>
      <c r="CY36" s="19">
        <v>0.97368421052631582</v>
      </c>
      <c r="CZ36" s="16" t="s">
        <v>96</v>
      </c>
      <c r="DA36" s="18">
        <v>7</v>
      </c>
      <c r="DB36" s="18">
        <v>2</v>
      </c>
      <c r="DC36" s="18">
        <v>13</v>
      </c>
      <c r="DD36" s="18">
        <v>4745</v>
      </c>
      <c r="DE36" s="20">
        <v>13</v>
      </c>
      <c r="DF36" s="19">
        <v>1</v>
      </c>
      <c r="DG36" s="18">
        <v>170</v>
      </c>
      <c r="DH36" s="18">
        <v>62050</v>
      </c>
      <c r="DI36" s="20">
        <v>170</v>
      </c>
      <c r="DJ36" s="19">
        <v>1</v>
      </c>
      <c r="DK36" s="18">
        <v>0</v>
      </c>
      <c r="DL36" s="18">
        <v>0</v>
      </c>
      <c r="DM36" s="20">
        <v>0</v>
      </c>
      <c r="DN36" s="19" t="s">
        <v>97</v>
      </c>
      <c r="DO36" s="18">
        <v>183</v>
      </c>
      <c r="DP36" s="18">
        <v>66795</v>
      </c>
      <c r="DQ36" s="20">
        <v>183</v>
      </c>
      <c r="DR36" s="19">
        <v>1</v>
      </c>
      <c r="DS36" s="16" t="s">
        <v>92</v>
      </c>
      <c r="DT36" s="17" t="s">
        <v>336</v>
      </c>
      <c r="DU36" s="17" t="s">
        <v>337</v>
      </c>
      <c r="DV36" s="16" t="s">
        <v>92</v>
      </c>
      <c r="DW36" s="17" t="s">
        <v>338</v>
      </c>
      <c r="DX36" s="17" t="s">
        <v>339</v>
      </c>
      <c r="DY36" s="18">
        <v>1</v>
      </c>
      <c r="DZ36" s="17" t="s">
        <v>340</v>
      </c>
    </row>
    <row r="37" spans="2:130" ht="150" x14ac:dyDescent="0.4">
      <c r="B37" s="13">
        <v>29</v>
      </c>
      <c r="C37" s="13" t="s">
        <v>341</v>
      </c>
      <c r="D37" s="14" t="s">
        <v>342</v>
      </c>
      <c r="E37" s="15">
        <v>28946</v>
      </c>
      <c r="F37" s="15">
        <v>36342</v>
      </c>
      <c r="G37" s="16" t="s">
        <v>197</v>
      </c>
      <c r="H37" s="17" t="s">
        <v>343</v>
      </c>
      <c r="I37" s="17" t="s">
        <v>95</v>
      </c>
      <c r="J37" s="14" t="s">
        <v>344</v>
      </c>
      <c r="K37" s="16" t="s">
        <v>107</v>
      </c>
      <c r="L37" s="14" t="s">
        <v>345</v>
      </c>
      <c r="M37" s="16" t="s">
        <v>92</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1</v>
      </c>
      <c r="AE37" s="18">
        <v>0</v>
      </c>
      <c r="AF37" s="18">
        <v>0</v>
      </c>
      <c r="AG37" s="18">
        <v>0</v>
      </c>
      <c r="AH37" s="18">
        <v>0</v>
      </c>
      <c r="AI37" s="18">
        <v>0</v>
      </c>
      <c r="AJ37" s="18">
        <v>0</v>
      </c>
      <c r="AK37" s="18">
        <v>0</v>
      </c>
      <c r="AL37" s="16" t="s">
        <v>92</v>
      </c>
      <c r="AM37" s="16" t="s">
        <v>346</v>
      </c>
      <c r="AN37" s="16" t="s">
        <v>94</v>
      </c>
      <c r="AO37" s="16" t="s">
        <v>94</v>
      </c>
      <c r="AP37" s="16" t="s">
        <v>95</v>
      </c>
      <c r="AQ37" s="16" t="s">
        <v>96</v>
      </c>
      <c r="AR37" s="17" t="s">
        <v>95</v>
      </c>
      <c r="AS37" s="18">
        <v>76160</v>
      </c>
      <c r="AT37" s="18">
        <v>76160</v>
      </c>
      <c r="AU37" s="18">
        <v>0</v>
      </c>
      <c r="AV37" s="18">
        <v>0</v>
      </c>
      <c r="AW37" s="18">
        <v>0</v>
      </c>
      <c r="AX37" s="18">
        <v>0</v>
      </c>
      <c r="AY37" s="18">
        <v>168086</v>
      </c>
      <c r="AZ37" s="18">
        <v>76160</v>
      </c>
      <c r="BA37" s="18">
        <v>76160</v>
      </c>
      <c r="BB37" s="18">
        <v>0</v>
      </c>
      <c r="BC37" s="18">
        <v>0</v>
      </c>
      <c r="BD37" s="18">
        <v>0</v>
      </c>
      <c r="BE37" s="18">
        <v>0</v>
      </c>
      <c r="BF37" s="18">
        <v>3</v>
      </c>
      <c r="BG37" s="18">
        <v>3</v>
      </c>
      <c r="BH37" s="19">
        <v>1</v>
      </c>
      <c r="BI37" s="18">
        <v>0</v>
      </c>
      <c r="BJ37" s="18">
        <v>0</v>
      </c>
      <c r="BK37" s="19" t="s">
        <v>97</v>
      </c>
      <c r="BL37" s="18">
        <v>37</v>
      </c>
      <c r="BM37" s="18">
        <v>37</v>
      </c>
      <c r="BN37" s="19">
        <v>1</v>
      </c>
      <c r="BO37" s="18">
        <v>0</v>
      </c>
      <c r="BP37" s="18">
        <v>0</v>
      </c>
      <c r="BQ37" s="19" t="s">
        <v>97</v>
      </c>
      <c r="BR37" s="18">
        <v>7</v>
      </c>
      <c r="BS37" s="18">
        <v>7</v>
      </c>
      <c r="BT37" s="19">
        <v>1</v>
      </c>
      <c r="BU37" s="18">
        <v>11</v>
      </c>
      <c r="BV37" s="18">
        <v>11</v>
      </c>
      <c r="BW37" s="19">
        <v>1</v>
      </c>
      <c r="BX37" s="18">
        <v>13</v>
      </c>
      <c r="BY37" s="18">
        <v>13</v>
      </c>
      <c r="BZ37" s="19">
        <v>1</v>
      </c>
      <c r="CA37" s="18">
        <v>0</v>
      </c>
      <c r="CB37" s="18">
        <v>0</v>
      </c>
      <c r="CC37" s="19" t="s">
        <v>97</v>
      </c>
      <c r="CD37" s="18" t="s">
        <v>95</v>
      </c>
      <c r="CE37" s="18" t="s">
        <v>95</v>
      </c>
      <c r="CF37" s="19" t="s">
        <v>97</v>
      </c>
      <c r="CG37" s="18">
        <v>7</v>
      </c>
      <c r="CH37" s="18">
        <v>7</v>
      </c>
      <c r="CI37" s="19">
        <v>1</v>
      </c>
      <c r="CJ37" s="18">
        <v>3</v>
      </c>
      <c r="CK37" s="18">
        <v>3</v>
      </c>
      <c r="CL37" s="19">
        <v>1</v>
      </c>
      <c r="CM37" s="18">
        <v>13</v>
      </c>
      <c r="CN37" s="18">
        <v>13</v>
      </c>
      <c r="CO37" s="19">
        <v>1</v>
      </c>
      <c r="CP37" s="18">
        <v>4</v>
      </c>
      <c r="CQ37" s="18">
        <v>4</v>
      </c>
      <c r="CR37" s="19">
        <v>1</v>
      </c>
      <c r="CS37" s="17" t="s">
        <v>98</v>
      </c>
      <c r="CT37" s="18">
        <v>1320</v>
      </c>
      <c r="CU37" s="18">
        <v>1320</v>
      </c>
      <c r="CV37" s="19">
        <v>1</v>
      </c>
      <c r="CW37" s="18">
        <v>1411</v>
      </c>
      <c r="CX37" s="18">
        <v>1411</v>
      </c>
      <c r="CY37" s="19">
        <v>1</v>
      </c>
      <c r="CZ37" s="16" t="s">
        <v>95</v>
      </c>
      <c r="DA37" s="18" t="s">
        <v>95</v>
      </c>
      <c r="DB37" s="18" t="s">
        <v>95</v>
      </c>
      <c r="DC37" s="18" t="s">
        <v>95</v>
      </c>
      <c r="DD37" s="18" t="s">
        <v>95</v>
      </c>
      <c r="DE37" s="20">
        <v>0</v>
      </c>
      <c r="DF37" s="19" t="s">
        <v>97</v>
      </c>
      <c r="DG37" s="18" t="s">
        <v>95</v>
      </c>
      <c r="DH37" s="18" t="s">
        <v>95</v>
      </c>
      <c r="DI37" s="20">
        <v>0</v>
      </c>
      <c r="DJ37" s="19" t="s">
        <v>97</v>
      </c>
      <c r="DK37" s="18" t="s">
        <v>95</v>
      </c>
      <c r="DL37" s="18" t="s">
        <v>95</v>
      </c>
      <c r="DM37" s="20">
        <v>0</v>
      </c>
      <c r="DN37" s="19" t="s">
        <v>97</v>
      </c>
      <c r="DO37" s="18">
        <v>0</v>
      </c>
      <c r="DP37" s="18">
        <v>0</v>
      </c>
      <c r="DQ37" s="20">
        <v>0</v>
      </c>
      <c r="DR37" s="19" t="s">
        <v>97</v>
      </c>
      <c r="DS37" s="16" t="s">
        <v>92</v>
      </c>
      <c r="DT37" s="17" t="s">
        <v>347</v>
      </c>
      <c r="DU37" s="17" t="s">
        <v>95</v>
      </c>
      <c r="DV37" s="16" t="s">
        <v>96</v>
      </c>
      <c r="DW37" s="17" t="s">
        <v>95</v>
      </c>
      <c r="DX37" s="17" t="s">
        <v>95</v>
      </c>
      <c r="DY37" s="18" t="s">
        <v>95</v>
      </c>
      <c r="DZ37" s="17" t="s">
        <v>95</v>
      </c>
    </row>
    <row r="38" spans="2:130" ht="150" x14ac:dyDescent="0.4">
      <c r="B38" s="13">
        <v>30</v>
      </c>
      <c r="C38" s="13" t="s">
        <v>348</v>
      </c>
      <c r="D38" s="14" t="s">
        <v>349</v>
      </c>
      <c r="E38" s="15">
        <v>30097</v>
      </c>
      <c r="F38" s="15">
        <v>36251</v>
      </c>
      <c r="G38" s="16" t="s">
        <v>197</v>
      </c>
      <c r="H38" s="17" t="s">
        <v>350</v>
      </c>
      <c r="I38" s="17" t="s">
        <v>351</v>
      </c>
      <c r="J38" s="14" t="s">
        <v>352</v>
      </c>
      <c r="K38" s="16" t="s">
        <v>107</v>
      </c>
      <c r="L38" s="14" t="s">
        <v>353</v>
      </c>
      <c r="M38" s="16" t="s">
        <v>92</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4</v>
      </c>
      <c r="AE38" s="18" t="s">
        <v>354</v>
      </c>
      <c r="AF38" s="18">
        <v>0</v>
      </c>
      <c r="AG38" s="18">
        <v>0</v>
      </c>
      <c r="AH38" s="18">
        <v>0</v>
      </c>
      <c r="AI38" s="18">
        <v>0</v>
      </c>
      <c r="AJ38" s="18">
        <v>0</v>
      </c>
      <c r="AK38" s="18">
        <v>0</v>
      </c>
      <c r="AL38" s="16" t="s">
        <v>92</v>
      </c>
      <c r="AM38" s="16" t="s">
        <v>355</v>
      </c>
      <c r="AN38" s="16" t="s">
        <v>244</v>
      </c>
      <c r="AO38" s="16" t="s">
        <v>244</v>
      </c>
      <c r="AP38" s="16" t="s">
        <v>95</v>
      </c>
      <c r="AQ38" s="16" t="s">
        <v>96</v>
      </c>
      <c r="AR38" s="17" t="s">
        <v>95</v>
      </c>
      <c r="AS38" s="18">
        <v>33753</v>
      </c>
      <c r="AT38" s="18">
        <v>33599</v>
      </c>
      <c r="AU38" s="18">
        <v>128</v>
      </c>
      <c r="AV38" s="18">
        <v>26</v>
      </c>
      <c r="AW38" s="18">
        <v>0</v>
      </c>
      <c r="AX38" s="18">
        <v>0</v>
      </c>
      <c r="AY38" s="18">
        <v>182685</v>
      </c>
      <c r="AZ38" s="18">
        <v>33753</v>
      </c>
      <c r="BA38" s="18">
        <v>33599</v>
      </c>
      <c r="BB38" s="18">
        <v>128</v>
      </c>
      <c r="BC38" s="18">
        <v>26</v>
      </c>
      <c r="BD38" s="18">
        <v>0</v>
      </c>
      <c r="BE38" s="18">
        <v>0</v>
      </c>
      <c r="BF38" s="18">
        <v>3</v>
      </c>
      <c r="BG38" s="18">
        <v>3</v>
      </c>
      <c r="BH38" s="19">
        <v>1</v>
      </c>
      <c r="BI38" s="18">
        <v>0</v>
      </c>
      <c r="BJ38" s="18">
        <v>0</v>
      </c>
      <c r="BK38" s="19" t="s">
        <v>97</v>
      </c>
      <c r="BL38" s="18">
        <v>14</v>
      </c>
      <c r="BM38" s="18">
        <v>13</v>
      </c>
      <c r="BN38" s="19">
        <v>0.9285714285714286</v>
      </c>
      <c r="BO38" s="18">
        <v>3</v>
      </c>
      <c r="BP38" s="18">
        <v>3</v>
      </c>
      <c r="BQ38" s="19">
        <v>1</v>
      </c>
      <c r="BR38" s="18">
        <v>35</v>
      </c>
      <c r="BS38" s="18">
        <v>35</v>
      </c>
      <c r="BT38" s="19">
        <v>1</v>
      </c>
      <c r="BU38" s="18">
        <v>5</v>
      </c>
      <c r="BV38" s="18">
        <v>0</v>
      </c>
      <c r="BW38" s="19" t="s">
        <v>97</v>
      </c>
      <c r="BX38" s="18">
        <v>38</v>
      </c>
      <c r="BY38" s="18">
        <v>0</v>
      </c>
      <c r="BZ38" s="19" t="s">
        <v>97</v>
      </c>
      <c r="CA38" s="18">
        <v>0</v>
      </c>
      <c r="CB38" s="18">
        <v>0</v>
      </c>
      <c r="CC38" s="19" t="s">
        <v>97</v>
      </c>
      <c r="CD38" s="18" t="s">
        <v>95</v>
      </c>
      <c r="CE38" s="18" t="s">
        <v>95</v>
      </c>
      <c r="CF38" s="19" t="s">
        <v>97</v>
      </c>
      <c r="CG38" s="18">
        <v>10</v>
      </c>
      <c r="CH38" s="18">
        <v>10</v>
      </c>
      <c r="CI38" s="19">
        <v>1</v>
      </c>
      <c r="CJ38" s="18">
        <v>17</v>
      </c>
      <c r="CK38" s="18">
        <v>17</v>
      </c>
      <c r="CL38" s="19">
        <v>1</v>
      </c>
      <c r="CM38" s="18">
        <v>12</v>
      </c>
      <c r="CN38" s="18">
        <v>12</v>
      </c>
      <c r="CO38" s="19">
        <v>1</v>
      </c>
      <c r="CP38" s="18">
        <v>9</v>
      </c>
      <c r="CQ38" s="18">
        <v>9</v>
      </c>
      <c r="CR38" s="19">
        <v>1</v>
      </c>
      <c r="CS38" s="17" t="s">
        <v>98</v>
      </c>
      <c r="CT38" s="18">
        <v>0</v>
      </c>
      <c r="CU38" s="18">
        <v>0</v>
      </c>
      <c r="CV38" s="19" t="s">
        <v>97</v>
      </c>
      <c r="CW38" s="18">
        <v>136</v>
      </c>
      <c r="CX38" s="18">
        <v>92</v>
      </c>
      <c r="CY38" s="19">
        <v>0.67647058823529416</v>
      </c>
      <c r="CZ38" s="16" t="s">
        <v>92</v>
      </c>
      <c r="DA38" s="18" t="s">
        <v>95</v>
      </c>
      <c r="DB38" s="18" t="s">
        <v>95</v>
      </c>
      <c r="DC38" s="18">
        <v>3</v>
      </c>
      <c r="DD38" s="18">
        <v>1095</v>
      </c>
      <c r="DE38" s="20">
        <v>3</v>
      </c>
      <c r="DF38" s="19">
        <v>1</v>
      </c>
      <c r="DG38" s="18">
        <v>52</v>
      </c>
      <c r="DH38" s="18">
        <v>18980</v>
      </c>
      <c r="DI38" s="20">
        <v>52</v>
      </c>
      <c r="DJ38" s="19">
        <v>1</v>
      </c>
      <c r="DK38" s="18">
        <v>0</v>
      </c>
      <c r="DL38" s="18">
        <v>0</v>
      </c>
      <c r="DM38" s="20">
        <v>0</v>
      </c>
      <c r="DN38" s="19" t="s">
        <v>97</v>
      </c>
      <c r="DO38" s="18">
        <v>55</v>
      </c>
      <c r="DP38" s="18">
        <v>20075</v>
      </c>
      <c r="DQ38" s="20">
        <v>55</v>
      </c>
      <c r="DR38" s="19">
        <v>1</v>
      </c>
      <c r="DS38" s="16" t="s">
        <v>92</v>
      </c>
      <c r="DT38" s="17" t="s">
        <v>356</v>
      </c>
      <c r="DU38" s="17" t="s">
        <v>357</v>
      </c>
      <c r="DV38" s="16" t="s">
        <v>92</v>
      </c>
      <c r="DW38" s="17" t="s">
        <v>358</v>
      </c>
      <c r="DX38" s="17" t="s">
        <v>359</v>
      </c>
      <c r="DY38" s="18">
        <v>2</v>
      </c>
      <c r="DZ38" s="17" t="s">
        <v>95</v>
      </c>
    </row>
    <row r="39" spans="2:130" x14ac:dyDescent="0.4">
      <c r="B39" s="21">
        <v>31</v>
      </c>
      <c r="C39" s="21" t="s">
        <v>360</v>
      </c>
      <c r="D39" s="22"/>
      <c r="E39" s="23"/>
      <c r="F39" s="23"/>
      <c r="G39" s="24"/>
      <c r="H39" s="25"/>
      <c r="I39" s="25"/>
      <c r="J39" s="22"/>
      <c r="K39" s="24"/>
      <c r="L39" s="22"/>
      <c r="M39" s="24"/>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4"/>
      <c r="AM39" s="24"/>
      <c r="AN39" s="24"/>
      <c r="AO39" s="24"/>
      <c r="AP39" s="24"/>
      <c r="AQ39" s="24"/>
      <c r="AR39" s="25"/>
      <c r="AS39" s="26"/>
      <c r="AT39" s="26"/>
      <c r="AU39" s="26"/>
      <c r="AV39" s="26"/>
      <c r="AW39" s="26"/>
      <c r="AX39" s="26"/>
      <c r="AY39" s="26"/>
      <c r="AZ39" s="26"/>
      <c r="BA39" s="26"/>
      <c r="BB39" s="26"/>
      <c r="BC39" s="26"/>
      <c r="BD39" s="26"/>
      <c r="BE39" s="26"/>
      <c r="BF39" s="26"/>
      <c r="BG39" s="26"/>
      <c r="BH39" s="27"/>
      <c r="BI39" s="26"/>
      <c r="BJ39" s="26"/>
      <c r="BK39" s="27"/>
      <c r="BL39" s="26"/>
      <c r="BM39" s="26"/>
      <c r="BN39" s="27"/>
      <c r="BO39" s="26"/>
      <c r="BP39" s="26"/>
      <c r="BQ39" s="27"/>
      <c r="BR39" s="26"/>
      <c r="BS39" s="26"/>
      <c r="BT39" s="27"/>
      <c r="BU39" s="26"/>
      <c r="BV39" s="26"/>
      <c r="BW39" s="27"/>
      <c r="BX39" s="26"/>
      <c r="BY39" s="26"/>
      <c r="BZ39" s="27"/>
      <c r="CA39" s="26"/>
      <c r="CB39" s="26"/>
      <c r="CC39" s="27"/>
      <c r="CD39" s="26"/>
      <c r="CE39" s="26"/>
      <c r="CF39" s="27"/>
      <c r="CG39" s="26"/>
      <c r="CH39" s="26"/>
      <c r="CI39" s="27"/>
      <c r="CJ39" s="26"/>
      <c r="CK39" s="26"/>
      <c r="CL39" s="27"/>
      <c r="CM39" s="26"/>
      <c r="CN39" s="26"/>
      <c r="CO39" s="27"/>
      <c r="CP39" s="26"/>
      <c r="CQ39" s="26"/>
      <c r="CR39" s="27"/>
      <c r="CS39" s="25"/>
      <c r="CT39" s="26"/>
      <c r="CU39" s="26"/>
      <c r="CV39" s="27"/>
      <c r="CW39" s="26"/>
      <c r="CX39" s="26"/>
      <c r="CY39" s="27"/>
      <c r="CZ39" s="24"/>
      <c r="DA39" s="26"/>
      <c r="DB39" s="26"/>
      <c r="DC39" s="26"/>
      <c r="DD39" s="26"/>
      <c r="DE39" s="28"/>
      <c r="DF39" s="27"/>
      <c r="DG39" s="26"/>
      <c r="DH39" s="26"/>
      <c r="DI39" s="28"/>
      <c r="DJ39" s="27"/>
      <c r="DK39" s="26"/>
      <c r="DL39" s="26"/>
      <c r="DM39" s="28"/>
      <c r="DN39" s="27"/>
      <c r="DO39" s="26"/>
      <c r="DP39" s="26"/>
      <c r="DQ39" s="28"/>
      <c r="DR39" s="27"/>
      <c r="DS39" s="24"/>
      <c r="DT39" s="25"/>
      <c r="DU39" s="25"/>
      <c r="DV39" s="24"/>
      <c r="DW39" s="25"/>
      <c r="DX39" s="25"/>
      <c r="DY39" s="26"/>
      <c r="DZ39" s="25"/>
    </row>
    <row r="40" spans="2:130" x14ac:dyDescent="0.4">
      <c r="B40" s="21">
        <v>32</v>
      </c>
      <c r="C40" s="21" t="s">
        <v>361</v>
      </c>
      <c r="D40" s="22"/>
      <c r="E40" s="23"/>
      <c r="F40" s="23"/>
      <c r="G40" s="24"/>
      <c r="H40" s="25"/>
      <c r="I40" s="25"/>
      <c r="J40" s="22"/>
      <c r="K40" s="24"/>
      <c r="L40" s="22"/>
      <c r="M40" s="24"/>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4"/>
      <c r="AM40" s="24"/>
      <c r="AN40" s="24"/>
      <c r="AO40" s="24"/>
      <c r="AP40" s="24"/>
      <c r="AQ40" s="24"/>
      <c r="AR40" s="25"/>
      <c r="AS40" s="26"/>
      <c r="AT40" s="26"/>
      <c r="AU40" s="26"/>
      <c r="AV40" s="26"/>
      <c r="AW40" s="26"/>
      <c r="AX40" s="26"/>
      <c r="AY40" s="26"/>
      <c r="AZ40" s="26"/>
      <c r="BA40" s="26"/>
      <c r="BB40" s="26"/>
      <c r="BC40" s="26"/>
      <c r="BD40" s="26"/>
      <c r="BE40" s="26"/>
      <c r="BF40" s="26"/>
      <c r="BG40" s="26"/>
      <c r="BH40" s="27"/>
      <c r="BI40" s="26"/>
      <c r="BJ40" s="26"/>
      <c r="BK40" s="27"/>
      <c r="BL40" s="26"/>
      <c r="BM40" s="26"/>
      <c r="BN40" s="27"/>
      <c r="BO40" s="26"/>
      <c r="BP40" s="26"/>
      <c r="BQ40" s="27"/>
      <c r="BR40" s="26"/>
      <c r="BS40" s="26"/>
      <c r="BT40" s="27"/>
      <c r="BU40" s="26"/>
      <c r="BV40" s="26"/>
      <c r="BW40" s="27"/>
      <c r="BX40" s="26"/>
      <c r="BY40" s="26"/>
      <c r="BZ40" s="27"/>
      <c r="CA40" s="26"/>
      <c r="CB40" s="26"/>
      <c r="CC40" s="27"/>
      <c r="CD40" s="26"/>
      <c r="CE40" s="26"/>
      <c r="CF40" s="27"/>
      <c r="CG40" s="26"/>
      <c r="CH40" s="26"/>
      <c r="CI40" s="27"/>
      <c r="CJ40" s="26"/>
      <c r="CK40" s="26"/>
      <c r="CL40" s="27"/>
      <c r="CM40" s="26"/>
      <c r="CN40" s="26"/>
      <c r="CO40" s="27"/>
      <c r="CP40" s="26"/>
      <c r="CQ40" s="26"/>
      <c r="CR40" s="27"/>
      <c r="CS40" s="25"/>
      <c r="CT40" s="26"/>
      <c r="CU40" s="26"/>
      <c r="CV40" s="27"/>
      <c r="CW40" s="26"/>
      <c r="CX40" s="26"/>
      <c r="CY40" s="27"/>
      <c r="CZ40" s="24"/>
      <c r="DA40" s="26"/>
      <c r="DB40" s="26"/>
      <c r="DC40" s="26"/>
      <c r="DD40" s="26"/>
      <c r="DE40" s="28"/>
      <c r="DF40" s="27"/>
      <c r="DG40" s="26"/>
      <c r="DH40" s="26"/>
      <c r="DI40" s="28"/>
      <c r="DJ40" s="27"/>
      <c r="DK40" s="26"/>
      <c r="DL40" s="26"/>
      <c r="DM40" s="28"/>
      <c r="DN40" s="27"/>
      <c r="DO40" s="26"/>
      <c r="DP40" s="26"/>
      <c r="DQ40" s="28"/>
      <c r="DR40" s="27"/>
      <c r="DS40" s="24"/>
      <c r="DT40" s="25"/>
      <c r="DU40" s="25"/>
      <c r="DV40" s="24"/>
      <c r="DW40" s="25"/>
      <c r="DX40" s="25"/>
      <c r="DY40" s="26"/>
      <c r="DZ40" s="25"/>
    </row>
    <row r="41" spans="2:130" ht="150" x14ac:dyDescent="0.4">
      <c r="B41" s="13">
        <v>33</v>
      </c>
      <c r="C41" s="13" t="s">
        <v>362</v>
      </c>
      <c r="D41" s="14" t="s">
        <v>363</v>
      </c>
      <c r="E41" s="15" t="s">
        <v>364</v>
      </c>
      <c r="F41" s="15"/>
      <c r="G41" s="16" t="s">
        <v>113</v>
      </c>
      <c r="H41" s="17" t="s">
        <v>365</v>
      </c>
      <c r="I41" s="17" t="s">
        <v>232</v>
      </c>
      <c r="J41" s="14" t="s">
        <v>366</v>
      </c>
      <c r="K41" s="16" t="s">
        <v>92</v>
      </c>
      <c r="L41" s="14" t="s">
        <v>95</v>
      </c>
      <c r="M41" s="16" t="s">
        <v>107</v>
      </c>
      <c r="N41" s="18" t="s">
        <v>95</v>
      </c>
      <c r="O41" s="18" t="s">
        <v>95</v>
      </c>
      <c r="P41" s="18" t="s">
        <v>95</v>
      </c>
      <c r="Q41" s="18" t="s">
        <v>95</v>
      </c>
      <c r="R41" s="18" t="s">
        <v>95</v>
      </c>
      <c r="S41" s="18" t="s">
        <v>95</v>
      </c>
      <c r="T41" s="18" t="s">
        <v>95</v>
      </c>
      <c r="U41" s="18" t="s">
        <v>95</v>
      </c>
      <c r="V41" s="18" t="s">
        <v>95</v>
      </c>
      <c r="W41" s="18" t="s">
        <v>95</v>
      </c>
      <c r="X41" s="18">
        <v>1</v>
      </c>
      <c r="Y41" s="18" t="s">
        <v>95</v>
      </c>
      <c r="Z41" s="18" t="s">
        <v>95</v>
      </c>
      <c r="AA41" s="18" t="s">
        <v>95</v>
      </c>
      <c r="AB41" s="18" t="s">
        <v>95</v>
      </c>
      <c r="AC41" s="18" t="s">
        <v>95</v>
      </c>
      <c r="AD41" s="18" t="s">
        <v>95</v>
      </c>
      <c r="AE41" s="18" t="s">
        <v>95</v>
      </c>
      <c r="AF41" s="18" t="s">
        <v>95</v>
      </c>
      <c r="AG41" s="18" t="s">
        <v>95</v>
      </c>
      <c r="AH41" s="18" t="s">
        <v>95</v>
      </c>
      <c r="AI41" s="18" t="s">
        <v>95</v>
      </c>
      <c r="AJ41" s="18" t="s">
        <v>95</v>
      </c>
      <c r="AK41" s="18" t="s">
        <v>95</v>
      </c>
      <c r="AL41" s="16" t="s">
        <v>107</v>
      </c>
      <c r="AM41" s="16" t="s">
        <v>95</v>
      </c>
      <c r="AN41" s="16" t="s">
        <v>95</v>
      </c>
      <c r="AO41" s="16" t="s">
        <v>95</v>
      </c>
      <c r="AP41" s="16" t="s">
        <v>95</v>
      </c>
      <c r="AQ41" s="16" t="s">
        <v>96</v>
      </c>
      <c r="AR41" s="17" t="s">
        <v>95</v>
      </c>
      <c r="AS41" s="18" t="s">
        <v>95</v>
      </c>
      <c r="AT41" s="18" t="s">
        <v>95</v>
      </c>
      <c r="AU41" s="18" t="s">
        <v>95</v>
      </c>
      <c r="AV41" s="18" t="s">
        <v>95</v>
      </c>
      <c r="AW41" s="18" t="s">
        <v>95</v>
      </c>
      <c r="AX41" s="18" t="s">
        <v>95</v>
      </c>
      <c r="AY41" s="18">
        <v>1961097</v>
      </c>
      <c r="AZ41" s="18" t="s">
        <v>95</v>
      </c>
      <c r="BA41" s="18" t="s">
        <v>95</v>
      </c>
      <c r="BB41" s="18" t="s">
        <v>95</v>
      </c>
      <c r="BC41" s="18" t="s">
        <v>95</v>
      </c>
      <c r="BD41" s="18" t="s">
        <v>95</v>
      </c>
      <c r="BE41" s="18" t="s">
        <v>95</v>
      </c>
      <c r="BF41" s="18">
        <v>5</v>
      </c>
      <c r="BG41" s="18">
        <v>5</v>
      </c>
      <c r="BH41" s="19">
        <v>1</v>
      </c>
      <c r="BI41" s="18">
        <v>0</v>
      </c>
      <c r="BJ41" s="18">
        <v>0</v>
      </c>
      <c r="BK41" s="19" t="s">
        <v>97</v>
      </c>
      <c r="BL41" s="18">
        <v>23</v>
      </c>
      <c r="BM41" s="18">
        <v>23</v>
      </c>
      <c r="BN41" s="19">
        <v>1</v>
      </c>
      <c r="BO41" s="18">
        <v>0</v>
      </c>
      <c r="BP41" s="18">
        <v>0</v>
      </c>
      <c r="BQ41" s="19" t="s">
        <v>97</v>
      </c>
      <c r="BR41" s="18">
        <v>71</v>
      </c>
      <c r="BS41" s="18">
        <v>71</v>
      </c>
      <c r="BT41" s="19">
        <v>1</v>
      </c>
      <c r="BU41" s="18">
        <v>3</v>
      </c>
      <c r="BV41" s="18">
        <v>3</v>
      </c>
      <c r="BW41" s="19">
        <v>1</v>
      </c>
      <c r="BX41" s="18">
        <v>632</v>
      </c>
      <c r="BY41" s="18">
        <v>0</v>
      </c>
      <c r="BZ41" s="19" t="s">
        <v>97</v>
      </c>
      <c r="CA41" s="18">
        <v>0</v>
      </c>
      <c r="CB41" s="18">
        <v>0</v>
      </c>
      <c r="CC41" s="19" t="s">
        <v>97</v>
      </c>
      <c r="CD41" s="18">
        <v>11</v>
      </c>
      <c r="CE41" s="18">
        <v>11</v>
      </c>
      <c r="CF41" s="19">
        <v>1</v>
      </c>
      <c r="CG41" s="18" t="s">
        <v>95</v>
      </c>
      <c r="CH41" s="18" t="s">
        <v>95</v>
      </c>
      <c r="CI41" s="19" t="s">
        <v>97</v>
      </c>
      <c r="CJ41" s="18">
        <v>14</v>
      </c>
      <c r="CK41" s="18">
        <v>14</v>
      </c>
      <c r="CL41" s="19">
        <v>1</v>
      </c>
      <c r="CM41" s="18">
        <v>24</v>
      </c>
      <c r="CN41" s="18">
        <v>24</v>
      </c>
      <c r="CO41" s="19">
        <v>1</v>
      </c>
      <c r="CP41" s="18">
        <v>7</v>
      </c>
      <c r="CQ41" s="18">
        <v>7</v>
      </c>
      <c r="CR41" s="19">
        <v>1</v>
      </c>
      <c r="CS41" s="17" t="s">
        <v>98</v>
      </c>
      <c r="CT41" s="18">
        <v>1</v>
      </c>
      <c r="CU41" s="18">
        <v>1</v>
      </c>
      <c r="CV41" s="19">
        <v>1</v>
      </c>
      <c r="CW41" s="18">
        <v>791</v>
      </c>
      <c r="CX41" s="18">
        <v>159</v>
      </c>
      <c r="CY41" s="19">
        <v>0.20101137800252844</v>
      </c>
      <c r="CZ41" s="16" t="s">
        <v>92</v>
      </c>
      <c r="DA41" s="18">
        <v>7</v>
      </c>
      <c r="DB41" s="18">
        <v>2</v>
      </c>
      <c r="DC41" s="18">
        <v>5</v>
      </c>
      <c r="DD41" s="18">
        <v>1825</v>
      </c>
      <c r="DE41" s="20">
        <v>5</v>
      </c>
      <c r="DF41" s="19">
        <v>1</v>
      </c>
      <c r="DG41" s="18">
        <v>93</v>
      </c>
      <c r="DH41" s="18">
        <v>24118</v>
      </c>
      <c r="DI41" s="20">
        <v>66.07671232876713</v>
      </c>
      <c r="DJ41" s="19">
        <v>0.71050228310502295</v>
      </c>
      <c r="DK41" s="18">
        <v>3</v>
      </c>
      <c r="DL41" s="18">
        <v>742</v>
      </c>
      <c r="DM41" s="20">
        <v>2.032876712328767</v>
      </c>
      <c r="DN41" s="19">
        <v>0.67762557077625563</v>
      </c>
      <c r="DO41" s="18">
        <v>101</v>
      </c>
      <c r="DP41" s="18">
        <v>26685</v>
      </c>
      <c r="DQ41" s="20">
        <v>73.109589041095887</v>
      </c>
      <c r="DR41" s="19">
        <v>0.72385731723857316</v>
      </c>
      <c r="DS41" s="16" t="s">
        <v>92</v>
      </c>
      <c r="DT41" s="17" t="s">
        <v>367</v>
      </c>
      <c r="DU41" s="17" t="s">
        <v>368</v>
      </c>
      <c r="DV41" s="16" t="s">
        <v>92</v>
      </c>
      <c r="DW41" s="17" t="s">
        <v>247</v>
      </c>
      <c r="DX41" s="17" t="s">
        <v>369</v>
      </c>
      <c r="DY41" s="18">
        <v>0</v>
      </c>
      <c r="DZ41" s="17" t="s">
        <v>370</v>
      </c>
    </row>
    <row r="42" spans="2:130" ht="168.75" x14ac:dyDescent="0.4">
      <c r="B42" s="13">
        <v>34</v>
      </c>
      <c r="C42" s="13" t="s">
        <v>371</v>
      </c>
      <c r="D42" s="14" t="s">
        <v>372</v>
      </c>
      <c r="E42" s="15">
        <v>29312</v>
      </c>
      <c r="F42" s="15">
        <v>35704</v>
      </c>
      <c r="G42" s="16" t="s">
        <v>105</v>
      </c>
      <c r="H42" s="17" t="s">
        <v>373</v>
      </c>
      <c r="I42" s="17" t="s">
        <v>373</v>
      </c>
      <c r="J42" s="14" t="s">
        <v>374</v>
      </c>
      <c r="K42" s="16" t="s">
        <v>96</v>
      </c>
      <c r="L42" s="14" t="s">
        <v>375</v>
      </c>
      <c r="M42" s="16" t="s">
        <v>107</v>
      </c>
      <c r="N42" s="18" t="s">
        <v>95</v>
      </c>
      <c r="O42" s="18" t="s">
        <v>95</v>
      </c>
      <c r="P42" s="18" t="s">
        <v>95</v>
      </c>
      <c r="Q42" s="18" t="s">
        <v>95</v>
      </c>
      <c r="R42" s="18" t="s">
        <v>95</v>
      </c>
      <c r="S42" s="18" t="s">
        <v>95</v>
      </c>
      <c r="T42" s="18" t="s">
        <v>95</v>
      </c>
      <c r="U42" s="18" t="s">
        <v>95</v>
      </c>
      <c r="V42" s="18" t="s">
        <v>95</v>
      </c>
      <c r="W42" s="18" t="s">
        <v>95</v>
      </c>
      <c r="X42" s="18">
        <v>2</v>
      </c>
      <c r="Y42" s="18" t="s">
        <v>95</v>
      </c>
      <c r="Z42" s="18" t="s">
        <v>95</v>
      </c>
      <c r="AA42" s="18" t="s">
        <v>95</v>
      </c>
      <c r="AB42" s="18" t="s">
        <v>95</v>
      </c>
      <c r="AC42" s="18" t="s">
        <v>95</v>
      </c>
      <c r="AD42" s="18" t="s">
        <v>95</v>
      </c>
      <c r="AE42" s="18" t="s">
        <v>95</v>
      </c>
      <c r="AF42" s="18" t="s">
        <v>95</v>
      </c>
      <c r="AG42" s="18" t="s">
        <v>95</v>
      </c>
      <c r="AH42" s="18" t="s">
        <v>95</v>
      </c>
      <c r="AI42" s="18" t="s">
        <v>95</v>
      </c>
      <c r="AJ42" s="18">
        <v>2</v>
      </c>
      <c r="AK42" s="18" t="s">
        <v>95</v>
      </c>
      <c r="AL42" s="16" t="s">
        <v>96</v>
      </c>
      <c r="AM42" s="16" t="s">
        <v>95</v>
      </c>
      <c r="AN42" s="16" t="s">
        <v>95</v>
      </c>
      <c r="AO42" s="16" t="s">
        <v>95</v>
      </c>
      <c r="AP42" s="16" t="s">
        <v>95</v>
      </c>
      <c r="AQ42" s="16" t="s">
        <v>108</v>
      </c>
      <c r="AR42" s="17" t="s">
        <v>376</v>
      </c>
      <c r="AS42" s="18">
        <v>0</v>
      </c>
      <c r="AT42" s="18">
        <v>0</v>
      </c>
      <c r="AU42" s="18">
        <v>0</v>
      </c>
      <c r="AV42" s="18">
        <v>0</v>
      </c>
      <c r="AW42" s="18">
        <v>3104</v>
      </c>
      <c r="AX42" s="18" t="s">
        <v>95</v>
      </c>
      <c r="AY42" s="18">
        <v>418589</v>
      </c>
      <c r="AZ42" s="18">
        <v>0</v>
      </c>
      <c r="BA42" s="18">
        <v>0</v>
      </c>
      <c r="BB42" s="18">
        <v>0</v>
      </c>
      <c r="BC42" s="18">
        <v>0</v>
      </c>
      <c r="BD42" s="18">
        <v>3104</v>
      </c>
      <c r="BE42" s="18" t="s">
        <v>95</v>
      </c>
      <c r="BF42" s="18">
        <v>8</v>
      </c>
      <c r="BG42" s="18">
        <v>8</v>
      </c>
      <c r="BH42" s="19">
        <v>1</v>
      </c>
      <c r="BI42" s="18">
        <v>0</v>
      </c>
      <c r="BJ42" s="18">
        <v>0</v>
      </c>
      <c r="BK42" s="19" t="s">
        <v>97</v>
      </c>
      <c r="BL42" s="18">
        <v>71</v>
      </c>
      <c r="BM42" s="18">
        <v>71</v>
      </c>
      <c r="BN42" s="19">
        <v>1</v>
      </c>
      <c r="BO42" s="18">
        <v>0</v>
      </c>
      <c r="BP42" s="18">
        <v>0</v>
      </c>
      <c r="BQ42" s="19" t="s">
        <v>97</v>
      </c>
      <c r="BR42" s="18">
        <v>56</v>
      </c>
      <c r="BS42" s="18">
        <v>56</v>
      </c>
      <c r="BT42" s="19">
        <v>1</v>
      </c>
      <c r="BU42" s="18">
        <v>14</v>
      </c>
      <c r="BV42" s="18">
        <v>14</v>
      </c>
      <c r="BW42" s="19">
        <v>1</v>
      </c>
      <c r="BX42" s="18">
        <v>1128</v>
      </c>
      <c r="BY42" s="18">
        <v>1128</v>
      </c>
      <c r="BZ42" s="19">
        <v>1</v>
      </c>
      <c r="CA42" s="18">
        <v>53</v>
      </c>
      <c r="CB42" s="18">
        <v>53</v>
      </c>
      <c r="CC42" s="19">
        <v>1</v>
      </c>
      <c r="CD42" s="18" t="s">
        <v>95</v>
      </c>
      <c r="CE42" s="18" t="s">
        <v>95</v>
      </c>
      <c r="CF42" s="19" t="s">
        <v>97</v>
      </c>
      <c r="CG42" s="18">
        <v>19</v>
      </c>
      <c r="CH42" s="18">
        <v>19</v>
      </c>
      <c r="CI42" s="19">
        <v>1</v>
      </c>
      <c r="CJ42" s="18">
        <v>13</v>
      </c>
      <c r="CK42" s="18">
        <v>13</v>
      </c>
      <c r="CL42" s="19">
        <v>1</v>
      </c>
      <c r="CM42" s="18">
        <v>23</v>
      </c>
      <c r="CN42" s="18">
        <v>23</v>
      </c>
      <c r="CO42" s="19">
        <v>1</v>
      </c>
      <c r="CP42" s="18">
        <v>10</v>
      </c>
      <c r="CQ42" s="18">
        <v>10</v>
      </c>
      <c r="CR42" s="19">
        <v>1</v>
      </c>
      <c r="CS42" s="17" t="s">
        <v>98</v>
      </c>
      <c r="CT42" s="18">
        <v>0</v>
      </c>
      <c r="CU42" s="18">
        <v>0</v>
      </c>
      <c r="CV42" s="19" t="s">
        <v>97</v>
      </c>
      <c r="CW42" s="18">
        <v>1376</v>
      </c>
      <c r="CX42" s="18">
        <v>1376</v>
      </c>
      <c r="CY42" s="19">
        <v>1</v>
      </c>
      <c r="CZ42" s="16" t="s">
        <v>96</v>
      </c>
      <c r="DA42" s="18" t="s">
        <v>95</v>
      </c>
      <c r="DB42" s="18">
        <v>2</v>
      </c>
      <c r="DC42" s="18">
        <v>8</v>
      </c>
      <c r="DD42" s="18">
        <v>990</v>
      </c>
      <c r="DE42" s="20">
        <v>2.7123287671232879</v>
      </c>
      <c r="DF42" s="19">
        <v>0.33904109589041098</v>
      </c>
      <c r="DG42" s="18">
        <v>138</v>
      </c>
      <c r="DH42" s="18">
        <v>19608</v>
      </c>
      <c r="DI42" s="20">
        <v>53.720547945205482</v>
      </c>
      <c r="DJ42" s="19">
        <v>0.38927933293627159</v>
      </c>
      <c r="DK42" s="18">
        <v>36</v>
      </c>
      <c r="DL42" s="18">
        <v>3</v>
      </c>
      <c r="DM42" s="20">
        <v>8.21917808219178E-3</v>
      </c>
      <c r="DN42" s="19">
        <v>2.2831050228310499E-4</v>
      </c>
      <c r="DO42" s="18">
        <v>182</v>
      </c>
      <c r="DP42" s="18">
        <v>20601</v>
      </c>
      <c r="DQ42" s="20">
        <v>56.441095890410956</v>
      </c>
      <c r="DR42" s="19">
        <v>0.3101159114857745</v>
      </c>
      <c r="DS42" s="16" t="s">
        <v>92</v>
      </c>
      <c r="DT42" s="17" t="s">
        <v>377</v>
      </c>
      <c r="DU42" s="17" t="s">
        <v>378</v>
      </c>
      <c r="DV42" s="16" t="s">
        <v>92</v>
      </c>
      <c r="DW42" s="17" t="s">
        <v>379</v>
      </c>
      <c r="DX42" s="17" t="s">
        <v>380</v>
      </c>
      <c r="DY42" s="18">
        <v>2</v>
      </c>
      <c r="DZ42" s="17" t="s">
        <v>381</v>
      </c>
    </row>
    <row r="43" spans="2:130" ht="150" x14ac:dyDescent="0.4">
      <c r="B43" s="13">
        <v>35</v>
      </c>
      <c r="C43" s="13" t="s">
        <v>382</v>
      </c>
      <c r="D43" s="14" t="s">
        <v>383</v>
      </c>
      <c r="E43" s="15" t="s">
        <v>384</v>
      </c>
      <c r="F43" s="15">
        <v>41852</v>
      </c>
      <c r="G43" s="16" t="s">
        <v>105</v>
      </c>
      <c r="H43" s="17" t="s">
        <v>205</v>
      </c>
      <c r="I43" s="17" t="s">
        <v>205</v>
      </c>
      <c r="J43" s="14" t="s">
        <v>385</v>
      </c>
      <c r="K43" s="16" t="s">
        <v>107</v>
      </c>
      <c r="L43" s="14" t="s">
        <v>386</v>
      </c>
      <c r="M43" s="16" t="s">
        <v>92</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2</v>
      </c>
      <c r="AE43" s="18">
        <v>0</v>
      </c>
      <c r="AF43" s="18">
        <v>0</v>
      </c>
      <c r="AG43" s="18">
        <v>0</v>
      </c>
      <c r="AH43" s="18">
        <v>0</v>
      </c>
      <c r="AI43" s="18">
        <v>0</v>
      </c>
      <c r="AJ43" s="18">
        <v>0</v>
      </c>
      <c r="AK43" s="18">
        <v>0</v>
      </c>
      <c r="AL43" s="16" t="s">
        <v>96</v>
      </c>
      <c r="AM43" s="16" t="s">
        <v>95</v>
      </c>
      <c r="AN43" s="16" t="s">
        <v>95</v>
      </c>
      <c r="AO43" s="16" t="s">
        <v>95</v>
      </c>
      <c r="AP43" s="16" t="s">
        <v>95</v>
      </c>
      <c r="AQ43" s="16" t="s">
        <v>92</v>
      </c>
      <c r="AR43" s="17" t="s">
        <v>95</v>
      </c>
      <c r="AS43" s="18">
        <v>0</v>
      </c>
      <c r="AT43" s="18">
        <v>0</v>
      </c>
      <c r="AU43" s="18">
        <v>0</v>
      </c>
      <c r="AV43" s="18">
        <v>0</v>
      </c>
      <c r="AW43" s="18">
        <v>389</v>
      </c>
      <c r="AX43" s="18" t="s">
        <v>387</v>
      </c>
      <c r="AY43" s="18">
        <v>0</v>
      </c>
      <c r="AZ43" s="18">
        <v>0</v>
      </c>
      <c r="BA43" s="18">
        <v>0</v>
      </c>
      <c r="BB43" s="18">
        <v>0</v>
      </c>
      <c r="BC43" s="18">
        <v>0</v>
      </c>
      <c r="BD43" s="18">
        <v>226</v>
      </c>
      <c r="BE43" s="18" t="s">
        <v>387</v>
      </c>
      <c r="BF43" s="18">
        <v>5</v>
      </c>
      <c r="BG43" s="18">
        <v>5</v>
      </c>
      <c r="BH43" s="19">
        <v>1</v>
      </c>
      <c r="BI43" s="18">
        <v>0</v>
      </c>
      <c r="BJ43" s="18">
        <v>0</v>
      </c>
      <c r="BK43" s="19" t="s">
        <v>97</v>
      </c>
      <c r="BL43" s="18">
        <v>31</v>
      </c>
      <c r="BM43" s="18">
        <v>31</v>
      </c>
      <c r="BN43" s="19">
        <v>1</v>
      </c>
      <c r="BO43" s="18">
        <v>0</v>
      </c>
      <c r="BP43" s="18">
        <v>0</v>
      </c>
      <c r="BQ43" s="19" t="s">
        <v>97</v>
      </c>
      <c r="BR43" s="18">
        <v>10</v>
      </c>
      <c r="BS43" s="18">
        <v>10</v>
      </c>
      <c r="BT43" s="19">
        <v>1</v>
      </c>
      <c r="BU43" s="18">
        <v>12</v>
      </c>
      <c r="BV43" s="18">
        <v>12</v>
      </c>
      <c r="BW43" s="19">
        <v>1</v>
      </c>
      <c r="BX43" s="18">
        <v>435</v>
      </c>
      <c r="BY43" s="18" t="s">
        <v>223</v>
      </c>
      <c r="BZ43" s="19" t="e">
        <v>#VALUE!</v>
      </c>
      <c r="CA43" s="18" t="s">
        <v>223</v>
      </c>
      <c r="CB43" s="18" t="s">
        <v>223</v>
      </c>
      <c r="CC43" s="19" t="e">
        <v>#VALUE!</v>
      </c>
      <c r="CD43" s="18">
        <v>0</v>
      </c>
      <c r="CE43" s="18">
        <v>0</v>
      </c>
      <c r="CF43" s="19" t="s">
        <v>97</v>
      </c>
      <c r="CG43" s="18">
        <v>15</v>
      </c>
      <c r="CH43" s="18">
        <v>15</v>
      </c>
      <c r="CI43" s="19">
        <v>1</v>
      </c>
      <c r="CJ43" s="18">
        <v>12</v>
      </c>
      <c r="CK43" s="18">
        <v>12</v>
      </c>
      <c r="CL43" s="19">
        <v>1</v>
      </c>
      <c r="CM43" s="18">
        <v>19</v>
      </c>
      <c r="CN43" s="18">
        <v>19</v>
      </c>
      <c r="CO43" s="19">
        <v>1</v>
      </c>
      <c r="CP43" s="18">
        <v>9</v>
      </c>
      <c r="CQ43" s="18">
        <v>9</v>
      </c>
      <c r="CR43" s="19">
        <v>1</v>
      </c>
      <c r="CS43" s="17" t="s">
        <v>98</v>
      </c>
      <c r="CT43" s="18">
        <v>1</v>
      </c>
      <c r="CU43" s="18">
        <v>1</v>
      </c>
      <c r="CV43" s="19">
        <v>1</v>
      </c>
      <c r="CW43" s="18">
        <v>534</v>
      </c>
      <c r="CX43" s="18">
        <v>99</v>
      </c>
      <c r="CY43" s="19">
        <v>0.1853932584269663</v>
      </c>
      <c r="CZ43" s="16" t="s">
        <v>96</v>
      </c>
      <c r="DA43" s="18" t="s">
        <v>95</v>
      </c>
      <c r="DB43" s="18">
        <v>2</v>
      </c>
      <c r="DC43" s="18">
        <v>5</v>
      </c>
      <c r="DD43" s="18">
        <v>988</v>
      </c>
      <c r="DE43" s="20">
        <v>2.7068493150684931</v>
      </c>
      <c r="DF43" s="19">
        <v>0.5413698630136986</v>
      </c>
      <c r="DG43" s="18">
        <v>64</v>
      </c>
      <c r="DH43" s="18">
        <v>5486</v>
      </c>
      <c r="DI43" s="20">
        <v>15.03013698630137</v>
      </c>
      <c r="DJ43" s="19">
        <v>0.23484589041095891</v>
      </c>
      <c r="DK43" s="18" t="s">
        <v>223</v>
      </c>
      <c r="DL43" s="18">
        <v>0</v>
      </c>
      <c r="DM43" s="20">
        <v>0</v>
      </c>
      <c r="DN43" s="19" t="s">
        <v>97</v>
      </c>
      <c r="DO43" s="18">
        <v>69</v>
      </c>
      <c r="DP43" s="18">
        <v>6474</v>
      </c>
      <c r="DQ43" s="20">
        <v>17.736986301369864</v>
      </c>
      <c r="DR43" s="19">
        <v>0.25705777248362122</v>
      </c>
      <c r="DS43" s="16" t="s">
        <v>96</v>
      </c>
      <c r="DT43" s="17" t="s">
        <v>388</v>
      </c>
      <c r="DU43" s="17" t="s">
        <v>95</v>
      </c>
      <c r="DV43" s="16" t="s">
        <v>96</v>
      </c>
      <c r="DW43" s="17" t="s">
        <v>95</v>
      </c>
      <c r="DX43" s="17" t="s">
        <v>95</v>
      </c>
      <c r="DY43" s="18" t="s">
        <v>95</v>
      </c>
      <c r="DZ43" s="17" t="s">
        <v>95</v>
      </c>
    </row>
    <row r="44" spans="2:130" ht="225" x14ac:dyDescent="0.4">
      <c r="B44" s="13">
        <v>36</v>
      </c>
      <c r="C44" s="13" t="s">
        <v>389</v>
      </c>
      <c r="D44" s="14" t="s">
        <v>390</v>
      </c>
      <c r="E44" s="15">
        <v>36678</v>
      </c>
      <c r="F44" s="15" t="s">
        <v>391</v>
      </c>
      <c r="G44" s="16" t="s">
        <v>197</v>
      </c>
      <c r="H44" s="17" t="s">
        <v>95</v>
      </c>
      <c r="I44" s="17" t="s">
        <v>95</v>
      </c>
      <c r="J44" s="14" t="s">
        <v>392</v>
      </c>
      <c r="K44" s="16" t="s">
        <v>92</v>
      </c>
      <c r="L44" s="14" t="s">
        <v>95</v>
      </c>
      <c r="M44" s="16" t="s">
        <v>107</v>
      </c>
      <c r="N44" s="18" t="s">
        <v>95</v>
      </c>
      <c r="O44" s="18" t="s">
        <v>95</v>
      </c>
      <c r="P44" s="18" t="s">
        <v>95</v>
      </c>
      <c r="Q44" s="18" t="s">
        <v>95</v>
      </c>
      <c r="R44" s="18" t="s">
        <v>95</v>
      </c>
      <c r="S44" s="18" t="s">
        <v>95</v>
      </c>
      <c r="T44" s="18" t="s">
        <v>95</v>
      </c>
      <c r="U44" s="18" t="s">
        <v>95</v>
      </c>
      <c r="V44" s="18" t="s">
        <v>95</v>
      </c>
      <c r="W44" s="18" t="s">
        <v>95</v>
      </c>
      <c r="X44" s="18">
        <v>6</v>
      </c>
      <c r="Y44" s="18" t="s">
        <v>95</v>
      </c>
      <c r="Z44" s="18" t="s">
        <v>95</v>
      </c>
      <c r="AA44" s="18" t="s">
        <v>95</v>
      </c>
      <c r="AB44" s="18" t="s">
        <v>95</v>
      </c>
      <c r="AC44" s="18" t="s">
        <v>95</v>
      </c>
      <c r="AD44" s="18" t="s">
        <v>95</v>
      </c>
      <c r="AE44" s="18" t="s">
        <v>95</v>
      </c>
      <c r="AF44" s="18" t="s">
        <v>95</v>
      </c>
      <c r="AG44" s="18" t="s">
        <v>95</v>
      </c>
      <c r="AH44" s="18" t="s">
        <v>95</v>
      </c>
      <c r="AI44" s="18" t="s">
        <v>95</v>
      </c>
      <c r="AJ44" s="18" t="s">
        <v>95</v>
      </c>
      <c r="AK44" s="18" t="s">
        <v>95</v>
      </c>
      <c r="AL44" s="16" t="s">
        <v>107</v>
      </c>
      <c r="AM44" s="16" t="s">
        <v>95</v>
      </c>
      <c r="AN44" s="16" t="s">
        <v>95</v>
      </c>
      <c r="AO44" s="16" t="s">
        <v>95</v>
      </c>
      <c r="AP44" s="16" t="s">
        <v>95</v>
      </c>
      <c r="AQ44" s="16" t="s">
        <v>96</v>
      </c>
      <c r="AR44" s="17" t="s">
        <v>95</v>
      </c>
      <c r="AS44" s="18">
        <v>0</v>
      </c>
      <c r="AT44" s="18">
        <v>0</v>
      </c>
      <c r="AU44" s="18">
        <v>0</v>
      </c>
      <c r="AV44" s="18">
        <v>0</v>
      </c>
      <c r="AW44" s="18">
        <v>0</v>
      </c>
      <c r="AX44" s="18">
        <v>0</v>
      </c>
      <c r="AY44" s="18" t="s">
        <v>223</v>
      </c>
      <c r="AZ44" s="18">
        <v>0</v>
      </c>
      <c r="BA44" s="18">
        <v>0</v>
      </c>
      <c r="BB44" s="18">
        <v>0</v>
      </c>
      <c r="BC44" s="18">
        <v>0</v>
      </c>
      <c r="BD44" s="18">
        <v>0</v>
      </c>
      <c r="BE44" s="18">
        <v>0</v>
      </c>
      <c r="BF44" s="18">
        <v>3</v>
      </c>
      <c r="BG44" s="18">
        <v>3</v>
      </c>
      <c r="BH44" s="19">
        <v>1</v>
      </c>
      <c r="BI44" s="18">
        <v>1</v>
      </c>
      <c r="BJ44" s="18">
        <v>1</v>
      </c>
      <c r="BK44" s="19">
        <v>1</v>
      </c>
      <c r="BL44" s="18">
        <v>18</v>
      </c>
      <c r="BM44" s="18">
        <v>18</v>
      </c>
      <c r="BN44" s="19">
        <v>1</v>
      </c>
      <c r="BO44" s="18" t="s">
        <v>95</v>
      </c>
      <c r="BP44" s="18" t="s">
        <v>95</v>
      </c>
      <c r="BQ44" s="19" t="s">
        <v>97</v>
      </c>
      <c r="BR44" s="18">
        <v>22</v>
      </c>
      <c r="BS44" s="18">
        <v>22</v>
      </c>
      <c r="BT44" s="19">
        <v>1</v>
      </c>
      <c r="BU44" s="18">
        <v>2</v>
      </c>
      <c r="BV44" s="18">
        <v>2</v>
      </c>
      <c r="BW44" s="19">
        <v>1</v>
      </c>
      <c r="BX44" s="18" t="s">
        <v>95</v>
      </c>
      <c r="BY44" s="18" t="s">
        <v>95</v>
      </c>
      <c r="BZ44" s="19" t="s">
        <v>97</v>
      </c>
      <c r="CA44" s="18">
        <v>40</v>
      </c>
      <c r="CB44" s="18">
        <v>40</v>
      </c>
      <c r="CC44" s="19">
        <v>1</v>
      </c>
      <c r="CD44" s="18">
        <v>11</v>
      </c>
      <c r="CE44" s="18">
        <v>11</v>
      </c>
      <c r="CF44" s="19">
        <v>1</v>
      </c>
      <c r="CG44" s="18" t="s">
        <v>95</v>
      </c>
      <c r="CH44" s="18" t="s">
        <v>95</v>
      </c>
      <c r="CI44" s="19" t="s">
        <v>97</v>
      </c>
      <c r="CJ44" s="18">
        <v>13</v>
      </c>
      <c r="CK44" s="18">
        <v>13</v>
      </c>
      <c r="CL44" s="19">
        <v>1</v>
      </c>
      <c r="CM44" s="18">
        <v>13</v>
      </c>
      <c r="CN44" s="18">
        <v>13</v>
      </c>
      <c r="CO44" s="19">
        <v>1</v>
      </c>
      <c r="CP44" s="18">
        <v>6</v>
      </c>
      <c r="CQ44" s="18">
        <v>6</v>
      </c>
      <c r="CR44" s="19">
        <v>1</v>
      </c>
      <c r="CS44" s="17" t="s">
        <v>98</v>
      </c>
      <c r="CT44" s="18" t="s">
        <v>95</v>
      </c>
      <c r="CU44" s="18" t="s">
        <v>95</v>
      </c>
      <c r="CV44" s="19" t="s">
        <v>97</v>
      </c>
      <c r="CW44" s="18">
        <v>129</v>
      </c>
      <c r="CX44" s="18">
        <v>129</v>
      </c>
      <c r="CY44" s="19">
        <v>1</v>
      </c>
      <c r="CZ44" s="16" t="s">
        <v>96</v>
      </c>
      <c r="DA44" s="18" t="s">
        <v>95</v>
      </c>
      <c r="DB44" s="18" t="s">
        <v>95</v>
      </c>
      <c r="DC44" s="18">
        <v>4</v>
      </c>
      <c r="DD44" s="18">
        <v>1460</v>
      </c>
      <c r="DE44" s="20">
        <v>4</v>
      </c>
      <c r="DF44" s="19">
        <v>1</v>
      </c>
      <c r="DG44" s="18">
        <v>36</v>
      </c>
      <c r="DH44" s="18">
        <v>13140</v>
      </c>
      <c r="DI44" s="20">
        <v>36</v>
      </c>
      <c r="DJ44" s="19">
        <v>1</v>
      </c>
      <c r="DK44" s="18">
        <v>0</v>
      </c>
      <c r="DL44" s="18">
        <v>0</v>
      </c>
      <c r="DM44" s="20">
        <v>0</v>
      </c>
      <c r="DN44" s="19" t="s">
        <v>97</v>
      </c>
      <c r="DO44" s="18">
        <v>40</v>
      </c>
      <c r="DP44" s="18">
        <v>14600</v>
      </c>
      <c r="DQ44" s="20">
        <v>40</v>
      </c>
      <c r="DR44" s="19">
        <v>1</v>
      </c>
      <c r="DS44" s="16" t="s">
        <v>96</v>
      </c>
      <c r="DT44" s="17" t="s">
        <v>393</v>
      </c>
      <c r="DU44" s="17" t="s">
        <v>95</v>
      </c>
      <c r="DV44" s="16" t="s">
        <v>96</v>
      </c>
      <c r="DW44" s="17" t="s">
        <v>95</v>
      </c>
      <c r="DX44" s="17" t="s">
        <v>95</v>
      </c>
      <c r="DY44" s="18" t="s">
        <v>95</v>
      </c>
      <c r="DZ44" s="17" t="s">
        <v>95</v>
      </c>
    </row>
    <row r="45" spans="2:130" ht="168.75" x14ac:dyDescent="0.4">
      <c r="B45" s="13">
        <v>37</v>
      </c>
      <c r="C45" s="13" t="s">
        <v>394</v>
      </c>
      <c r="D45" s="14" t="s">
        <v>395</v>
      </c>
      <c r="E45" s="15">
        <v>34951</v>
      </c>
      <c r="F45" s="15">
        <v>36248</v>
      </c>
      <c r="G45" s="16" t="s">
        <v>105</v>
      </c>
      <c r="H45" s="17" t="s">
        <v>396</v>
      </c>
      <c r="I45" s="17" t="s">
        <v>396</v>
      </c>
      <c r="J45" s="14" t="s">
        <v>397</v>
      </c>
      <c r="K45" s="16" t="s">
        <v>92</v>
      </c>
      <c r="L45" s="14" t="s">
        <v>95</v>
      </c>
      <c r="M45" s="16" t="s">
        <v>107</v>
      </c>
      <c r="N45" s="18" t="s">
        <v>95</v>
      </c>
      <c r="O45" s="18" t="s">
        <v>95</v>
      </c>
      <c r="P45" s="18" t="s">
        <v>95</v>
      </c>
      <c r="Q45" s="18" t="s">
        <v>95</v>
      </c>
      <c r="R45" s="18" t="s">
        <v>95</v>
      </c>
      <c r="S45" s="18" t="s">
        <v>95</v>
      </c>
      <c r="T45" s="18" t="s">
        <v>95</v>
      </c>
      <c r="U45" s="18" t="s">
        <v>95</v>
      </c>
      <c r="V45" s="18" t="s">
        <v>95</v>
      </c>
      <c r="W45" s="18" t="s">
        <v>95</v>
      </c>
      <c r="X45" s="18">
        <v>1</v>
      </c>
      <c r="Y45" s="18" t="s">
        <v>95</v>
      </c>
      <c r="Z45" s="18" t="s">
        <v>95</v>
      </c>
      <c r="AA45" s="18" t="s">
        <v>95</v>
      </c>
      <c r="AB45" s="18" t="s">
        <v>95</v>
      </c>
      <c r="AC45" s="18" t="s">
        <v>95</v>
      </c>
      <c r="AD45" s="18" t="s">
        <v>95</v>
      </c>
      <c r="AE45" s="18" t="s">
        <v>95</v>
      </c>
      <c r="AF45" s="18" t="s">
        <v>95</v>
      </c>
      <c r="AG45" s="18" t="s">
        <v>95</v>
      </c>
      <c r="AH45" s="18" t="s">
        <v>95</v>
      </c>
      <c r="AI45" s="18" t="s">
        <v>95</v>
      </c>
      <c r="AJ45" s="18" t="s">
        <v>95</v>
      </c>
      <c r="AK45" s="18" t="s">
        <v>95</v>
      </c>
      <c r="AL45" s="16" t="s">
        <v>96</v>
      </c>
      <c r="AM45" s="16" t="s">
        <v>95</v>
      </c>
      <c r="AN45" s="16" t="s">
        <v>95</v>
      </c>
      <c r="AO45" s="16" t="s">
        <v>95</v>
      </c>
      <c r="AP45" s="16" t="s">
        <v>95</v>
      </c>
      <c r="AQ45" s="16" t="s">
        <v>92</v>
      </c>
      <c r="AR45" s="17" t="s">
        <v>95</v>
      </c>
      <c r="AS45" s="18" t="s">
        <v>95</v>
      </c>
      <c r="AT45" s="18" t="s">
        <v>95</v>
      </c>
      <c r="AU45" s="18" t="s">
        <v>95</v>
      </c>
      <c r="AV45" s="18" t="s">
        <v>95</v>
      </c>
      <c r="AW45" s="18">
        <v>997</v>
      </c>
      <c r="AX45" s="18">
        <v>62</v>
      </c>
      <c r="AY45" s="18">
        <v>186597</v>
      </c>
      <c r="AZ45" s="18" t="s">
        <v>95</v>
      </c>
      <c r="BA45" s="18" t="s">
        <v>95</v>
      </c>
      <c r="BB45" s="18" t="s">
        <v>95</v>
      </c>
      <c r="BC45" s="18" t="s">
        <v>95</v>
      </c>
      <c r="BD45" s="18">
        <v>997</v>
      </c>
      <c r="BE45" s="18">
        <v>62</v>
      </c>
      <c r="BF45" s="18">
        <v>3</v>
      </c>
      <c r="BG45" s="18">
        <v>3</v>
      </c>
      <c r="BH45" s="19">
        <v>1</v>
      </c>
      <c r="BI45" s="18">
        <v>1</v>
      </c>
      <c r="BJ45" s="18">
        <v>1</v>
      </c>
      <c r="BK45" s="19">
        <v>1</v>
      </c>
      <c r="BL45" s="18">
        <v>15</v>
      </c>
      <c r="BM45" s="18">
        <v>15</v>
      </c>
      <c r="BN45" s="19">
        <v>1</v>
      </c>
      <c r="BO45" s="18">
        <v>0</v>
      </c>
      <c r="BP45" s="18">
        <v>0</v>
      </c>
      <c r="BQ45" s="19" t="s">
        <v>97</v>
      </c>
      <c r="BR45" s="18">
        <v>0</v>
      </c>
      <c r="BS45" s="18">
        <v>0</v>
      </c>
      <c r="BT45" s="19" t="s">
        <v>97</v>
      </c>
      <c r="BU45" s="18">
        <v>1</v>
      </c>
      <c r="BV45" s="18">
        <v>1</v>
      </c>
      <c r="BW45" s="19">
        <v>1</v>
      </c>
      <c r="BX45" s="18" t="s">
        <v>95</v>
      </c>
      <c r="BY45" s="18" t="s">
        <v>95</v>
      </c>
      <c r="BZ45" s="19" t="s">
        <v>97</v>
      </c>
      <c r="CA45" s="18" t="s">
        <v>95</v>
      </c>
      <c r="CB45" s="18" t="s">
        <v>95</v>
      </c>
      <c r="CC45" s="19" t="s">
        <v>97</v>
      </c>
      <c r="CD45" s="18" t="s">
        <v>95</v>
      </c>
      <c r="CE45" s="18" t="s">
        <v>95</v>
      </c>
      <c r="CF45" s="19" t="s">
        <v>97</v>
      </c>
      <c r="CG45" s="18" t="s">
        <v>95</v>
      </c>
      <c r="CH45" s="18" t="s">
        <v>95</v>
      </c>
      <c r="CI45" s="19" t="s">
        <v>97</v>
      </c>
      <c r="CJ45" s="18">
        <v>9</v>
      </c>
      <c r="CK45" s="18">
        <v>9</v>
      </c>
      <c r="CL45" s="19">
        <v>1</v>
      </c>
      <c r="CM45" s="18">
        <v>10</v>
      </c>
      <c r="CN45" s="18">
        <v>10</v>
      </c>
      <c r="CO45" s="19">
        <v>1</v>
      </c>
      <c r="CP45" s="18">
        <v>5</v>
      </c>
      <c r="CQ45" s="18">
        <v>5</v>
      </c>
      <c r="CR45" s="19">
        <v>1</v>
      </c>
      <c r="CS45" s="17" t="s">
        <v>98</v>
      </c>
      <c r="CT45" s="18">
        <v>0</v>
      </c>
      <c r="CU45" s="18">
        <v>0</v>
      </c>
      <c r="CV45" s="19" t="s">
        <v>97</v>
      </c>
      <c r="CW45" s="18">
        <v>44</v>
      </c>
      <c r="CX45" s="18">
        <v>44</v>
      </c>
      <c r="CY45" s="19">
        <v>1</v>
      </c>
      <c r="CZ45" s="16" t="s">
        <v>108</v>
      </c>
      <c r="DA45" s="18" t="s">
        <v>95</v>
      </c>
      <c r="DB45" s="18" t="s">
        <v>95</v>
      </c>
      <c r="DC45" s="18">
        <v>4</v>
      </c>
      <c r="DD45" s="18">
        <v>1460</v>
      </c>
      <c r="DE45" s="20">
        <v>4</v>
      </c>
      <c r="DF45" s="19">
        <v>1</v>
      </c>
      <c r="DG45" s="18">
        <v>15</v>
      </c>
      <c r="DH45" s="18">
        <v>5475</v>
      </c>
      <c r="DI45" s="20">
        <v>15</v>
      </c>
      <c r="DJ45" s="19">
        <v>1</v>
      </c>
      <c r="DK45" s="18" t="s">
        <v>95</v>
      </c>
      <c r="DL45" s="18" t="s">
        <v>95</v>
      </c>
      <c r="DM45" s="20">
        <v>0</v>
      </c>
      <c r="DN45" s="19" t="s">
        <v>97</v>
      </c>
      <c r="DO45" s="18">
        <v>19</v>
      </c>
      <c r="DP45" s="18">
        <v>6935</v>
      </c>
      <c r="DQ45" s="20">
        <v>19</v>
      </c>
      <c r="DR45" s="19">
        <v>1</v>
      </c>
      <c r="DS45" s="16" t="s">
        <v>95</v>
      </c>
      <c r="DT45" s="17" t="s">
        <v>398</v>
      </c>
      <c r="DU45" s="17" t="s">
        <v>95</v>
      </c>
      <c r="DV45" s="16" t="s">
        <v>92</v>
      </c>
      <c r="DW45" s="17" t="s">
        <v>399</v>
      </c>
      <c r="DX45" s="17" t="s">
        <v>400</v>
      </c>
      <c r="DY45" s="18">
        <v>1</v>
      </c>
      <c r="DZ45" s="17" t="s">
        <v>401</v>
      </c>
    </row>
    <row r="46" spans="2:130" ht="150" x14ac:dyDescent="0.4">
      <c r="B46" s="13">
        <v>38</v>
      </c>
      <c r="C46" s="13" t="s">
        <v>402</v>
      </c>
      <c r="D46" s="14" t="s">
        <v>403</v>
      </c>
      <c r="E46" s="15">
        <v>36982</v>
      </c>
      <c r="F46" s="15">
        <v>36982</v>
      </c>
      <c r="G46" s="16" t="s">
        <v>105</v>
      </c>
      <c r="H46" s="17" t="s">
        <v>404</v>
      </c>
      <c r="I46" s="17" t="s">
        <v>404</v>
      </c>
      <c r="J46" s="14" t="s">
        <v>405</v>
      </c>
      <c r="K46" s="16" t="s">
        <v>96</v>
      </c>
      <c r="L46" s="14" t="s">
        <v>406</v>
      </c>
      <c r="M46" s="16" t="s">
        <v>107</v>
      </c>
      <c r="N46" s="18" t="s">
        <v>95</v>
      </c>
      <c r="O46" s="18" t="s">
        <v>95</v>
      </c>
      <c r="P46" s="18" t="s">
        <v>95</v>
      </c>
      <c r="Q46" s="18" t="s">
        <v>95</v>
      </c>
      <c r="R46" s="18" t="s">
        <v>95</v>
      </c>
      <c r="S46" s="18" t="s">
        <v>95</v>
      </c>
      <c r="T46" s="18" t="s">
        <v>95</v>
      </c>
      <c r="U46" s="18" t="s">
        <v>95</v>
      </c>
      <c r="V46" s="18" t="s">
        <v>95</v>
      </c>
      <c r="W46" s="18" t="s">
        <v>95</v>
      </c>
      <c r="X46" s="18">
        <v>1</v>
      </c>
      <c r="Y46" s="18" t="s">
        <v>95</v>
      </c>
      <c r="Z46" s="18" t="s">
        <v>95</v>
      </c>
      <c r="AA46" s="18" t="s">
        <v>95</v>
      </c>
      <c r="AB46" s="18" t="s">
        <v>95</v>
      </c>
      <c r="AC46" s="18" t="s">
        <v>95</v>
      </c>
      <c r="AD46" s="18" t="s">
        <v>95</v>
      </c>
      <c r="AE46" s="18" t="s">
        <v>95</v>
      </c>
      <c r="AF46" s="18" t="s">
        <v>95</v>
      </c>
      <c r="AG46" s="18" t="s">
        <v>95</v>
      </c>
      <c r="AH46" s="18" t="s">
        <v>95</v>
      </c>
      <c r="AI46" s="18" t="s">
        <v>95</v>
      </c>
      <c r="AJ46" s="18">
        <v>1</v>
      </c>
      <c r="AK46" s="18" t="s">
        <v>95</v>
      </c>
      <c r="AL46" s="16" t="s">
        <v>96</v>
      </c>
      <c r="AM46" s="16" t="s">
        <v>95</v>
      </c>
      <c r="AN46" s="16" t="s">
        <v>95</v>
      </c>
      <c r="AO46" s="16" t="s">
        <v>95</v>
      </c>
      <c r="AP46" s="16" t="s">
        <v>95</v>
      </c>
      <c r="AQ46" s="16" t="s">
        <v>407</v>
      </c>
      <c r="AR46" s="17" t="s">
        <v>95</v>
      </c>
      <c r="AS46" s="18" t="s">
        <v>408</v>
      </c>
      <c r="AT46" s="18" t="s">
        <v>408</v>
      </c>
      <c r="AU46" s="18" t="s">
        <v>408</v>
      </c>
      <c r="AV46" s="18" t="s">
        <v>408</v>
      </c>
      <c r="AW46" s="18">
        <v>341</v>
      </c>
      <c r="AX46" s="18" t="s">
        <v>409</v>
      </c>
      <c r="AY46" s="18">
        <v>529277</v>
      </c>
      <c r="AZ46" s="18" t="s">
        <v>408</v>
      </c>
      <c r="BA46" s="18" t="s">
        <v>408</v>
      </c>
      <c r="BB46" s="18" t="s">
        <v>408</v>
      </c>
      <c r="BC46" s="18" t="s">
        <v>408</v>
      </c>
      <c r="BD46" s="18">
        <v>341</v>
      </c>
      <c r="BE46" s="18" t="s">
        <v>409</v>
      </c>
      <c r="BF46" s="18">
        <v>3</v>
      </c>
      <c r="BG46" s="18">
        <v>3</v>
      </c>
      <c r="BH46" s="19">
        <v>1</v>
      </c>
      <c r="BI46" s="18">
        <v>1</v>
      </c>
      <c r="BJ46" s="18">
        <v>1</v>
      </c>
      <c r="BK46" s="19">
        <v>1</v>
      </c>
      <c r="BL46" s="18">
        <v>47</v>
      </c>
      <c r="BM46" s="18">
        <v>47</v>
      </c>
      <c r="BN46" s="19">
        <v>1</v>
      </c>
      <c r="BO46" s="18">
        <v>0</v>
      </c>
      <c r="BP46" s="18">
        <v>0</v>
      </c>
      <c r="BQ46" s="19" t="s">
        <v>97</v>
      </c>
      <c r="BR46" s="18">
        <v>15</v>
      </c>
      <c r="BS46" s="18">
        <v>15</v>
      </c>
      <c r="BT46" s="19">
        <v>1</v>
      </c>
      <c r="BU46" s="18">
        <v>7</v>
      </c>
      <c r="BV46" s="18">
        <v>7</v>
      </c>
      <c r="BW46" s="19">
        <v>1</v>
      </c>
      <c r="BX46" s="18">
        <v>166</v>
      </c>
      <c r="BY46" s="18">
        <v>166</v>
      </c>
      <c r="BZ46" s="19">
        <v>1</v>
      </c>
      <c r="CA46" s="18">
        <v>1124</v>
      </c>
      <c r="CB46" s="18">
        <v>1124</v>
      </c>
      <c r="CC46" s="19">
        <v>1</v>
      </c>
      <c r="CD46" s="18">
        <v>0</v>
      </c>
      <c r="CE46" s="18">
        <v>0</v>
      </c>
      <c r="CF46" s="19" t="s">
        <v>97</v>
      </c>
      <c r="CG46" s="18">
        <v>8</v>
      </c>
      <c r="CH46" s="18">
        <v>8</v>
      </c>
      <c r="CI46" s="19">
        <v>1</v>
      </c>
      <c r="CJ46" s="18">
        <v>14</v>
      </c>
      <c r="CK46" s="18">
        <v>14</v>
      </c>
      <c r="CL46" s="19">
        <v>1</v>
      </c>
      <c r="CM46" s="18">
        <v>14</v>
      </c>
      <c r="CN46" s="18">
        <v>14</v>
      </c>
      <c r="CO46" s="19">
        <v>1</v>
      </c>
      <c r="CP46" s="18">
        <v>7</v>
      </c>
      <c r="CQ46" s="18">
        <v>7</v>
      </c>
      <c r="CR46" s="19">
        <v>1</v>
      </c>
      <c r="CS46" s="17" t="s">
        <v>98</v>
      </c>
      <c r="CT46" s="18" t="s">
        <v>95</v>
      </c>
      <c r="CU46" s="18" t="s">
        <v>95</v>
      </c>
      <c r="CV46" s="19" t="s">
        <v>97</v>
      </c>
      <c r="CW46" s="18">
        <v>1398</v>
      </c>
      <c r="CX46" s="18">
        <v>1398</v>
      </c>
      <c r="CY46" s="19">
        <v>1</v>
      </c>
      <c r="CZ46" s="16" t="s">
        <v>410</v>
      </c>
      <c r="DA46" s="18" t="s">
        <v>95</v>
      </c>
      <c r="DB46" s="18" t="s">
        <v>95</v>
      </c>
      <c r="DC46" s="18">
        <v>4</v>
      </c>
      <c r="DD46" s="18">
        <v>0</v>
      </c>
      <c r="DE46" s="20">
        <v>0</v>
      </c>
      <c r="DF46" s="19" t="s">
        <v>97</v>
      </c>
      <c r="DG46" s="18">
        <v>58</v>
      </c>
      <c r="DH46" s="18">
        <v>0</v>
      </c>
      <c r="DI46" s="20">
        <v>0</v>
      </c>
      <c r="DJ46" s="19" t="s">
        <v>97</v>
      </c>
      <c r="DK46" s="18">
        <v>0</v>
      </c>
      <c r="DL46" s="18">
        <v>0</v>
      </c>
      <c r="DM46" s="20">
        <v>0</v>
      </c>
      <c r="DN46" s="19" t="s">
        <v>97</v>
      </c>
      <c r="DO46" s="18">
        <v>62</v>
      </c>
      <c r="DP46" s="18">
        <v>0</v>
      </c>
      <c r="DQ46" s="20">
        <v>0</v>
      </c>
      <c r="DR46" s="19" t="s">
        <v>97</v>
      </c>
      <c r="DS46" s="16" t="s">
        <v>92</v>
      </c>
      <c r="DT46" s="17" t="s">
        <v>411</v>
      </c>
      <c r="DU46" s="17" t="s">
        <v>412</v>
      </c>
      <c r="DV46" s="16" t="s">
        <v>92</v>
      </c>
      <c r="DW46" s="17" t="s">
        <v>413</v>
      </c>
      <c r="DX46" s="17" t="s">
        <v>414</v>
      </c>
      <c r="DY46" s="18">
        <v>1</v>
      </c>
      <c r="DZ46" s="17" t="s">
        <v>415</v>
      </c>
    </row>
    <row r="47" spans="2:130" ht="318.75" x14ac:dyDescent="0.4">
      <c r="B47" s="13">
        <v>39</v>
      </c>
      <c r="C47" s="13" t="s">
        <v>416</v>
      </c>
      <c r="D47" s="14" t="s">
        <v>417</v>
      </c>
      <c r="E47" s="15" t="s">
        <v>418</v>
      </c>
      <c r="F47" s="15" t="s">
        <v>419</v>
      </c>
      <c r="G47" s="16" t="s">
        <v>197</v>
      </c>
      <c r="H47" s="17" t="s">
        <v>420</v>
      </c>
      <c r="I47" s="17" t="s">
        <v>95</v>
      </c>
      <c r="J47" s="14" t="s">
        <v>421</v>
      </c>
      <c r="K47" s="16" t="s">
        <v>107</v>
      </c>
      <c r="L47" s="14" t="s">
        <v>422</v>
      </c>
      <c r="M47" s="16" t="s">
        <v>92</v>
      </c>
      <c r="N47" s="18">
        <v>0</v>
      </c>
      <c r="O47" s="18">
        <v>0</v>
      </c>
      <c r="P47" s="18">
        <v>0</v>
      </c>
      <c r="Q47" s="18">
        <v>0</v>
      </c>
      <c r="R47" s="18">
        <v>0</v>
      </c>
      <c r="S47" s="18">
        <v>0</v>
      </c>
      <c r="T47" s="18">
        <v>0</v>
      </c>
      <c r="U47" s="18">
        <v>0</v>
      </c>
      <c r="V47" s="18">
        <v>0</v>
      </c>
      <c r="W47" s="18">
        <v>0</v>
      </c>
      <c r="X47" s="18">
        <v>0</v>
      </c>
      <c r="Y47" s="18">
        <v>0</v>
      </c>
      <c r="Z47" s="18">
        <v>0</v>
      </c>
      <c r="AA47" s="18">
        <v>0</v>
      </c>
      <c r="AB47" s="18">
        <v>0</v>
      </c>
      <c r="AC47" s="18">
        <v>0</v>
      </c>
      <c r="AD47" s="18">
        <v>2</v>
      </c>
      <c r="AE47" s="18">
        <v>0</v>
      </c>
      <c r="AF47" s="18">
        <v>0</v>
      </c>
      <c r="AG47" s="18">
        <v>0</v>
      </c>
      <c r="AH47" s="18">
        <v>0</v>
      </c>
      <c r="AI47" s="18">
        <v>0</v>
      </c>
      <c r="AJ47" s="18">
        <v>0</v>
      </c>
      <c r="AK47" s="18">
        <v>0</v>
      </c>
      <c r="AL47" s="16" t="s">
        <v>92</v>
      </c>
      <c r="AM47" s="16" t="s">
        <v>423</v>
      </c>
      <c r="AN47" s="16" t="s">
        <v>424</v>
      </c>
      <c r="AO47" s="16" t="s">
        <v>425</v>
      </c>
      <c r="AP47" s="16" t="s">
        <v>95</v>
      </c>
      <c r="AQ47" s="16" t="s">
        <v>96</v>
      </c>
      <c r="AR47" s="17" t="s">
        <v>95</v>
      </c>
      <c r="AS47" s="18">
        <v>44076</v>
      </c>
      <c r="AT47" s="18">
        <v>42953</v>
      </c>
      <c r="AU47" s="18">
        <v>1066</v>
      </c>
      <c r="AV47" s="18">
        <v>57</v>
      </c>
      <c r="AW47" s="18" t="s">
        <v>95</v>
      </c>
      <c r="AX47" s="18" t="s">
        <v>95</v>
      </c>
      <c r="AY47" s="18">
        <v>360157</v>
      </c>
      <c r="AZ47" s="18">
        <v>44076</v>
      </c>
      <c r="BA47" s="18">
        <v>42953</v>
      </c>
      <c r="BB47" s="18">
        <v>1066</v>
      </c>
      <c r="BC47" s="18">
        <v>57</v>
      </c>
      <c r="BD47" s="18" t="s">
        <v>95</v>
      </c>
      <c r="BE47" s="18" t="s">
        <v>95</v>
      </c>
      <c r="BF47" s="18">
        <v>3</v>
      </c>
      <c r="BG47" s="18">
        <v>3</v>
      </c>
      <c r="BH47" s="19">
        <v>1</v>
      </c>
      <c r="BI47" s="18">
        <v>0</v>
      </c>
      <c r="BJ47" s="18">
        <v>0</v>
      </c>
      <c r="BK47" s="19" t="s">
        <v>97</v>
      </c>
      <c r="BL47" s="18">
        <v>16</v>
      </c>
      <c r="BM47" s="18">
        <v>16</v>
      </c>
      <c r="BN47" s="19">
        <v>1</v>
      </c>
      <c r="BO47" s="18">
        <v>0</v>
      </c>
      <c r="BP47" s="18">
        <v>0</v>
      </c>
      <c r="BQ47" s="19" t="s">
        <v>97</v>
      </c>
      <c r="BR47" s="18">
        <v>27</v>
      </c>
      <c r="BS47" s="18">
        <v>27</v>
      </c>
      <c r="BT47" s="19">
        <v>1</v>
      </c>
      <c r="BU47" s="18">
        <v>1</v>
      </c>
      <c r="BV47" s="18">
        <v>1</v>
      </c>
      <c r="BW47" s="19">
        <v>1</v>
      </c>
      <c r="BX47" s="18">
        <v>114</v>
      </c>
      <c r="BY47" s="18">
        <v>117</v>
      </c>
      <c r="BZ47" s="19">
        <v>1.0263157894736843</v>
      </c>
      <c r="CA47" s="18">
        <v>18</v>
      </c>
      <c r="CB47" s="18">
        <v>18</v>
      </c>
      <c r="CC47" s="19">
        <v>1</v>
      </c>
      <c r="CD47" s="18" t="s">
        <v>95</v>
      </c>
      <c r="CE47" s="18" t="s">
        <v>95</v>
      </c>
      <c r="CF47" s="19" t="s">
        <v>97</v>
      </c>
      <c r="CG47" s="18">
        <v>4</v>
      </c>
      <c r="CH47" s="18">
        <v>4</v>
      </c>
      <c r="CI47" s="19">
        <v>1</v>
      </c>
      <c r="CJ47" s="18">
        <v>15</v>
      </c>
      <c r="CK47" s="18">
        <v>15</v>
      </c>
      <c r="CL47" s="19">
        <v>1</v>
      </c>
      <c r="CM47" s="18">
        <v>8</v>
      </c>
      <c r="CN47" s="18">
        <v>8</v>
      </c>
      <c r="CO47" s="19">
        <v>1</v>
      </c>
      <c r="CP47" s="18">
        <v>6</v>
      </c>
      <c r="CQ47" s="18">
        <v>6</v>
      </c>
      <c r="CR47" s="19">
        <v>1</v>
      </c>
      <c r="CS47" s="17" t="s">
        <v>98</v>
      </c>
      <c r="CT47" s="18">
        <v>1371</v>
      </c>
      <c r="CU47" s="18">
        <v>1371</v>
      </c>
      <c r="CV47" s="19">
        <v>1</v>
      </c>
      <c r="CW47" s="18">
        <v>1579</v>
      </c>
      <c r="CX47" s="18">
        <v>1582</v>
      </c>
      <c r="CY47" s="19">
        <v>1.0018999366687777</v>
      </c>
      <c r="CZ47" s="16" t="s">
        <v>92</v>
      </c>
      <c r="DA47" s="18">
        <v>7</v>
      </c>
      <c r="DB47" s="18">
        <v>2</v>
      </c>
      <c r="DC47" s="18">
        <v>3</v>
      </c>
      <c r="DD47" s="18">
        <v>1095</v>
      </c>
      <c r="DE47" s="20">
        <v>3</v>
      </c>
      <c r="DF47" s="19">
        <v>1</v>
      </c>
      <c r="DG47" s="18">
        <v>40</v>
      </c>
      <c r="DH47" s="18">
        <v>13932</v>
      </c>
      <c r="DI47" s="20">
        <v>38.169863013698631</v>
      </c>
      <c r="DJ47" s="19">
        <v>0.95424657534246571</v>
      </c>
      <c r="DK47" s="18">
        <v>58</v>
      </c>
      <c r="DL47" s="18">
        <v>2285</v>
      </c>
      <c r="DM47" s="20">
        <v>6.2602739726027394</v>
      </c>
      <c r="DN47" s="19">
        <v>0.1079357581483231</v>
      </c>
      <c r="DO47" s="18">
        <v>101</v>
      </c>
      <c r="DP47" s="18">
        <v>17312</v>
      </c>
      <c r="DQ47" s="20">
        <v>47.43013698630137</v>
      </c>
      <c r="DR47" s="19">
        <v>0.46960531669605321</v>
      </c>
      <c r="DS47" s="16" t="s">
        <v>92</v>
      </c>
      <c r="DT47" s="17" t="s">
        <v>426</v>
      </c>
      <c r="DU47" s="17" t="s">
        <v>427</v>
      </c>
      <c r="DV47" s="16" t="s">
        <v>92</v>
      </c>
      <c r="DW47" s="17" t="s">
        <v>428</v>
      </c>
      <c r="DX47" s="17" t="s">
        <v>429</v>
      </c>
      <c r="DY47" s="18">
        <v>3</v>
      </c>
      <c r="DZ47" s="17" t="s">
        <v>430</v>
      </c>
    </row>
    <row r="48" spans="2:130" ht="318.75" x14ac:dyDescent="0.4">
      <c r="B48" s="13">
        <v>40</v>
      </c>
      <c r="C48" s="13" t="s">
        <v>431</v>
      </c>
      <c r="D48" s="14" t="s">
        <v>432</v>
      </c>
      <c r="E48" s="15">
        <v>29309</v>
      </c>
      <c r="F48" s="15">
        <v>38078</v>
      </c>
      <c r="G48" s="16" t="s">
        <v>197</v>
      </c>
      <c r="H48" s="17" t="s">
        <v>433</v>
      </c>
      <c r="I48" s="17" t="s">
        <v>434</v>
      </c>
      <c r="J48" s="14" t="s">
        <v>435</v>
      </c>
      <c r="K48" s="16" t="s">
        <v>107</v>
      </c>
      <c r="L48" s="14" t="s">
        <v>436</v>
      </c>
      <c r="M48" s="16" t="s">
        <v>96</v>
      </c>
      <c r="N48" s="18" t="s">
        <v>95</v>
      </c>
      <c r="O48" s="18" t="s">
        <v>95</v>
      </c>
      <c r="P48" s="18" t="s">
        <v>95</v>
      </c>
      <c r="Q48" s="18" t="s">
        <v>95</v>
      </c>
      <c r="R48" s="18" t="s">
        <v>95</v>
      </c>
      <c r="S48" s="18" t="s">
        <v>95</v>
      </c>
      <c r="T48" s="18" t="s">
        <v>95</v>
      </c>
      <c r="U48" s="18" t="s">
        <v>95</v>
      </c>
      <c r="V48" s="18" t="s">
        <v>95</v>
      </c>
      <c r="W48" s="18" t="s">
        <v>95</v>
      </c>
      <c r="X48" s="18" t="s">
        <v>95</v>
      </c>
      <c r="Y48" s="18" t="s">
        <v>95</v>
      </c>
      <c r="Z48" s="18" t="s">
        <v>95</v>
      </c>
      <c r="AA48" s="18" t="s">
        <v>95</v>
      </c>
      <c r="AB48" s="18" t="s">
        <v>95</v>
      </c>
      <c r="AC48" s="18" t="s">
        <v>95</v>
      </c>
      <c r="AD48" s="18">
        <v>9</v>
      </c>
      <c r="AE48" s="18">
        <v>9</v>
      </c>
      <c r="AF48" s="18" t="s">
        <v>95</v>
      </c>
      <c r="AG48" s="18" t="s">
        <v>95</v>
      </c>
      <c r="AH48" s="18" t="s">
        <v>95</v>
      </c>
      <c r="AI48" s="18" t="s">
        <v>95</v>
      </c>
      <c r="AJ48" s="18">
        <v>1</v>
      </c>
      <c r="AK48" s="18" t="s">
        <v>95</v>
      </c>
      <c r="AL48" s="16" t="s">
        <v>92</v>
      </c>
      <c r="AM48" s="16" t="s">
        <v>437</v>
      </c>
      <c r="AN48" s="16" t="s">
        <v>94</v>
      </c>
      <c r="AO48" s="16" t="s">
        <v>94</v>
      </c>
      <c r="AP48" s="16" t="s">
        <v>95</v>
      </c>
      <c r="AQ48" s="16" t="s">
        <v>438</v>
      </c>
      <c r="AR48" s="17" t="s">
        <v>95</v>
      </c>
      <c r="AS48" s="18">
        <v>93659</v>
      </c>
      <c r="AT48" s="18">
        <v>93187</v>
      </c>
      <c r="AU48" s="18">
        <v>455</v>
      </c>
      <c r="AV48" s="18">
        <v>17</v>
      </c>
      <c r="AW48" s="18">
        <v>0</v>
      </c>
      <c r="AX48" s="18">
        <v>0</v>
      </c>
      <c r="AY48" s="18">
        <v>2718698</v>
      </c>
      <c r="AZ48" s="18">
        <v>52503</v>
      </c>
      <c r="BA48" s="18">
        <v>52175</v>
      </c>
      <c r="BB48" s="18">
        <v>317</v>
      </c>
      <c r="BC48" s="18">
        <v>11</v>
      </c>
      <c r="BD48" s="18">
        <v>0</v>
      </c>
      <c r="BE48" s="18">
        <v>0</v>
      </c>
      <c r="BF48" s="18">
        <v>10</v>
      </c>
      <c r="BG48" s="18">
        <v>10</v>
      </c>
      <c r="BH48" s="19">
        <v>1</v>
      </c>
      <c r="BI48" s="18">
        <v>0</v>
      </c>
      <c r="BJ48" s="18">
        <v>0</v>
      </c>
      <c r="BK48" s="19" t="s">
        <v>97</v>
      </c>
      <c r="BL48" s="18">
        <v>178</v>
      </c>
      <c r="BM48" s="18">
        <v>178</v>
      </c>
      <c r="BN48" s="19">
        <v>1</v>
      </c>
      <c r="BO48" s="18">
        <v>0</v>
      </c>
      <c r="BP48" s="18">
        <v>0</v>
      </c>
      <c r="BQ48" s="19" t="s">
        <v>97</v>
      </c>
      <c r="BR48" s="18">
        <v>13</v>
      </c>
      <c r="BS48" s="18">
        <v>13</v>
      </c>
      <c r="BT48" s="19">
        <v>1</v>
      </c>
      <c r="BU48" s="18">
        <v>21</v>
      </c>
      <c r="BV48" s="18">
        <v>11</v>
      </c>
      <c r="BW48" s="19">
        <v>0.52380952380952384</v>
      </c>
      <c r="BX48" s="18">
        <v>1082</v>
      </c>
      <c r="BY48" s="18">
        <v>39</v>
      </c>
      <c r="BZ48" s="19">
        <v>3.6044362292051754E-2</v>
      </c>
      <c r="CA48" s="18">
        <v>56</v>
      </c>
      <c r="CB48" s="18">
        <v>56</v>
      </c>
      <c r="CC48" s="19">
        <v>1</v>
      </c>
      <c r="CD48" s="18" t="s">
        <v>95</v>
      </c>
      <c r="CE48" s="18" t="s">
        <v>95</v>
      </c>
      <c r="CF48" s="19" t="s">
        <v>97</v>
      </c>
      <c r="CG48" s="18">
        <v>32</v>
      </c>
      <c r="CH48" s="18">
        <v>32</v>
      </c>
      <c r="CI48" s="19">
        <v>1</v>
      </c>
      <c r="CJ48" s="18">
        <v>24</v>
      </c>
      <c r="CK48" s="18">
        <v>24</v>
      </c>
      <c r="CL48" s="19">
        <v>1</v>
      </c>
      <c r="CM48" s="18">
        <v>46</v>
      </c>
      <c r="CN48" s="18">
        <v>46</v>
      </c>
      <c r="CO48" s="19">
        <v>1</v>
      </c>
      <c r="CP48" s="18">
        <v>18</v>
      </c>
      <c r="CQ48" s="18">
        <v>18</v>
      </c>
      <c r="CR48" s="19">
        <v>1</v>
      </c>
      <c r="CS48" s="17" t="s">
        <v>98</v>
      </c>
      <c r="CT48" s="18">
        <v>6981</v>
      </c>
      <c r="CU48" s="18">
        <v>0</v>
      </c>
      <c r="CV48" s="19" t="s">
        <v>97</v>
      </c>
      <c r="CW48" s="18">
        <v>8429</v>
      </c>
      <c r="CX48" s="18">
        <v>395</v>
      </c>
      <c r="CY48" s="19">
        <v>4.6862023964883141E-2</v>
      </c>
      <c r="CZ48" s="16" t="s">
        <v>439</v>
      </c>
      <c r="DA48" s="18">
        <v>7</v>
      </c>
      <c r="DB48" s="18">
        <v>2</v>
      </c>
      <c r="DC48" s="18">
        <v>10</v>
      </c>
      <c r="DD48" s="18">
        <v>3641</v>
      </c>
      <c r="DE48" s="20">
        <v>9.9753424657534246</v>
      </c>
      <c r="DF48" s="19">
        <v>0.99753424657534251</v>
      </c>
      <c r="DG48" s="18">
        <v>193</v>
      </c>
      <c r="DH48" s="18">
        <v>40865</v>
      </c>
      <c r="DI48" s="20">
        <v>111.95890410958904</v>
      </c>
      <c r="DJ48" s="19">
        <v>0.58009794875434739</v>
      </c>
      <c r="DK48" s="18">
        <v>104</v>
      </c>
      <c r="DL48" s="18">
        <v>2620</v>
      </c>
      <c r="DM48" s="20">
        <v>7.1780821917808222</v>
      </c>
      <c r="DN48" s="19">
        <v>6.9020021074815599E-2</v>
      </c>
      <c r="DO48" s="18">
        <v>307</v>
      </c>
      <c r="DP48" s="18">
        <v>47126</v>
      </c>
      <c r="DQ48" s="20">
        <v>129.1123287671233</v>
      </c>
      <c r="DR48" s="19">
        <v>0.42056133148900099</v>
      </c>
      <c r="DS48" s="16" t="s">
        <v>92</v>
      </c>
      <c r="DT48" s="17" t="s">
        <v>440</v>
      </c>
      <c r="DU48" s="17" t="s">
        <v>441</v>
      </c>
      <c r="DV48" s="16" t="s">
        <v>92</v>
      </c>
      <c r="DW48" s="17" t="s">
        <v>442</v>
      </c>
      <c r="DX48" s="17" t="s">
        <v>443</v>
      </c>
      <c r="DY48" s="18">
        <v>2</v>
      </c>
      <c r="DZ48" s="17" t="s">
        <v>444</v>
      </c>
    </row>
    <row r="49" spans="2:130" ht="206.25" x14ac:dyDescent="0.4">
      <c r="B49" s="13">
        <v>41</v>
      </c>
      <c r="C49" s="13" t="s">
        <v>445</v>
      </c>
      <c r="D49" s="14" t="s">
        <v>446</v>
      </c>
      <c r="E49" s="15">
        <v>30011</v>
      </c>
      <c r="F49" s="15">
        <v>36161</v>
      </c>
      <c r="G49" s="16" t="s">
        <v>113</v>
      </c>
      <c r="H49" s="17" t="s">
        <v>447</v>
      </c>
      <c r="I49" s="17" t="s">
        <v>95</v>
      </c>
      <c r="J49" s="14" t="s">
        <v>448</v>
      </c>
      <c r="K49" s="16" t="s">
        <v>92</v>
      </c>
      <c r="L49" s="14" t="s">
        <v>95</v>
      </c>
      <c r="M49" s="16" t="s">
        <v>96</v>
      </c>
      <c r="N49" s="18" t="s">
        <v>95</v>
      </c>
      <c r="O49" s="18" t="s">
        <v>95</v>
      </c>
      <c r="P49" s="18" t="s">
        <v>95</v>
      </c>
      <c r="Q49" s="18" t="s">
        <v>95</v>
      </c>
      <c r="R49" s="18">
        <v>1</v>
      </c>
      <c r="S49" s="18" t="s">
        <v>95</v>
      </c>
      <c r="T49" s="18" t="s">
        <v>95</v>
      </c>
      <c r="U49" s="18" t="s">
        <v>95</v>
      </c>
      <c r="V49" s="18" t="s">
        <v>95</v>
      </c>
      <c r="W49" s="18" t="s">
        <v>95</v>
      </c>
      <c r="X49" s="18">
        <v>1</v>
      </c>
      <c r="Y49" s="18" t="s">
        <v>95</v>
      </c>
      <c r="Z49" s="18" t="s">
        <v>95</v>
      </c>
      <c r="AA49" s="18" t="s">
        <v>95</v>
      </c>
      <c r="AB49" s="18" t="s">
        <v>95</v>
      </c>
      <c r="AC49" s="18" t="s">
        <v>95</v>
      </c>
      <c r="AD49" s="18" t="s">
        <v>95</v>
      </c>
      <c r="AE49" s="18" t="s">
        <v>95</v>
      </c>
      <c r="AF49" s="18" t="s">
        <v>95</v>
      </c>
      <c r="AG49" s="18" t="s">
        <v>95</v>
      </c>
      <c r="AH49" s="18" t="s">
        <v>95</v>
      </c>
      <c r="AI49" s="18" t="s">
        <v>95</v>
      </c>
      <c r="AJ49" s="18" t="s">
        <v>95</v>
      </c>
      <c r="AK49" s="18" t="s">
        <v>95</v>
      </c>
      <c r="AL49" s="16" t="s">
        <v>92</v>
      </c>
      <c r="AM49" s="16" t="s">
        <v>207</v>
      </c>
      <c r="AN49" s="16" t="s">
        <v>449</v>
      </c>
      <c r="AO49" s="16" t="s">
        <v>95</v>
      </c>
      <c r="AP49" s="16" t="s">
        <v>95</v>
      </c>
      <c r="AQ49" s="16" t="s">
        <v>96</v>
      </c>
      <c r="AR49" s="17" t="s">
        <v>95</v>
      </c>
      <c r="AS49" s="18" t="s">
        <v>450</v>
      </c>
      <c r="AT49" s="18" t="s">
        <v>450</v>
      </c>
      <c r="AU49" s="18" t="s">
        <v>450</v>
      </c>
      <c r="AV49" s="18" t="s">
        <v>450</v>
      </c>
      <c r="AW49" s="18">
        <v>0</v>
      </c>
      <c r="AX49" s="18">
        <v>0</v>
      </c>
      <c r="AY49" s="18">
        <v>194372</v>
      </c>
      <c r="AZ49" s="18" t="s">
        <v>450</v>
      </c>
      <c r="BA49" s="18" t="s">
        <v>450</v>
      </c>
      <c r="BB49" s="18" t="s">
        <v>450</v>
      </c>
      <c r="BC49" s="18" t="s">
        <v>450</v>
      </c>
      <c r="BD49" s="18">
        <v>0</v>
      </c>
      <c r="BE49" s="18">
        <v>0</v>
      </c>
      <c r="BF49" s="18">
        <v>4</v>
      </c>
      <c r="BG49" s="18">
        <v>4</v>
      </c>
      <c r="BH49" s="19">
        <v>1</v>
      </c>
      <c r="BI49" s="18">
        <v>0</v>
      </c>
      <c r="BJ49" s="18">
        <v>0</v>
      </c>
      <c r="BK49" s="19" t="s">
        <v>97</v>
      </c>
      <c r="BL49" s="18">
        <v>52</v>
      </c>
      <c r="BM49" s="18">
        <v>52</v>
      </c>
      <c r="BN49" s="19">
        <v>1</v>
      </c>
      <c r="BO49" s="18">
        <v>0</v>
      </c>
      <c r="BP49" s="18">
        <v>0</v>
      </c>
      <c r="BQ49" s="19" t="s">
        <v>97</v>
      </c>
      <c r="BR49" s="18">
        <v>19</v>
      </c>
      <c r="BS49" s="18">
        <v>19</v>
      </c>
      <c r="BT49" s="19">
        <v>1</v>
      </c>
      <c r="BU49" s="18">
        <v>7</v>
      </c>
      <c r="BV49" s="18">
        <v>1</v>
      </c>
      <c r="BW49" s="19">
        <v>0.14285714285714285</v>
      </c>
      <c r="BX49" s="18">
        <v>229</v>
      </c>
      <c r="BY49" s="18">
        <v>8</v>
      </c>
      <c r="BZ49" s="19">
        <v>3.4934497816593885E-2</v>
      </c>
      <c r="CA49" s="18">
        <v>45</v>
      </c>
      <c r="CB49" s="18">
        <v>0</v>
      </c>
      <c r="CC49" s="19" t="s">
        <v>97</v>
      </c>
      <c r="CD49" s="18" t="s">
        <v>95</v>
      </c>
      <c r="CE49" s="18" t="s">
        <v>95</v>
      </c>
      <c r="CF49" s="19" t="s">
        <v>97</v>
      </c>
      <c r="CG49" s="18">
        <v>8</v>
      </c>
      <c r="CH49" s="18">
        <v>0</v>
      </c>
      <c r="CI49" s="19" t="s">
        <v>97</v>
      </c>
      <c r="CJ49" s="18">
        <v>5</v>
      </c>
      <c r="CK49" s="18">
        <v>5</v>
      </c>
      <c r="CL49" s="19">
        <v>1</v>
      </c>
      <c r="CM49" s="18">
        <v>9</v>
      </c>
      <c r="CN49" s="18">
        <v>9</v>
      </c>
      <c r="CO49" s="19">
        <v>1</v>
      </c>
      <c r="CP49" s="18">
        <v>5</v>
      </c>
      <c r="CQ49" s="18">
        <v>5</v>
      </c>
      <c r="CR49" s="19">
        <v>1</v>
      </c>
      <c r="CS49" s="17" t="s">
        <v>98</v>
      </c>
      <c r="CT49" s="18" t="s">
        <v>95</v>
      </c>
      <c r="CU49" s="18" t="s">
        <v>95</v>
      </c>
      <c r="CV49" s="19" t="s">
        <v>97</v>
      </c>
      <c r="CW49" s="18">
        <v>375</v>
      </c>
      <c r="CX49" s="18">
        <v>103</v>
      </c>
      <c r="CY49" s="19">
        <v>0.27466666666666667</v>
      </c>
      <c r="CZ49" s="16" t="s">
        <v>96</v>
      </c>
      <c r="DA49" s="18" t="s">
        <v>95</v>
      </c>
      <c r="DB49" s="18">
        <v>1</v>
      </c>
      <c r="DC49" s="18">
        <v>4</v>
      </c>
      <c r="DD49" s="18">
        <v>1260</v>
      </c>
      <c r="DE49" s="20">
        <v>3.452054794520548</v>
      </c>
      <c r="DF49" s="19">
        <v>0.86301369863013699</v>
      </c>
      <c r="DG49" s="18">
        <v>70</v>
      </c>
      <c r="DH49" s="18">
        <v>12211</v>
      </c>
      <c r="DI49" s="20">
        <v>33.454794520547942</v>
      </c>
      <c r="DJ49" s="19">
        <v>0.47792563600782773</v>
      </c>
      <c r="DK49" s="18">
        <v>19</v>
      </c>
      <c r="DL49" s="18">
        <v>1140</v>
      </c>
      <c r="DM49" s="20">
        <v>3.1232876712328768</v>
      </c>
      <c r="DN49" s="19">
        <v>0.16438356164383561</v>
      </c>
      <c r="DO49" s="18">
        <v>93</v>
      </c>
      <c r="DP49" s="18">
        <v>14611</v>
      </c>
      <c r="DQ49" s="20">
        <v>40.030136986301372</v>
      </c>
      <c r="DR49" s="19">
        <v>0.43043158049786423</v>
      </c>
      <c r="DS49" s="16" t="s">
        <v>92</v>
      </c>
      <c r="DT49" s="17" t="s">
        <v>451</v>
      </c>
      <c r="DU49" s="17" t="s">
        <v>452</v>
      </c>
      <c r="DV49" s="16" t="s">
        <v>92</v>
      </c>
      <c r="DW49" s="17" t="s">
        <v>453</v>
      </c>
      <c r="DX49" s="17" t="s">
        <v>454</v>
      </c>
      <c r="DY49" s="18">
        <v>1</v>
      </c>
      <c r="DZ49" s="17" t="s">
        <v>455</v>
      </c>
    </row>
    <row r="50" spans="2:130" ht="281.25" x14ac:dyDescent="0.4">
      <c r="B50" s="13">
        <v>42</v>
      </c>
      <c r="C50" s="13" t="s">
        <v>456</v>
      </c>
      <c r="D50" s="14" t="s">
        <v>457</v>
      </c>
      <c r="E50" s="15">
        <v>29243</v>
      </c>
      <c r="F50" s="15"/>
      <c r="G50" s="16" t="s">
        <v>113</v>
      </c>
      <c r="H50" s="17" t="s">
        <v>458</v>
      </c>
      <c r="I50" s="17" t="s">
        <v>459</v>
      </c>
      <c r="J50" s="14" t="s">
        <v>460</v>
      </c>
      <c r="K50" s="16" t="s">
        <v>107</v>
      </c>
      <c r="L50" s="14" t="s">
        <v>461</v>
      </c>
      <c r="M50" s="16" t="s">
        <v>107</v>
      </c>
      <c r="N50" s="18">
        <v>0</v>
      </c>
      <c r="O50" s="18">
        <v>0</v>
      </c>
      <c r="P50" s="18">
        <v>0</v>
      </c>
      <c r="Q50" s="18">
        <v>0</v>
      </c>
      <c r="R50" s="18">
        <v>0</v>
      </c>
      <c r="S50" s="18">
        <v>0</v>
      </c>
      <c r="T50" s="18">
        <v>0</v>
      </c>
      <c r="U50" s="18">
        <v>0</v>
      </c>
      <c r="V50" s="18">
        <v>0</v>
      </c>
      <c r="W50" s="18">
        <v>0</v>
      </c>
      <c r="X50" s="18">
        <v>0</v>
      </c>
      <c r="Y50" s="18">
        <v>0</v>
      </c>
      <c r="Z50" s="18">
        <v>0</v>
      </c>
      <c r="AA50" s="18">
        <v>0</v>
      </c>
      <c r="AB50" s="18">
        <v>0</v>
      </c>
      <c r="AC50" s="18">
        <v>0</v>
      </c>
      <c r="AD50" s="18">
        <v>0</v>
      </c>
      <c r="AE50" s="18">
        <v>0</v>
      </c>
      <c r="AF50" s="18">
        <v>0</v>
      </c>
      <c r="AG50" s="18">
        <v>0</v>
      </c>
      <c r="AH50" s="18">
        <v>0</v>
      </c>
      <c r="AI50" s="18">
        <v>1</v>
      </c>
      <c r="AJ50" s="18">
        <v>0</v>
      </c>
      <c r="AK50" s="18">
        <v>0</v>
      </c>
      <c r="AL50" s="16" t="s">
        <v>92</v>
      </c>
      <c r="AM50" s="16" t="s">
        <v>462</v>
      </c>
      <c r="AN50" s="16" t="s">
        <v>317</v>
      </c>
      <c r="AO50" s="16" t="s">
        <v>317</v>
      </c>
      <c r="AP50" s="16" t="s">
        <v>95</v>
      </c>
      <c r="AQ50" s="16" t="s">
        <v>96</v>
      </c>
      <c r="AR50" s="17" t="s">
        <v>95</v>
      </c>
      <c r="AS50" s="18">
        <v>21270</v>
      </c>
      <c r="AT50" s="18">
        <v>21270</v>
      </c>
      <c r="AU50" s="18">
        <v>0</v>
      </c>
      <c r="AV50" s="18">
        <v>0</v>
      </c>
      <c r="AW50" s="18">
        <v>0</v>
      </c>
      <c r="AX50" s="18">
        <v>0</v>
      </c>
      <c r="AY50" s="18">
        <v>163059</v>
      </c>
      <c r="AZ50" s="18">
        <v>21270</v>
      </c>
      <c r="BA50" s="18">
        <v>21270</v>
      </c>
      <c r="BB50" s="18">
        <v>0</v>
      </c>
      <c r="BC50" s="18">
        <v>0</v>
      </c>
      <c r="BD50" s="18">
        <v>0</v>
      </c>
      <c r="BE50" s="18">
        <v>0</v>
      </c>
      <c r="BF50" s="18">
        <v>4</v>
      </c>
      <c r="BG50" s="18">
        <v>4</v>
      </c>
      <c r="BH50" s="19">
        <v>1</v>
      </c>
      <c r="BI50" s="18">
        <v>0</v>
      </c>
      <c r="BJ50" s="18">
        <v>0</v>
      </c>
      <c r="BK50" s="19" t="s">
        <v>97</v>
      </c>
      <c r="BL50" s="18">
        <v>35</v>
      </c>
      <c r="BM50" s="18">
        <v>35</v>
      </c>
      <c r="BN50" s="19">
        <v>1</v>
      </c>
      <c r="BO50" s="18">
        <v>0</v>
      </c>
      <c r="BP50" s="18">
        <v>0</v>
      </c>
      <c r="BQ50" s="19" t="s">
        <v>97</v>
      </c>
      <c r="BR50" s="18">
        <v>25</v>
      </c>
      <c r="BS50" s="18">
        <v>25</v>
      </c>
      <c r="BT50" s="19">
        <v>1</v>
      </c>
      <c r="BU50" s="18">
        <v>0</v>
      </c>
      <c r="BV50" s="18">
        <v>0</v>
      </c>
      <c r="BW50" s="19" t="s">
        <v>97</v>
      </c>
      <c r="BX50" s="18">
        <v>0</v>
      </c>
      <c r="BY50" s="18">
        <v>0</v>
      </c>
      <c r="BZ50" s="19" t="s">
        <v>97</v>
      </c>
      <c r="CA50" s="18">
        <v>0</v>
      </c>
      <c r="CB50" s="18">
        <v>0</v>
      </c>
      <c r="CC50" s="19" t="s">
        <v>97</v>
      </c>
      <c r="CD50" s="18">
        <v>0</v>
      </c>
      <c r="CE50" s="18">
        <v>0</v>
      </c>
      <c r="CF50" s="19" t="s">
        <v>97</v>
      </c>
      <c r="CG50" s="18">
        <v>14</v>
      </c>
      <c r="CH50" s="18">
        <v>14</v>
      </c>
      <c r="CI50" s="19">
        <v>1</v>
      </c>
      <c r="CJ50" s="18">
        <v>10</v>
      </c>
      <c r="CK50" s="18">
        <v>10</v>
      </c>
      <c r="CL50" s="19">
        <v>1</v>
      </c>
      <c r="CM50" s="18">
        <v>14</v>
      </c>
      <c r="CN50" s="18">
        <v>14</v>
      </c>
      <c r="CO50" s="19">
        <v>1</v>
      </c>
      <c r="CP50" s="18">
        <v>10</v>
      </c>
      <c r="CQ50" s="18">
        <v>10</v>
      </c>
      <c r="CR50" s="19">
        <v>1</v>
      </c>
      <c r="CS50" s="17" t="s">
        <v>98</v>
      </c>
      <c r="CT50" s="18">
        <v>0</v>
      </c>
      <c r="CU50" s="18">
        <v>0</v>
      </c>
      <c r="CV50" s="19" t="s">
        <v>97</v>
      </c>
      <c r="CW50" s="18">
        <v>98</v>
      </c>
      <c r="CX50" s="18">
        <v>98</v>
      </c>
      <c r="CY50" s="19">
        <v>1</v>
      </c>
      <c r="CZ50" s="16" t="s">
        <v>96</v>
      </c>
      <c r="DA50" s="18" t="s">
        <v>95</v>
      </c>
      <c r="DB50" s="18">
        <v>1</v>
      </c>
      <c r="DC50" s="18">
        <v>4</v>
      </c>
      <c r="DD50" s="18">
        <v>1627</v>
      </c>
      <c r="DE50" s="20">
        <v>4.4575342465753423</v>
      </c>
      <c r="DF50" s="19">
        <v>1.1143835616438356</v>
      </c>
      <c r="DG50" s="18">
        <v>35</v>
      </c>
      <c r="DH50" s="18">
        <v>7005</v>
      </c>
      <c r="DI50" s="20">
        <v>19.19178082191781</v>
      </c>
      <c r="DJ50" s="19">
        <v>0.54833659491193742</v>
      </c>
      <c r="DK50" s="18" t="s">
        <v>95</v>
      </c>
      <c r="DL50" s="18" t="s">
        <v>95</v>
      </c>
      <c r="DM50" s="20">
        <v>0</v>
      </c>
      <c r="DN50" s="19" t="s">
        <v>97</v>
      </c>
      <c r="DO50" s="18">
        <v>39</v>
      </c>
      <c r="DP50" s="18">
        <v>8632</v>
      </c>
      <c r="DQ50" s="20">
        <v>23.649315068493152</v>
      </c>
      <c r="DR50" s="19">
        <v>0.60639269406392693</v>
      </c>
      <c r="DS50" s="16" t="s">
        <v>92</v>
      </c>
      <c r="DT50" s="17" t="s">
        <v>463</v>
      </c>
      <c r="DU50" s="17" t="s">
        <v>464</v>
      </c>
      <c r="DV50" s="16" t="s">
        <v>92</v>
      </c>
      <c r="DW50" s="17" t="s">
        <v>465</v>
      </c>
      <c r="DX50" s="17" t="s">
        <v>466</v>
      </c>
      <c r="DY50" s="18">
        <v>1</v>
      </c>
      <c r="DZ50" s="17" t="s">
        <v>95</v>
      </c>
    </row>
    <row r="51" spans="2:130" ht="75" x14ac:dyDescent="0.4">
      <c r="B51" s="13">
        <v>43</v>
      </c>
      <c r="C51" s="13" t="s">
        <v>467</v>
      </c>
      <c r="D51" s="14" t="s">
        <v>468</v>
      </c>
      <c r="E51" s="15">
        <v>29252</v>
      </c>
      <c r="F51" s="15">
        <v>36008</v>
      </c>
      <c r="G51" s="16" t="s">
        <v>105</v>
      </c>
      <c r="H51" s="17" t="s">
        <v>95</v>
      </c>
      <c r="I51" s="17" t="s">
        <v>95</v>
      </c>
      <c r="J51" s="14" t="s">
        <v>469</v>
      </c>
      <c r="K51" s="16" t="s">
        <v>107</v>
      </c>
      <c r="L51" s="14" t="s">
        <v>470</v>
      </c>
      <c r="M51" s="16" t="s">
        <v>107</v>
      </c>
      <c r="N51" s="18" t="s">
        <v>95</v>
      </c>
      <c r="O51" s="18" t="s">
        <v>95</v>
      </c>
      <c r="P51" s="18" t="s">
        <v>95</v>
      </c>
      <c r="Q51" s="18" t="s">
        <v>95</v>
      </c>
      <c r="R51" s="18" t="s">
        <v>95</v>
      </c>
      <c r="S51" s="18" t="s">
        <v>95</v>
      </c>
      <c r="T51" s="18" t="s">
        <v>95</v>
      </c>
      <c r="U51" s="18" t="s">
        <v>95</v>
      </c>
      <c r="V51" s="18" t="s">
        <v>95</v>
      </c>
      <c r="W51" s="18" t="s">
        <v>95</v>
      </c>
      <c r="X51" s="18" t="s">
        <v>95</v>
      </c>
      <c r="Y51" s="18" t="s">
        <v>95</v>
      </c>
      <c r="Z51" s="18" t="s">
        <v>95</v>
      </c>
      <c r="AA51" s="18" t="s">
        <v>95</v>
      </c>
      <c r="AB51" s="18" t="s">
        <v>95</v>
      </c>
      <c r="AC51" s="18" t="s">
        <v>95</v>
      </c>
      <c r="AD51" s="18" t="s">
        <v>95</v>
      </c>
      <c r="AE51" s="18" t="s">
        <v>95</v>
      </c>
      <c r="AF51" s="18" t="s">
        <v>95</v>
      </c>
      <c r="AG51" s="18" t="s">
        <v>95</v>
      </c>
      <c r="AH51" s="18" t="s">
        <v>95</v>
      </c>
      <c r="AI51" s="18" t="s">
        <v>95</v>
      </c>
      <c r="AJ51" s="18">
        <v>6</v>
      </c>
      <c r="AK51" s="18" t="s">
        <v>95</v>
      </c>
      <c r="AL51" s="16" t="s">
        <v>107</v>
      </c>
      <c r="AM51" s="16" t="s">
        <v>95</v>
      </c>
      <c r="AN51" s="16" t="s">
        <v>95</v>
      </c>
      <c r="AO51" s="16" t="s">
        <v>95</v>
      </c>
      <c r="AP51" s="16" t="s">
        <v>95</v>
      </c>
      <c r="AQ51" s="16" t="s">
        <v>96</v>
      </c>
      <c r="AR51" s="17" t="s">
        <v>95</v>
      </c>
      <c r="AS51" s="18" t="s">
        <v>95</v>
      </c>
      <c r="AT51" s="18" t="s">
        <v>95</v>
      </c>
      <c r="AU51" s="18" t="s">
        <v>95</v>
      </c>
      <c r="AV51" s="18" t="s">
        <v>95</v>
      </c>
      <c r="AW51" s="18" t="s">
        <v>95</v>
      </c>
      <c r="AX51" s="18" t="s">
        <v>95</v>
      </c>
      <c r="AY51" s="18">
        <v>429073</v>
      </c>
      <c r="AZ51" s="18" t="s">
        <v>95</v>
      </c>
      <c r="BA51" s="18" t="s">
        <v>95</v>
      </c>
      <c r="BB51" s="18" t="s">
        <v>95</v>
      </c>
      <c r="BC51" s="18" t="s">
        <v>95</v>
      </c>
      <c r="BD51" s="18" t="s">
        <v>95</v>
      </c>
      <c r="BE51" s="18" t="s">
        <v>95</v>
      </c>
      <c r="BF51" s="18">
        <v>3</v>
      </c>
      <c r="BG51" s="18">
        <v>3</v>
      </c>
      <c r="BH51" s="19">
        <v>1</v>
      </c>
      <c r="BI51" s="18">
        <v>1</v>
      </c>
      <c r="BJ51" s="18">
        <v>1</v>
      </c>
      <c r="BK51" s="19">
        <v>1</v>
      </c>
      <c r="BL51" s="18">
        <v>40</v>
      </c>
      <c r="BM51" s="18">
        <v>40</v>
      </c>
      <c r="BN51" s="19">
        <v>1</v>
      </c>
      <c r="BO51" s="18">
        <v>0</v>
      </c>
      <c r="BP51" s="18">
        <v>0</v>
      </c>
      <c r="BQ51" s="19" t="s">
        <v>97</v>
      </c>
      <c r="BR51" s="18">
        <v>44</v>
      </c>
      <c r="BS51" s="18">
        <v>44</v>
      </c>
      <c r="BT51" s="19">
        <v>1</v>
      </c>
      <c r="BU51" s="18">
        <v>0</v>
      </c>
      <c r="BV51" s="18">
        <v>0</v>
      </c>
      <c r="BW51" s="19" t="s">
        <v>97</v>
      </c>
      <c r="BX51" s="18">
        <v>906</v>
      </c>
      <c r="BY51" s="18">
        <v>906</v>
      </c>
      <c r="BZ51" s="19">
        <v>1</v>
      </c>
      <c r="CA51" s="18">
        <v>165</v>
      </c>
      <c r="CB51" s="18">
        <v>165</v>
      </c>
      <c r="CC51" s="19">
        <v>1</v>
      </c>
      <c r="CD51" s="18">
        <v>0</v>
      </c>
      <c r="CE51" s="18">
        <v>0</v>
      </c>
      <c r="CF51" s="19" t="s">
        <v>97</v>
      </c>
      <c r="CG51" s="18">
        <v>14</v>
      </c>
      <c r="CH51" s="18">
        <v>14</v>
      </c>
      <c r="CI51" s="19">
        <v>1</v>
      </c>
      <c r="CJ51" s="18">
        <v>12</v>
      </c>
      <c r="CK51" s="18">
        <v>12</v>
      </c>
      <c r="CL51" s="19">
        <v>1</v>
      </c>
      <c r="CM51" s="18">
        <v>16</v>
      </c>
      <c r="CN51" s="18">
        <v>16</v>
      </c>
      <c r="CO51" s="19">
        <v>1</v>
      </c>
      <c r="CP51" s="18">
        <v>11</v>
      </c>
      <c r="CQ51" s="18">
        <v>11</v>
      </c>
      <c r="CR51" s="19">
        <v>1</v>
      </c>
      <c r="CS51" s="17" t="s">
        <v>98</v>
      </c>
      <c r="CT51" s="18">
        <v>0</v>
      </c>
      <c r="CU51" s="18">
        <v>0</v>
      </c>
      <c r="CV51" s="19" t="s">
        <v>97</v>
      </c>
      <c r="CW51" s="18">
        <v>1198</v>
      </c>
      <c r="CX51" s="18">
        <v>1198</v>
      </c>
      <c r="CY51" s="19">
        <v>1</v>
      </c>
      <c r="CZ51" s="16" t="s">
        <v>108</v>
      </c>
      <c r="DA51" s="18" t="s">
        <v>95</v>
      </c>
      <c r="DB51" s="18" t="s">
        <v>95</v>
      </c>
      <c r="DC51" s="18">
        <v>4</v>
      </c>
      <c r="DD51" s="18">
        <v>839</v>
      </c>
      <c r="DE51" s="20">
        <v>2.2986301369863016</v>
      </c>
      <c r="DF51" s="19">
        <v>0.5746575342465754</v>
      </c>
      <c r="DG51" s="18">
        <v>84</v>
      </c>
      <c r="DH51" s="18">
        <v>222</v>
      </c>
      <c r="DI51" s="20">
        <v>0.60821917808219184</v>
      </c>
      <c r="DJ51" s="19">
        <v>7.2407045009784746E-3</v>
      </c>
      <c r="DK51" s="18">
        <v>1071</v>
      </c>
      <c r="DL51" s="18">
        <v>0</v>
      </c>
      <c r="DM51" s="20">
        <v>0</v>
      </c>
      <c r="DN51" s="19" t="s">
        <v>97</v>
      </c>
      <c r="DO51" s="18">
        <v>1159</v>
      </c>
      <c r="DP51" s="18">
        <v>1061</v>
      </c>
      <c r="DQ51" s="20">
        <v>2.9068493150684933</v>
      </c>
      <c r="DR51" s="19">
        <v>2.5080667084283808E-3</v>
      </c>
      <c r="DS51" s="16" t="s">
        <v>92</v>
      </c>
      <c r="DT51" s="17" t="s">
        <v>471</v>
      </c>
      <c r="DU51" s="17" t="s">
        <v>110</v>
      </c>
      <c r="DV51" s="16" t="s">
        <v>96</v>
      </c>
      <c r="DW51" s="17" t="s">
        <v>95</v>
      </c>
      <c r="DX51" s="17" t="s">
        <v>95</v>
      </c>
      <c r="DY51" s="18" t="s">
        <v>95</v>
      </c>
      <c r="DZ51" s="17" t="s">
        <v>110</v>
      </c>
    </row>
    <row r="52" spans="2:130" ht="93.75" x14ac:dyDescent="0.4">
      <c r="B52" s="13">
        <v>44</v>
      </c>
      <c r="C52" s="13" t="s">
        <v>472</v>
      </c>
      <c r="D52" s="14" t="s">
        <v>473</v>
      </c>
      <c r="E52" s="15">
        <v>36164</v>
      </c>
      <c r="F52" s="15">
        <v>36164</v>
      </c>
      <c r="G52" s="16" t="s">
        <v>197</v>
      </c>
      <c r="H52" s="17" t="s">
        <v>95</v>
      </c>
      <c r="I52" s="17" t="s">
        <v>95</v>
      </c>
      <c r="J52" s="14" t="s">
        <v>474</v>
      </c>
      <c r="K52" s="16" t="s">
        <v>92</v>
      </c>
      <c r="L52" s="14" t="s">
        <v>95</v>
      </c>
      <c r="M52" s="16" t="s">
        <v>107</v>
      </c>
      <c r="N52" s="18" t="s">
        <v>95</v>
      </c>
      <c r="O52" s="18" t="s">
        <v>95</v>
      </c>
      <c r="P52" s="18" t="s">
        <v>95</v>
      </c>
      <c r="Q52" s="18" t="s">
        <v>95</v>
      </c>
      <c r="R52" s="18" t="s">
        <v>95</v>
      </c>
      <c r="S52" s="18" t="s">
        <v>95</v>
      </c>
      <c r="T52" s="18" t="s">
        <v>95</v>
      </c>
      <c r="U52" s="18" t="s">
        <v>95</v>
      </c>
      <c r="V52" s="18" t="s">
        <v>95</v>
      </c>
      <c r="W52" s="18" t="s">
        <v>95</v>
      </c>
      <c r="X52" s="18">
        <v>1</v>
      </c>
      <c r="Y52" s="18" t="s">
        <v>95</v>
      </c>
      <c r="Z52" s="18" t="s">
        <v>95</v>
      </c>
      <c r="AA52" s="18" t="s">
        <v>95</v>
      </c>
      <c r="AB52" s="18" t="s">
        <v>95</v>
      </c>
      <c r="AC52" s="18" t="s">
        <v>95</v>
      </c>
      <c r="AD52" s="18" t="s">
        <v>95</v>
      </c>
      <c r="AE52" s="18" t="s">
        <v>95</v>
      </c>
      <c r="AF52" s="18" t="s">
        <v>95</v>
      </c>
      <c r="AG52" s="18" t="s">
        <v>95</v>
      </c>
      <c r="AH52" s="18" t="s">
        <v>95</v>
      </c>
      <c r="AI52" s="18" t="s">
        <v>95</v>
      </c>
      <c r="AJ52" s="18" t="s">
        <v>95</v>
      </c>
      <c r="AK52" s="18" t="s">
        <v>95</v>
      </c>
      <c r="AL52" s="16" t="s">
        <v>107</v>
      </c>
      <c r="AM52" s="16" t="s">
        <v>95</v>
      </c>
      <c r="AN52" s="16" t="s">
        <v>95</v>
      </c>
      <c r="AO52" s="16" t="s">
        <v>95</v>
      </c>
      <c r="AP52" s="16" t="s">
        <v>95</v>
      </c>
      <c r="AQ52" s="16" t="s">
        <v>96</v>
      </c>
      <c r="AR52" s="17" t="s">
        <v>95</v>
      </c>
      <c r="AS52" s="18" t="s">
        <v>95</v>
      </c>
      <c r="AT52" s="18" t="s">
        <v>95</v>
      </c>
      <c r="AU52" s="18" t="s">
        <v>95</v>
      </c>
      <c r="AV52" s="18" t="s">
        <v>95</v>
      </c>
      <c r="AW52" s="18" t="s">
        <v>95</v>
      </c>
      <c r="AX52" s="18" t="s">
        <v>95</v>
      </c>
      <c r="AY52" s="18">
        <v>4362566</v>
      </c>
      <c r="AZ52" s="18" t="s">
        <v>95</v>
      </c>
      <c r="BA52" s="18" t="s">
        <v>95</v>
      </c>
      <c r="BB52" s="18" t="s">
        <v>95</v>
      </c>
      <c r="BC52" s="18" t="s">
        <v>95</v>
      </c>
      <c r="BD52" s="18" t="s">
        <v>95</v>
      </c>
      <c r="BE52" s="18" t="s">
        <v>95</v>
      </c>
      <c r="BF52" s="18">
        <v>4</v>
      </c>
      <c r="BG52" s="18">
        <v>4</v>
      </c>
      <c r="BH52" s="19">
        <v>1</v>
      </c>
      <c r="BI52" s="18">
        <v>0</v>
      </c>
      <c r="BJ52" s="18">
        <v>0</v>
      </c>
      <c r="BK52" s="19" t="s">
        <v>97</v>
      </c>
      <c r="BL52" s="18">
        <v>38</v>
      </c>
      <c r="BM52" s="18">
        <v>38</v>
      </c>
      <c r="BN52" s="19">
        <v>1</v>
      </c>
      <c r="BO52" s="18">
        <v>3</v>
      </c>
      <c r="BP52" s="18">
        <v>3</v>
      </c>
      <c r="BQ52" s="19">
        <v>1</v>
      </c>
      <c r="BR52" s="18">
        <v>0</v>
      </c>
      <c r="BS52" s="18">
        <v>0</v>
      </c>
      <c r="BT52" s="19" t="s">
        <v>97</v>
      </c>
      <c r="BU52" s="18">
        <v>0</v>
      </c>
      <c r="BV52" s="18">
        <v>0</v>
      </c>
      <c r="BW52" s="19" t="s">
        <v>97</v>
      </c>
      <c r="BX52" s="18">
        <v>518</v>
      </c>
      <c r="BY52" s="18">
        <v>518</v>
      </c>
      <c r="BZ52" s="19">
        <v>1</v>
      </c>
      <c r="CA52" s="18">
        <v>0</v>
      </c>
      <c r="CB52" s="18">
        <v>0</v>
      </c>
      <c r="CC52" s="19" t="s">
        <v>97</v>
      </c>
      <c r="CD52" s="18" t="s">
        <v>95</v>
      </c>
      <c r="CE52" s="18" t="s">
        <v>95</v>
      </c>
      <c r="CF52" s="19" t="s">
        <v>97</v>
      </c>
      <c r="CG52" s="18">
        <v>14</v>
      </c>
      <c r="CH52" s="18">
        <v>14</v>
      </c>
      <c r="CI52" s="19">
        <v>1</v>
      </c>
      <c r="CJ52" s="18">
        <v>14</v>
      </c>
      <c r="CK52" s="18">
        <v>14</v>
      </c>
      <c r="CL52" s="19">
        <v>1</v>
      </c>
      <c r="CM52" s="18">
        <v>17</v>
      </c>
      <c r="CN52" s="18">
        <v>17</v>
      </c>
      <c r="CO52" s="19">
        <v>1</v>
      </c>
      <c r="CP52" s="18">
        <v>10</v>
      </c>
      <c r="CQ52" s="18">
        <v>10</v>
      </c>
      <c r="CR52" s="19">
        <v>1</v>
      </c>
      <c r="CS52" s="17" t="s">
        <v>98</v>
      </c>
      <c r="CT52" s="18">
        <v>0</v>
      </c>
      <c r="CU52" s="18">
        <v>0</v>
      </c>
      <c r="CV52" s="19" t="s">
        <v>97</v>
      </c>
      <c r="CW52" s="18">
        <v>604</v>
      </c>
      <c r="CX52" s="18">
        <v>604</v>
      </c>
      <c r="CY52" s="19">
        <v>1</v>
      </c>
      <c r="CZ52" s="16" t="s">
        <v>96</v>
      </c>
      <c r="DA52" s="18">
        <v>7</v>
      </c>
      <c r="DB52" s="18">
        <v>2</v>
      </c>
      <c r="DC52" s="18">
        <v>4</v>
      </c>
      <c r="DD52" s="18">
        <v>1095</v>
      </c>
      <c r="DE52" s="20">
        <v>3</v>
      </c>
      <c r="DF52" s="19">
        <v>0.75</v>
      </c>
      <c r="DG52" s="18">
        <v>38</v>
      </c>
      <c r="DH52" s="18">
        <v>10510</v>
      </c>
      <c r="DI52" s="20">
        <v>28.794520547945204</v>
      </c>
      <c r="DJ52" s="19">
        <v>0.75775054073540016</v>
      </c>
      <c r="DK52" s="18">
        <v>0</v>
      </c>
      <c r="DL52" s="18">
        <v>0</v>
      </c>
      <c r="DM52" s="20">
        <v>0</v>
      </c>
      <c r="DN52" s="19" t="s">
        <v>97</v>
      </c>
      <c r="DO52" s="18">
        <v>42</v>
      </c>
      <c r="DP52" s="18">
        <v>11605</v>
      </c>
      <c r="DQ52" s="20">
        <v>31.794520547945204</v>
      </c>
      <c r="DR52" s="19">
        <v>0.75701239399869535</v>
      </c>
      <c r="DS52" s="16" t="s">
        <v>92</v>
      </c>
      <c r="DT52" s="17" t="s">
        <v>475</v>
      </c>
      <c r="DU52" s="17" t="s">
        <v>95</v>
      </c>
      <c r="DV52" s="16" t="s">
        <v>92</v>
      </c>
      <c r="DW52" s="17" t="s">
        <v>476</v>
      </c>
      <c r="DX52" s="17" t="s">
        <v>477</v>
      </c>
      <c r="DY52" s="18">
        <v>1</v>
      </c>
      <c r="DZ52" s="17" t="s">
        <v>478</v>
      </c>
    </row>
    <row r="53" spans="2:130" x14ac:dyDescent="0.4">
      <c r="B53" s="21">
        <v>45</v>
      </c>
      <c r="C53" s="21" t="s">
        <v>479</v>
      </c>
      <c r="D53" s="22"/>
      <c r="E53" s="23"/>
      <c r="F53" s="23"/>
      <c r="G53" s="24"/>
      <c r="H53" s="25"/>
      <c r="I53" s="25"/>
      <c r="J53" s="22"/>
      <c r="K53" s="24"/>
      <c r="L53" s="22"/>
      <c r="M53" s="24"/>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4"/>
      <c r="AM53" s="24"/>
      <c r="AN53" s="24"/>
      <c r="AO53" s="24"/>
      <c r="AP53" s="24"/>
      <c r="AQ53" s="24"/>
      <c r="AR53" s="25"/>
      <c r="AS53" s="26"/>
      <c r="AT53" s="26"/>
      <c r="AU53" s="26"/>
      <c r="AV53" s="26"/>
      <c r="AW53" s="26"/>
      <c r="AX53" s="26"/>
      <c r="AY53" s="26"/>
      <c r="AZ53" s="26"/>
      <c r="BA53" s="26"/>
      <c r="BB53" s="26"/>
      <c r="BC53" s="26"/>
      <c r="BD53" s="26"/>
      <c r="BE53" s="26"/>
      <c r="BF53" s="26"/>
      <c r="BG53" s="26"/>
      <c r="BH53" s="27"/>
      <c r="BI53" s="26"/>
      <c r="BJ53" s="26"/>
      <c r="BK53" s="27"/>
      <c r="BL53" s="26"/>
      <c r="BM53" s="26"/>
      <c r="BN53" s="27"/>
      <c r="BO53" s="26"/>
      <c r="BP53" s="26"/>
      <c r="BQ53" s="27"/>
      <c r="BR53" s="26"/>
      <c r="BS53" s="26"/>
      <c r="BT53" s="27"/>
      <c r="BU53" s="26"/>
      <c r="BV53" s="26"/>
      <c r="BW53" s="27"/>
      <c r="BX53" s="26"/>
      <c r="BY53" s="26"/>
      <c r="BZ53" s="27"/>
      <c r="CA53" s="26"/>
      <c r="CB53" s="26"/>
      <c r="CC53" s="27"/>
      <c r="CD53" s="26"/>
      <c r="CE53" s="26"/>
      <c r="CF53" s="27"/>
      <c r="CG53" s="26"/>
      <c r="CH53" s="26"/>
      <c r="CI53" s="27"/>
      <c r="CJ53" s="26"/>
      <c r="CK53" s="26"/>
      <c r="CL53" s="27"/>
      <c r="CM53" s="26"/>
      <c r="CN53" s="26"/>
      <c r="CO53" s="27"/>
      <c r="CP53" s="26"/>
      <c r="CQ53" s="26"/>
      <c r="CR53" s="27"/>
      <c r="CS53" s="25"/>
      <c r="CT53" s="26"/>
      <c r="CU53" s="26"/>
      <c r="CV53" s="27"/>
      <c r="CW53" s="26"/>
      <c r="CX53" s="26"/>
      <c r="CY53" s="27"/>
      <c r="CZ53" s="24"/>
      <c r="DA53" s="26"/>
      <c r="DB53" s="26"/>
      <c r="DC53" s="26"/>
      <c r="DD53" s="26"/>
      <c r="DE53" s="28"/>
      <c r="DF53" s="27"/>
      <c r="DG53" s="26"/>
      <c r="DH53" s="26"/>
      <c r="DI53" s="28"/>
      <c r="DJ53" s="27"/>
      <c r="DK53" s="26"/>
      <c r="DL53" s="26"/>
      <c r="DM53" s="28"/>
      <c r="DN53" s="27"/>
      <c r="DO53" s="26"/>
      <c r="DP53" s="26"/>
      <c r="DQ53" s="28"/>
      <c r="DR53" s="27"/>
      <c r="DS53" s="24"/>
      <c r="DT53" s="25"/>
      <c r="DU53" s="25"/>
      <c r="DV53" s="24"/>
      <c r="DW53" s="25"/>
      <c r="DX53" s="25"/>
      <c r="DY53" s="26"/>
      <c r="DZ53" s="25"/>
    </row>
    <row r="54" spans="2:130" x14ac:dyDescent="0.4">
      <c r="B54" s="21">
        <v>46</v>
      </c>
      <c r="C54" s="21" t="s">
        <v>480</v>
      </c>
      <c r="D54" s="22" t="str">
        <f>IF([1]調査票C1!$D$10="","",[1]調査票C1!$D$10)</f>
        <v/>
      </c>
      <c r="E54" s="23"/>
      <c r="F54" s="23"/>
      <c r="G54" s="24" t="str">
        <f>IF([1]調査票C1!$H$16="","",[1]調査票C1!$H$16)</f>
        <v/>
      </c>
      <c r="H54" s="25" t="str">
        <f>IF([1]調査票C1!$D$18="","",[1]調査票C1!$D$18)</f>
        <v/>
      </c>
      <c r="I54" s="25" t="str">
        <f>IF([1]調査票C1!$D$19="","",[1]調査票C1!$D$19)</f>
        <v/>
      </c>
      <c r="J54" s="22" t="str">
        <f>IF([1]調査票C1!$D$20="","",[1]調査票C1!$D$20)</f>
        <v/>
      </c>
      <c r="K54" s="24" t="str">
        <f>IF([1]調査票C1!$I$23="","",[1]調査票C1!$I$23)</f>
        <v/>
      </c>
      <c r="L54" s="22" t="str">
        <f>IF([1]調査票C1!$I$25="","",[1]調査票C1!$I$25)</f>
        <v/>
      </c>
      <c r="M54" s="24" t="str">
        <f>IF([1]調査票C1!$I$30="","",[1]調査票C1!$I$30)</f>
        <v/>
      </c>
      <c r="N54" s="26" t="str">
        <f>IF([1]調査票C1!$E$34="","",[1]調査票C1!$E$34)</f>
        <v/>
      </c>
      <c r="O54" s="26" t="str">
        <f>IF([1]調査票C1!$F$34="","",[1]調査票C1!$F$34)</f>
        <v/>
      </c>
      <c r="P54" s="26" t="str">
        <f>IF([1]調査票C1!$G$34="","",[1]調査票C1!$G$34)</f>
        <v/>
      </c>
      <c r="Q54" s="26" t="str">
        <f>IF([1]調査票C1!$H$34="","",[1]調査票C1!$H$34)</f>
        <v/>
      </c>
      <c r="R54" s="26" t="str">
        <f>IF([1]調査票C1!$I$34="","",[1]調査票C1!$I$34)</f>
        <v/>
      </c>
      <c r="S54" s="26" t="str">
        <f>IF([1]調査票C1!$J$34="","",[1]調査票C1!$J$34)</f>
        <v/>
      </c>
      <c r="T54" s="26" t="str">
        <f>IF([1]調査票C1!$E$35="","",[1]調査票C1!$E$35)</f>
        <v/>
      </c>
      <c r="U54" s="26" t="str">
        <f>IF([1]調査票C1!$F$35="","",[1]調査票C1!$F$35)</f>
        <v/>
      </c>
      <c r="V54" s="26" t="str">
        <f>IF([1]調査票C1!$G$35="","",[1]調査票C1!$G$35)</f>
        <v/>
      </c>
      <c r="W54" s="26" t="str">
        <f>IF([1]調査票C1!$H$35="","",[1]調査票C1!$H$35)</f>
        <v/>
      </c>
      <c r="X54" s="26" t="str">
        <f>IF([1]調査票C1!$I$35="","",[1]調査票C1!$I$35)</f>
        <v/>
      </c>
      <c r="Y54" s="26" t="str">
        <f>IF([1]調査票C1!$J$35="","",[1]調査票C1!$J$35)</f>
        <v/>
      </c>
      <c r="Z54" s="26" t="str">
        <f>IF([1]調査票C1!$E$36="","",[1]調査票C1!$E$36)</f>
        <v/>
      </c>
      <c r="AA54" s="26" t="str">
        <f>IF([1]調査票C1!$F$36="","",[1]調査票C1!$F$36)</f>
        <v/>
      </c>
      <c r="AB54" s="26" t="str">
        <f>IF([1]調査票C1!$G$36="","",[1]調査票C1!$G$36)</f>
        <v/>
      </c>
      <c r="AC54" s="26" t="str">
        <f>IF([1]調査票C1!$H$36="","",[1]調査票C1!$H$36)</f>
        <v/>
      </c>
      <c r="AD54" s="26" t="str">
        <f>IF([1]調査票C1!$I$36="","",[1]調査票C1!$I$36)</f>
        <v/>
      </c>
      <c r="AE54" s="26" t="str">
        <f>IF([1]調査票C1!$J$36="","",[1]調査票C1!$J$36)</f>
        <v/>
      </c>
      <c r="AF54" s="26" t="str">
        <f>IF([1]調査票C1!$E$37="","",[1]調査票C1!$E$37)</f>
        <v/>
      </c>
      <c r="AG54" s="26" t="str">
        <f>IF([1]調査票C1!$F$37="","",[1]調査票C1!$F$37)</f>
        <v/>
      </c>
      <c r="AH54" s="26" t="str">
        <f>IF([1]調査票C1!$G$37="","",[1]調査票C1!$G$37)</f>
        <v/>
      </c>
      <c r="AI54" s="26" t="str">
        <f>IF([1]調査票C1!$H$37="","",[1]調査票C1!$H$37)</f>
        <v/>
      </c>
      <c r="AJ54" s="26" t="str">
        <f>IF([1]調査票C1!$I$37="","",[1]調査票C1!$I$37)</f>
        <v/>
      </c>
      <c r="AK54" s="26" t="str">
        <f>IF([1]調査票C1!$J$37="","",[1]調査票C1!$J$37)</f>
        <v/>
      </c>
      <c r="AL54" s="24" t="str">
        <f>IF([1]調査票C1!$D$47="","",[1]調査票C1!$D$47)</f>
        <v/>
      </c>
      <c r="AM54" s="24" t="str">
        <f>IF([1]調査票C1!$H$49="","",[1]調査票C1!$H$49)</f>
        <v/>
      </c>
      <c r="AN54" s="24" t="str">
        <f>IF([1]調査票C1!$H$50="","",[1]調査票C1!$H$50)</f>
        <v/>
      </c>
      <c r="AO54" s="24" t="str">
        <f>IF([1]調査票C1!$H$51="","",[1]調査票C1!$H$51)</f>
        <v/>
      </c>
      <c r="AP54" s="24" t="str">
        <f>IF([1]調査票C1!$F$53="","",[1]調査票C1!$F$53)</f>
        <v/>
      </c>
      <c r="AQ54" s="24" t="str">
        <f>IF([1]調査票C1!$F$62="","",[1]調査票C1!$F$62)</f>
        <v/>
      </c>
      <c r="AR54" s="25" t="str">
        <f>IF([1]調査票C1!$H$64="","",[1]調査票C1!$H$64)</f>
        <v/>
      </c>
      <c r="AS54" s="26" t="str">
        <f>IF([1]調査票C1!$E$72="","",[1]調査票C1!$E$72)</f>
        <v/>
      </c>
      <c r="AT54" s="26" t="str">
        <f>IF([1]調査票C1!$F$72="","",[1]調査票C1!$F$72)</f>
        <v/>
      </c>
      <c r="AU54" s="26" t="str">
        <f>IF([1]調査票C1!$G$72="","",[1]調査票C1!$G$72)</f>
        <v/>
      </c>
      <c r="AV54" s="26" t="str">
        <f>IF([1]調査票C1!$H$72="","",[1]調査票C1!$H$72)</f>
        <v/>
      </c>
      <c r="AW54" s="26" t="str">
        <f>IF([1]調査票C1!$E$73="","",[1]調査票C1!$E$73)</f>
        <v/>
      </c>
      <c r="AX54" s="26" t="str">
        <f>IF([1]調査票C1!$E$74="","",[1]調査票C1!$E$74)</f>
        <v/>
      </c>
      <c r="AY54" s="26" t="str">
        <f>IF([1]調査票C1!$E$75="","",[1]調査票C1!$E$75)</f>
        <v/>
      </c>
      <c r="AZ54" s="26" t="str">
        <f>IF([1]調査票C1!$I$72="","",[1]調査票C1!$I$72)</f>
        <v/>
      </c>
      <c r="BA54" s="26" t="str">
        <f>IF([1]調査票C1!$J$72="","",[1]調査票C1!$J$72)</f>
        <v/>
      </c>
      <c r="BB54" s="26" t="str">
        <f>IF([1]調査票C1!$K$72="","",[1]調査票C1!$K$72)</f>
        <v/>
      </c>
      <c r="BC54" s="26" t="str">
        <f>IF([1]調査票C1!$L$72="","",[1]調査票C1!$L$72)</f>
        <v/>
      </c>
      <c r="BD54" s="26" t="str">
        <f>IF([1]調査票C1!$I$73="","",[1]調査票C1!$I$73)</f>
        <v/>
      </c>
      <c r="BE54" s="26" t="str">
        <f>IF([1]調査票C1!$I$74="","",[1]調査票C1!$I$74)</f>
        <v/>
      </c>
      <c r="BF54" s="26" t="str">
        <f>IF([1]調査票C1!$F$80="","",[1]調査票C1!$F$80)</f>
        <v/>
      </c>
      <c r="BG54" s="26" t="str">
        <f>IF([1]調査票C1!$H$80="","",[1]調査票C1!$H$80)</f>
        <v/>
      </c>
      <c r="BH54" s="27" t="str">
        <f>IF([1]調査票C1!$J$80="","",[1]調査票C1!$J$80)</f>
        <v xml:space="preserve"> </v>
      </c>
      <c r="BI54" s="26" t="str">
        <f>IF([1]調査票C1!$F$81="","",[1]調査票C1!$F$81)</f>
        <v/>
      </c>
      <c r="BJ54" s="26" t="str">
        <f>IF([1]調査票C1!$H$81="","",[1]調査票C1!$H$81)</f>
        <v/>
      </c>
      <c r="BK54" s="27" t="str">
        <f>IF([1]調査票C1!$J$81="","",[1]調査票C1!$J$81)</f>
        <v xml:space="preserve"> </v>
      </c>
      <c r="BL54" s="26" t="str">
        <f>IF([1]調査票C1!$F$82="","",[1]調査票C1!$F$82)</f>
        <v/>
      </c>
      <c r="BM54" s="26" t="str">
        <f>IF([1]調査票C1!$H$82="","",[1]調査票C1!$H$82)</f>
        <v/>
      </c>
      <c r="BN54" s="27" t="str">
        <f>IF([1]調査票C1!$J$82="","",[1]調査票C1!$J$82)</f>
        <v xml:space="preserve"> </v>
      </c>
      <c r="BO54" s="26" t="str">
        <f>IF([1]調査票C1!$F$83="","",[1]調査票C1!$F$83)</f>
        <v/>
      </c>
      <c r="BP54" s="26" t="str">
        <f>IF([1]調査票C1!$H$83="","",[1]調査票C1!$H$83)</f>
        <v/>
      </c>
      <c r="BQ54" s="27" t="str">
        <f>IF([1]調査票C1!$J$83="","",[1]調査票C1!$J$83)</f>
        <v xml:space="preserve"> </v>
      </c>
      <c r="BR54" s="26" t="str">
        <f>IF([1]調査票C1!$F$84="","",[1]調査票C1!$F$84)</f>
        <v/>
      </c>
      <c r="BS54" s="26" t="str">
        <f>IF([1]調査票C1!$H$84="","",[1]調査票C1!$H$84)</f>
        <v/>
      </c>
      <c r="BT54" s="27" t="str">
        <f>IF([1]調査票C1!$J$84="","",[1]調査票C1!$J$84)</f>
        <v xml:space="preserve"> </v>
      </c>
      <c r="BU54" s="26" t="str">
        <f>IF([1]調査票C1!$F$85="","",[1]調査票C1!$F$85)</f>
        <v/>
      </c>
      <c r="BV54" s="26" t="str">
        <f>IF([1]調査票C1!$H$85="","",[1]調査票C1!$H$85)</f>
        <v/>
      </c>
      <c r="BW54" s="27" t="str">
        <f>IF([1]調査票C1!$J$85="","",[1]調査票C1!$J$85)</f>
        <v xml:space="preserve"> </v>
      </c>
      <c r="BX54" s="26" t="str">
        <f>IF([1]調査票C1!$F$86="","",[1]調査票C1!$F$86)</f>
        <v/>
      </c>
      <c r="BY54" s="26" t="str">
        <f>IF([1]調査票C1!$H$86="","",[1]調査票C1!$H$86)</f>
        <v/>
      </c>
      <c r="BZ54" s="27" t="str">
        <f>IF([1]調査票C1!$J$86="","",[1]調査票C1!$J$86)</f>
        <v xml:space="preserve"> </v>
      </c>
      <c r="CA54" s="26" t="str">
        <f>IF([1]調査票C1!$F$87="","",[1]調査票C1!$F$87)</f>
        <v/>
      </c>
      <c r="CB54" s="26" t="str">
        <f>IF([1]調査票C1!$H$87="","",[1]調査票C1!$H$87)</f>
        <v/>
      </c>
      <c r="CC54" s="27" t="str">
        <f>IF([1]調査票C1!$J$87="","",[1]調査票C1!$J$87)</f>
        <v xml:space="preserve"> </v>
      </c>
      <c r="CD54" s="26" t="str">
        <f>IF([1]調査票C1!$F$88="","",[1]調査票C1!$F$88)</f>
        <v/>
      </c>
      <c r="CE54" s="26" t="str">
        <f>IF([1]調査票C1!$H$88="","",[1]調査票C1!$H$88)</f>
        <v/>
      </c>
      <c r="CF54" s="27" t="str">
        <f>IF([1]調査票C1!$J$88="","",[1]調査票C1!$J$88)</f>
        <v xml:space="preserve"> </v>
      </c>
      <c r="CG54" s="26" t="str">
        <f>IF([1]調査票C1!$F$89="","",[1]調査票C1!$F$89)</f>
        <v/>
      </c>
      <c r="CH54" s="26" t="str">
        <f>IF([1]調査票C1!$H$89="","",[1]調査票C1!$H$89)</f>
        <v/>
      </c>
      <c r="CI54" s="27" t="str">
        <f>IF([1]調査票C1!$J$89="","",[1]調査票C1!$J$89)</f>
        <v xml:space="preserve"> </v>
      </c>
      <c r="CJ54" s="26" t="str">
        <f>IF([1]調査票C1!$F$90="","",[1]調査票C1!$F$90)</f>
        <v/>
      </c>
      <c r="CK54" s="26" t="str">
        <f>IF([1]調査票C1!$H$90="","",[1]調査票C1!$H$90)</f>
        <v/>
      </c>
      <c r="CL54" s="27" t="str">
        <f>IF([1]調査票C1!$J$90="","",[1]調査票C1!$J$90)</f>
        <v xml:space="preserve"> </v>
      </c>
      <c r="CM54" s="26" t="str">
        <f>IF([1]調査票C1!$F$91="","",[1]調査票C1!$F$91)</f>
        <v/>
      </c>
      <c r="CN54" s="26" t="str">
        <f>IF([1]調査票C1!$H$91="","",[1]調査票C1!$H$91)</f>
        <v/>
      </c>
      <c r="CO54" s="27" t="str">
        <f>IF([1]調査票C1!$J$91="","",[1]調査票C1!$J$91)</f>
        <v xml:space="preserve"> </v>
      </c>
      <c r="CP54" s="26" t="str">
        <f>IF([1]調査票C1!$F$92="","",[1]調査票C1!$F$92)</f>
        <v/>
      </c>
      <c r="CQ54" s="26" t="str">
        <f>IF([1]調査票C1!$H$92="","",[1]調査票C1!$H$92)</f>
        <v/>
      </c>
      <c r="CR54" s="27" t="str">
        <f>IF([1]調査票C1!$J$92="","",[1]調査票C1!$J$92)</f>
        <v xml:space="preserve"> </v>
      </c>
      <c r="CS54" s="25"/>
      <c r="CT54" s="26" t="str">
        <f>IF([1]調査票C1!$F$93="","",[1]調査票C1!$F$93)</f>
        <v/>
      </c>
      <c r="CU54" s="26" t="str">
        <f>IF([1]調査票C1!$H$93="","",[1]調査票C1!$H$93)</f>
        <v/>
      </c>
      <c r="CV54" s="27" t="str">
        <f>IF([1]調査票C1!$J$93="","",[1]調査票C1!$J$93)</f>
        <v xml:space="preserve"> </v>
      </c>
      <c r="CW54" s="26"/>
      <c r="CX54" s="26"/>
      <c r="CY54" s="27" t="str">
        <f>IF([1]調査票C1!$J$94="","",[1]調査票C1!$J$94)</f>
        <v xml:space="preserve"> </v>
      </c>
      <c r="CZ54" s="24" t="str">
        <f>IF([1]調査票C1!$J$103="","",[1]調査票C1!$J$103)</f>
        <v/>
      </c>
      <c r="DA54" s="26" t="str">
        <f>IF([1]調査票C1!$K$105="","",[1]調査票C1!$K$105)</f>
        <v/>
      </c>
      <c r="DB54" s="26" t="str">
        <f>IF([1]調査票C1!$K$106="","",[1]調査票C1!$K$106)</f>
        <v/>
      </c>
      <c r="DC54" s="26" t="str">
        <f>IF([1]調査票C1!$E$112="","",[1]調査票C1!$E$112)</f>
        <v/>
      </c>
      <c r="DD54" s="26" t="str">
        <f>IF([1]調査票C1!$G$112="","",[1]調査票C1!$G$112)</f>
        <v/>
      </c>
      <c r="DE54" s="28"/>
      <c r="DF54" s="27" t="str">
        <f>IF([1]調査票C1!$K$112="","",[1]調査票C1!$K$112)</f>
        <v xml:space="preserve"> </v>
      </c>
      <c r="DG54" s="26" t="str">
        <f>IF([1]調査票C1!$E$113="","",[1]調査票C1!$E$113)</f>
        <v/>
      </c>
      <c r="DH54" s="26" t="str">
        <f>IF([1]調査票C1!$G$113="","",[1]調査票C1!$G$113)</f>
        <v/>
      </c>
      <c r="DI54" s="28"/>
      <c r="DJ54" s="27" t="str">
        <f>IF([1]調査票C1!$K$113="","",[1]調査票C1!$K$113)</f>
        <v xml:space="preserve"> </v>
      </c>
      <c r="DK54" s="26" t="str">
        <f>IF([1]調査票C1!$E$114="","",[1]調査票C1!$E$114)</f>
        <v/>
      </c>
      <c r="DL54" s="26" t="str">
        <f>IF([1]調査票C1!$G$114="","",[1]調査票C1!$G$114)</f>
        <v/>
      </c>
      <c r="DM54" s="28"/>
      <c r="DN54" s="27" t="str">
        <f>IF([1]調査票C1!$K$114="","",[1]調査票C1!$K$114)</f>
        <v xml:space="preserve"> </v>
      </c>
      <c r="DO54" s="26"/>
      <c r="DP54" s="26"/>
      <c r="DQ54" s="28">
        <f>IF([1]調査票C1!$I$115="","",[1]調査票C1!$I$115)</f>
        <v>0</v>
      </c>
      <c r="DR54" s="27" t="str">
        <f>IF([1]調査票C1!$K$115="","",[1]調査票C1!$K$115)</f>
        <v xml:space="preserve"> </v>
      </c>
      <c r="DS54" s="24" t="str">
        <f>IF([1]調査票C1!$G$121="","",[1]調査票C1!$G$121)</f>
        <v/>
      </c>
      <c r="DT54" s="25" t="str">
        <f>IF([1]調査票C1!$G$123="","",[1]調査票C1!$G$123)</f>
        <v/>
      </c>
      <c r="DU54" s="25" t="str">
        <f>IF([1]調査票C1!$C$126="","",[1]調査票C1!$C$126)</f>
        <v/>
      </c>
      <c r="DV54" s="24" t="str">
        <f>IF([1]調査票C1!$G$129="","",[1]調査票C1!$G$129)</f>
        <v/>
      </c>
      <c r="DW54" s="25" t="str">
        <f>IF([1]調査票C1!$H$131="","",[1]調査票C1!$H$131)</f>
        <v/>
      </c>
      <c r="DX54" s="25" t="str">
        <f>IF([1]調査票C1!$H$132="","",[1]調査票C1!$H$132)</f>
        <v/>
      </c>
      <c r="DY54" s="26" t="str">
        <f>IF([1]調査票C1!$J$133="","",[1]調査票C1!$J$133)</f>
        <v/>
      </c>
      <c r="DZ54" s="25" t="str">
        <f>IF([1]調査票C1!$C$137="","",[1]調査票C1!$C$137)</f>
        <v/>
      </c>
    </row>
    <row r="55" spans="2:130" x14ac:dyDescent="0.4">
      <c r="B55" s="21">
        <v>47</v>
      </c>
      <c r="C55" s="21" t="s">
        <v>481</v>
      </c>
      <c r="D55" s="22" t="str">
        <f>IF([1]調査票C1!$D$10="","",[1]調査票C1!$D$10)</f>
        <v/>
      </c>
      <c r="E55" s="23"/>
      <c r="F55" s="23"/>
      <c r="G55" s="24" t="str">
        <f>IF([1]調査票C1!$H$16="","",[1]調査票C1!$H$16)</f>
        <v/>
      </c>
      <c r="H55" s="25" t="str">
        <f>IF([1]調査票C1!$D$18="","",[1]調査票C1!$D$18)</f>
        <v/>
      </c>
      <c r="I55" s="25" t="str">
        <f>IF([1]調査票C1!$D$19="","",[1]調査票C1!$D$19)</f>
        <v/>
      </c>
      <c r="J55" s="22" t="str">
        <f>IF([1]調査票C1!$D$20="","",[1]調査票C1!$D$20)</f>
        <v/>
      </c>
      <c r="K55" s="24" t="str">
        <f>IF([1]調査票C1!$I$23="","",[1]調査票C1!$I$23)</f>
        <v/>
      </c>
      <c r="L55" s="22" t="str">
        <f>IF([1]調査票C1!$I$25="","",[1]調査票C1!$I$25)</f>
        <v/>
      </c>
      <c r="M55" s="24" t="str">
        <f>IF([1]調査票C1!$I$30="","",[1]調査票C1!$I$30)</f>
        <v/>
      </c>
      <c r="N55" s="26" t="str">
        <f>IF([1]調査票C1!$E$34="","",[1]調査票C1!$E$34)</f>
        <v/>
      </c>
      <c r="O55" s="26" t="str">
        <f>IF([1]調査票C1!$F$34="","",[1]調査票C1!$F$34)</f>
        <v/>
      </c>
      <c r="P55" s="26" t="str">
        <f>IF([1]調査票C1!$G$34="","",[1]調査票C1!$G$34)</f>
        <v/>
      </c>
      <c r="Q55" s="26" t="str">
        <f>IF([1]調査票C1!$H$34="","",[1]調査票C1!$H$34)</f>
        <v/>
      </c>
      <c r="R55" s="26" t="str">
        <f>IF([1]調査票C1!$I$34="","",[1]調査票C1!$I$34)</f>
        <v/>
      </c>
      <c r="S55" s="26" t="str">
        <f>IF([1]調査票C1!$J$34="","",[1]調査票C1!$J$34)</f>
        <v/>
      </c>
      <c r="T55" s="26" t="str">
        <f>IF([1]調査票C1!$E$35="","",[1]調査票C1!$E$35)</f>
        <v/>
      </c>
      <c r="U55" s="26" t="str">
        <f>IF([1]調査票C1!$F$35="","",[1]調査票C1!$F$35)</f>
        <v/>
      </c>
      <c r="V55" s="26" t="str">
        <f>IF([1]調査票C1!$G$35="","",[1]調査票C1!$G$35)</f>
        <v/>
      </c>
      <c r="W55" s="26" t="str">
        <f>IF([1]調査票C1!$H$35="","",[1]調査票C1!$H$35)</f>
        <v/>
      </c>
      <c r="X55" s="26" t="str">
        <f>IF([1]調査票C1!$I$35="","",[1]調査票C1!$I$35)</f>
        <v/>
      </c>
      <c r="Y55" s="26" t="str">
        <f>IF([1]調査票C1!$J$35="","",[1]調査票C1!$J$35)</f>
        <v/>
      </c>
      <c r="Z55" s="26" t="str">
        <f>IF([1]調査票C1!$E$36="","",[1]調査票C1!$E$36)</f>
        <v/>
      </c>
      <c r="AA55" s="26" t="str">
        <f>IF([1]調査票C1!$F$36="","",[1]調査票C1!$F$36)</f>
        <v/>
      </c>
      <c r="AB55" s="26" t="str">
        <f>IF([1]調査票C1!$G$36="","",[1]調査票C1!$G$36)</f>
        <v/>
      </c>
      <c r="AC55" s="26" t="str">
        <f>IF([1]調査票C1!$H$36="","",[1]調査票C1!$H$36)</f>
        <v/>
      </c>
      <c r="AD55" s="26" t="str">
        <f>IF([1]調査票C1!$I$36="","",[1]調査票C1!$I$36)</f>
        <v/>
      </c>
      <c r="AE55" s="26" t="str">
        <f>IF([1]調査票C1!$J$36="","",[1]調査票C1!$J$36)</f>
        <v/>
      </c>
      <c r="AF55" s="26" t="str">
        <f>IF([1]調査票C1!$E$37="","",[1]調査票C1!$E$37)</f>
        <v/>
      </c>
      <c r="AG55" s="26" t="str">
        <f>IF([1]調査票C1!$F$37="","",[1]調査票C1!$F$37)</f>
        <v/>
      </c>
      <c r="AH55" s="26" t="str">
        <f>IF([1]調査票C1!$G$37="","",[1]調査票C1!$G$37)</f>
        <v/>
      </c>
      <c r="AI55" s="26" t="str">
        <f>IF([1]調査票C1!$H$37="","",[1]調査票C1!$H$37)</f>
        <v/>
      </c>
      <c r="AJ55" s="26" t="str">
        <f>IF([1]調査票C1!$I$37="","",[1]調査票C1!$I$37)</f>
        <v/>
      </c>
      <c r="AK55" s="26" t="str">
        <f>IF([1]調査票C1!$J$37="","",[1]調査票C1!$J$37)</f>
        <v/>
      </c>
      <c r="AL55" s="24" t="str">
        <f>IF([1]調査票C1!$D$47="","",[1]調査票C1!$D$47)</f>
        <v/>
      </c>
      <c r="AM55" s="24" t="str">
        <f>IF([1]調査票C1!$H$49="","",[1]調査票C1!$H$49)</f>
        <v/>
      </c>
      <c r="AN55" s="24" t="str">
        <f>IF([1]調査票C1!$H$50="","",[1]調査票C1!$H$50)</f>
        <v/>
      </c>
      <c r="AO55" s="24" t="str">
        <f>IF([1]調査票C1!$H$51="","",[1]調査票C1!$H$51)</f>
        <v/>
      </c>
      <c r="AP55" s="24" t="str">
        <f>IF([1]調査票C1!$F$53="","",[1]調査票C1!$F$53)</f>
        <v/>
      </c>
      <c r="AQ55" s="24" t="str">
        <f>IF([1]調査票C1!$F$62="","",[1]調査票C1!$F$62)</f>
        <v/>
      </c>
      <c r="AR55" s="25" t="str">
        <f>IF([1]調査票C1!$H$64="","",[1]調査票C1!$H$64)</f>
        <v/>
      </c>
      <c r="AS55" s="26" t="str">
        <f>IF([1]調査票C1!$E$72="","",[1]調査票C1!$E$72)</f>
        <v/>
      </c>
      <c r="AT55" s="26" t="str">
        <f>IF([1]調査票C1!$F$72="","",[1]調査票C1!$F$72)</f>
        <v/>
      </c>
      <c r="AU55" s="26" t="str">
        <f>IF([1]調査票C1!$G$72="","",[1]調査票C1!$G$72)</f>
        <v/>
      </c>
      <c r="AV55" s="26" t="str">
        <f>IF([1]調査票C1!$H$72="","",[1]調査票C1!$H$72)</f>
        <v/>
      </c>
      <c r="AW55" s="26" t="str">
        <f>IF([1]調査票C1!$E$73="","",[1]調査票C1!$E$73)</f>
        <v/>
      </c>
      <c r="AX55" s="26" t="str">
        <f>IF([1]調査票C1!$E$74="","",[1]調査票C1!$E$74)</f>
        <v/>
      </c>
      <c r="AY55" s="26" t="str">
        <f>IF([1]調査票C1!$E$75="","",[1]調査票C1!$E$75)</f>
        <v/>
      </c>
      <c r="AZ55" s="26" t="str">
        <f>IF([1]調査票C1!$I$72="","",[1]調査票C1!$I$72)</f>
        <v/>
      </c>
      <c r="BA55" s="26" t="str">
        <f>IF([1]調査票C1!$J$72="","",[1]調査票C1!$J$72)</f>
        <v/>
      </c>
      <c r="BB55" s="26" t="str">
        <f>IF([1]調査票C1!$K$72="","",[1]調査票C1!$K$72)</f>
        <v/>
      </c>
      <c r="BC55" s="26" t="str">
        <f>IF([1]調査票C1!$L$72="","",[1]調査票C1!$L$72)</f>
        <v/>
      </c>
      <c r="BD55" s="26" t="str">
        <f>IF([1]調査票C1!$I$73="","",[1]調査票C1!$I$73)</f>
        <v/>
      </c>
      <c r="BE55" s="26" t="str">
        <f>IF([1]調査票C1!$I$74="","",[1]調査票C1!$I$74)</f>
        <v/>
      </c>
      <c r="BF55" s="26" t="str">
        <f>IF([1]調査票C1!$F$80="","",[1]調査票C1!$F$80)</f>
        <v/>
      </c>
      <c r="BG55" s="26" t="str">
        <f>IF([1]調査票C1!$H$80="","",[1]調査票C1!$H$80)</f>
        <v/>
      </c>
      <c r="BH55" s="27" t="str">
        <f>IF([1]調査票C1!$J$80="","",[1]調査票C1!$J$80)</f>
        <v xml:space="preserve"> </v>
      </c>
      <c r="BI55" s="26" t="str">
        <f>IF([1]調査票C1!$F$81="","",[1]調査票C1!$F$81)</f>
        <v/>
      </c>
      <c r="BJ55" s="26" t="str">
        <f>IF([1]調査票C1!$H$81="","",[1]調査票C1!$H$81)</f>
        <v/>
      </c>
      <c r="BK55" s="27" t="str">
        <f>IF([1]調査票C1!$J$81="","",[1]調査票C1!$J$81)</f>
        <v xml:space="preserve"> </v>
      </c>
      <c r="BL55" s="26" t="str">
        <f>IF([1]調査票C1!$F$82="","",[1]調査票C1!$F$82)</f>
        <v/>
      </c>
      <c r="BM55" s="26" t="str">
        <f>IF([1]調査票C1!$H$82="","",[1]調査票C1!$H$82)</f>
        <v/>
      </c>
      <c r="BN55" s="27" t="str">
        <f>IF([1]調査票C1!$J$82="","",[1]調査票C1!$J$82)</f>
        <v xml:space="preserve"> </v>
      </c>
      <c r="BO55" s="26" t="str">
        <f>IF([1]調査票C1!$F$83="","",[1]調査票C1!$F$83)</f>
        <v/>
      </c>
      <c r="BP55" s="26" t="str">
        <f>IF([1]調査票C1!$H$83="","",[1]調査票C1!$H$83)</f>
        <v/>
      </c>
      <c r="BQ55" s="27" t="str">
        <f>IF([1]調査票C1!$J$83="","",[1]調査票C1!$J$83)</f>
        <v xml:space="preserve"> </v>
      </c>
      <c r="BR55" s="26" t="str">
        <f>IF([1]調査票C1!$F$84="","",[1]調査票C1!$F$84)</f>
        <v/>
      </c>
      <c r="BS55" s="26" t="str">
        <f>IF([1]調査票C1!$H$84="","",[1]調査票C1!$H$84)</f>
        <v/>
      </c>
      <c r="BT55" s="27" t="str">
        <f>IF([1]調査票C1!$J$84="","",[1]調査票C1!$J$84)</f>
        <v xml:space="preserve"> </v>
      </c>
      <c r="BU55" s="26" t="str">
        <f>IF([1]調査票C1!$F$85="","",[1]調査票C1!$F$85)</f>
        <v/>
      </c>
      <c r="BV55" s="26" t="str">
        <f>IF([1]調査票C1!$H$85="","",[1]調査票C1!$H$85)</f>
        <v/>
      </c>
      <c r="BW55" s="27" t="str">
        <f>IF([1]調査票C1!$J$85="","",[1]調査票C1!$J$85)</f>
        <v xml:space="preserve"> </v>
      </c>
      <c r="BX55" s="26" t="str">
        <f>IF([1]調査票C1!$F$86="","",[1]調査票C1!$F$86)</f>
        <v/>
      </c>
      <c r="BY55" s="26" t="str">
        <f>IF([1]調査票C1!$H$86="","",[1]調査票C1!$H$86)</f>
        <v/>
      </c>
      <c r="BZ55" s="27" t="str">
        <f>IF([1]調査票C1!$J$86="","",[1]調査票C1!$J$86)</f>
        <v xml:space="preserve"> </v>
      </c>
      <c r="CA55" s="26" t="str">
        <f>IF([1]調査票C1!$F$87="","",[1]調査票C1!$F$87)</f>
        <v/>
      </c>
      <c r="CB55" s="26" t="str">
        <f>IF([1]調査票C1!$H$87="","",[1]調査票C1!$H$87)</f>
        <v/>
      </c>
      <c r="CC55" s="27" t="str">
        <f>IF([1]調査票C1!$J$87="","",[1]調査票C1!$J$87)</f>
        <v xml:space="preserve"> </v>
      </c>
      <c r="CD55" s="26" t="str">
        <f>IF([1]調査票C1!$F$88="","",[1]調査票C1!$F$88)</f>
        <v/>
      </c>
      <c r="CE55" s="26" t="str">
        <f>IF([1]調査票C1!$H$88="","",[1]調査票C1!$H$88)</f>
        <v/>
      </c>
      <c r="CF55" s="27" t="str">
        <f>IF([1]調査票C1!$J$88="","",[1]調査票C1!$J$88)</f>
        <v xml:space="preserve"> </v>
      </c>
      <c r="CG55" s="26" t="str">
        <f>IF([1]調査票C1!$F$89="","",[1]調査票C1!$F$89)</f>
        <v/>
      </c>
      <c r="CH55" s="26" t="str">
        <f>IF([1]調査票C1!$H$89="","",[1]調査票C1!$H$89)</f>
        <v/>
      </c>
      <c r="CI55" s="27" t="str">
        <f>IF([1]調査票C1!$J$89="","",[1]調査票C1!$J$89)</f>
        <v xml:space="preserve"> </v>
      </c>
      <c r="CJ55" s="26" t="str">
        <f>IF([1]調査票C1!$F$90="","",[1]調査票C1!$F$90)</f>
        <v/>
      </c>
      <c r="CK55" s="26" t="str">
        <f>IF([1]調査票C1!$H$90="","",[1]調査票C1!$H$90)</f>
        <v/>
      </c>
      <c r="CL55" s="27" t="str">
        <f>IF([1]調査票C1!$J$90="","",[1]調査票C1!$J$90)</f>
        <v xml:space="preserve"> </v>
      </c>
      <c r="CM55" s="26" t="str">
        <f>IF([1]調査票C1!$F$91="","",[1]調査票C1!$F$91)</f>
        <v/>
      </c>
      <c r="CN55" s="26" t="str">
        <f>IF([1]調査票C1!$H$91="","",[1]調査票C1!$H$91)</f>
        <v/>
      </c>
      <c r="CO55" s="27" t="str">
        <f>IF([1]調査票C1!$J$91="","",[1]調査票C1!$J$91)</f>
        <v xml:space="preserve"> </v>
      </c>
      <c r="CP55" s="26" t="str">
        <f>IF([1]調査票C1!$F$92="","",[1]調査票C1!$F$92)</f>
        <v/>
      </c>
      <c r="CQ55" s="26" t="str">
        <f>IF([1]調査票C1!$H$92="","",[1]調査票C1!$H$92)</f>
        <v/>
      </c>
      <c r="CR55" s="27" t="str">
        <f>IF([1]調査票C1!$J$92="","",[1]調査票C1!$J$92)</f>
        <v xml:space="preserve"> </v>
      </c>
      <c r="CS55" s="25"/>
      <c r="CT55" s="26" t="str">
        <f>IF([1]調査票C1!$F$93="","",[1]調査票C1!$F$93)</f>
        <v/>
      </c>
      <c r="CU55" s="26" t="str">
        <f>IF([1]調査票C1!$H$93="","",[1]調査票C1!$H$93)</f>
        <v/>
      </c>
      <c r="CV55" s="27" t="str">
        <f>IF([1]調査票C1!$J$93="","",[1]調査票C1!$J$93)</f>
        <v xml:space="preserve"> </v>
      </c>
      <c r="CW55" s="26"/>
      <c r="CX55" s="26"/>
      <c r="CY55" s="27" t="str">
        <f>IF([1]調査票C1!$J$94="","",[1]調査票C1!$J$94)</f>
        <v xml:space="preserve"> </v>
      </c>
      <c r="CZ55" s="24" t="str">
        <f>IF([1]調査票C1!$J$103="","",[1]調査票C1!$J$103)</f>
        <v/>
      </c>
      <c r="DA55" s="26" t="str">
        <f>IF([1]調査票C1!$K$105="","",[1]調査票C1!$K$105)</f>
        <v/>
      </c>
      <c r="DB55" s="26" t="str">
        <f>IF([1]調査票C1!$K$106="","",[1]調査票C1!$K$106)</f>
        <v/>
      </c>
      <c r="DC55" s="26" t="str">
        <f>IF([1]調査票C1!$E$112="","",[1]調査票C1!$E$112)</f>
        <v/>
      </c>
      <c r="DD55" s="26" t="str">
        <f>IF([1]調査票C1!$G$112="","",[1]調査票C1!$G$112)</f>
        <v/>
      </c>
      <c r="DE55" s="28"/>
      <c r="DF55" s="27" t="str">
        <f>IF([1]調査票C1!$K$112="","",[1]調査票C1!$K$112)</f>
        <v xml:space="preserve"> </v>
      </c>
      <c r="DG55" s="26" t="str">
        <f>IF([1]調査票C1!$E$113="","",[1]調査票C1!$E$113)</f>
        <v/>
      </c>
      <c r="DH55" s="26" t="str">
        <f>IF([1]調査票C1!$G$113="","",[1]調査票C1!$G$113)</f>
        <v/>
      </c>
      <c r="DI55" s="28"/>
      <c r="DJ55" s="27" t="str">
        <f>IF([1]調査票C1!$K$113="","",[1]調査票C1!$K$113)</f>
        <v xml:space="preserve"> </v>
      </c>
      <c r="DK55" s="26" t="str">
        <f>IF([1]調査票C1!$E$114="","",[1]調査票C1!$E$114)</f>
        <v/>
      </c>
      <c r="DL55" s="26" t="str">
        <f>IF([1]調査票C1!$G$114="","",[1]調査票C1!$G$114)</f>
        <v/>
      </c>
      <c r="DM55" s="28"/>
      <c r="DN55" s="27" t="str">
        <f>IF([1]調査票C1!$K$114="","",[1]調査票C1!$K$114)</f>
        <v xml:space="preserve"> </v>
      </c>
      <c r="DO55" s="26"/>
      <c r="DP55" s="26">
        <f>IF([1]調査票C1!$G$115="","",[1]調査票C1!$G$115)</f>
        <v>0</v>
      </c>
      <c r="DQ55" s="28">
        <f>IF([1]調査票C1!$I$115="","",[1]調査票C1!$I$115)</f>
        <v>0</v>
      </c>
      <c r="DR55" s="27" t="str">
        <f>IF([1]調査票C1!$K$115="","",[1]調査票C1!$K$115)</f>
        <v xml:space="preserve"> </v>
      </c>
      <c r="DS55" s="24" t="str">
        <f>IF([1]調査票C1!$G$121="","",[1]調査票C1!$G$121)</f>
        <v/>
      </c>
      <c r="DT55" s="25" t="str">
        <f>IF([1]調査票C1!$G$123="","",[1]調査票C1!$G$123)</f>
        <v/>
      </c>
      <c r="DU55" s="25" t="str">
        <f>IF([1]調査票C1!$C$126="","",[1]調査票C1!$C$126)</f>
        <v/>
      </c>
      <c r="DV55" s="24" t="str">
        <f>IF([1]調査票C1!$G$129="","",[1]調査票C1!$G$129)</f>
        <v/>
      </c>
      <c r="DW55" s="25" t="str">
        <f>IF([1]調査票C1!$H$131="","",[1]調査票C1!$H$131)</f>
        <v/>
      </c>
      <c r="DX55" s="25" t="str">
        <f>IF([1]調査票C1!$H$132="","",[1]調査票C1!$H$132)</f>
        <v/>
      </c>
      <c r="DY55" s="26" t="str">
        <f>IF([1]調査票C1!$J$133="","",[1]調査票C1!$J$133)</f>
        <v/>
      </c>
      <c r="DZ55" s="25" t="str">
        <f>IF([1]調査票C1!$C$137="","",[1]調査票C1!$C$137)</f>
        <v/>
      </c>
    </row>
    <row r="56" spans="2:130" x14ac:dyDescent="0.4">
      <c r="B56" s="13"/>
      <c r="C56" s="32" t="s">
        <v>482</v>
      </c>
      <c r="N56" s="29">
        <f>SUM(N9:N52)</f>
        <v>1</v>
      </c>
      <c r="O56" s="29">
        <f t="shared" ref="O56:AK56" si="0">SUM(O9:O52)</f>
        <v>0</v>
      </c>
      <c r="P56" s="29">
        <f t="shared" si="0"/>
        <v>0</v>
      </c>
      <c r="Q56" s="29">
        <f t="shared" si="0"/>
        <v>0</v>
      </c>
      <c r="R56" s="29">
        <f t="shared" si="0"/>
        <v>5</v>
      </c>
      <c r="S56" s="29">
        <f t="shared" si="0"/>
        <v>90</v>
      </c>
      <c r="T56" s="29">
        <f t="shared" si="0"/>
        <v>2</v>
      </c>
      <c r="U56" s="29">
        <f t="shared" si="0"/>
        <v>1</v>
      </c>
      <c r="V56" s="29">
        <f t="shared" si="0"/>
        <v>0</v>
      </c>
      <c r="W56" s="29">
        <f>SUM(W9:W52)</f>
        <v>0</v>
      </c>
      <c r="X56" s="29">
        <f t="shared" si="0"/>
        <v>29</v>
      </c>
      <c r="Y56" s="29">
        <f t="shared" si="0"/>
        <v>0</v>
      </c>
      <c r="Z56" s="29">
        <f t="shared" si="0"/>
        <v>0</v>
      </c>
      <c r="AA56" s="29">
        <f t="shared" si="0"/>
        <v>13</v>
      </c>
      <c r="AB56" s="29">
        <f t="shared" si="0"/>
        <v>1</v>
      </c>
      <c r="AC56" s="29">
        <f t="shared" si="0"/>
        <v>34</v>
      </c>
      <c r="AD56" s="29">
        <f t="shared" si="0"/>
        <v>78</v>
      </c>
      <c r="AE56" s="29">
        <f t="shared" si="0"/>
        <v>35</v>
      </c>
      <c r="AF56" s="29">
        <f t="shared" si="0"/>
        <v>7</v>
      </c>
      <c r="AG56" s="29">
        <f t="shared" si="0"/>
        <v>0</v>
      </c>
      <c r="AH56" s="29">
        <f t="shared" si="0"/>
        <v>0</v>
      </c>
      <c r="AI56" s="29">
        <f t="shared" si="0"/>
        <v>8</v>
      </c>
      <c r="AJ56" s="29">
        <f t="shared" si="0"/>
        <v>42</v>
      </c>
      <c r="AK56" s="29">
        <f t="shared" si="0"/>
        <v>0</v>
      </c>
      <c r="AS56" s="30">
        <f>SUM(AS9:AS52)</f>
        <v>1001946</v>
      </c>
      <c r="AT56" s="29">
        <f t="shared" ref="AT56:BG56" si="1">SUM(AT9:AT52)</f>
        <v>875061</v>
      </c>
      <c r="AU56" s="29">
        <f t="shared" si="1"/>
        <v>5620</v>
      </c>
      <c r="AV56" s="29">
        <f t="shared" si="1"/>
        <v>31387</v>
      </c>
      <c r="AW56" s="29">
        <f t="shared" si="1"/>
        <v>33798</v>
      </c>
      <c r="AX56" s="29">
        <f t="shared" si="1"/>
        <v>501</v>
      </c>
      <c r="AY56" s="29">
        <f t="shared" si="1"/>
        <v>25932995</v>
      </c>
      <c r="AZ56" s="29">
        <f t="shared" si="1"/>
        <v>798995</v>
      </c>
      <c r="BA56" s="29">
        <f t="shared" si="1"/>
        <v>761974</v>
      </c>
      <c r="BB56" s="29">
        <f t="shared" si="1"/>
        <v>5135</v>
      </c>
      <c r="BC56" s="29">
        <f t="shared" si="1"/>
        <v>31373</v>
      </c>
      <c r="BD56" s="29">
        <f t="shared" si="1"/>
        <v>33706</v>
      </c>
      <c r="BE56" s="29">
        <f t="shared" si="1"/>
        <v>538</v>
      </c>
      <c r="BF56" s="29">
        <f t="shared" si="1"/>
        <v>283</v>
      </c>
      <c r="BG56" s="29">
        <f t="shared" si="1"/>
        <v>275</v>
      </c>
      <c r="BI56" s="29">
        <f>SUM(BI9:BI52)</f>
        <v>13</v>
      </c>
      <c r="BJ56" s="29">
        <f>SUM(BJ9:BJ52)</f>
        <v>13</v>
      </c>
      <c r="DO56" s="29">
        <f>SUM(DO9:DO52)</f>
        <v>6130</v>
      </c>
      <c r="DP56" s="29">
        <f t="shared" ref="DP56:DQ56" si="2">SUM(DP9:DP52)</f>
        <v>1250145</v>
      </c>
      <c r="DQ56" s="29">
        <f t="shared" si="2"/>
        <v>3425.054794520549</v>
      </c>
    </row>
    <row r="57" spans="2:130" x14ac:dyDescent="0.4">
      <c r="AS57" s="31"/>
    </row>
  </sheetData>
  <mergeCells count="178">
    <mergeCell ref="BZ4:BZ7"/>
    <mergeCell ref="CA4:CA7"/>
    <mergeCell ref="CB4:CB7"/>
    <mergeCell ref="CC4:CC7"/>
    <mergeCell ref="CD4:CD7"/>
    <mergeCell ref="CE4:CE7"/>
    <mergeCell ref="BT4:BT7"/>
    <mergeCell ref="BU4:BU7"/>
    <mergeCell ref="AA5:AA7"/>
    <mergeCell ref="AB5:AB7"/>
    <mergeCell ref="AC5:AC7"/>
    <mergeCell ref="AD5:AD7"/>
    <mergeCell ref="AE5:AE7"/>
    <mergeCell ref="AF5:AF7"/>
    <mergeCell ref="AM4:AM7"/>
    <mergeCell ref="AN4:AO5"/>
    <mergeCell ref="AP4:AP7"/>
    <mergeCell ref="AN6:AN7"/>
    <mergeCell ref="AO6:AO7"/>
    <mergeCell ref="CL4:CL7"/>
    <mergeCell ref="CM4:CM7"/>
    <mergeCell ref="CN4:CN7"/>
    <mergeCell ref="CO4:CO7"/>
    <mergeCell ref="CP4:CP7"/>
    <mergeCell ref="CQ4:CQ7"/>
    <mergeCell ref="AG5:AG7"/>
    <mergeCell ref="AH5:AH7"/>
    <mergeCell ref="AI5:AI7"/>
    <mergeCell ref="AJ5:AJ7"/>
    <mergeCell ref="AK5:AK7"/>
    <mergeCell ref="AS5:AS7"/>
    <mergeCell ref="AS4:AV4"/>
    <mergeCell ref="AT6:AT7"/>
    <mergeCell ref="AU6:AU7"/>
    <mergeCell ref="AV6:AV7"/>
    <mergeCell ref="BA6:BA7"/>
    <mergeCell ref="BB6:BB7"/>
    <mergeCell ref="CF4:CF7"/>
    <mergeCell ref="CG4:CG7"/>
    <mergeCell ref="CH4:CH7"/>
    <mergeCell ref="CI4:CI7"/>
    <mergeCell ref="CJ4:CJ7"/>
    <mergeCell ref="CK4:CK7"/>
    <mergeCell ref="DR4:DR7"/>
    <mergeCell ref="DT4:DT7"/>
    <mergeCell ref="DW4:DY4"/>
    <mergeCell ref="DN4:DN7"/>
    <mergeCell ref="DO4:DO7"/>
    <mergeCell ref="DP4:DP7"/>
    <mergeCell ref="DQ4:DQ7"/>
    <mergeCell ref="CS4:CS7"/>
    <mergeCell ref="CT4:CT7"/>
    <mergeCell ref="CU4:CU7"/>
    <mergeCell ref="CV4:CV7"/>
    <mergeCell ref="CW4:CW7"/>
    <mergeCell ref="DW5:DW7"/>
    <mergeCell ref="DX5:DX7"/>
    <mergeCell ref="DY5:DY7"/>
    <mergeCell ref="T5:T7"/>
    <mergeCell ref="DL4:DL7"/>
    <mergeCell ref="DM4:DM7"/>
    <mergeCell ref="DF4:DF7"/>
    <mergeCell ref="DG4:DG7"/>
    <mergeCell ref="DH4:DH7"/>
    <mergeCell ref="DI4:DI7"/>
    <mergeCell ref="DJ4:DJ7"/>
    <mergeCell ref="DK4:DK7"/>
    <mergeCell ref="CX4:CX7"/>
    <mergeCell ref="CY4:CY7"/>
    <mergeCell ref="DA4:DB5"/>
    <mergeCell ref="DC4:DC7"/>
    <mergeCell ref="DD4:DD7"/>
    <mergeCell ref="DE4:DE7"/>
    <mergeCell ref="DA6:DA7"/>
    <mergeCell ref="DB6:DB7"/>
    <mergeCell ref="CR4:CR7"/>
    <mergeCell ref="U5:U7"/>
    <mergeCell ref="V5:V7"/>
    <mergeCell ref="W5:W7"/>
    <mergeCell ref="X5:X7"/>
    <mergeCell ref="Y5:Y7"/>
    <mergeCell ref="Z5:Z7"/>
    <mergeCell ref="CP3:CR3"/>
    <mergeCell ref="CS3:CV3"/>
    <mergeCell ref="CW3:CY3"/>
    <mergeCell ref="BO3:BQ3"/>
    <mergeCell ref="BR3:BT3"/>
    <mergeCell ref="BU3:BW3"/>
    <mergeCell ref="BX3:BZ3"/>
    <mergeCell ref="CA3:CC3"/>
    <mergeCell ref="BH4:BH7"/>
    <mergeCell ref="BI4:BI7"/>
    <mergeCell ref="BJ4:BJ7"/>
    <mergeCell ref="BK4:BK7"/>
    <mergeCell ref="BL4:BL7"/>
    <mergeCell ref="BM4:BM7"/>
    <mergeCell ref="BV4:BV7"/>
    <mergeCell ref="BW4:BW7"/>
    <mergeCell ref="BX4:BX7"/>
    <mergeCell ref="BY4:BY7"/>
    <mergeCell ref="BN4:BN7"/>
    <mergeCell ref="BO4:BO7"/>
    <mergeCell ref="BP4:BP7"/>
    <mergeCell ref="BQ4:BQ7"/>
    <mergeCell ref="BR4:BR7"/>
    <mergeCell ref="BS4:BS7"/>
    <mergeCell ref="F4:F7"/>
    <mergeCell ref="G4:G7"/>
    <mergeCell ref="H4:H7"/>
    <mergeCell ref="I4:I7"/>
    <mergeCell ref="J4:J7"/>
    <mergeCell ref="L4:L7"/>
    <mergeCell ref="CG3:CI3"/>
    <mergeCell ref="CJ3:CL3"/>
    <mergeCell ref="CM3:CO3"/>
    <mergeCell ref="AY4:AY7"/>
    <mergeCell ref="AZ4:BC4"/>
    <mergeCell ref="BD4:BD7"/>
    <mergeCell ref="BE4:BE7"/>
    <mergeCell ref="BF4:BF7"/>
    <mergeCell ref="BG4:BG7"/>
    <mergeCell ref="AZ5:AZ7"/>
    <mergeCell ref="BA5:BC5"/>
    <mergeCell ref="BC6:BC7"/>
    <mergeCell ref="N5:N7"/>
    <mergeCell ref="O5:O7"/>
    <mergeCell ref="P5:P7"/>
    <mergeCell ref="Q5:Q7"/>
    <mergeCell ref="R5:R7"/>
    <mergeCell ref="S5:S7"/>
    <mergeCell ref="DW2:DY3"/>
    <mergeCell ref="DZ2:DZ7"/>
    <mergeCell ref="N3:Y3"/>
    <mergeCell ref="Z3:AK3"/>
    <mergeCell ref="AM3:AO3"/>
    <mergeCell ref="AR3:AR7"/>
    <mergeCell ref="AS3:AY3"/>
    <mergeCell ref="AS2:BE2"/>
    <mergeCell ref="BF2:CY2"/>
    <mergeCell ref="CZ2:CZ7"/>
    <mergeCell ref="DA2:DB3"/>
    <mergeCell ref="DC2:DR2"/>
    <mergeCell ref="DS2:DS7"/>
    <mergeCell ref="AZ3:BE3"/>
    <mergeCell ref="BF3:BH3"/>
    <mergeCell ref="BI3:BK3"/>
    <mergeCell ref="BL3:BN3"/>
    <mergeCell ref="AW4:AW7"/>
    <mergeCell ref="AX4:AX7"/>
    <mergeCell ref="AT5:AV5"/>
    <mergeCell ref="DC3:DF3"/>
    <mergeCell ref="DG3:DJ3"/>
    <mergeCell ref="DK3:DN3"/>
    <mergeCell ref="DO3:DR3"/>
    <mergeCell ref="BD1:BE1"/>
    <mergeCell ref="CX1:CY1"/>
    <mergeCell ref="DY1:DZ1"/>
    <mergeCell ref="B2:B7"/>
    <mergeCell ref="C2:C7"/>
    <mergeCell ref="D2:D7"/>
    <mergeCell ref="E2:E7"/>
    <mergeCell ref="F2:G3"/>
    <mergeCell ref="H2:J3"/>
    <mergeCell ref="K2:K7"/>
    <mergeCell ref="L2:L3"/>
    <mergeCell ref="M2:M7"/>
    <mergeCell ref="N2:AK2"/>
    <mergeCell ref="AL2:AL7"/>
    <mergeCell ref="AM2:AP2"/>
    <mergeCell ref="AQ2:AQ7"/>
    <mergeCell ref="N4:S4"/>
    <mergeCell ref="T4:Y4"/>
    <mergeCell ref="Z4:AE4"/>
    <mergeCell ref="AF4:AK4"/>
    <mergeCell ref="CD3:CF3"/>
    <mergeCell ref="DT2:DT3"/>
    <mergeCell ref="DU2:DU7"/>
    <mergeCell ref="DV2:DV7"/>
  </mergeCells>
  <phoneticPr fontId="2"/>
  <pageMargins left="0.7" right="0.7" top="0.75" bottom="0.75" header="0.3" footer="0.3"/>
  <pageSetup paperSize="9" scale="1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25F3F31D23A644B2F4439C8BC0A3DC" ma:contentTypeVersion="13" ma:contentTypeDescription="新しいドキュメントを作成します。" ma:contentTypeScope="" ma:versionID="d7ac43af5771d89a099fb8e24b9d0781">
  <xsd:schema xmlns:xsd="http://www.w3.org/2001/XMLSchema" xmlns:xs="http://www.w3.org/2001/XMLSchema" xmlns:p="http://schemas.microsoft.com/office/2006/metadata/properties" xmlns:ns2="76a3be22-194e-460e-bb8f-af2cab120ce0" xmlns:ns3="3b495586-b678-487f-8e16-ff0ccd9c43ba" targetNamespace="http://schemas.microsoft.com/office/2006/metadata/properties" ma:root="true" ma:fieldsID="16fd90cda4b70f0ca5762ed8123c48bb" ns2:_="" ns3:_="">
    <xsd:import namespace="76a3be22-194e-460e-bb8f-af2cab120ce0"/>
    <xsd:import namespace="3b495586-b678-487f-8e16-ff0ccd9c43b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a3be22-194e-460e-bb8f-af2cab120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495586-b678-487f-8e16-ff0ccd9c43b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52702d8b-c584-40bd-82b7-8ec205537268}" ma:internalName="TaxCatchAll" ma:showField="CatchAllData" ma:web="3b495586-b678-487f-8e16-ff0ccd9c43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495586-b678-487f-8e16-ff0ccd9c43ba" xsi:nil="true"/>
    <lcf76f155ced4ddcb4097134ff3c332f xmlns="76a3be22-194e-460e-bb8f-af2cab120c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D8A0F2-491C-425D-A01E-06F56EFAA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a3be22-194e-460e-bb8f-af2cab120ce0"/>
    <ds:schemaRef ds:uri="3b495586-b678-487f-8e16-ff0ccd9c4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DB4064-5383-4F89-953B-BA93E2F495CD}">
  <ds:schemaRefs>
    <ds:schemaRef ds:uri="http://schemas.microsoft.com/sharepoint/v3/contenttype/forms"/>
  </ds:schemaRefs>
</ds:datastoreItem>
</file>

<file path=customXml/itemProps3.xml><?xml version="1.0" encoding="utf-8"?>
<ds:datastoreItem xmlns:ds="http://schemas.openxmlformats.org/officeDocument/2006/customXml" ds:itemID="{82BE78D8-0CA9-4E94-A813-4822EBE03130}">
  <ds:schemaRefs>
    <ds:schemaRef ds:uri="http://schemas.microsoft.com/office/2006/documentManagement/types"/>
    <ds:schemaRef ds:uri="http://schemas.microsoft.com/office/2006/metadata/properties"/>
    <ds:schemaRef ds:uri="3b495586-b678-487f-8e16-ff0ccd9c43ba"/>
    <ds:schemaRef ds:uri="http://schemas.openxmlformats.org/package/2006/metadata/core-properties"/>
    <ds:schemaRef ds:uri="http://www.w3.org/XML/1998/namespace"/>
    <ds:schemaRef ds:uri="76a3be22-194e-460e-bb8f-af2cab120ce0"/>
    <ds:schemaRef ds:uri="http://purl.org/dc/dcmityp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調査票C1(厚労省集計用）</vt:lpstr>
      <vt:lpstr>'調査票C1(厚労省集計用）'!Print_Area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0x010100E525F3F31D23A644B2F4439C8BC0A3DC</vt:lpwstr>
  </property>
  <property fmtid="{D5CDD505-2E9C-101B-9397-08002B2CF9AE}" pid="3" name="MediaServiceImageTags">
    <vt:lpwstr/>
  </property>
</Properties>
</file>