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v-10c8.lansys.mhlw.go.jp\a\課1\10805000_医政局　看護課\07.外国人看護師・補助者関連\03.受験資格認定\03　申請対応\令和６年度\４．申請書類一式\２＿認定願、対照表、予約表\03 看護師\"/>
    </mc:Choice>
  </mc:AlternateContent>
  <xr:revisionPtr revIDLastSave="0" documentId="13_ncr:1_{45A0A56E-5DE5-4959-A85B-8128143730B9}" xr6:coauthVersionLast="47" xr6:coauthVersionMax="47" xr10:uidLastSave="{00000000-0000-0000-0000-000000000000}"/>
  <workbookProtection workbookAlgorithmName="SHA-512" workbookHashValue="kR7w63xc/Q+3t+ff77VI0hSNfi5uuKGriFHtBjgw0HtB46ueSH9I4zkGQE52gTPr1PD/etZpP50h9R/UfWA/XA==" workbookSaltValue="41WUuLQDyllft4Txva/qnA==" workbookSpinCount="100000" lockStructure="1"/>
  <bookViews>
    <workbookView xWindow="-120" yWindow="-120" windowWidth="29040" windowHeight="15840" xr2:uid="{00000000-000D-0000-FFFF-FFFF00000000}"/>
  </bookViews>
  <sheets>
    <sheet name="看護師認定願" sheetId="8" r:id="rId1"/>
    <sheet name="対照表" sheetId="12" r:id="rId2"/>
  </sheets>
  <definedNames>
    <definedName name="_xlnm.Print_Area" localSheetId="0">看護師認定願!$A$1:$BB$128</definedName>
  </definedNames>
  <calcPr calcId="191029"/>
  <customWorkbookViews>
    <customWorkbookView name="厚生労働省ネットワークシステム - 個人用ビュー" guid="{44D007FF-C114-4B1D-8A96-D523F396C325}" mergeInterval="0" personalView="1" maximized="1" xWindow="1" yWindow="1" windowWidth="1276" windowHeight="58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55" i="8" l="1"/>
  <c r="AY52" i="8"/>
  <c r="AY48" i="8"/>
  <c r="AY42" i="8"/>
  <c r="AY39" i="8"/>
  <c r="AY36" i="8"/>
  <c r="AY32" i="8"/>
  <c r="AY28" i="8"/>
  <c r="AJ58" i="8" l="1"/>
  <c r="AY58" i="8"/>
  <c r="AP58" i="8"/>
  <c r="AC58" i="8"/>
  <c r="W58" i="8" l="1"/>
  <c r="P58" i="8"/>
  <c r="C2" i="12"/>
  <c r="G31" i="12"/>
  <c r="G150" i="12" s="1"/>
  <c r="H32" i="12"/>
  <c r="H151" i="12" s="1"/>
  <c r="G52" i="12"/>
  <c r="I52" i="12"/>
  <c r="H53" i="12"/>
  <c r="G99" i="12"/>
  <c r="I99" i="12" s="1"/>
  <c r="H100" i="12"/>
  <c r="G146" i="12"/>
  <c r="I146" i="12"/>
  <c r="H147" i="12"/>
  <c r="H149" i="12"/>
  <c r="I150" i="12" l="1"/>
  <c r="G148" i="12"/>
  <c r="I31" i="12"/>
  <c r="I148" i="12" l="1"/>
</calcChain>
</file>

<file path=xl/sharedStrings.xml><?xml version="1.0" encoding="utf-8"?>
<sst xmlns="http://schemas.openxmlformats.org/spreadsheetml/2006/main" count="182" uniqueCount="117">
  <si>
    <t>よみがな</t>
    <phoneticPr fontId="1"/>
  </si>
  <si>
    <t>性別</t>
    <rPh sb="0" eb="2">
      <t>セイベツ</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</si>
  <si>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</si>
  <si>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</si>
  <si>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</si>
  <si>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</si>
  <si>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厚生労働大臣殿</t>
    <rPh sb="0" eb="2">
      <t>コウセイ</t>
    </rPh>
    <rPh sb="2" eb="4">
      <t>ロウドウ</t>
    </rPh>
    <rPh sb="4" eb="6">
      <t>ダイジン</t>
    </rPh>
    <rPh sb="6" eb="7">
      <t>ドノ</t>
    </rPh>
    <phoneticPr fontId="1"/>
  </si>
  <si>
    <t>当該免許を取得した年/月</t>
    <rPh sb="0" eb="2">
      <t>トウガイ</t>
    </rPh>
    <rPh sb="2" eb="4">
      <t>メンキョ</t>
    </rPh>
    <rPh sb="5" eb="7">
      <t>シュトク</t>
    </rPh>
    <rPh sb="9" eb="10">
      <t>トシ</t>
    </rPh>
    <rPh sb="11" eb="12">
      <t>ツキ</t>
    </rPh>
    <phoneticPr fontId="1"/>
  </si>
  <si>
    <t>卒業年/月</t>
    <rPh sb="0" eb="2">
      <t>ソツギョウ</t>
    </rPh>
    <rPh sb="2" eb="3">
      <t>ネン</t>
    </rPh>
    <rPh sb="4" eb="5">
      <t>ツキ</t>
    </rPh>
    <phoneticPr fontId="1"/>
  </si>
  <si>
    <t>基礎学歴</t>
    <rPh sb="0" eb="2">
      <t>キソ</t>
    </rPh>
    <rPh sb="2" eb="4">
      <t>ガクレキ</t>
    </rPh>
    <phoneticPr fontId="1"/>
  </si>
  <si>
    <t>〒</t>
    <phoneticPr fontId="1"/>
  </si>
  <si>
    <t>-</t>
    <phoneticPr fontId="1"/>
  </si>
  <si>
    <t>都道
府県</t>
    <rPh sb="0" eb="1">
      <t>ト</t>
    </rPh>
    <rPh sb="1" eb="2">
      <t>ミチ</t>
    </rPh>
    <rPh sb="3" eb="5">
      <t>フケン</t>
    </rPh>
    <phoneticPr fontId="1"/>
  </si>
  <si>
    <t>電話
番号</t>
    <rPh sb="0" eb="2">
      <t>デンワ</t>
    </rPh>
    <rPh sb="3" eb="5">
      <t>バンゴウ</t>
    </rPh>
    <phoneticPr fontId="1"/>
  </si>
  <si>
    <t>続柄</t>
    <rPh sb="0" eb="2">
      <t>ツヅキガラ</t>
    </rPh>
    <phoneticPr fontId="1"/>
  </si>
  <si>
    <t>免許登録機関</t>
    <rPh sb="0" eb="2">
      <t>メンキョ</t>
    </rPh>
    <rPh sb="2" eb="4">
      <t>トウロク</t>
    </rPh>
    <rPh sb="4" eb="6">
      <t>キカン</t>
    </rPh>
    <phoneticPr fontId="1"/>
  </si>
  <si>
    <t>署名</t>
    <rPh sb="0" eb="2">
      <t>ショメイ</t>
    </rPh>
    <phoneticPr fontId="1"/>
  </si>
  <si>
    <t>氏名</t>
    <rPh sb="0" eb="2">
      <t>シメイ</t>
    </rPh>
    <phoneticPr fontId="1"/>
  </si>
  <si>
    <t>卒業した小学校</t>
    <rPh sb="4" eb="7">
      <t>ショウガッコウ</t>
    </rPh>
    <phoneticPr fontId="4"/>
  </si>
  <si>
    <t>卒業した中学校</t>
    <rPh sb="0" eb="2">
      <t>ソツギョウ</t>
    </rPh>
    <rPh sb="4" eb="7">
      <t>チュウガッコウ</t>
    </rPh>
    <phoneticPr fontId="4"/>
  </si>
  <si>
    <t>卒業した高校</t>
    <rPh sb="0" eb="2">
      <t>ソツギョウ</t>
    </rPh>
    <rPh sb="4" eb="6">
      <t>コウコウ</t>
    </rPh>
    <phoneticPr fontId="4"/>
  </si>
  <si>
    <t>修業年限</t>
    <rPh sb="0" eb="2">
      <t>シュギョウ</t>
    </rPh>
    <rPh sb="2" eb="4">
      <t>ネンゲン</t>
    </rPh>
    <phoneticPr fontId="1"/>
  </si>
  <si>
    <t>修業年限</t>
    <phoneticPr fontId="1"/>
  </si>
  <si>
    <t>修業年限</t>
    <phoneticPr fontId="4"/>
  </si>
  <si>
    <t>国家試験受験資格認定申請理由（目的）</t>
    <rPh sb="0" eb="2">
      <t>コッカ</t>
    </rPh>
    <rPh sb="2" eb="4">
      <t>シケン</t>
    </rPh>
    <rPh sb="4" eb="8">
      <t>ジュケンシカク</t>
    </rPh>
    <rPh sb="8" eb="10">
      <t>ニンテイ</t>
    </rPh>
    <rPh sb="10" eb="12">
      <t>シンセイ</t>
    </rPh>
    <rPh sb="12" eb="14">
      <t>リユウ</t>
    </rPh>
    <rPh sb="15" eb="17">
      <t>モクテキ</t>
    </rPh>
    <phoneticPr fontId="4"/>
  </si>
  <si>
    <t>入学年/月</t>
    <rPh sb="0" eb="2">
      <t>ニュウガク</t>
    </rPh>
    <rPh sb="2" eb="3">
      <t>ネン</t>
    </rPh>
    <rPh sb="4" eb="5">
      <t>ツキ</t>
    </rPh>
    <phoneticPr fontId="1"/>
  </si>
  <si>
    <t>単位</t>
  </si>
  <si>
    <t>登録有効期限年/月</t>
    <phoneticPr fontId="4"/>
  </si>
  <si>
    <t>月</t>
    <rPh sb="0" eb="1">
      <t>ツキ</t>
    </rPh>
    <phoneticPr fontId="4"/>
  </si>
  <si>
    <t>①</t>
    <phoneticPr fontId="1"/>
  </si>
  <si>
    <t>②</t>
    <phoneticPr fontId="1"/>
  </si>
  <si>
    <t>※年月日は西暦で記入すること</t>
    <rPh sb="1" eb="4">
      <t>ネンガッピ</t>
    </rPh>
    <rPh sb="5" eb="7">
      <t>セイレキ</t>
    </rPh>
    <rPh sb="8" eb="10">
      <t>キニュウ</t>
    </rPh>
    <phoneticPr fontId="4"/>
  </si>
  <si>
    <t>国家試験に合格した年/月</t>
    <rPh sb="0" eb="2">
      <t>コッカ</t>
    </rPh>
    <rPh sb="2" eb="4">
      <t>シケン</t>
    </rPh>
    <rPh sb="5" eb="7">
      <t>ゴウカク</t>
    </rPh>
    <rPh sb="9" eb="10">
      <t>ネン</t>
    </rPh>
    <rPh sb="11" eb="12">
      <t>ゲツ</t>
    </rPh>
    <phoneticPr fontId="1"/>
  </si>
  <si>
    <t>※必ず連絡がとれる電話番号を記入してください。</t>
    <rPh sb="1" eb="2">
      <t>カナラ</t>
    </rPh>
    <rPh sb="3" eb="5">
      <t>レンラク</t>
    </rPh>
    <rPh sb="9" eb="11">
      <t>デンワ</t>
    </rPh>
    <rPh sb="11" eb="13">
      <t>バンゴウ</t>
    </rPh>
    <rPh sb="14" eb="16">
      <t>キニュウ</t>
    </rPh>
    <phoneticPr fontId="4"/>
  </si>
  <si>
    <t>以下、続きあり</t>
    <phoneticPr fontId="4"/>
  </si>
  <si>
    <r>
      <t>【総計】履修単位</t>
    </r>
    <r>
      <rPr>
        <sz val="8"/>
        <rFont val="ＭＳ Ｐゴシック"/>
        <family val="3"/>
        <charset val="128"/>
      </rPr>
      <t>・時間</t>
    </r>
    <rPh sb="1" eb="3">
      <t>ソウケイ</t>
    </rPh>
    <rPh sb="4" eb="6">
      <t>リシュウ</t>
    </rPh>
    <rPh sb="6" eb="8">
      <t>タンイ</t>
    </rPh>
    <rPh sb="9" eb="11">
      <t>ジカン</t>
    </rPh>
    <phoneticPr fontId="1"/>
  </si>
  <si>
    <r>
      <t>【基礎分野】履修単位</t>
    </r>
    <r>
      <rPr>
        <sz val="8"/>
        <rFont val="ＭＳ Ｐゴシック"/>
        <family val="3"/>
        <charset val="128"/>
      </rPr>
      <t>・時間</t>
    </r>
    <rPh sb="1" eb="3">
      <t>キソ</t>
    </rPh>
    <rPh sb="3" eb="5">
      <t>ブンヤ</t>
    </rPh>
    <rPh sb="6" eb="8">
      <t>リシュウ</t>
    </rPh>
    <rPh sb="8" eb="10">
      <t>タンイ</t>
    </rPh>
    <rPh sb="11" eb="13">
      <t>ジカン</t>
    </rPh>
    <phoneticPr fontId="1"/>
  </si>
  <si>
    <t>上記以外に短期大学・大学・大学院などを卒業した場合、以下を記載すること</t>
    <rPh sb="0" eb="2">
      <t>ジョウキ</t>
    </rPh>
    <rPh sb="2" eb="4">
      <t>イガイ</t>
    </rPh>
    <rPh sb="5" eb="7">
      <t>タンキ</t>
    </rPh>
    <rPh sb="7" eb="9">
      <t>ダイガク</t>
    </rPh>
    <rPh sb="10" eb="12">
      <t>ダイガク</t>
    </rPh>
    <rPh sb="13" eb="16">
      <t>ダイガクイン</t>
    </rPh>
    <rPh sb="19" eb="21">
      <t>ソツギョウ</t>
    </rPh>
    <rPh sb="23" eb="25">
      <t>バアイ</t>
    </rPh>
    <rPh sb="26" eb="28">
      <t>イカ</t>
    </rPh>
    <rPh sb="29" eb="31">
      <t>キサイ</t>
    </rPh>
    <phoneticPr fontId="4"/>
  </si>
  <si>
    <r>
      <t>卒業した短期大学・大学・大学院</t>
    </r>
    <r>
      <rPr>
        <sz val="9"/>
        <rFont val="ＭＳ Ｐゴシック"/>
        <family val="3"/>
        <charset val="128"/>
      </rPr>
      <t>など</t>
    </r>
    <rPh sb="4" eb="6">
      <t>タンキ</t>
    </rPh>
    <rPh sb="6" eb="8">
      <t>ダイガク</t>
    </rPh>
    <rPh sb="9" eb="11">
      <t>ダイガク</t>
    </rPh>
    <rPh sb="12" eb="15">
      <t>ダイガクイン</t>
    </rPh>
    <phoneticPr fontId="4"/>
  </si>
  <si>
    <t xml:space="preserve"> </t>
    <phoneticPr fontId="4"/>
  </si>
  <si>
    <t>時間</t>
    <phoneticPr fontId="4"/>
  </si>
  <si>
    <t>単位</t>
    <phoneticPr fontId="4"/>
  </si>
  <si>
    <t>※</t>
    <phoneticPr fontId="4"/>
  </si>
  <si>
    <t>（注）このエクセルファイルは申請が終了するまで破棄せず保存しておいてください。</t>
  </si>
  <si>
    <t>教育内容</t>
  </si>
  <si>
    <t>単位数</t>
  </si>
  <si>
    <t>申請者の履修科目</t>
  </si>
  <si>
    <t>時間数</t>
  </si>
  <si>
    <t>差し引き</t>
  </si>
  <si>
    <t>基
礎
分
野</t>
  </si>
  <si>
    <t>科学的思考の基盤</t>
  </si>
  <si>
    <t>人間と生活・社会の理解</t>
  </si>
  <si>
    <t>専
門
基
礎
分
野</t>
  </si>
  <si>
    <t>人体の構造と機能</t>
  </si>
  <si>
    <t>疾病の成り立ちと回復の促進</t>
  </si>
  <si>
    <t>健康支援と社会保障制度</t>
  </si>
  <si>
    <t>基礎看護学</t>
  </si>
  <si>
    <t>成人看護学</t>
  </si>
  <si>
    <t>老年看護学</t>
  </si>
  <si>
    <t>小児看護学</t>
  </si>
  <si>
    <t>精神看護学</t>
  </si>
  <si>
    <t>総計</t>
  </si>
  <si>
    <t>基礎看護学</t>
    <rPh sb="0" eb="2">
      <t>キソ</t>
    </rPh>
    <rPh sb="2" eb="5">
      <t>カンゴガク</t>
    </rPh>
    <phoneticPr fontId="1"/>
  </si>
  <si>
    <t>臨地実習</t>
    <rPh sb="0" eb="2">
      <t>リンチ</t>
    </rPh>
    <rPh sb="2" eb="4">
      <t>ジッシュウ</t>
    </rPh>
    <phoneticPr fontId="1"/>
  </si>
  <si>
    <t>年</t>
    <rPh sb="0" eb="1">
      <t>ネン</t>
    </rPh>
    <phoneticPr fontId="4"/>
  </si>
  <si>
    <t>　　 年</t>
    <rPh sb="3" eb="4">
      <t>ネン</t>
    </rPh>
    <phoneticPr fontId="4"/>
  </si>
  <si>
    <t>備考：</t>
    <rPh sb="0" eb="2">
      <t>ビコウ</t>
    </rPh>
    <phoneticPr fontId="4"/>
  </si>
  <si>
    <t>※氏名は、外国籍の方はパスポート等に表示されているアルファベット記載とすること</t>
    <rPh sb="1" eb="3">
      <t>シメイ</t>
    </rPh>
    <rPh sb="5" eb="8">
      <t>ガイコクセキ</t>
    </rPh>
    <rPh sb="9" eb="10">
      <t>カタ</t>
    </rPh>
    <rPh sb="16" eb="17">
      <t>ナド</t>
    </rPh>
    <rPh sb="18" eb="20">
      <t>ヒョウジ</t>
    </rPh>
    <rPh sb="32" eb="34">
      <t>キサイ</t>
    </rPh>
    <phoneticPr fontId="4"/>
  </si>
  <si>
    <t xml:space="preserve">/ </t>
    <phoneticPr fontId="1"/>
  </si>
  <si>
    <t>/</t>
    <phoneticPr fontId="1"/>
  </si>
  <si>
    <t xml:space="preserve">/ </t>
    <phoneticPr fontId="4"/>
  </si>
  <si>
    <t>認定を申請する免許の種類</t>
    <rPh sb="0" eb="2">
      <t>ニンテイ</t>
    </rPh>
    <rPh sb="3" eb="5">
      <t>シンセイ</t>
    </rPh>
    <rPh sb="7" eb="9">
      <t>メンキョ</t>
    </rPh>
    <rPh sb="10" eb="12">
      <t>シュルイ</t>
    </rPh>
    <phoneticPr fontId="1"/>
  </si>
  <si>
    <t>　成人看護学</t>
    <phoneticPr fontId="1"/>
  </si>
  <si>
    <t>老年看護学</t>
    <phoneticPr fontId="1"/>
  </si>
  <si>
    <t>小児看護学</t>
    <phoneticPr fontId="1"/>
  </si>
  <si>
    <t>母性看護学</t>
    <phoneticPr fontId="1"/>
  </si>
  <si>
    <t>精神看護学</t>
    <rPh sb="0" eb="2">
      <t>セイシン</t>
    </rPh>
    <rPh sb="2" eb="4">
      <t>カンゴ</t>
    </rPh>
    <rPh sb="4" eb="5">
      <t>ガク</t>
    </rPh>
    <phoneticPr fontId="1"/>
  </si>
  <si>
    <t>/</t>
    <phoneticPr fontId="8"/>
  </si>
  <si>
    <t>時間</t>
    <rPh sb="0" eb="2">
      <t>ジカン</t>
    </rPh>
    <phoneticPr fontId="8"/>
  </si>
  <si>
    <t>看護師</t>
    <rPh sb="0" eb="3">
      <t>カンゴシ</t>
    </rPh>
    <phoneticPr fontId="8"/>
  </si>
  <si>
    <t>保健師助産師看護師学校養成所指定規則別表３における教育内容と
外国看護師学校養成所の履修科目及び時間数の対照表</t>
    <rPh sb="9" eb="11">
      <t>ガッコウ</t>
    </rPh>
    <rPh sb="11" eb="14">
      <t>ヨウセイジョ</t>
    </rPh>
    <rPh sb="18" eb="20">
      <t>ベッピョウ</t>
    </rPh>
    <phoneticPr fontId="1"/>
  </si>
  <si>
    <t>(看護師)</t>
  </si>
  <si>
    <t>卒業した看護師学校養成所</t>
    <rPh sb="0" eb="2">
      <t>ソツギョウ</t>
    </rPh>
    <rPh sb="4" eb="7">
      <t>カンゴシ</t>
    </rPh>
    <rPh sb="7" eb="9">
      <t>ガッコウ</t>
    </rPh>
    <phoneticPr fontId="4"/>
  </si>
  <si>
    <t>看護師国家試験を受験するため、別添のとおり関係書類を添えて受験資格認定を申請します。</t>
    <rPh sb="0" eb="3">
      <t>カンゴシ</t>
    </rPh>
    <rPh sb="3" eb="5">
      <t>コッカ</t>
    </rPh>
    <rPh sb="5" eb="7">
      <t>シケン</t>
    </rPh>
    <rPh sb="8" eb="10">
      <t>ジュケン</t>
    </rPh>
    <rPh sb="15" eb="17">
      <t>ベッテン</t>
    </rPh>
    <rPh sb="21" eb="23">
      <t>カンケイ</t>
    </rPh>
    <rPh sb="23" eb="25">
      <t>ショルイ</t>
    </rPh>
    <rPh sb="26" eb="27">
      <t>ソ</t>
    </rPh>
    <rPh sb="29" eb="31">
      <t>ジュケン</t>
    </rPh>
    <rPh sb="31" eb="33">
      <t>シカク</t>
    </rPh>
    <rPh sb="33" eb="35">
      <t>ニンテイ</t>
    </rPh>
    <rPh sb="36" eb="38">
      <t>シンセイ</t>
    </rPh>
    <phoneticPr fontId="4"/>
  </si>
  <si>
    <t>※署名は自署とする。</t>
    <rPh sb="1" eb="3">
      <t>ショメイ</t>
    </rPh>
    <rPh sb="4" eb="6">
      <t>ジショ</t>
    </rPh>
    <phoneticPr fontId="8"/>
  </si>
  <si>
    <r>
      <t>※この</t>
    </r>
    <r>
      <rPr>
        <sz val="9"/>
        <rFont val="ＭＳ Ｐゴシック"/>
        <family val="3"/>
        <charset val="128"/>
      </rPr>
      <t>ファイルは申請が終了するまで破棄せず保存しておいてください。</t>
    </r>
    <phoneticPr fontId="4"/>
  </si>
  <si>
    <t>①国内の連絡先（認定結果の郵送先）</t>
    <rPh sb="1" eb="3">
      <t>コクナイ</t>
    </rPh>
    <rPh sb="4" eb="7">
      <t>レンラクサキ</t>
    </rPh>
    <rPh sb="8" eb="10">
      <t>ニンテイ</t>
    </rPh>
    <rPh sb="10" eb="12">
      <t>ケッカ</t>
    </rPh>
    <rPh sb="13" eb="15">
      <t>ユウソウ</t>
    </rPh>
    <rPh sb="15" eb="16">
      <t>サキ</t>
    </rPh>
    <phoneticPr fontId="1"/>
  </si>
  <si>
    <t>②上記以外の連絡先</t>
    <rPh sb="1" eb="3">
      <t>ジョウキ</t>
    </rPh>
    <rPh sb="3" eb="5">
      <t>イガイ</t>
    </rPh>
    <rPh sb="6" eb="9">
      <t>レンラクサキ</t>
    </rPh>
    <phoneticPr fontId="1"/>
  </si>
  <si>
    <t>日本語能力試験N1の合格年/月</t>
    <rPh sb="0" eb="3">
      <t>ニホンゴ</t>
    </rPh>
    <rPh sb="3" eb="5">
      <t>ノウリョク</t>
    </rPh>
    <rPh sb="5" eb="7">
      <t>シケン</t>
    </rPh>
    <rPh sb="10" eb="12">
      <t>ゴウカク</t>
    </rPh>
    <rPh sb="12" eb="13">
      <t>ネン</t>
    </rPh>
    <rPh sb="14" eb="15">
      <t>ツキ</t>
    </rPh>
    <phoneticPr fontId="1"/>
  </si>
  <si>
    <r>
      <t>※①は認定書の郵送先となるため</t>
    </r>
    <r>
      <rPr>
        <b/>
        <u/>
        <sz val="11"/>
        <rFont val="ＭＳ Ｐゴシック"/>
        <family val="3"/>
        <charset val="128"/>
      </rPr>
      <t>日本国内</t>
    </r>
    <r>
      <rPr>
        <sz val="11"/>
        <rFont val="ＭＳ Ｐゴシック"/>
        <family val="3"/>
        <charset val="128"/>
      </rPr>
      <t>の住所を記載してください。</t>
    </r>
    <rPh sb="3" eb="6">
      <t>ニンテイショ</t>
    </rPh>
    <rPh sb="7" eb="9">
      <t>ユウソウ</t>
    </rPh>
    <rPh sb="9" eb="10">
      <t>サキ</t>
    </rPh>
    <rPh sb="15" eb="17">
      <t>ニホン</t>
    </rPh>
    <rPh sb="17" eb="19">
      <t>コクナイ</t>
    </rPh>
    <rPh sb="20" eb="22">
      <t>ジュウショ</t>
    </rPh>
    <rPh sb="23" eb="25">
      <t>キサイ</t>
    </rPh>
    <phoneticPr fontId="1"/>
  </si>
  <si>
    <t>※②は国内・海外問わず必ず記載してください。</t>
    <rPh sb="3" eb="5">
      <t>コクナイ</t>
    </rPh>
    <rPh sb="6" eb="8">
      <t>カイガイ</t>
    </rPh>
    <rPh sb="8" eb="9">
      <t>ト</t>
    </rPh>
    <rPh sb="11" eb="12">
      <t>カナラ</t>
    </rPh>
    <rPh sb="13" eb="15">
      <t>キサイ</t>
    </rPh>
    <phoneticPr fontId="1"/>
  </si>
  <si>
    <t>※臨地実習の各科目は、履修すべき最低限の単位数です。
　申請には、臨地実習の合計が23単位以上であることが必要です。</t>
    <rPh sb="1" eb="3">
      <t>リンチ</t>
    </rPh>
    <rPh sb="3" eb="5">
      <t>ジッシュウ</t>
    </rPh>
    <rPh sb="6" eb="9">
      <t>カクカモク</t>
    </rPh>
    <rPh sb="11" eb="13">
      <t>リシュウ</t>
    </rPh>
    <rPh sb="16" eb="19">
      <t>サイテイゲン</t>
    </rPh>
    <rPh sb="20" eb="23">
      <t>タンイスウ</t>
    </rPh>
    <rPh sb="28" eb="30">
      <t>シンセイ</t>
    </rPh>
    <rPh sb="33" eb="35">
      <t>リンチ</t>
    </rPh>
    <rPh sb="35" eb="37">
      <t>ジッシュウ</t>
    </rPh>
    <rPh sb="38" eb="40">
      <t>ゴウケイ</t>
    </rPh>
    <rPh sb="43" eb="45">
      <t>タンイ</t>
    </rPh>
    <rPh sb="45" eb="47">
      <t>イジョウ</t>
    </rPh>
    <rPh sb="53" eb="55">
      <t>ヒツヨウ</t>
    </rPh>
    <phoneticPr fontId="1"/>
  </si>
  <si>
    <t>時間数</t>
    <rPh sb="0" eb="3">
      <t>ジカンスウ</t>
    </rPh>
    <phoneticPr fontId="1"/>
  </si>
  <si>
    <t>102単位</t>
    <phoneticPr fontId="1"/>
  </si>
  <si>
    <t>専門基礎分野＋専門分野</t>
    <rPh sb="0" eb="2">
      <t>センモン</t>
    </rPh>
    <rPh sb="2" eb="4">
      <t>キソ</t>
    </rPh>
    <rPh sb="4" eb="6">
      <t>ブンヤ</t>
    </rPh>
    <rPh sb="7" eb="9">
      <t>センモン</t>
    </rPh>
    <rPh sb="9" eb="11">
      <t>ブンヤ</t>
    </rPh>
    <phoneticPr fontId="1"/>
  </si>
  <si>
    <t>88単位</t>
    <rPh sb="2" eb="4">
      <t>タンイ</t>
    </rPh>
    <phoneticPr fontId="1"/>
  </si>
  <si>
    <t>実習合計</t>
    <rPh sb="0" eb="2">
      <t>ジッシュウ</t>
    </rPh>
    <rPh sb="2" eb="4">
      <t>ゴウケイ</t>
    </rPh>
    <phoneticPr fontId="1"/>
  </si>
  <si>
    <t>23単位</t>
    <phoneticPr fontId="1"/>
  </si>
  <si>
    <t>看護の統合と実践</t>
    <rPh sb="0" eb="2">
      <t>カンゴ</t>
    </rPh>
    <rPh sb="3" eb="5">
      <t>トウゴウ</t>
    </rPh>
    <rPh sb="6" eb="8">
      <t>ジッセン</t>
    </rPh>
    <phoneticPr fontId="1"/>
  </si>
  <si>
    <t>（下記の注意事項を参照してください）</t>
    <rPh sb="1" eb="3">
      <t>カキ</t>
    </rPh>
    <rPh sb="4" eb="6">
      <t>チュウイ</t>
    </rPh>
    <rPh sb="6" eb="8">
      <t>ジコウ</t>
    </rPh>
    <rPh sb="9" eb="11">
      <t>サンショウ</t>
    </rPh>
    <phoneticPr fontId="1"/>
  </si>
  <si>
    <t>地域・在宅看護論</t>
    <rPh sb="0" eb="2">
      <t>チイキ</t>
    </rPh>
    <rPh sb="3" eb="5">
      <t>ザイタク</t>
    </rPh>
    <rPh sb="5" eb="8">
      <t>カンゴロン</t>
    </rPh>
    <phoneticPr fontId="1"/>
  </si>
  <si>
    <t>23※</t>
    <phoneticPr fontId="1"/>
  </si>
  <si>
    <t>小計②</t>
    <rPh sb="0" eb="2">
      <t>ショウケイ</t>
    </rPh>
    <phoneticPr fontId="1"/>
  </si>
  <si>
    <t>43単位</t>
    <rPh sb="2" eb="4">
      <t>タンイ</t>
    </rPh>
    <phoneticPr fontId="1"/>
  </si>
  <si>
    <t>専門分野</t>
    <rPh sb="0" eb="2">
      <t>センモン</t>
    </rPh>
    <rPh sb="2" eb="4">
      <t>ブンヤ</t>
    </rPh>
    <phoneticPr fontId="1"/>
  </si>
  <si>
    <t>小計①</t>
    <rPh sb="0" eb="2">
      <t>ショウケイ</t>
    </rPh>
    <phoneticPr fontId="1"/>
  </si>
  <si>
    <t>22単位</t>
    <rPh sb="2" eb="4">
      <t>タンイ</t>
    </rPh>
    <phoneticPr fontId="1"/>
  </si>
  <si>
    <t>基礎分野合計</t>
    <rPh sb="0" eb="2">
      <t>キソ</t>
    </rPh>
    <rPh sb="2" eb="4">
      <t>ブンヤ</t>
    </rPh>
    <rPh sb="4" eb="6">
      <t>ゴウケイ</t>
    </rPh>
    <phoneticPr fontId="1"/>
  </si>
  <si>
    <t>14単位</t>
    <phoneticPr fontId="1"/>
  </si>
  <si>
    <t>国籍
もしくは
地域</t>
    <rPh sb="0" eb="1">
      <t>クニ</t>
    </rPh>
    <rPh sb="1" eb="2">
      <t>セキ</t>
    </rPh>
    <rPh sb="8" eb="10">
      <t>チイキ</t>
    </rPh>
    <phoneticPr fontId="1"/>
  </si>
  <si>
    <t>免許取得国
もしくは地域</t>
    <rPh sb="0" eb="2">
      <t>メンキョ</t>
    </rPh>
    <rPh sb="2" eb="4">
      <t>シュトク</t>
    </rPh>
    <rPh sb="4" eb="5">
      <t>コク</t>
    </rPh>
    <rPh sb="10" eb="12">
      <t>チイキ</t>
    </rPh>
    <phoneticPr fontId="1"/>
  </si>
  <si>
    <t>令和６年度　看護師国家試験受験資格認定願</t>
    <rPh sb="0" eb="2">
      <t>レイワ</t>
    </rPh>
    <rPh sb="3" eb="4">
      <t>ネン</t>
    </rPh>
    <rPh sb="4" eb="5">
      <t>ド</t>
    </rPh>
    <rPh sb="6" eb="9">
      <t>カンゴシ</t>
    </rPh>
    <rPh sb="9" eb="10">
      <t>クニ</t>
    </rPh>
    <rPh sb="10" eb="11">
      <t>ケ</t>
    </rPh>
    <rPh sb="11" eb="12">
      <t>タメシ</t>
    </rPh>
    <rPh sb="12" eb="13">
      <t>シルシ</t>
    </rPh>
    <rPh sb="13" eb="14">
      <t>ウケ</t>
    </rPh>
    <rPh sb="14" eb="15">
      <t>シルシ</t>
    </rPh>
    <rPh sb="15" eb="16">
      <t>シ</t>
    </rPh>
    <rPh sb="16" eb="17">
      <t>カク</t>
    </rPh>
    <rPh sb="17" eb="18">
      <t>シノブ</t>
    </rPh>
    <rPh sb="18" eb="19">
      <t>サダム</t>
    </rPh>
    <rPh sb="19" eb="20">
      <t>ネガ</t>
    </rPh>
    <phoneticPr fontId="1"/>
  </si>
  <si>
    <r>
      <t>【専門基礎分野＋専門分野】履修単位</t>
    </r>
    <r>
      <rPr>
        <sz val="8"/>
        <rFont val="ＭＳ Ｐゴシック"/>
        <family val="3"/>
        <charset val="128"/>
      </rPr>
      <t>・時間</t>
    </r>
    <rPh sb="1" eb="3">
      <t>センモン</t>
    </rPh>
    <rPh sb="3" eb="5">
      <t>キソ</t>
    </rPh>
    <rPh sb="5" eb="7">
      <t>ブンヤ</t>
    </rPh>
    <rPh sb="8" eb="10">
      <t>センモン</t>
    </rPh>
    <rPh sb="10" eb="12">
      <t>ブンヤ</t>
    </rPh>
    <rPh sb="13" eb="15">
      <t>リシュウ</t>
    </rPh>
    <rPh sb="15" eb="17">
      <t>タンイ</t>
    </rPh>
    <rPh sb="18" eb="20">
      <t>ジカン</t>
    </rPh>
    <phoneticPr fontId="1"/>
  </si>
  <si>
    <t>修業年限の合計</t>
    <rPh sb="0" eb="2">
      <t>シュウギョウ</t>
    </rPh>
    <rPh sb="3" eb="4">
      <t>カギ</t>
    </rPh>
    <rPh sb="5" eb="7">
      <t>ゴウケイ</t>
    </rPh>
    <phoneticPr fontId="4"/>
  </si>
  <si>
    <t>合計修業年限</t>
    <phoneticPr fontId="4"/>
  </si>
  <si>
    <t>※日付と署名は、原本確認の際に記載する。</t>
    <rPh sb="1" eb="3">
      <t>ヒヅケ</t>
    </rPh>
    <rPh sb="4" eb="6">
      <t>ショメイ</t>
    </rPh>
    <rPh sb="8" eb="10">
      <t>ゲンポン</t>
    </rPh>
    <rPh sb="10" eb="12">
      <t>カクニン</t>
    </rPh>
    <rPh sb="13" eb="14">
      <t>サイ</t>
    </rPh>
    <rPh sb="15" eb="17">
      <t>キサイ</t>
    </rPh>
    <phoneticPr fontId="4"/>
  </si>
  <si>
    <r>
      <t>写真貼付欄
（4ｃｍ×3ｃｍ）
※</t>
    </r>
    <r>
      <rPr>
        <b/>
        <u/>
        <sz val="10"/>
        <rFont val="ＭＳ Ｐゴシック"/>
        <family val="3"/>
        <charset val="128"/>
        <scheme val="minor"/>
      </rPr>
      <t xml:space="preserve">原本確認時に
写真貼付
</t>
    </r>
    <r>
      <rPr>
        <sz val="10"/>
        <rFont val="ＭＳ Ｐゴシック"/>
        <family val="3"/>
        <charset val="128"/>
        <scheme val="minor"/>
      </rPr>
      <t>（Web申請時は
写真貼付不要）</t>
    </r>
    <rPh sb="17" eb="19">
      <t>ゲンポン</t>
    </rPh>
    <rPh sb="19" eb="21">
      <t>カクニン</t>
    </rPh>
    <rPh sb="21" eb="22">
      <t>ジ</t>
    </rPh>
    <rPh sb="24" eb="26">
      <t>シャシン</t>
    </rPh>
    <rPh sb="26" eb="28">
      <t>チョウフ</t>
    </rPh>
    <rPh sb="33" eb="36">
      <t>シンセイジ</t>
    </rPh>
    <rPh sb="38" eb="40">
      <t>シャシン</t>
    </rPh>
    <rPh sb="40" eb="42">
      <t>チョウフ</t>
    </rPh>
    <rPh sb="42" eb="44">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</si>
</sst>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
    <numFmt numFmtId="178" formatCode="0.0_);[Red]\(0.0\)"/>
  </numFmts>
  <fonts count="2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4"/>
      <name val="ＭＳ Ｐゴシック"/>
      <family val="3"/>
      <charset val="128"/>
      <scheme val="minor"/>
    </font>
    <font>
      <sz val="8"/>
      <name val="ＭＳ Ｐゴシック"/>
      <family val="3"/>
      <charset val="128"/>
      <scheme val="minor"/>
    </font>
    <font>
      <b/>
      <sz val="16"/>
      <color theme="1"/>
      <name val="ＭＳ Ｐゴシック"/>
      <family val="3"/>
      <charset val="128"/>
    </font>
    <font>
      <b/>
      <u/>
      <sz val="10"/>
      <name val="ＭＳ Ｐゴシック"/>
      <family val="3"/>
      <charset val="128"/>
      <scheme val="minor"/>
    </font>
    <font>
      <b/>
      <u/>
      <sz val="11"/>
      <name val="ＭＳ Ｐゴシック"/>
      <family val="3"/>
      <charset val="128"/>
    </font>
    <font>
      <b/>
      <sz val="9"/>
      <name val="ＭＳ Ｐゴシック"/>
      <family val="3"/>
      <charset val="128"/>
      <scheme val="minor"/>
    </font>
    <font>
      <sz val="6"/>
      <name val="ＭＳ Ｐゴシック"/>
      <family val="3"/>
      <charset val="128"/>
      <scheme val="minor"/>
    </font>
    <font>
      <b/>
      <sz val="16"/>
      <color theme="1"/>
      <name val="ＭＳ Ｐゴシック"/>
      <family val="3"/>
      <charset val="128"/>
      <scheme val="minor"/>
    </font>
    <font>
      <b/>
      <sz val="12"/>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9" fillId="0" borderId="0" applyBorder="0">
      <alignment vertical="center"/>
    </xf>
    <xf numFmtId="0" fontId="9" fillId="0" borderId="0">
      <alignment vertical="center"/>
    </xf>
  </cellStyleXfs>
  <cellXfs count="417">
    <xf numFmtId="0" fontId="0" fillId="0" borderId="0" xfId="0">
      <alignment vertical="center"/>
    </xf>
    <xf numFmtId="0" fontId="11" fillId="2" borderId="0" xfId="0" applyFont="1" applyFill="1" applyProtection="1">
      <alignment vertical="center"/>
    </xf>
    <xf numFmtId="0" fontId="11" fillId="2" borderId="0" xfId="0" applyFont="1" applyFill="1" applyBorder="1" applyAlignment="1" applyProtection="1">
      <alignment horizontal="left" vertical="top"/>
    </xf>
    <xf numFmtId="0" fontId="11" fillId="2" borderId="0" xfId="0" applyFont="1" applyFill="1" applyBorder="1" applyAlignment="1" applyProtection="1">
      <alignment vertical="center"/>
    </xf>
    <xf numFmtId="0" fontId="11" fillId="2" borderId="0" xfId="0" applyFont="1" applyFill="1" applyBorder="1" applyProtection="1">
      <alignmen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horizontal="center" vertical="center"/>
    </xf>
    <xf numFmtId="0" fontId="12" fillId="2" borderId="0" xfId="0" applyFont="1" applyFill="1" applyProtection="1">
      <alignment vertical="center"/>
    </xf>
    <xf numFmtId="0" fontId="11" fillId="2" borderId="1" xfId="0" applyFont="1" applyFill="1" applyBorder="1" applyProtection="1">
      <alignment vertical="center"/>
    </xf>
    <xf numFmtId="0" fontId="12" fillId="2" borderId="0" xfId="0" applyFont="1" applyFill="1" applyBorder="1" applyAlignment="1" applyProtection="1">
      <alignment vertical="center" textRotation="255"/>
    </xf>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horizontal="right" vertical="center"/>
    </xf>
    <xf numFmtId="0" fontId="11" fillId="2" borderId="0" xfId="0" applyFont="1" applyFill="1" applyBorder="1" applyAlignment="1" applyProtection="1">
      <alignment horizontal="center" vertical="center"/>
    </xf>
    <xf numFmtId="0" fontId="11" fillId="2" borderId="0" xfId="0" applyFont="1" applyFill="1" applyAlignment="1" applyProtection="1">
      <alignment horizontal="left" vertical="center"/>
    </xf>
    <xf numFmtId="0" fontId="11" fillId="4" borderId="9" xfId="0" applyFont="1" applyFill="1" applyBorder="1" applyAlignment="1" applyProtection="1">
      <alignment vertical="center"/>
    </xf>
    <xf numFmtId="0" fontId="11" fillId="2" borderId="0" xfId="0" applyFont="1" applyFill="1" applyBorder="1" applyAlignment="1" applyProtection="1">
      <alignment vertical="top"/>
    </xf>
    <xf numFmtId="177" fontId="11" fillId="2" borderId="0" xfId="0" applyNumberFormat="1" applyFont="1" applyFill="1" applyBorder="1" applyAlignment="1" applyProtection="1">
      <alignment horizontal="center" vertical="center"/>
    </xf>
    <xf numFmtId="0" fontId="11" fillId="2" borderId="0" xfId="0" applyFont="1" applyFill="1" applyBorder="1" applyAlignment="1">
      <alignment vertical="center"/>
    </xf>
    <xf numFmtId="0" fontId="11" fillId="2" borderId="0" xfId="0" applyFont="1" applyFill="1" applyBorder="1" applyAlignment="1">
      <alignment horizontal="center" vertical="center"/>
    </xf>
    <xf numFmtId="0" fontId="11" fillId="2" borderId="0"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0" xfId="0" applyFont="1" applyFill="1" applyProtection="1">
      <alignment vertical="center"/>
      <protection locked="0"/>
    </xf>
    <xf numFmtId="0" fontId="12" fillId="2" borderId="0" xfId="0" applyFont="1" applyFill="1" applyProtection="1">
      <alignment vertical="center"/>
      <protection locked="0"/>
    </xf>
    <xf numFmtId="0" fontId="11" fillId="4" borderId="8" xfId="0" applyFont="1" applyFill="1" applyBorder="1" applyAlignment="1" applyProtection="1">
      <alignment horizontal="center" vertical="center"/>
    </xf>
    <xf numFmtId="0" fontId="11" fillId="2" borderId="1" xfId="0" applyFont="1" applyFill="1" applyBorder="1" applyAlignment="1" applyProtection="1">
      <alignment vertical="center"/>
    </xf>
    <xf numFmtId="0" fontId="12" fillId="4" borderId="11" xfId="0" applyFont="1" applyFill="1" applyBorder="1" applyAlignment="1" applyProtection="1">
      <alignment vertical="center"/>
    </xf>
    <xf numFmtId="0" fontId="12" fillId="4" borderId="9" xfId="0" applyFont="1" applyFill="1" applyBorder="1" applyAlignment="1" applyProtection="1">
      <alignment vertical="center"/>
    </xf>
    <xf numFmtId="0" fontId="11" fillId="2" borderId="0" xfId="0" applyFont="1" applyFill="1" applyBorder="1" applyAlignment="1" applyProtection="1">
      <alignment horizontal="center" vertical="center" wrapText="1"/>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xf>
    <xf numFmtId="0" fontId="15" fillId="2" borderId="0" xfId="0" applyFont="1" applyFill="1" applyAlignment="1" applyProtection="1">
      <alignment horizontal="left" vertical="center"/>
    </xf>
    <xf numFmtId="0" fontId="15" fillId="2" borderId="0" xfId="0" applyFont="1" applyFill="1" applyProtection="1">
      <alignment vertical="center"/>
    </xf>
    <xf numFmtId="0" fontId="18" fillId="2" borderId="0" xfId="0" applyFont="1" applyFill="1" applyAlignment="1" applyProtection="1">
      <alignment horizontal="left" vertical="center"/>
    </xf>
    <xf numFmtId="0" fontId="16" fillId="2" borderId="0" xfId="0" applyFont="1" applyFill="1" applyAlignment="1" applyProtection="1">
      <alignment horizontal="center" vertical="center"/>
    </xf>
    <xf numFmtId="0" fontId="15" fillId="2" borderId="0" xfId="0" applyFont="1" applyFill="1" applyBorder="1" applyAlignment="1" applyProtection="1">
      <alignment horizontal="center" vertical="center"/>
    </xf>
    <xf numFmtId="0" fontId="15" fillId="2" borderId="0"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1" fillId="2" borderId="12" xfId="0" applyFont="1" applyFill="1" applyBorder="1" applyAlignment="1" applyProtection="1">
      <alignment horizontal="left" vertical="top"/>
    </xf>
    <xf numFmtId="0" fontId="11" fillId="2" borderId="15" xfId="0" applyFont="1" applyFill="1" applyBorder="1" applyAlignment="1" applyProtection="1">
      <alignment horizontal="left" vertical="top"/>
    </xf>
    <xf numFmtId="0" fontId="11" fillId="2" borderId="13" xfId="0" applyFont="1" applyFill="1" applyBorder="1" applyAlignment="1" applyProtection="1">
      <alignment horizontal="left" vertical="top"/>
    </xf>
    <xf numFmtId="0" fontId="11" fillId="2" borderId="0" xfId="0" applyFont="1" applyFill="1" applyBorder="1" applyAlignment="1" applyProtection="1">
      <alignment horizontal="center" vertical="center"/>
    </xf>
    <xf numFmtId="49" fontId="11" fillId="2" borderId="0" xfId="0" applyNumberFormat="1" applyFont="1" applyFill="1" applyProtection="1">
      <alignment vertical="center"/>
    </xf>
    <xf numFmtId="49" fontId="11" fillId="2" borderId="0"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horizontal="center" vertical="center" wrapText="1"/>
    </xf>
    <xf numFmtId="49" fontId="11" fillId="2" borderId="15" xfId="0" applyNumberFormat="1" applyFont="1" applyFill="1" applyBorder="1" applyAlignment="1" applyProtection="1">
      <alignment horizontal="center" vertical="center" wrapText="1"/>
    </xf>
    <xf numFmtId="49" fontId="11" fillId="2" borderId="15"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horizontal="center" vertical="center"/>
      <protection locked="0"/>
    </xf>
    <xf numFmtId="49" fontId="11" fillId="2" borderId="0" xfId="0" applyNumberFormat="1" applyFont="1" applyFill="1" applyBorder="1" applyProtection="1">
      <alignment vertical="center"/>
    </xf>
    <xf numFmtId="49" fontId="11" fillId="2" borderId="11" xfId="0" applyNumberFormat="1" applyFont="1" applyFill="1" applyBorder="1" applyAlignment="1" applyProtection="1">
      <alignment horizontal="center" vertical="center" wrapText="1"/>
    </xf>
    <xf numFmtId="49" fontId="11" fillId="2" borderId="11" xfId="0" applyNumberFormat="1" applyFont="1" applyFill="1" applyBorder="1" applyAlignment="1" applyProtection="1">
      <alignment horizontal="center" vertical="center"/>
    </xf>
    <xf numFmtId="49" fontId="12" fillId="2" borderId="0" xfId="0" applyNumberFormat="1" applyFont="1" applyFill="1" applyProtection="1">
      <alignment vertical="center"/>
    </xf>
    <xf numFmtId="49" fontId="12" fillId="4" borderId="10" xfId="0" applyNumberFormat="1" applyFont="1" applyFill="1" applyBorder="1" applyAlignment="1" applyProtection="1">
      <alignment horizontal="left" vertical="center"/>
    </xf>
    <xf numFmtId="49" fontId="12" fillId="4" borderId="11" xfId="0" applyNumberFormat="1" applyFont="1" applyFill="1" applyBorder="1" applyAlignment="1" applyProtection="1">
      <alignment horizontal="left" vertical="center"/>
    </xf>
    <xf numFmtId="49" fontId="12" fillId="4" borderId="9" xfId="0" applyNumberFormat="1" applyFont="1" applyFill="1" applyBorder="1" applyAlignment="1" applyProtection="1">
      <alignment horizontal="left" vertical="center"/>
    </xf>
    <xf numFmtId="0" fontId="23" fillId="4" borderId="10" xfId="0" applyFont="1" applyFill="1" applyBorder="1" applyAlignment="1" applyProtection="1">
      <alignment vertical="center"/>
    </xf>
    <xf numFmtId="0" fontId="14" fillId="2" borderId="0" xfId="0" applyFont="1" applyFill="1">
      <alignment vertical="center"/>
    </xf>
    <xf numFmtId="0" fontId="14" fillId="2" borderId="0" xfId="0" applyFont="1" applyFill="1" applyAlignment="1">
      <alignment vertical="center" wrapText="1"/>
    </xf>
    <xf numFmtId="0" fontId="13" fillId="6" borderId="16" xfId="0" applyFont="1" applyFill="1" applyBorder="1">
      <alignment vertical="center"/>
    </xf>
    <xf numFmtId="0" fontId="13" fillId="6" borderId="2" xfId="0" applyFont="1" applyFill="1" applyBorder="1" applyAlignment="1">
      <alignment horizontal="center" vertical="center"/>
    </xf>
    <xf numFmtId="0" fontId="13" fillId="6" borderId="2" xfId="0" applyFont="1" applyFill="1" applyBorder="1">
      <alignment vertical="center"/>
    </xf>
    <xf numFmtId="0" fontId="13" fillId="3" borderId="16" xfId="0" applyFont="1" applyFill="1" applyBorder="1">
      <alignment vertical="center"/>
    </xf>
    <xf numFmtId="0" fontId="13" fillId="3" borderId="2" xfId="0" applyFont="1" applyFill="1" applyBorder="1" applyAlignment="1">
      <alignment horizontal="center" vertical="center"/>
    </xf>
    <xf numFmtId="0" fontId="13" fillId="3" borderId="2" xfId="0" applyFont="1" applyFill="1" applyBorder="1">
      <alignment vertical="center"/>
    </xf>
    <xf numFmtId="0" fontId="13" fillId="3" borderId="5" xfId="0" applyFont="1" applyFill="1" applyBorder="1" applyAlignment="1">
      <alignment horizontal="center" vertical="center"/>
    </xf>
    <xf numFmtId="0" fontId="13" fillId="3" borderId="5" xfId="0" applyFont="1" applyFill="1" applyBorder="1">
      <alignment vertical="center"/>
    </xf>
    <xf numFmtId="0" fontId="13" fillId="5" borderId="0" xfId="1" applyFont="1" applyFill="1" applyBorder="1">
      <alignment vertical="center"/>
    </xf>
    <xf numFmtId="0" fontId="13" fillId="0" borderId="2" xfId="2" applyFont="1" applyBorder="1" applyAlignment="1" applyProtection="1">
      <alignment horizontal="center" vertical="center"/>
      <protection locked="0"/>
    </xf>
    <xf numFmtId="0" fontId="13" fillId="0" borderId="8" xfId="2" applyFont="1" applyBorder="1" applyAlignment="1" applyProtection="1">
      <alignment vertical="center" wrapText="1"/>
      <protection locked="0"/>
    </xf>
    <xf numFmtId="0" fontId="13" fillId="0" borderId="3" xfId="2" applyFont="1" applyBorder="1" applyAlignment="1" applyProtection="1">
      <alignment horizontal="center" vertical="center"/>
      <protection locked="0"/>
    </xf>
    <xf numFmtId="0" fontId="13" fillId="0" borderId="7" xfId="2" applyFont="1" applyBorder="1" applyAlignment="1" applyProtection="1">
      <alignment vertical="center" wrapText="1"/>
      <protection locked="0"/>
    </xf>
    <xf numFmtId="0" fontId="13" fillId="0" borderId="6" xfId="2" applyFont="1" applyBorder="1" applyAlignment="1" applyProtection="1">
      <alignment horizontal="center" vertical="center"/>
      <protection locked="0"/>
    </xf>
    <xf numFmtId="0" fontId="13" fillId="0" borderId="13" xfId="2" applyFont="1" applyBorder="1" applyAlignment="1" applyProtection="1">
      <alignment vertical="center" wrapText="1"/>
      <protection locked="0"/>
    </xf>
    <xf numFmtId="0" fontId="13" fillId="0" borderId="2" xfId="1" applyFont="1" applyBorder="1" applyAlignment="1" applyProtection="1">
      <alignment horizontal="center" vertical="center"/>
      <protection locked="0"/>
    </xf>
    <xf numFmtId="0" fontId="13" fillId="0" borderId="8" xfId="1" applyFont="1" applyBorder="1" applyAlignment="1" applyProtection="1">
      <alignment vertical="center" wrapText="1"/>
      <protection locked="0"/>
    </xf>
    <xf numFmtId="0" fontId="13" fillId="0" borderId="3" xfId="1" applyFont="1" applyBorder="1" applyAlignment="1" applyProtection="1">
      <alignment horizontal="center" vertical="center"/>
      <protection locked="0"/>
    </xf>
    <xf numFmtId="0" fontId="13" fillId="0" borderId="7" xfId="1" applyFont="1" applyBorder="1" applyAlignment="1" applyProtection="1">
      <alignment vertical="center" wrapText="1"/>
      <protection locked="0"/>
    </xf>
    <xf numFmtId="0" fontId="13" fillId="0" borderId="6" xfId="1" applyFont="1" applyBorder="1" applyAlignment="1" applyProtection="1">
      <alignment horizontal="center" vertical="center"/>
      <protection locked="0"/>
    </xf>
    <xf numFmtId="0" fontId="13" fillId="0" borderId="13" xfId="1" applyFont="1" applyBorder="1" applyAlignment="1" applyProtection="1">
      <alignment vertical="center" wrapText="1"/>
      <protection locked="0"/>
    </xf>
    <xf numFmtId="0" fontId="13" fillId="5" borderId="0" xfId="1" applyFont="1" applyFill="1">
      <alignment vertical="center"/>
    </xf>
    <xf numFmtId="0" fontId="13" fillId="0" borderId="3" xfId="0" applyFont="1" applyBorder="1" applyAlignment="1" applyProtection="1">
      <alignment horizontal="center" vertical="center"/>
      <protection locked="0"/>
    </xf>
    <xf numFmtId="0" fontId="13" fillId="0" borderId="7" xfId="0" applyFont="1" applyBorder="1" applyAlignment="1" applyProtection="1">
      <alignment vertical="center" wrapText="1"/>
      <protection locked="0"/>
    </xf>
    <xf numFmtId="0" fontId="13" fillId="0" borderId="0"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3" borderId="16" xfId="1" applyFont="1" applyFill="1" applyBorder="1">
      <alignment vertical="center"/>
    </xf>
    <xf numFmtId="0" fontId="13" fillId="3" borderId="2" xfId="1" applyFont="1" applyFill="1" applyBorder="1" applyAlignment="1" applyProtection="1">
      <alignment horizontal="center" vertical="center"/>
      <protection locked="0"/>
    </xf>
    <xf numFmtId="0" fontId="13" fillId="3" borderId="1" xfId="1" applyFont="1" applyFill="1" applyBorder="1" applyAlignment="1" applyProtection="1">
      <alignment horizontal="center" vertical="center"/>
      <protection locked="0"/>
    </xf>
    <xf numFmtId="0" fontId="13" fillId="3" borderId="5" xfId="1" applyFont="1" applyFill="1" applyBorder="1">
      <alignment vertical="center"/>
    </xf>
    <xf numFmtId="0" fontId="13" fillId="3" borderId="5" xfId="1" applyFont="1" applyFill="1" applyBorder="1" applyAlignment="1" applyProtection="1">
      <alignment horizontal="center" vertical="center"/>
      <protection locked="0"/>
    </xf>
    <xf numFmtId="0" fontId="13" fillId="0" borderId="3" xfId="1" applyFont="1" applyBorder="1" applyAlignment="1" applyProtection="1">
      <alignment vertical="center" wrapText="1"/>
      <protection locked="0"/>
    </xf>
    <xf numFmtId="0" fontId="13" fillId="0" borderId="2" xfId="1" applyFont="1" applyBorder="1" applyAlignment="1" applyProtection="1">
      <alignment vertical="center" wrapText="1"/>
      <protection locked="0"/>
    </xf>
    <xf numFmtId="0" fontId="13" fillId="0" borderId="6" xfId="0" applyFont="1" applyBorder="1" applyAlignment="1" applyProtection="1">
      <alignment horizontal="center" vertical="center"/>
      <protection locked="0"/>
    </xf>
    <xf numFmtId="0" fontId="13" fillId="0" borderId="6" xfId="0" applyFont="1" applyBorder="1" applyAlignment="1" applyProtection="1">
      <alignment vertical="center" wrapText="1"/>
      <protection locked="0"/>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vertical="center" wrapText="1"/>
      <protection locked="0"/>
    </xf>
    <xf numFmtId="0" fontId="13" fillId="0" borderId="12" xfId="1" applyFont="1" applyBorder="1" applyAlignment="1" applyProtection="1">
      <alignment horizontal="center" vertical="center"/>
      <protection locked="0"/>
    </xf>
    <xf numFmtId="0" fontId="13" fillId="0" borderId="6" xfId="1" applyFont="1" applyBorder="1" applyAlignment="1" applyProtection="1">
      <alignment vertical="center" wrapText="1"/>
      <protection locked="0"/>
    </xf>
    <xf numFmtId="0" fontId="13" fillId="0" borderId="14" xfId="1" applyFont="1" applyBorder="1" applyAlignment="1" applyProtection="1">
      <alignment horizontal="center" vertical="center"/>
      <protection locked="0"/>
    </xf>
    <xf numFmtId="0" fontId="13" fillId="0" borderId="14" xfId="1" applyFont="1" applyBorder="1" applyAlignment="1" applyProtection="1">
      <alignment vertical="center" wrapText="1"/>
      <protection locked="0"/>
    </xf>
    <xf numFmtId="0" fontId="13" fillId="0" borderId="4" xfId="1" applyFont="1" applyBorder="1" applyAlignment="1" applyProtection="1">
      <alignment horizontal="center" vertical="center"/>
      <protection locked="0"/>
    </xf>
    <xf numFmtId="0" fontId="13" fillId="0" borderId="4" xfId="1" applyFont="1" applyBorder="1" applyAlignment="1" applyProtection="1">
      <alignment vertical="center" wrapText="1"/>
      <protection locked="0"/>
    </xf>
    <xf numFmtId="0" fontId="13" fillId="0" borderId="12" xfId="1" applyFont="1" applyBorder="1" applyAlignment="1" applyProtection="1">
      <alignment vertical="center" wrapText="1"/>
      <protection locked="0"/>
    </xf>
    <xf numFmtId="0" fontId="13" fillId="0" borderId="8"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5" borderId="7" xfId="1" applyFont="1" applyFill="1" applyBorder="1">
      <alignment vertical="center"/>
    </xf>
    <xf numFmtId="0" fontId="13" fillId="0" borderId="15" xfId="1" applyFont="1" applyBorder="1" applyAlignment="1" applyProtection="1">
      <alignment horizontal="center" vertical="center"/>
      <protection locked="0"/>
    </xf>
    <xf numFmtId="0" fontId="13" fillId="5" borderId="13" xfId="1" applyFont="1" applyFill="1" applyBorder="1">
      <alignment vertical="center"/>
    </xf>
    <xf numFmtId="0" fontId="13" fillId="3" borderId="3" xfId="0" applyFont="1" applyFill="1" applyBorder="1" applyAlignment="1">
      <alignment horizontal="center" vertical="center"/>
    </xf>
    <xf numFmtId="0" fontId="13" fillId="5" borderId="8" xfId="1" applyFont="1" applyFill="1" applyBorder="1">
      <alignment vertical="center"/>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13" fillId="0" borderId="14" xfId="1" applyFont="1" applyBorder="1" applyAlignment="1" applyProtection="1">
      <alignment horizontal="left" vertical="center" wrapText="1"/>
      <protection locked="0"/>
    </xf>
    <xf numFmtId="0" fontId="13" fillId="0" borderId="4" xfId="1" applyFont="1" applyBorder="1" applyAlignment="1" applyProtection="1">
      <alignment horizontal="left" vertical="center" wrapText="1"/>
      <protection locked="0"/>
    </xf>
    <xf numFmtId="0" fontId="7" fillId="3" borderId="6" xfId="1" applyFont="1" applyFill="1" applyBorder="1" applyAlignment="1">
      <alignment horizontal="center" vertical="center" shrinkToFit="1"/>
    </xf>
    <xf numFmtId="0" fontId="7" fillId="3" borderId="5" xfId="1" applyFont="1" applyFill="1" applyBorder="1" applyAlignment="1">
      <alignment horizontal="center" vertical="center"/>
    </xf>
    <xf numFmtId="0" fontId="13" fillId="2" borderId="0" xfId="0" applyFont="1" applyFill="1">
      <alignment vertical="center"/>
    </xf>
    <xf numFmtId="0" fontId="13" fillId="2" borderId="0" xfId="0" applyFont="1" applyFill="1" applyAlignment="1">
      <alignment vertical="center" wrapText="1"/>
    </xf>
    <xf numFmtId="0" fontId="10" fillId="2" borderId="0" xfId="0" applyFont="1" applyFill="1">
      <alignment vertical="center"/>
    </xf>
    <xf numFmtId="0" fontId="13" fillId="2" borderId="0" xfId="0" applyFont="1" applyFill="1" applyAlignment="1">
      <alignment horizontal="left" vertical="center"/>
    </xf>
    <xf numFmtId="177" fontId="13" fillId="2" borderId="0" xfId="0" applyNumberFormat="1" applyFont="1" applyFill="1">
      <alignment vertical="center"/>
    </xf>
    <xf numFmtId="49" fontId="12" fillId="4" borderId="15" xfId="0" applyNumberFormat="1" applyFont="1" applyFill="1" applyBorder="1" applyAlignment="1" applyProtection="1">
      <alignment horizontal="left" vertical="center"/>
    </xf>
    <xf numFmtId="0" fontId="11" fillId="2" borderId="0" xfId="0" applyFont="1" applyFill="1" applyBorder="1" applyAlignment="1" applyProtection="1">
      <alignment horizontal="center" vertical="center"/>
    </xf>
    <xf numFmtId="0" fontId="17" fillId="2" borderId="0" xfId="0" applyFont="1" applyFill="1" applyAlignment="1" applyProtection="1">
      <alignment horizontal="center" vertical="center"/>
    </xf>
    <xf numFmtId="49" fontId="11" fillId="4" borderId="12" xfId="0" applyNumberFormat="1" applyFont="1" applyFill="1" applyBorder="1" applyAlignment="1" applyProtection="1">
      <alignment horizontal="center" vertical="center" wrapText="1"/>
    </xf>
    <xf numFmtId="49" fontId="11" fillId="4" borderId="15" xfId="0" applyNumberFormat="1" applyFont="1" applyFill="1" applyBorder="1" applyAlignment="1" applyProtection="1">
      <alignment horizontal="center" vertical="center" wrapText="1"/>
    </xf>
    <xf numFmtId="49" fontId="11" fillId="4" borderId="13" xfId="0" applyNumberFormat="1" applyFont="1" applyFill="1" applyBorder="1" applyAlignment="1" applyProtection="1">
      <alignment horizontal="center" vertical="center" wrapText="1"/>
    </xf>
    <xf numFmtId="49" fontId="11" fillId="4" borderId="4" xfId="0" applyNumberFormat="1" applyFont="1" applyFill="1" applyBorder="1" applyAlignment="1" applyProtection="1">
      <alignment horizontal="center" vertical="center" wrapText="1"/>
    </xf>
    <xf numFmtId="49" fontId="11" fillId="4" borderId="0" xfId="0" applyNumberFormat="1" applyFont="1" applyFill="1" applyBorder="1" applyAlignment="1" applyProtection="1">
      <alignment horizontal="center" vertical="center" wrapText="1"/>
    </xf>
    <xf numFmtId="49" fontId="11" fillId="4" borderId="7" xfId="0" applyNumberFormat="1" applyFont="1" applyFill="1" applyBorder="1" applyAlignment="1" applyProtection="1">
      <alignment horizontal="center" vertical="center" wrapText="1"/>
    </xf>
    <xf numFmtId="49" fontId="11" fillId="4" borderId="14" xfId="0" applyNumberFormat="1" applyFont="1" applyFill="1" applyBorder="1" applyAlignment="1" applyProtection="1">
      <alignment horizontal="center" vertical="center" wrapText="1"/>
    </xf>
    <xf numFmtId="49" fontId="11" fillId="4" borderId="1" xfId="0" applyNumberFormat="1" applyFont="1" applyFill="1" applyBorder="1" applyAlignment="1" applyProtection="1">
      <alignment horizontal="center" vertical="center" wrapText="1"/>
    </xf>
    <xf numFmtId="49" fontId="11" fillId="4" borderId="8" xfId="0" applyNumberFormat="1" applyFont="1" applyFill="1" applyBorder="1" applyAlignment="1" applyProtection="1">
      <alignment horizontal="center" vertical="center" wrapText="1"/>
    </xf>
    <xf numFmtId="178" fontId="11" fillId="4" borderId="9" xfId="0" applyNumberFormat="1" applyFont="1" applyFill="1" applyBorder="1" applyAlignment="1" applyProtection="1">
      <alignment horizontal="center" vertical="center"/>
    </xf>
    <xf numFmtId="178" fontId="11" fillId="4" borderId="9" xfId="0" applyNumberFormat="1" applyFont="1" applyFill="1" applyBorder="1" applyAlignment="1">
      <alignment horizontal="center" vertical="center"/>
    </xf>
    <xf numFmtId="178" fontId="11" fillId="4" borderId="12" xfId="0" applyNumberFormat="1" applyFont="1" applyFill="1" applyBorder="1" applyAlignment="1" applyProtection="1">
      <alignment horizontal="center" vertical="center"/>
    </xf>
    <xf numFmtId="178" fontId="11" fillId="4" borderId="15" xfId="0" applyNumberFormat="1" applyFont="1" applyFill="1" applyBorder="1" applyAlignment="1">
      <alignment horizontal="center" vertical="center"/>
    </xf>
    <xf numFmtId="178" fontId="11" fillId="4" borderId="4" xfId="0" applyNumberFormat="1" applyFont="1" applyFill="1" applyBorder="1" applyAlignment="1">
      <alignment horizontal="center" vertical="center"/>
    </xf>
    <xf numFmtId="178" fontId="11" fillId="4" borderId="0" xfId="0" applyNumberFormat="1" applyFont="1" applyFill="1" applyBorder="1" applyAlignment="1">
      <alignment horizontal="center" vertical="center"/>
    </xf>
    <xf numFmtId="178" fontId="11" fillId="4" borderId="14" xfId="0" applyNumberFormat="1" applyFont="1" applyFill="1" applyBorder="1" applyAlignment="1">
      <alignment horizontal="center" vertical="center"/>
    </xf>
    <xf numFmtId="178" fontId="11" fillId="4" borderId="1" xfId="0" applyNumberFormat="1" applyFont="1" applyFill="1" applyBorder="1" applyAlignment="1">
      <alignment horizontal="center" vertical="center"/>
    </xf>
    <xf numFmtId="178" fontId="11" fillId="4" borderId="15" xfId="0" applyNumberFormat="1" applyFont="1" applyFill="1" applyBorder="1" applyAlignment="1" applyProtection="1">
      <alignment horizontal="center" vertical="center"/>
    </xf>
    <xf numFmtId="178" fontId="11" fillId="4" borderId="15" xfId="0" applyNumberFormat="1" applyFont="1" applyFill="1" applyBorder="1" applyAlignment="1">
      <alignment vertical="center"/>
    </xf>
    <xf numFmtId="178" fontId="11" fillId="4" borderId="13" xfId="0" applyNumberFormat="1" applyFont="1" applyFill="1" applyBorder="1" applyAlignment="1">
      <alignment vertical="center"/>
    </xf>
    <xf numFmtId="178" fontId="11" fillId="4" borderId="0" xfId="0" applyNumberFormat="1" applyFont="1" applyFill="1" applyBorder="1" applyAlignment="1" applyProtection="1">
      <alignment horizontal="center" vertical="center"/>
    </xf>
    <xf numFmtId="178" fontId="11" fillId="4" borderId="0" xfId="0" applyNumberFormat="1" applyFont="1" applyFill="1" applyAlignment="1">
      <alignment vertical="center"/>
    </xf>
    <xf numFmtId="178" fontId="11" fillId="4" borderId="7" xfId="0" applyNumberFormat="1" applyFont="1" applyFill="1" applyBorder="1" applyAlignment="1">
      <alignment vertical="center"/>
    </xf>
    <xf numFmtId="178" fontId="11" fillId="4" borderId="1" xfId="0" applyNumberFormat="1" applyFont="1" applyFill="1" applyBorder="1" applyAlignment="1" applyProtection="1">
      <alignment horizontal="center" vertical="center"/>
    </xf>
    <xf numFmtId="178" fontId="11" fillId="4" borderId="1" xfId="0" applyNumberFormat="1" applyFont="1" applyFill="1" applyBorder="1" applyAlignment="1">
      <alignment vertical="center"/>
    </xf>
    <xf numFmtId="178" fontId="11" fillId="4" borderId="8" xfId="0" applyNumberFormat="1" applyFont="1" applyFill="1" applyBorder="1" applyAlignment="1">
      <alignment vertical="center"/>
    </xf>
    <xf numFmtId="178" fontId="11" fillId="4" borderId="5" xfId="0" applyNumberFormat="1" applyFont="1" applyFill="1" applyBorder="1" applyAlignment="1" applyProtection="1">
      <alignment horizontal="center" vertical="center"/>
    </xf>
    <xf numFmtId="178" fontId="11" fillId="4" borderId="10" xfId="0" applyNumberFormat="1" applyFont="1" applyFill="1" applyBorder="1" applyAlignment="1" applyProtection="1">
      <alignment horizontal="center" vertical="center"/>
    </xf>
    <xf numFmtId="0" fontId="17" fillId="2" borderId="0"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49" fontId="11" fillId="2" borderId="12" xfId="0" applyNumberFormat="1" applyFont="1" applyFill="1" applyBorder="1" applyAlignment="1" applyProtection="1">
      <alignment horizontal="center" vertical="center" wrapText="1"/>
      <protection locked="0"/>
    </xf>
    <xf numFmtId="49" fontId="11" fillId="2" borderId="15" xfId="0" applyNumberFormat="1" applyFont="1" applyFill="1" applyBorder="1" applyAlignment="1" applyProtection="1">
      <alignment horizontal="center" vertical="center" wrapText="1"/>
      <protection locked="0"/>
    </xf>
    <xf numFmtId="49" fontId="11" fillId="2" borderId="13"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pplyProtection="1">
      <alignment horizontal="center" vertical="center" wrapText="1"/>
      <protection locked="0"/>
    </xf>
    <xf numFmtId="49" fontId="11" fillId="2" borderId="0" xfId="0" applyNumberFormat="1" applyFont="1" applyFill="1" applyBorder="1" applyAlignment="1" applyProtection="1">
      <alignment horizontal="center" vertical="center" wrapText="1"/>
      <protection locked="0"/>
    </xf>
    <xf numFmtId="49" fontId="11" fillId="2" borderId="7" xfId="0" applyNumberFormat="1" applyFont="1" applyFill="1" applyBorder="1" applyAlignment="1" applyProtection="1">
      <alignment horizontal="center" vertical="center" wrapText="1"/>
      <protection locked="0"/>
    </xf>
    <xf numFmtId="49" fontId="11" fillId="2" borderId="14"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wrapText="1"/>
      <protection locked="0"/>
    </xf>
    <xf numFmtId="49" fontId="11" fillId="2" borderId="8" xfId="0" applyNumberFormat="1" applyFont="1" applyFill="1" applyBorder="1" applyAlignment="1" applyProtection="1">
      <alignment horizontal="center" vertical="center" wrapText="1"/>
      <protection locked="0"/>
    </xf>
    <xf numFmtId="49" fontId="11" fillId="2" borderId="12"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3" xfId="0" applyNumberFormat="1" applyFont="1" applyFill="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49" fontId="11" fillId="2" borderId="0" xfId="0" applyNumberFormat="1" applyFont="1" applyFill="1" applyBorder="1" applyAlignment="1" applyProtection="1">
      <alignment horizontal="center" vertical="center"/>
      <protection locked="0"/>
    </xf>
    <xf numFmtId="49" fontId="11" fillId="2" borderId="7" xfId="0" applyNumberFormat="1" applyFont="1" applyFill="1" applyBorder="1" applyAlignment="1" applyProtection="1">
      <alignment horizontal="center" vertical="center"/>
      <protection locked="0"/>
    </xf>
    <xf numFmtId="49" fontId="11" fillId="2" borderId="14"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49" fontId="17" fillId="4" borderId="6" xfId="0" applyNumberFormat="1" applyFont="1" applyFill="1" applyBorder="1" applyAlignment="1" applyProtection="1">
      <alignment horizontal="center" vertical="center"/>
    </xf>
    <xf numFmtId="49" fontId="17" fillId="4" borderId="3" xfId="0" applyNumberFormat="1" applyFont="1" applyFill="1" applyBorder="1" applyAlignment="1" applyProtection="1">
      <alignment horizontal="center" vertical="center"/>
    </xf>
    <xf numFmtId="49" fontId="17" fillId="4" borderId="2" xfId="0" applyNumberFormat="1" applyFont="1" applyFill="1" applyBorder="1" applyAlignment="1" applyProtection="1">
      <alignment horizontal="center" vertical="center"/>
    </xf>
    <xf numFmtId="49" fontId="11" fillId="4" borderId="15" xfId="0" applyNumberFormat="1" applyFont="1" applyFill="1" applyBorder="1" applyAlignment="1" applyProtection="1">
      <alignment horizontal="center" vertical="center"/>
    </xf>
    <xf numFmtId="49" fontId="11" fillId="4" borderId="0" xfId="0" applyNumberFormat="1" applyFont="1" applyFill="1" applyBorder="1" applyAlignment="1" applyProtection="1">
      <alignment horizontal="center" vertical="center"/>
    </xf>
    <xf numFmtId="49" fontId="11" fillId="4" borderId="1" xfId="0" applyNumberFormat="1" applyFont="1" applyFill="1" applyBorder="1" applyAlignment="1" applyProtection="1">
      <alignment horizontal="center" vertical="center"/>
    </xf>
    <xf numFmtId="49" fontId="11" fillId="0" borderId="15"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vertical="center"/>
      <protection locked="0"/>
    </xf>
    <xf numFmtId="49" fontId="11" fillId="0" borderId="1" xfId="0" applyNumberFormat="1" applyFont="1" applyFill="1" applyBorder="1" applyAlignment="1" applyProtection="1">
      <alignment horizontal="center" vertical="center"/>
      <protection locked="0"/>
    </xf>
    <xf numFmtId="49" fontId="11" fillId="0" borderId="15"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xf>
    <xf numFmtId="49" fontId="11" fillId="0" borderId="15"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0" fontId="11" fillId="2" borderId="4" xfId="0" applyFont="1" applyFill="1" applyBorder="1" applyAlignment="1" applyProtection="1">
      <alignment horizontal="center" vertical="top"/>
      <protection locked="0"/>
    </xf>
    <xf numFmtId="0" fontId="11" fillId="2" borderId="0" xfId="0" applyFont="1" applyFill="1" applyBorder="1" applyAlignment="1" applyProtection="1">
      <alignment horizontal="center" vertical="top"/>
      <protection locked="0"/>
    </xf>
    <xf numFmtId="0" fontId="11" fillId="2" borderId="7" xfId="0" applyFont="1" applyFill="1" applyBorder="1" applyAlignment="1" applyProtection="1">
      <alignment horizontal="center" vertical="top"/>
      <protection locked="0"/>
    </xf>
    <xf numFmtId="0" fontId="11" fillId="2" borderId="14" xfId="0" applyFont="1" applyFill="1" applyBorder="1" applyAlignment="1" applyProtection="1">
      <alignment horizontal="center" vertical="top"/>
      <protection locked="0"/>
    </xf>
    <xf numFmtId="0" fontId="11" fillId="2" borderId="1" xfId="0" applyFont="1" applyFill="1" applyBorder="1" applyAlignment="1" applyProtection="1">
      <alignment horizontal="center" vertical="top"/>
      <protection locked="0"/>
    </xf>
    <xf numFmtId="0" fontId="11" fillId="2" borderId="8" xfId="0" applyFont="1" applyFill="1" applyBorder="1" applyAlignment="1" applyProtection="1">
      <alignment horizontal="center" vertical="top"/>
      <protection locked="0"/>
    </xf>
    <xf numFmtId="0" fontId="11" fillId="2" borderId="4"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2" fillId="4" borderId="10" xfId="0" applyFont="1" applyFill="1" applyBorder="1" applyAlignment="1" applyProtection="1">
      <alignment horizontal="left" vertical="center"/>
    </xf>
    <xf numFmtId="0" fontId="12" fillId="4" borderId="11"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2"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178" fontId="19" fillId="4" borderId="5" xfId="0" applyNumberFormat="1" applyFont="1" applyFill="1" applyBorder="1" applyAlignment="1" applyProtection="1">
      <alignment horizontal="center" vertical="center"/>
    </xf>
    <xf numFmtId="0" fontId="11" fillId="2" borderId="5"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9" fillId="4" borderId="5"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11" fillId="2" borderId="5" xfId="0" applyFont="1" applyFill="1" applyBorder="1" applyAlignment="1" applyProtection="1">
      <alignment horizontal="center" vertical="center" wrapText="1"/>
      <protection locked="0"/>
    </xf>
    <xf numFmtId="176" fontId="11" fillId="2" borderId="5" xfId="0" applyNumberFormat="1"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1" fillId="0" borderId="12"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176" fontId="11" fillId="0" borderId="12" xfId="0" applyNumberFormat="1" applyFont="1" applyFill="1" applyBorder="1" applyAlignment="1" applyProtection="1">
      <alignment horizontal="center" vertical="center"/>
      <protection locked="0"/>
    </xf>
    <xf numFmtId="176" fontId="11" fillId="0" borderId="15" xfId="0" applyNumberFormat="1" applyFont="1" applyFill="1" applyBorder="1" applyAlignment="1" applyProtection="1">
      <alignment horizontal="center" vertical="center"/>
      <protection locked="0"/>
    </xf>
    <xf numFmtId="176" fontId="11" fillId="0" borderId="13" xfId="0" applyNumberFormat="1" applyFont="1" applyFill="1" applyBorder="1" applyAlignment="1" applyProtection="1">
      <alignment horizontal="center" vertical="center"/>
      <protection locked="0"/>
    </xf>
    <xf numFmtId="176" fontId="11" fillId="0" borderId="4" xfId="0" applyNumberFormat="1" applyFont="1" applyFill="1" applyBorder="1" applyAlignment="1" applyProtection="1">
      <alignment horizontal="center" vertical="center"/>
      <protection locked="0"/>
    </xf>
    <xf numFmtId="176" fontId="11" fillId="0" borderId="0" xfId="0" applyNumberFormat="1" applyFont="1" applyFill="1" applyBorder="1" applyAlignment="1" applyProtection="1">
      <alignment horizontal="center" vertical="center"/>
      <protection locked="0"/>
    </xf>
    <xf numFmtId="176" fontId="11" fillId="0" borderId="7" xfId="0" applyNumberFormat="1" applyFont="1" applyFill="1" applyBorder="1" applyAlignment="1" applyProtection="1">
      <alignment horizontal="center" vertical="center"/>
      <protection locked="0"/>
    </xf>
    <xf numFmtId="176" fontId="11" fillId="0" borderId="14" xfId="0" applyNumberFormat="1" applyFont="1" applyFill="1" applyBorder="1" applyAlignment="1" applyProtection="1">
      <alignment horizontal="center" vertical="center"/>
      <protection locked="0"/>
    </xf>
    <xf numFmtId="176" fontId="11" fillId="0" borderId="1" xfId="0" applyNumberFormat="1" applyFont="1" applyFill="1" applyBorder="1" applyAlignment="1" applyProtection="1">
      <alignment horizontal="center" vertical="center"/>
      <protection locked="0"/>
    </xf>
    <xf numFmtId="176" fontId="11" fillId="0" borderId="8" xfId="0" applyNumberFormat="1" applyFont="1" applyFill="1" applyBorder="1" applyAlignment="1" applyProtection="1">
      <alignment horizontal="center" vertical="center"/>
      <protection locked="0"/>
    </xf>
    <xf numFmtId="0" fontId="11" fillId="4" borderId="13"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2" fillId="4" borderId="10"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4" borderId="9"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176" fontId="11" fillId="2" borderId="12" xfId="0" applyNumberFormat="1" applyFont="1" applyFill="1" applyBorder="1" applyAlignment="1" applyProtection="1">
      <alignment horizontal="center" vertical="center"/>
      <protection locked="0"/>
    </xf>
    <xf numFmtId="176" fontId="11" fillId="2" borderId="15" xfId="0" applyNumberFormat="1" applyFont="1" applyFill="1" applyBorder="1" applyAlignment="1" applyProtection="1">
      <alignment horizontal="center" vertical="center"/>
      <protection locked="0"/>
    </xf>
    <xf numFmtId="176" fontId="11" fillId="2" borderId="13" xfId="0" applyNumberFormat="1" applyFont="1" applyFill="1" applyBorder="1" applyAlignment="1" applyProtection="1">
      <alignment horizontal="center" vertical="center"/>
      <protection locked="0"/>
    </xf>
    <xf numFmtId="176" fontId="11" fillId="2" borderId="4" xfId="0" applyNumberFormat="1" applyFont="1" applyFill="1" applyBorder="1" applyAlignment="1" applyProtection="1">
      <alignment horizontal="center" vertical="center"/>
      <protection locked="0"/>
    </xf>
    <xf numFmtId="176" fontId="11" fillId="2" borderId="0" xfId="0" applyNumberFormat="1" applyFont="1" applyFill="1" applyBorder="1" applyAlignment="1" applyProtection="1">
      <alignment horizontal="center" vertical="center"/>
      <protection locked="0"/>
    </xf>
    <xf numFmtId="176" fontId="11" fillId="2" borderId="7" xfId="0" applyNumberFormat="1" applyFont="1" applyFill="1" applyBorder="1" applyAlignment="1" applyProtection="1">
      <alignment horizontal="center" vertical="center"/>
      <protection locked="0"/>
    </xf>
    <xf numFmtId="176" fontId="11" fillId="2" borderId="14" xfId="0" applyNumberFormat="1" applyFont="1" applyFill="1" applyBorder="1" applyAlignment="1" applyProtection="1">
      <alignment horizontal="center" vertical="center"/>
      <protection locked="0"/>
    </xf>
    <xf numFmtId="176" fontId="11" fillId="2" borderId="1"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5"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2" fillId="4" borderId="6" xfId="0" applyFont="1" applyFill="1" applyBorder="1" applyAlignment="1" applyProtection="1">
      <alignment horizontal="center" vertical="center" textRotation="255"/>
    </xf>
    <xf numFmtId="0" fontId="12" fillId="4" borderId="3" xfId="0" applyFont="1" applyFill="1" applyBorder="1" applyAlignment="1" applyProtection="1">
      <alignment horizontal="center" vertical="center" textRotation="255"/>
    </xf>
    <xf numFmtId="0" fontId="12" fillId="4" borderId="2" xfId="0" applyFont="1" applyFill="1" applyBorder="1" applyAlignment="1" applyProtection="1">
      <alignment horizontal="center" vertical="center" textRotation="255"/>
    </xf>
    <xf numFmtId="0" fontId="11" fillId="2" borderId="1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xf>
    <xf numFmtId="0" fontId="15" fillId="4" borderId="9"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11" fillId="4" borderId="15"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5" fillId="4" borderId="12" xfId="0" applyFont="1" applyFill="1" applyBorder="1" applyAlignment="1" applyProtection="1">
      <alignment horizontal="center" vertical="center" wrapText="1"/>
    </xf>
    <xf numFmtId="0" fontId="15" fillId="4" borderId="15" xfId="0" applyFont="1" applyFill="1" applyBorder="1" applyAlignment="1" applyProtection="1">
      <alignment horizontal="center" vertical="center" wrapText="1"/>
    </xf>
    <xf numFmtId="0" fontId="15" fillId="4" borderId="13"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0" fontId="15" fillId="4" borderId="0" xfId="0" applyFont="1" applyFill="1" applyBorder="1" applyAlignment="1" applyProtection="1">
      <alignment horizontal="center" vertical="center" wrapText="1"/>
    </xf>
    <xf numFmtId="0" fontId="15" fillId="4" borderId="7" xfId="0" applyFont="1" applyFill="1" applyBorder="1" applyAlignment="1" applyProtection="1">
      <alignment horizontal="center" vertical="center" wrapText="1"/>
    </xf>
    <xf numFmtId="0" fontId="15" fillId="4" borderId="14"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xf>
    <xf numFmtId="0" fontId="15" fillId="4" borderId="15" xfId="0" applyFont="1" applyFill="1" applyBorder="1" applyAlignment="1" applyProtection="1">
      <alignment horizontal="center" vertical="center"/>
    </xf>
    <xf numFmtId="0" fontId="15" fillId="4" borderId="13" xfId="0" applyFont="1" applyFill="1" applyBorder="1" applyAlignment="1" applyProtection="1">
      <alignment horizontal="center" vertical="center"/>
    </xf>
    <xf numFmtId="0" fontId="15" fillId="4" borderId="4"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7" xfId="0" applyFont="1" applyFill="1" applyBorder="1" applyAlignment="1" applyProtection="1">
      <alignment horizontal="center" vertical="center"/>
    </xf>
    <xf numFmtId="0" fontId="15" fillId="4" borderId="14" xfId="0" applyFont="1" applyFill="1" applyBorder="1" applyAlignment="1" applyProtection="1">
      <alignment horizontal="center" vertical="center"/>
    </xf>
    <xf numFmtId="0" fontId="15" fillId="4" borderId="1" xfId="0" applyFont="1" applyFill="1" applyBorder="1" applyAlignment="1" applyProtection="1">
      <alignment horizontal="center" vertical="center"/>
    </xf>
    <xf numFmtId="0" fontId="15" fillId="4" borderId="8" xfId="0" applyFont="1" applyFill="1" applyBorder="1" applyAlignment="1" applyProtection="1">
      <alignment horizontal="center" vertical="center"/>
    </xf>
    <xf numFmtId="0" fontId="15" fillId="4" borderId="10"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1" fillId="2" borderId="0" xfId="0" applyFont="1" applyFill="1" applyAlignment="1" applyProtection="1">
      <alignment horizontal="left" vertical="center"/>
    </xf>
    <xf numFmtId="0" fontId="15" fillId="2" borderId="1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7"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xf>
    <xf numFmtId="0" fontId="15" fillId="4" borderId="5" xfId="0" applyFont="1" applyFill="1" applyBorder="1" applyAlignment="1" applyProtection="1">
      <alignment horizontal="center" vertical="center" wrapText="1" shrinkToFit="1"/>
    </xf>
    <xf numFmtId="0" fontId="15" fillId="4" borderId="5" xfId="0" applyFont="1" applyFill="1" applyBorder="1" applyAlignment="1" applyProtection="1">
      <alignment horizontal="center" vertical="center" shrinkToFit="1"/>
    </xf>
    <xf numFmtId="0" fontId="13" fillId="2" borderId="12"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center" vertical="center" wrapText="1"/>
      <protection locked="0"/>
    </xf>
    <xf numFmtId="0" fontId="13" fillId="2" borderId="7" xfId="1" applyFont="1" applyFill="1" applyBorder="1" applyAlignment="1" applyProtection="1">
      <alignment horizontal="center" vertical="center" wrapText="1"/>
      <protection locked="0"/>
    </xf>
    <xf numFmtId="0" fontId="13" fillId="2" borderId="14" xfId="1" applyFont="1" applyFill="1" applyBorder="1" applyAlignment="1" applyProtection="1">
      <alignment horizontal="center" vertical="center" wrapText="1"/>
      <protection locked="0"/>
    </xf>
    <xf numFmtId="0" fontId="13" fillId="2" borderId="8"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protection locked="0"/>
    </xf>
    <xf numFmtId="0" fontId="13" fillId="2" borderId="15"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protection locked="0"/>
    </xf>
    <xf numFmtId="0" fontId="13" fillId="2" borderId="0"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textRotation="255" wrapText="1"/>
      <protection locked="0"/>
    </xf>
    <xf numFmtId="0" fontId="13" fillId="2" borderId="14" xfId="1" applyFont="1" applyFill="1" applyBorder="1" applyAlignment="1" applyProtection="1">
      <alignment horizontal="center" vertical="center" textRotation="255" wrapText="1"/>
      <protection locked="0"/>
    </xf>
    <xf numFmtId="0" fontId="0" fillId="0" borderId="1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3" fillId="2" borderId="6" xfId="1" applyFont="1" applyFill="1" applyBorder="1" applyAlignment="1" applyProtection="1">
      <alignment horizontal="center" vertical="center"/>
      <protection locked="0"/>
    </xf>
    <xf numFmtId="0" fontId="13" fillId="2" borderId="3"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3" fillId="2" borderId="12"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3" borderId="6" xfId="1" applyFont="1" applyFill="1" applyBorder="1" applyAlignment="1" applyProtection="1">
      <alignment horizontal="center" vertical="center" wrapText="1"/>
      <protection locked="0"/>
    </xf>
    <xf numFmtId="0" fontId="13" fillId="3" borderId="2" xfId="1" applyFont="1" applyFill="1" applyBorder="1" applyAlignment="1" applyProtection="1">
      <alignment horizontal="center" vertical="center" wrapText="1"/>
      <protection locked="0"/>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8" xfId="1" applyFont="1" applyFill="1" applyBorder="1" applyAlignment="1" applyProtection="1">
      <alignment horizontal="center" vertical="center"/>
      <protection locked="0"/>
    </xf>
    <xf numFmtId="0" fontId="13" fillId="3" borderId="5" xfId="1" applyFont="1" applyFill="1" applyBorder="1" applyAlignment="1">
      <alignment horizontal="center" vertical="center" wrapText="1"/>
    </xf>
    <xf numFmtId="0" fontId="13" fillId="3" borderId="5" xfId="1" applyFont="1" applyFill="1" applyBorder="1" applyAlignment="1" applyProtection="1">
      <alignment horizontal="center" vertical="center"/>
      <protection locked="0"/>
    </xf>
    <xf numFmtId="0" fontId="20" fillId="2" borderId="0" xfId="1" applyFont="1" applyFill="1" applyAlignment="1">
      <alignment horizontal="center" vertical="center" wrapText="1"/>
    </xf>
    <xf numFmtId="0" fontId="13" fillId="2" borderId="0" xfId="1" applyFont="1" applyFill="1" applyAlignment="1">
      <alignment horizontal="center" vertical="center"/>
    </xf>
    <xf numFmtId="0" fontId="13" fillId="2" borderId="1"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7" fillId="3" borderId="5" xfId="1" applyFont="1" applyFill="1" applyBorder="1" applyAlignment="1">
      <alignment horizontal="center" vertical="center"/>
    </xf>
    <xf numFmtId="0" fontId="7" fillId="3" borderId="6" xfId="1" applyFont="1" applyFill="1" applyBorder="1" applyAlignment="1">
      <alignment horizontal="center" vertical="center"/>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14" xfId="1" applyFont="1" applyFill="1" applyBorder="1" applyAlignment="1">
      <alignment horizontal="center" vertical="center"/>
    </xf>
    <xf numFmtId="0" fontId="13" fillId="3" borderId="8" xfId="1" applyFont="1" applyFill="1" applyBorder="1" applyAlignment="1">
      <alignment horizontal="center" vertical="center"/>
    </xf>
    <xf numFmtId="0" fontId="13" fillId="3" borderId="5" xfId="1" applyFont="1" applyFill="1" applyBorder="1" applyAlignment="1">
      <alignment horizontal="center" vertical="center"/>
    </xf>
    <xf numFmtId="0" fontId="13" fillId="2" borderId="12" xfId="1" applyFont="1" applyFill="1" applyBorder="1" applyAlignment="1">
      <alignment horizontal="center" vertical="center" textRotation="255" wrapText="1"/>
    </xf>
    <xf numFmtId="0" fontId="13" fillId="2" borderId="4" xfId="1" applyFont="1" applyFill="1" applyBorder="1" applyAlignment="1">
      <alignment horizontal="center" vertical="center" textRotation="255" wrapText="1"/>
    </xf>
    <xf numFmtId="0" fontId="13" fillId="2" borderId="14" xfId="1" applyFont="1" applyFill="1" applyBorder="1" applyAlignment="1">
      <alignment horizontal="center" vertical="center" textRotation="255" wrapText="1"/>
    </xf>
    <xf numFmtId="0" fontId="13" fillId="3" borderId="4" xfId="1" applyFont="1" applyFill="1" applyBorder="1" applyAlignment="1">
      <alignment horizontal="center" vertical="center"/>
    </xf>
    <xf numFmtId="0" fontId="13" fillId="3" borderId="0" xfId="1" applyFont="1" applyFill="1" applyBorder="1" applyAlignment="1">
      <alignment horizontal="center" vertical="center"/>
    </xf>
    <xf numFmtId="0" fontId="13" fillId="3" borderId="7" xfId="1" applyFont="1" applyFill="1" applyBorder="1" applyAlignment="1">
      <alignment horizontal="center" vertical="center"/>
    </xf>
    <xf numFmtId="0" fontId="13" fillId="3" borderId="1" xfId="1" applyFont="1" applyFill="1" applyBorder="1" applyAlignment="1">
      <alignment horizontal="center" vertical="center"/>
    </xf>
    <xf numFmtId="0" fontId="13" fillId="2" borderId="3"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0" fillId="0" borderId="6" xfId="0"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26" fillId="2" borderId="6" xfId="1" applyFont="1" applyFill="1" applyBorder="1" applyAlignment="1" applyProtection="1">
      <alignment horizontal="center"/>
      <protection locked="0"/>
    </xf>
    <xf numFmtId="0" fontId="26" fillId="2" borderId="3" xfId="1" applyFont="1" applyFill="1" applyBorder="1" applyAlignment="1" applyProtection="1">
      <alignment horizontal="center"/>
      <protection locked="0"/>
    </xf>
    <xf numFmtId="0" fontId="13" fillId="2" borderId="3" xfId="1" applyFont="1" applyFill="1" applyBorder="1" applyAlignment="1" applyProtection="1">
      <alignment horizontal="center" vertical="top" textRotation="255"/>
      <protection locked="0"/>
    </xf>
    <xf numFmtId="0" fontId="13" fillId="2" borderId="2" xfId="1" applyFont="1" applyFill="1" applyBorder="1" applyAlignment="1" applyProtection="1">
      <alignment horizontal="center" vertical="top" textRotation="255"/>
      <protection locked="0"/>
    </xf>
    <xf numFmtId="0" fontId="13" fillId="6" borderId="5" xfId="1" applyFont="1" applyFill="1" applyBorder="1" applyAlignment="1">
      <alignment horizontal="center" vertical="center"/>
    </xf>
    <xf numFmtId="0" fontId="13" fillId="3" borderId="2" xfId="1" applyFont="1" applyFill="1" applyBorder="1" applyAlignment="1">
      <alignment horizontal="center" vertical="center" wrapText="1"/>
    </xf>
    <xf numFmtId="0" fontId="13" fillId="2" borderId="12"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8" xfId="1" applyFont="1" applyFill="1" applyBorder="1" applyAlignment="1">
      <alignment horizontal="center" vertical="center"/>
    </xf>
    <xf numFmtId="0" fontId="13" fillId="3" borderId="10" xfId="1" applyFont="1" applyFill="1" applyBorder="1" applyAlignment="1">
      <alignment horizontal="center" vertical="center"/>
    </xf>
    <xf numFmtId="0" fontId="13" fillId="3" borderId="9" xfId="1" applyFont="1" applyFill="1" applyBorder="1" applyAlignment="1">
      <alignment horizontal="center" vertical="center"/>
    </xf>
    <xf numFmtId="0" fontId="13" fillId="2" borderId="5" xfId="1" applyFont="1" applyFill="1" applyBorder="1" applyAlignment="1" applyProtection="1">
      <alignment horizontal="center" vertical="center"/>
      <protection locked="0"/>
    </xf>
    <xf numFmtId="0" fontId="13" fillId="3" borderId="8"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3" fillId="3" borderId="6" xfId="1" applyFont="1" applyFill="1" applyBorder="1" applyAlignment="1" applyProtection="1">
      <alignment horizontal="center" vertical="center"/>
      <protection locked="0"/>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13" fillId="3" borderId="12" xfId="1" applyFont="1" applyFill="1" applyBorder="1" applyAlignment="1">
      <alignment horizontal="center" vertical="center" wrapText="1"/>
    </xf>
    <xf numFmtId="0" fontId="13" fillId="3" borderId="15"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6" borderId="6" xfId="1" applyFont="1" applyFill="1" applyBorder="1" applyAlignment="1">
      <alignment horizontal="center" vertical="center" wrapText="1"/>
    </xf>
    <xf numFmtId="0" fontId="13" fillId="6" borderId="2" xfId="1" applyFont="1" applyFill="1" applyBorder="1" applyAlignment="1">
      <alignment horizontal="center" vertical="center" wrapText="1"/>
    </xf>
    <xf numFmtId="0" fontId="13" fillId="6" borderId="12" xfId="1" applyFont="1" applyFill="1" applyBorder="1" applyAlignment="1">
      <alignment horizontal="center" vertical="center"/>
    </xf>
    <xf numFmtId="0" fontId="13" fillId="6" borderId="15" xfId="1" applyFont="1" applyFill="1" applyBorder="1" applyAlignment="1">
      <alignment horizontal="center" vertical="center"/>
    </xf>
    <xf numFmtId="0" fontId="13" fillId="6" borderId="13" xfId="1" applyFont="1" applyFill="1" applyBorder="1" applyAlignment="1">
      <alignment horizontal="center" vertical="center"/>
    </xf>
    <xf numFmtId="0" fontId="13" fillId="6" borderId="14" xfId="1" applyFont="1" applyFill="1" applyBorder="1" applyAlignment="1">
      <alignment horizontal="center" vertical="center"/>
    </xf>
    <xf numFmtId="0" fontId="13" fillId="6" borderId="1" xfId="1" applyFont="1" applyFill="1" applyBorder="1" applyAlignment="1">
      <alignment horizontal="center" vertical="center"/>
    </xf>
    <xf numFmtId="0" fontId="13" fillId="6" borderId="8" xfId="1" applyFont="1" applyFill="1" applyBorder="1" applyAlignment="1">
      <alignment horizontal="center" vertical="center"/>
    </xf>
  </cellXfs>
  <cellStyles count="3">
    <cellStyle name="標準" xfId="0" builtinId="0"/>
    <cellStyle name="標準 3" xfId="1" xr:uid="{00000000-0005-0000-0000-000001000000}"/>
    <cellStyle name="標準 3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130"/>
  <sheetViews>
    <sheetView tabSelected="1" view="pageBreakPreview" zoomScale="120" zoomScaleNormal="120" zoomScaleSheetLayoutView="120" workbookViewId="0">
      <selection activeCell="A58" sqref="A58:G60"/>
    </sheetView>
  </sheetViews>
  <sheetFormatPr defaultRowHeight="13.5" x14ac:dyDescent="0.15"/>
  <cols>
    <col min="1" max="1" width="2.375" style="1" customWidth="1"/>
    <col min="2" max="12" width="1.625" style="1" customWidth="1"/>
    <col min="13" max="13" width="3.25" style="1" customWidth="1"/>
    <col min="14" max="15" width="1.625" style="1" customWidth="1"/>
    <col min="16" max="19" width="1.75" style="1" customWidth="1"/>
    <col min="20" max="22" width="1.625" style="1" customWidth="1"/>
    <col min="23" max="23" width="2.875" style="1" customWidth="1"/>
    <col min="24" max="24" width="2.625" style="1" customWidth="1"/>
    <col min="25" max="25" width="2.125" style="1" customWidth="1"/>
    <col min="26" max="26" width="1.875" style="1" customWidth="1"/>
    <col min="27" max="29" width="1.625" style="1" customWidth="1"/>
    <col min="30" max="30" width="2.375" style="1" customWidth="1"/>
    <col min="31" max="32" width="1.625" style="1" customWidth="1"/>
    <col min="33" max="33" width="2.5" style="1" customWidth="1"/>
    <col min="34" max="35" width="1.625" style="1" customWidth="1"/>
    <col min="36" max="36" width="2.375" style="1" customWidth="1"/>
    <col min="37" max="37" width="3.625" style="1" customWidth="1"/>
    <col min="38" max="38" width="2.125" style="1" customWidth="1"/>
    <col min="39" max="49" width="1.625" style="1" customWidth="1"/>
    <col min="50" max="50" width="2" style="1" customWidth="1"/>
    <col min="51" max="52" width="1.625" style="1" customWidth="1"/>
    <col min="53" max="53" width="4.875" style="1" customWidth="1"/>
    <col min="54" max="54" width="8.75" style="1" customWidth="1"/>
    <col min="55" max="178" width="1.625" style="1" customWidth="1"/>
    <col min="179" max="16384" width="9" style="1"/>
  </cols>
  <sheetData>
    <row r="1" spans="1:54" ht="3.75" customHeight="1" x14ac:dyDescent="0.15"/>
    <row r="2" spans="1:54" x14ac:dyDescent="0.15">
      <c r="A2" s="302" t="s">
        <v>111</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row>
    <row r="3" spans="1:54" x14ac:dyDescent="0.15">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row>
    <row r="4" spans="1:54" ht="17.100000000000001" customHeight="1" x14ac:dyDescent="0.15">
      <c r="A4" s="304" t="s">
        <v>31</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5"/>
      <c r="AF4" s="35"/>
      <c r="AG4" s="35"/>
      <c r="AH4" s="35"/>
      <c r="AI4" s="35"/>
      <c r="AJ4" s="35"/>
      <c r="AK4" s="35"/>
      <c r="AL4" s="35"/>
      <c r="AM4" s="35"/>
      <c r="AN4" s="35"/>
      <c r="AO4" s="36"/>
      <c r="AP4" s="36"/>
      <c r="AQ4" s="36"/>
      <c r="AR4" s="36"/>
      <c r="AS4" s="36"/>
      <c r="AT4" s="36"/>
      <c r="AU4" s="36"/>
      <c r="AV4" s="36"/>
      <c r="AW4" s="36"/>
      <c r="AX4" s="36"/>
      <c r="AY4" s="3"/>
      <c r="AZ4" s="35"/>
      <c r="BA4" s="35"/>
      <c r="BB4" s="35"/>
    </row>
    <row r="5" spans="1:54" ht="17.100000000000001" customHeight="1" x14ac:dyDescent="0.15">
      <c r="A5" s="1" t="s">
        <v>67</v>
      </c>
      <c r="AM5" s="3"/>
      <c r="AO5" s="305" t="s">
        <v>116</v>
      </c>
      <c r="AP5" s="306"/>
      <c r="AQ5" s="306"/>
      <c r="AR5" s="306"/>
      <c r="AS5" s="306"/>
      <c r="AT5" s="306"/>
      <c r="AU5" s="306"/>
      <c r="AV5" s="306"/>
      <c r="AW5" s="306"/>
      <c r="AX5" s="307"/>
      <c r="AY5" s="3"/>
      <c r="AZ5" s="3"/>
      <c r="BA5" s="3"/>
    </row>
    <row r="6" spans="1:54" ht="13.5" customHeight="1" x14ac:dyDescent="0.15">
      <c r="A6" s="223" t="s">
        <v>0</v>
      </c>
      <c r="B6" s="223"/>
      <c r="C6" s="223"/>
      <c r="D6" s="223"/>
      <c r="E6" s="223"/>
      <c r="F6" s="314"/>
      <c r="G6" s="315"/>
      <c r="H6" s="315"/>
      <c r="I6" s="315"/>
      <c r="J6" s="315"/>
      <c r="K6" s="315"/>
      <c r="L6" s="315"/>
      <c r="M6" s="315"/>
      <c r="N6" s="315"/>
      <c r="O6" s="315"/>
      <c r="P6" s="315"/>
      <c r="Q6" s="315"/>
      <c r="R6" s="315"/>
      <c r="S6" s="315"/>
      <c r="T6" s="315"/>
      <c r="U6" s="315"/>
      <c r="V6" s="315"/>
      <c r="W6" s="315"/>
      <c r="X6" s="315"/>
      <c r="Y6" s="315"/>
      <c r="Z6" s="315"/>
      <c r="AA6" s="315"/>
      <c r="AB6" s="315"/>
      <c r="AC6" s="316"/>
      <c r="AE6" s="223" t="s">
        <v>1</v>
      </c>
      <c r="AF6" s="223"/>
      <c r="AG6" s="223"/>
      <c r="AH6" s="223"/>
      <c r="AM6" s="3"/>
      <c r="AN6" s="3"/>
      <c r="AO6" s="308"/>
      <c r="AP6" s="309"/>
      <c r="AQ6" s="309"/>
      <c r="AR6" s="309"/>
      <c r="AS6" s="309"/>
      <c r="AT6" s="309"/>
      <c r="AU6" s="309"/>
      <c r="AV6" s="309"/>
      <c r="AW6" s="309"/>
      <c r="AX6" s="310"/>
      <c r="AY6" s="3"/>
      <c r="AZ6" s="3"/>
      <c r="BA6" s="3"/>
    </row>
    <row r="7" spans="1:54" ht="13.5" customHeight="1" x14ac:dyDescent="0.15">
      <c r="A7" s="317" t="s">
        <v>17</v>
      </c>
      <c r="B7" s="217"/>
      <c r="C7" s="217"/>
      <c r="D7" s="217"/>
      <c r="E7" s="217"/>
      <c r="F7" s="249"/>
      <c r="G7" s="250"/>
      <c r="H7" s="250"/>
      <c r="I7" s="250"/>
      <c r="J7" s="250"/>
      <c r="K7" s="250"/>
      <c r="L7" s="250"/>
      <c r="M7" s="250"/>
      <c r="N7" s="250"/>
      <c r="O7" s="250"/>
      <c r="P7" s="250"/>
      <c r="Q7" s="250"/>
      <c r="R7" s="250"/>
      <c r="S7" s="250"/>
      <c r="T7" s="250"/>
      <c r="U7" s="250"/>
      <c r="V7" s="250"/>
      <c r="W7" s="250"/>
      <c r="X7" s="250"/>
      <c r="Y7" s="250"/>
      <c r="Z7" s="250"/>
      <c r="AA7" s="250"/>
      <c r="AB7" s="250"/>
      <c r="AC7" s="251"/>
      <c r="AE7" s="212"/>
      <c r="AF7" s="212"/>
      <c r="AG7" s="212"/>
      <c r="AH7" s="212"/>
      <c r="AM7" s="3"/>
      <c r="AN7" s="3"/>
      <c r="AO7" s="308"/>
      <c r="AP7" s="309"/>
      <c r="AQ7" s="309"/>
      <c r="AR7" s="309"/>
      <c r="AS7" s="309"/>
      <c r="AT7" s="309"/>
      <c r="AU7" s="309"/>
      <c r="AV7" s="309"/>
      <c r="AW7" s="309"/>
      <c r="AX7" s="310"/>
      <c r="AY7" s="3"/>
      <c r="AZ7" s="3"/>
      <c r="BA7" s="3"/>
    </row>
    <row r="8" spans="1:54" ht="13.5" customHeight="1" x14ac:dyDescent="0.15">
      <c r="A8" s="217"/>
      <c r="B8" s="217"/>
      <c r="C8" s="217"/>
      <c r="D8" s="217"/>
      <c r="E8" s="217"/>
      <c r="F8" s="198"/>
      <c r="G8" s="199"/>
      <c r="H8" s="199"/>
      <c r="I8" s="199"/>
      <c r="J8" s="199"/>
      <c r="K8" s="199"/>
      <c r="L8" s="199"/>
      <c r="M8" s="199"/>
      <c r="N8" s="199"/>
      <c r="O8" s="199"/>
      <c r="P8" s="199"/>
      <c r="Q8" s="199"/>
      <c r="R8" s="199"/>
      <c r="S8" s="199"/>
      <c r="T8" s="199"/>
      <c r="U8" s="199"/>
      <c r="V8" s="199"/>
      <c r="W8" s="199"/>
      <c r="X8" s="199"/>
      <c r="Y8" s="199"/>
      <c r="Z8" s="199"/>
      <c r="AA8" s="199"/>
      <c r="AB8" s="199"/>
      <c r="AC8" s="200"/>
      <c r="AE8" s="212"/>
      <c r="AF8" s="212"/>
      <c r="AG8" s="212"/>
      <c r="AH8" s="212"/>
      <c r="AM8" s="3"/>
      <c r="AN8" s="3"/>
      <c r="AO8" s="308"/>
      <c r="AP8" s="309"/>
      <c r="AQ8" s="309"/>
      <c r="AR8" s="309"/>
      <c r="AS8" s="309"/>
      <c r="AT8" s="309"/>
      <c r="AU8" s="309"/>
      <c r="AV8" s="309"/>
      <c r="AW8" s="309"/>
      <c r="AX8" s="310"/>
      <c r="AY8" s="3"/>
      <c r="AZ8" s="3"/>
      <c r="BA8" s="3"/>
    </row>
    <row r="9" spans="1:54" ht="13.5" customHeight="1" x14ac:dyDescent="0.15">
      <c r="A9" s="217"/>
      <c r="B9" s="217"/>
      <c r="C9" s="217"/>
      <c r="D9" s="217"/>
      <c r="E9" s="217"/>
      <c r="F9" s="201"/>
      <c r="G9" s="202"/>
      <c r="H9" s="202"/>
      <c r="I9" s="202"/>
      <c r="J9" s="202"/>
      <c r="K9" s="202"/>
      <c r="L9" s="202"/>
      <c r="M9" s="202"/>
      <c r="N9" s="202"/>
      <c r="O9" s="202"/>
      <c r="P9" s="202"/>
      <c r="Q9" s="202"/>
      <c r="R9" s="202"/>
      <c r="S9" s="202"/>
      <c r="T9" s="202"/>
      <c r="U9" s="202"/>
      <c r="V9" s="202"/>
      <c r="W9" s="202"/>
      <c r="X9" s="202"/>
      <c r="Y9" s="202"/>
      <c r="Z9" s="202"/>
      <c r="AA9" s="202"/>
      <c r="AB9" s="202"/>
      <c r="AC9" s="203"/>
      <c r="AE9" s="212"/>
      <c r="AF9" s="212"/>
      <c r="AG9" s="212"/>
      <c r="AH9" s="212"/>
      <c r="AM9" s="3"/>
      <c r="AN9" s="3"/>
      <c r="AO9" s="308"/>
      <c r="AP9" s="309"/>
      <c r="AQ9" s="309"/>
      <c r="AR9" s="309"/>
      <c r="AS9" s="309"/>
      <c r="AT9" s="309"/>
      <c r="AU9" s="309"/>
      <c r="AV9" s="309"/>
      <c r="AW9" s="309"/>
      <c r="AX9" s="310"/>
      <c r="AY9" s="3"/>
      <c r="AZ9" s="3"/>
      <c r="BA9" s="3"/>
    </row>
    <row r="10" spans="1:54" ht="10.5" customHeight="1" x14ac:dyDescent="0.15">
      <c r="A10" s="19"/>
      <c r="B10" s="19"/>
      <c r="C10" s="19"/>
      <c r="D10" s="19"/>
      <c r="E10" s="19"/>
      <c r="F10" s="19"/>
      <c r="G10" s="19"/>
      <c r="H10" s="19"/>
      <c r="I10" s="19"/>
      <c r="J10" s="19"/>
      <c r="K10" s="19"/>
      <c r="L10" s="19"/>
      <c r="M10" s="19"/>
      <c r="N10" s="19"/>
      <c r="O10" s="19"/>
      <c r="P10" s="19"/>
      <c r="Q10" s="19"/>
      <c r="R10" s="42"/>
      <c r="S10" s="19"/>
      <c r="T10" s="19"/>
      <c r="U10" s="19"/>
      <c r="V10" s="19"/>
      <c r="W10" s="19"/>
      <c r="X10" s="19"/>
      <c r="Y10" s="19"/>
      <c r="Z10" s="19"/>
      <c r="AA10" s="19"/>
      <c r="AB10" s="19"/>
      <c r="AC10" s="19"/>
      <c r="AE10" s="19"/>
      <c r="AF10" s="19"/>
      <c r="AG10" s="19"/>
      <c r="AH10" s="19"/>
      <c r="AJ10" s="19"/>
      <c r="AK10" s="19"/>
      <c r="AL10" s="19"/>
      <c r="AM10" s="3"/>
      <c r="AN10" s="3"/>
      <c r="AO10" s="308"/>
      <c r="AP10" s="309"/>
      <c r="AQ10" s="309"/>
      <c r="AR10" s="309"/>
      <c r="AS10" s="309"/>
      <c r="AT10" s="309"/>
      <c r="AU10" s="309"/>
      <c r="AV10" s="309"/>
      <c r="AW10" s="309"/>
      <c r="AX10" s="310"/>
      <c r="AY10" s="3"/>
      <c r="AZ10" s="3"/>
      <c r="BA10" s="3"/>
    </row>
    <row r="11" spans="1:54" ht="13.5" customHeight="1" x14ac:dyDescent="0.15">
      <c r="A11" s="217" t="s">
        <v>2</v>
      </c>
      <c r="B11" s="217"/>
      <c r="C11" s="217"/>
      <c r="D11" s="217"/>
      <c r="E11" s="217"/>
      <c r="F11" s="217"/>
      <c r="G11" s="217"/>
      <c r="H11" s="217"/>
      <c r="I11" s="217"/>
      <c r="J11" s="217"/>
      <c r="K11" s="217"/>
      <c r="L11" s="217"/>
      <c r="M11" s="217"/>
      <c r="N11" s="217"/>
      <c r="O11" s="217"/>
      <c r="P11" s="217"/>
      <c r="Q11" s="217"/>
      <c r="R11" s="42"/>
      <c r="S11" s="318" t="s">
        <v>109</v>
      </c>
      <c r="T11" s="319"/>
      <c r="U11" s="319"/>
      <c r="V11" s="319"/>
      <c r="W11" s="319"/>
      <c r="X11" s="249"/>
      <c r="Y11" s="250"/>
      <c r="Z11" s="250"/>
      <c r="AA11" s="250"/>
      <c r="AB11" s="250"/>
      <c r="AC11" s="250"/>
      <c r="AD11" s="250"/>
      <c r="AE11" s="250"/>
      <c r="AF11" s="250"/>
      <c r="AG11" s="250"/>
      <c r="AH11" s="251"/>
      <c r="AJ11" s="19"/>
      <c r="AK11" s="19"/>
      <c r="AL11" s="19"/>
      <c r="AM11" s="3"/>
      <c r="AN11" s="3"/>
      <c r="AO11" s="308"/>
      <c r="AP11" s="309"/>
      <c r="AQ11" s="309"/>
      <c r="AR11" s="309"/>
      <c r="AS11" s="309"/>
      <c r="AT11" s="309"/>
      <c r="AU11" s="309"/>
      <c r="AV11" s="309"/>
      <c r="AW11" s="309"/>
      <c r="AX11" s="310"/>
      <c r="AY11" s="3"/>
      <c r="AZ11" s="3"/>
      <c r="BA11" s="3"/>
    </row>
    <row r="12" spans="1:54" ht="13.5" customHeight="1" x14ac:dyDescent="0.15">
      <c r="A12" s="272"/>
      <c r="B12" s="263"/>
      <c r="C12" s="263"/>
      <c r="D12" s="263"/>
      <c r="E12" s="263"/>
      <c r="F12" s="263"/>
      <c r="G12" s="263"/>
      <c r="H12" s="261" t="s">
        <v>3</v>
      </c>
      <c r="I12" s="261"/>
      <c r="J12" s="263"/>
      <c r="K12" s="263"/>
      <c r="L12" s="261" t="s">
        <v>4</v>
      </c>
      <c r="M12" s="261"/>
      <c r="N12" s="263"/>
      <c r="O12" s="263"/>
      <c r="P12" s="261" t="s">
        <v>5</v>
      </c>
      <c r="Q12" s="266"/>
      <c r="R12" s="42"/>
      <c r="S12" s="319"/>
      <c r="T12" s="319"/>
      <c r="U12" s="319"/>
      <c r="V12" s="319"/>
      <c r="W12" s="319"/>
      <c r="X12" s="198"/>
      <c r="Y12" s="199"/>
      <c r="Z12" s="199"/>
      <c r="AA12" s="199"/>
      <c r="AB12" s="199"/>
      <c r="AC12" s="199"/>
      <c r="AD12" s="199"/>
      <c r="AE12" s="199"/>
      <c r="AF12" s="199"/>
      <c r="AG12" s="199"/>
      <c r="AH12" s="200"/>
      <c r="AJ12" s="19"/>
      <c r="AK12" s="19"/>
      <c r="AL12" s="19"/>
      <c r="AM12" s="3"/>
      <c r="AN12" s="3"/>
      <c r="AO12" s="308"/>
      <c r="AP12" s="309"/>
      <c r="AQ12" s="309"/>
      <c r="AR12" s="309"/>
      <c r="AS12" s="309"/>
      <c r="AT12" s="309"/>
      <c r="AU12" s="309"/>
      <c r="AV12" s="309"/>
      <c r="AW12" s="309"/>
      <c r="AX12" s="310"/>
      <c r="AY12" s="3"/>
      <c r="AZ12" s="3"/>
      <c r="BA12" s="3"/>
    </row>
    <row r="13" spans="1:54" ht="13.5" customHeight="1" x14ac:dyDescent="0.15">
      <c r="A13" s="273"/>
      <c r="B13" s="264"/>
      <c r="C13" s="264"/>
      <c r="D13" s="264"/>
      <c r="E13" s="264"/>
      <c r="F13" s="264"/>
      <c r="G13" s="264"/>
      <c r="H13" s="122"/>
      <c r="I13" s="122"/>
      <c r="J13" s="264"/>
      <c r="K13" s="264"/>
      <c r="L13" s="122"/>
      <c r="M13" s="122"/>
      <c r="N13" s="264"/>
      <c r="O13" s="264"/>
      <c r="P13" s="122"/>
      <c r="Q13" s="267"/>
      <c r="R13" s="42"/>
      <c r="S13" s="319"/>
      <c r="T13" s="319"/>
      <c r="U13" s="319"/>
      <c r="V13" s="319"/>
      <c r="W13" s="319"/>
      <c r="X13" s="198"/>
      <c r="Y13" s="199"/>
      <c r="Z13" s="199"/>
      <c r="AA13" s="199"/>
      <c r="AB13" s="199"/>
      <c r="AC13" s="199"/>
      <c r="AD13" s="199"/>
      <c r="AE13" s="199"/>
      <c r="AF13" s="199"/>
      <c r="AG13" s="199"/>
      <c r="AH13" s="200"/>
      <c r="AJ13" s="19"/>
      <c r="AK13" s="19"/>
      <c r="AL13" s="19"/>
      <c r="AM13" s="3"/>
      <c r="AN13" s="3"/>
      <c r="AO13" s="308"/>
      <c r="AP13" s="309"/>
      <c r="AQ13" s="309"/>
      <c r="AR13" s="309"/>
      <c r="AS13" s="309"/>
      <c r="AT13" s="309"/>
      <c r="AU13" s="309"/>
      <c r="AV13" s="309"/>
      <c r="AW13" s="309"/>
      <c r="AX13" s="310"/>
      <c r="AY13" s="3"/>
      <c r="AZ13" s="3"/>
      <c r="BA13" s="3"/>
    </row>
    <row r="14" spans="1:54" ht="13.5" customHeight="1" x14ac:dyDescent="0.15">
      <c r="A14" s="274"/>
      <c r="B14" s="265"/>
      <c r="C14" s="265"/>
      <c r="D14" s="265"/>
      <c r="E14" s="265"/>
      <c r="F14" s="265"/>
      <c r="G14" s="265"/>
      <c r="H14" s="262"/>
      <c r="I14" s="262"/>
      <c r="J14" s="265"/>
      <c r="K14" s="265"/>
      <c r="L14" s="262"/>
      <c r="M14" s="262"/>
      <c r="N14" s="265"/>
      <c r="O14" s="265"/>
      <c r="P14" s="262"/>
      <c r="Q14" s="268"/>
      <c r="R14" s="42"/>
      <c r="S14" s="319"/>
      <c r="T14" s="319"/>
      <c r="U14" s="319"/>
      <c r="V14" s="319"/>
      <c r="W14" s="319"/>
      <c r="X14" s="201"/>
      <c r="Y14" s="202"/>
      <c r="Z14" s="202"/>
      <c r="AA14" s="202"/>
      <c r="AB14" s="202"/>
      <c r="AC14" s="202"/>
      <c r="AD14" s="202"/>
      <c r="AE14" s="202"/>
      <c r="AF14" s="202"/>
      <c r="AG14" s="202"/>
      <c r="AH14" s="203"/>
      <c r="AJ14" s="19"/>
      <c r="AK14" s="19"/>
      <c r="AL14" s="19"/>
      <c r="AM14" s="3"/>
      <c r="AN14" s="3"/>
      <c r="AO14" s="311"/>
      <c r="AP14" s="312"/>
      <c r="AQ14" s="312"/>
      <c r="AR14" s="312"/>
      <c r="AS14" s="312"/>
      <c r="AT14" s="312"/>
      <c r="AU14" s="312"/>
      <c r="AV14" s="312"/>
      <c r="AW14" s="312"/>
      <c r="AX14" s="313"/>
      <c r="AY14" s="3"/>
      <c r="AZ14" s="3"/>
      <c r="BA14" s="3"/>
    </row>
    <row r="15" spans="1:54" ht="8.25" customHeight="1" x14ac:dyDescent="0.15">
      <c r="A15" s="19"/>
      <c r="B15" s="19"/>
      <c r="C15" s="19"/>
      <c r="D15" s="19"/>
      <c r="E15" s="19"/>
      <c r="F15" s="19"/>
      <c r="G15" s="19"/>
      <c r="H15" s="19"/>
      <c r="I15" s="19"/>
      <c r="J15" s="19"/>
      <c r="K15" s="19"/>
      <c r="L15" s="19"/>
      <c r="M15" s="19"/>
      <c r="N15" s="19"/>
      <c r="O15" s="19"/>
      <c r="P15" s="19"/>
      <c r="Q15" s="19"/>
      <c r="R15" s="42"/>
      <c r="S15" s="36"/>
      <c r="T15" s="36"/>
      <c r="U15" s="36"/>
      <c r="V15" s="36"/>
      <c r="W15" s="36"/>
      <c r="X15" s="19"/>
      <c r="Y15" s="19"/>
      <c r="Z15" s="19"/>
      <c r="AA15" s="19"/>
      <c r="AB15" s="19"/>
      <c r="AC15" s="19"/>
      <c r="AD15" s="19"/>
      <c r="AE15" s="19"/>
      <c r="AF15" s="19"/>
      <c r="AG15" s="42"/>
      <c r="AH15" s="19"/>
      <c r="AJ15" s="19"/>
      <c r="AK15" s="19"/>
      <c r="AL15" s="19"/>
      <c r="AM15" s="3"/>
      <c r="AN15" s="3"/>
      <c r="AY15" s="3"/>
      <c r="AZ15" s="3"/>
      <c r="BA15" s="3"/>
    </row>
    <row r="16" spans="1:54" ht="17.25" customHeight="1" x14ac:dyDescent="0.15">
      <c r="A16" s="276" t="s">
        <v>71</v>
      </c>
      <c r="B16" s="277"/>
      <c r="C16" s="277"/>
      <c r="D16" s="277"/>
      <c r="E16" s="277"/>
      <c r="F16" s="277"/>
      <c r="G16" s="277"/>
      <c r="H16" s="277"/>
      <c r="I16" s="277"/>
      <c r="J16" s="277"/>
      <c r="K16" s="277"/>
      <c r="L16" s="277"/>
      <c r="M16" s="278"/>
      <c r="N16" s="19"/>
      <c r="O16" s="19"/>
      <c r="P16" s="19"/>
      <c r="Q16" s="19"/>
      <c r="R16" s="42"/>
      <c r="S16" s="36"/>
      <c r="T16" s="36"/>
      <c r="U16" s="36"/>
      <c r="V16" s="36"/>
      <c r="W16" s="36"/>
      <c r="X16" s="19"/>
      <c r="Y16" s="19"/>
      <c r="Z16" s="19"/>
      <c r="AA16" s="19"/>
      <c r="AB16" s="19"/>
      <c r="AC16" s="19"/>
      <c r="AD16" s="19"/>
      <c r="AE16" s="19"/>
      <c r="AF16" s="19"/>
      <c r="AG16" s="42"/>
      <c r="AH16" s="19"/>
      <c r="AJ16" s="19"/>
      <c r="AK16" s="19"/>
      <c r="AL16" s="19"/>
      <c r="AM16" s="3"/>
      <c r="AN16" s="3"/>
      <c r="AY16" s="3"/>
      <c r="AZ16" s="3"/>
      <c r="BA16" s="3"/>
    </row>
    <row r="17" spans="1:55" ht="13.5" customHeight="1" x14ac:dyDescent="0.15">
      <c r="A17" s="279" t="s">
        <v>79</v>
      </c>
      <c r="B17" s="280"/>
      <c r="C17" s="280"/>
      <c r="D17" s="280"/>
      <c r="E17" s="280"/>
      <c r="F17" s="280"/>
      <c r="G17" s="280"/>
      <c r="H17" s="280"/>
      <c r="I17" s="280"/>
      <c r="J17" s="280"/>
      <c r="K17" s="280"/>
      <c r="L17" s="280"/>
      <c r="M17" s="243"/>
      <c r="N17" s="12"/>
      <c r="O17" s="283" t="s">
        <v>110</v>
      </c>
      <c r="P17" s="284"/>
      <c r="Q17" s="284"/>
      <c r="R17" s="284"/>
      <c r="S17" s="284"/>
      <c r="T17" s="284"/>
      <c r="U17" s="284"/>
      <c r="V17" s="284"/>
      <c r="W17" s="285"/>
      <c r="X17" s="249"/>
      <c r="Y17" s="250"/>
      <c r="Z17" s="250"/>
      <c r="AA17" s="250"/>
      <c r="AB17" s="250"/>
      <c r="AC17" s="250"/>
      <c r="AD17" s="250"/>
      <c r="AE17" s="250"/>
      <c r="AF17" s="251"/>
      <c r="AH17" s="292" t="s">
        <v>15</v>
      </c>
      <c r="AI17" s="293"/>
      <c r="AJ17" s="293"/>
      <c r="AK17" s="293"/>
      <c r="AL17" s="293"/>
      <c r="AM17" s="293"/>
      <c r="AN17" s="294"/>
      <c r="AO17" s="218"/>
      <c r="AP17" s="218"/>
      <c r="AQ17" s="218"/>
      <c r="AR17" s="218"/>
      <c r="AS17" s="218"/>
      <c r="AT17" s="218"/>
      <c r="AU17" s="218"/>
      <c r="AV17" s="218"/>
      <c r="AW17" s="218"/>
      <c r="AX17" s="218"/>
      <c r="AY17" s="218"/>
      <c r="AZ17" s="218"/>
      <c r="BA17" s="218"/>
      <c r="BB17" s="218"/>
    </row>
    <row r="18" spans="1:55" ht="13.5" customHeight="1" x14ac:dyDescent="0.15">
      <c r="A18" s="281"/>
      <c r="B18" s="282"/>
      <c r="C18" s="282"/>
      <c r="D18" s="282"/>
      <c r="E18" s="282"/>
      <c r="F18" s="282"/>
      <c r="G18" s="282"/>
      <c r="H18" s="282"/>
      <c r="I18" s="282"/>
      <c r="J18" s="282"/>
      <c r="K18" s="282"/>
      <c r="L18" s="282"/>
      <c r="M18" s="244"/>
      <c r="N18" s="12"/>
      <c r="O18" s="286"/>
      <c r="P18" s="287"/>
      <c r="Q18" s="287"/>
      <c r="R18" s="287"/>
      <c r="S18" s="287"/>
      <c r="T18" s="287"/>
      <c r="U18" s="287"/>
      <c r="V18" s="287"/>
      <c r="W18" s="288"/>
      <c r="X18" s="198"/>
      <c r="Y18" s="199"/>
      <c r="Z18" s="199"/>
      <c r="AA18" s="199"/>
      <c r="AB18" s="199"/>
      <c r="AC18" s="199"/>
      <c r="AD18" s="199"/>
      <c r="AE18" s="199"/>
      <c r="AF18" s="200"/>
      <c r="AH18" s="295"/>
      <c r="AI18" s="296"/>
      <c r="AJ18" s="296"/>
      <c r="AK18" s="296"/>
      <c r="AL18" s="296"/>
      <c r="AM18" s="296"/>
      <c r="AN18" s="297"/>
      <c r="AO18" s="218"/>
      <c r="AP18" s="218"/>
      <c r="AQ18" s="218"/>
      <c r="AR18" s="218"/>
      <c r="AS18" s="218"/>
      <c r="AT18" s="218"/>
      <c r="AU18" s="218"/>
      <c r="AV18" s="218"/>
      <c r="AW18" s="218"/>
      <c r="AX18" s="218"/>
      <c r="AY18" s="218"/>
      <c r="AZ18" s="218"/>
      <c r="BA18" s="218"/>
      <c r="BB18" s="218"/>
    </row>
    <row r="19" spans="1:55" ht="13.5" customHeight="1" x14ac:dyDescent="0.15">
      <c r="A19" s="209"/>
      <c r="B19" s="210"/>
      <c r="C19" s="210"/>
      <c r="D19" s="210"/>
      <c r="E19" s="210"/>
      <c r="F19" s="210"/>
      <c r="G19" s="210"/>
      <c r="H19" s="210"/>
      <c r="I19" s="210"/>
      <c r="J19" s="210"/>
      <c r="K19" s="210"/>
      <c r="L19" s="210"/>
      <c r="M19" s="245"/>
      <c r="N19" s="12"/>
      <c r="O19" s="289"/>
      <c r="P19" s="290"/>
      <c r="Q19" s="290"/>
      <c r="R19" s="290"/>
      <c r="S19" s="290"/>
      <c r="T19" s="290"/>
      <c r="U19" s="290"/>
      <c r="V19" s="290"/>
      <c r="W19" s="291"/>
      <c r="X19" s="201"/>
      <c r="Y19" s="202"/>
      <c r="Z19" s="202"/>
      <c r="AA19" s="202"/>
      <c r="AB19" s="202"/>
      <c r="AC19" s="202"/>
      <c r="AD19" s="202"/>
      <c r="AE19" s="202"/>
      <c r="AF19" s="203"/>
      <c r="AH19" s="298"/>
      <c r="AI19" s="299"/>
      <c r="AJ19" s="299"/>
      <c r="AK19" s="299"/>
      <c r="AL19" s="299"/>
      <c r="AM19" s="299"/>
      <c r="AN19" s="300"/>
      <c r="AO19" s="218"/>
      <c r="AP19" s="218"/>
      <c r="AQ19" s="218"/>
      <c r="AR19" s="218"/>
      <c r="AS19" s="218"/>
      <c r="AT19" s="218"/>
      <c r="AU19" s="218"/>
      <c r="AV19" s="218"/>
      <c r="AW19" s="218"/>
      <c r="AX19" s="218"/>
      <c r="AY19" s="218"/>
      <c r="AZ19" s="218"/>
      <c r="BA19" s="218"/>
      <c r="BB19" s="218"/>
    </row>
    <row r="20" spans="1:55" ht="6.75" customHeight="1" x14ac:dyDescent="0.15">
      <c r="A20" s="42"/>
      <c r="B20" s="42"/>
      <c r="C20" s="42"/>
      <c r="D20" s="42"/>
      <c r="E20" s="42"/>
      <c r="F20" s="42"/>
      <c r="G20" s="42"/>
      <c r="H20" s="42"/>
      <c r="I20" s="42"/>
      <c r="J20" s="42"/>
      <c r="K20" s="42"/>
      <c r="L20" s="42"/>
      <c r="M20" s="42"/>
      <c r="N20" s="42"/>
      <c r="O20" s="37"/>
      <c r="P20" s="37"/>
      <c r="Q20" s="37"/>
      <c r="R20" s="37"/>
      <c r="S20" s="37"/>
      <c r="T20" s="37"/>
      <c r="U20" s="37"/>
      <c r="V20" s="37"/>
      <c r="W20" s="37"/>
      <c r="X20" s="38"/>
      <c r="Y20" s="38"/>
      <c r="Z20" s="38"/>
      <c r="AA20" s="38"/>
      <c r="AB20" s="38"/>
      <c r="AC20" s="38"/>
      <c r="AD20" s="38"/>
      <c r="AE20" s="38"/>
      <c r="AF20" s="38"/>
      <c r="AH20" s="36"/>
      <c r="AI20" s="36"/>
      <c r="AJ20" s="36"/>
      <c r="AK20" s="36"/>
      <c r="AL20" s="36"/>
      <c r="AM20" s="36"/>
      <c r="AN20" s="36"/>
      <c r="AO20" s="27"/>
      <c r="AP20" s="27"/>
      <c r="AQ20" s="27"/>
      <c r="AR20" s="27"/>
      <c r="AS20" s="27"/>
      <c r="AT20" s="27"/>
      <c r="AU20" s="27"/>
      <c r="AV20" s="27"/>
      <c r="AW20" s="27"/>
      <c r="AX20" s="27"/>
      <c r="AY20" s="27"/>
      <c r="AZ20" s="27"/>
      <c r="BA20" s="27"/>
      <c r="BB20" s="27"/>
    </row>
    <row r="21" spans="1:55" ht="6"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5" x14ac:dyDescent="0.15">
      <c r="A22" s="246" t="s">
        <v>32</v>
      </c>
      <c r="B22" s="247"/>
      <c r="C22" s="247"/>
      <c r="D22" s="247"/>
      <c r="E22" s="247"/>
      <c r="F22" s="247"/>
      <c r="G22" s="247"/>
      <c r="H22" s="247"/>
      <c r="I22" s="247"/>
      <c r="J22" s="247"/>
      <c r="K22" s="247"/>
      <c r="L22" s="248"/>
      <c r="O22" s="246" t="s">
        <v>7</v>
      </c>
      <c r="P22" s="247"/>
      <c r="Q22" s="247"/>
      <c r="R22" s="247"/>
      <c r="S22" s="247"/>
      <c r="T22" s="247"/>
      <c r="U22" s="247"/>
      <c r="V22" s="247"/>
      <c r="W22" s="247"/>
      <c r="X22" s="247"/>
      <c r="Y22" s="247"/>
      <c r="Z22" s="248"/>
      <c r="AA22" s="4"/>
      <c r="AH22" s="301" t="s">
        <v>27</v>
      </c>
      <c r="AI22" s="277"/>
      <c r="AJ22" s="277"/>
      <c r="AK22" s="277"/>
      <c r="AL22" s="277"/>
      <c r="AM22" s="277"/>
      <c r="AN22" s="277"/>
      <c r="AO22" s="277"/>
      <c r="AP22" s="277"/>
      <c r="AQ22" s="277"/>
      <c r="AR22" s="277"/>
      <c r="AS22" s="278"/>
    </row>
    <row r="23" spans="1:55" x14ac:dyDescent="0.15">
      <c r="A23" s="272"/>
      <c r="B23" s="263"/>
      <c r="C23" s="263"/>
      <c r="D23" s="263"/>
      <c r="E23" s="263"/>
      <c r="F23" s="263"/>
      <c r="G23" s="275" t="s">
        <v>3</v>
      </c>
      <c r="H23" s="275"/>
      <c r="I23" s="263"/>
      <c r="J23" s="263"/>
      <c r="K23" s="261" t="s">
        <v>4</v>
      </c>
      <c r="L23" s="266"/>
      <c r="O23" s="272"/>
      <c r="P23" s="263"/>
      <c r="Q23" s="263"/>
      <c r="R23" s="263"/>
      <c r="S23" s="263"/>
      <c r="T23" s="263"/>
      <c r="U23" s="261" t="s">
        <v>3</v>
      </c>
      <c r="V23" s="261"/>
      <c r="W23" s="263"/>
      <c r="X23" s="263"/>
      <c r="Y23" s="261" t="s">
        <v>4</v>
      </c>
      <c r="Z23" s="266"/>
      <c r="AA23" s="4"/>
      <c r="AH23" s="272"/>
      <c r="AI23" s="263"/>
      <c r="AJ23" s="263"/>
      <c r="AK23" s="263"/>
      <c r="AL23" s="263"/>
      <c r="AM23" s="261" t="s">
        <v>3</v>
      </c>
      <c r="AN23" s="263"/>
      <c r="AO23" s="263"/>
      <c r="AP23" s="263"/>
      <c r="AQ23" s="263"/>
      <c r="AR23" s="261" t="s">
        <v>28</v>
      </c>
      <c r="AS23" s="266"/>
    </row>
    <row r="24" spans="1:55" x14ac:dyDescent="0.15">
      <c r="A24" s="273"/>
      <c r="B24" s="264"/>
      <c r="C24" s="264"/>
      <c r="D24" s="264"/>
      <c r="E24" s="264"/>
      <c r="F24" s="264"/>
      <c r="G24" s="275"/>
      <c r="H24" s="275"/>
      <c r="I24" s="264"/>
      <c r="J24" s="264"/>
      <c r="K24" s="122"/>
      <c r="L24" s="267"/>
      <c r="O24" s="273"/>
      <c r="P24" s="264"/>
      <c r="Q24" s="264"/>
      <c r="R24" s="264"/>
      <c r="S24" s="264"/>
      <c r="T24" s="264"/>
      <c r="U24" s="122"/>
      <c r="V24" s="122"/>
      <c r="W24" s="264"/>
      <c r="X24" s="264"/>
      <c r="Y24" s="122"/>
      <c r="Z24" s="267"/>
      <c r="AA24" s="4"/>
      <c r="AH24" s="273"/>
      <c r="AI24" s="264"/>
      <c r="AJ24" s="264"/>
      <c r="AK24" s="264"/>
      <c r="AL24" s="264"/>
      <c r="AM24" s="122"/>
      <c r="AN24" s="264"/>
      <c r="AO24" s="264"/>
      <c r="AP24" s="264"/>
      <c r="AQ24" s="264"/>
      <c r="AR24" s="122"/>
      <c r="AS24" s="267"/>
    </row>
    <row r="25" spans="1:55" ht="6.75" customHeight="1" x14ac:dyDescent="0.15">
      <c r="A25" s="274"/>
      <c r="B25" s="265"/>
      <c r="C25" s="265"/>
      <c r="D25" s="265"/>
      <c r="E25" s="265"/>
      <c r="F25" s="265"/>
      <c r="G25" s="275"/>
      <c r="H25" s="275"/>
      <c r="I25" s="265"/>
      <c r="J25" s="265"/>
      <c r="K25" s="262"/>
      <c r="L25" s="268"/>
      <c r="M25" s="19"/>
      <c r="N25" s="19"/>
      <c r="O25" s="274"/>
      <c r="P25" s="265"/>
      <c r="Q25" s="265"/>
      <c r="R25" s="265"/>
      <c r="S25" s="265"/>
      <c r="T25" s="265"/>
      <c r="U25" s="262"/>
      <c r="V25" s="262"/>
      <c r="W25" s="265"/>
      <c r="X25" s="265"/>
      <c r="Y25" s="262"/>
      <c r="Z25" s="268"/>
      <c r="AA25" s="42"/>
      <c r="AH25" s="274"/>
      <c r="AI25" s="265"/>
      <c r="AJ25" s="265"/>
      <c r="AK25" s="265"/>
      <c r="AL25" s="265"/>
      <c r="AM25" s="262"/>
      <c r="AN25" s="265"/>
      <c r="AO25" s="265"/>
      <c r="AP25" s="265"/>
      <c r="AQ25" s="265"/>
      <c r="AR25" s="262"/>
      <c r="AS25" s="268"/>
    </row>
    <row r="26" spans="1:55" ht="8.25" customHeight="1" x14ac:dyDescent="0.15">
      <c r="M26" s="5"/>
      <c r="N26" s="6"/>
      <c r="O26" s="6"/>
      <c r="AB26" s="7"/>
      <c r="AC26" s="5"/>
      <c r="AD26" s="5"/>
      <c r="AQ26" s="5"/>
    </row>
    <row r="27" spans="1:55" ht="13.5" customHeight="1" x14ac:dyDescent="0.15">
      <c r="A27" s="269" t="s">
        <v>9</v>
      </c>
      <c r="B27" s="246" t="s">
        <v>18</v>
      </c>
      <c r="C27" s="247"/>
      <c r="D27" s="247"/>
      <c r="E27" s="247"/>
      <c r="F27" s="247"/>
      <c r="G27" s="247"/>
      <c r="H27" s="247"/>
      <c r="I27" s="247"/>
      <c r="J27" s="247"/>
      <c r="K27" s="247"/>
      <c r="L27" s="247"/>
      <c r="M27" s="247"/>
      <c r="N27" s="247"/>
      <c r="O27" s="247"/>
      <c r="P27" s="247"/>
      <c r="Q27" s="247"/>
      <c r="R27" s="247"/>
      <c r="S27" s="247"/>
      <c r="T27" s="247"/>
      <c r="U27" s="247"/>
      <c r="V27" s="247"/>
      <c r="W27" s="247"/>
      <c r="X27" s="248"/>
      <c r="Y27" s="246" t="s">
        <v>25</v>
      </c>
      <c r="Z27" s="247"/>
      <c r="AA27" s="247"/>
      <c r="AB27" s="247"/>
      <c r="AC27" s="247"/>
      <c r="AD27" s="247"/>
      <c r="AE27" s="247"/>
      <c r="AF27" s="247"/>
      <c r="AG27" s="247"/>
      <c r="AH27" s="247"/>
      <c r="AI27" s="247"/>
      <c r="AJ27" s="247"/>
      <c r="AK27" s="248"/>
      <c r="AL27" s="246" t="s">
        <v>8</v>
      </c>
      <c r="AM27" s="247"/>
      <c r="AN27" s="247"/>
      <c r="AO27" s="247"/>
      <c r="AP27" s="247"/>
      <c r="AQ27" s="247"/>
      <c r="AR27" s="247"/>
      <c r="AS27" s="247"/>
      <c r="AT27" s="247"/>
      <c r="AU27" s="247"/>
      <c r="AV27" s="247"/>
      <c r="AW27" s="247"/>
      <c r="AX27" s="248"/>
      <c r="AY27" s="223" t="s">
        <v>21</v>
      </c>
      <c r="AZ27" s="223"/>
      <c r="BA27" s="223"/>
      <c r="BB27" s="223"/>
      <c r="BC27" s="5"/>
    </row>
    <row r="28" spans="1:55" x14ac:dyDescent="0.15">
      <c r="A28" s="270"/>
      <c r="B28" s="249"/>
      <c r="C28" s="250"/>
      <c r="D28" s="250"/>
      <c r="E28" s="250"/>
      <c r="F28" s="250"/>
      <c r="G28" s="250"/>
      <c r="H28" s="250"/>
      <c r="I28" s="250"/>
      <c r="J28" s="250"/>
      <c r="K28" s="250"/>
      <c r="L28" s="250"/>
      <c r="M28" s="250"/>
      <c r="N28" s="250"/>
      <c r="O28" s="250"/>
      <c r="P28" s="250"/>
      <c r="Q28" s="250"/>
      <c r="R28" s="250"/>
      <c r="S28" s="250"/>
      <c r="T28" s="250"/>
      <c r="U28" s="250"/>
      <c r="V28" s="250"/>
      <c r="W28" s="250"/>
      <c r="X28" s="251"/>
      <c r="Y28" s="252" t="s">
        <v>70</v>
      </c>
      <c r="Z28" s="253"/>
      <c r="AA28" s="253"/>
      <c r="AB28" s="253"/>
      <c r="AC28" s="253"/>
      <c r="AD28" s="253"/>
      <c r="AE28" s="253"/>
      <c r="AF28" s="253"/>
      <c r="AG28" s="253"/>
      <c r="AH28" s="253"/>
      <c r="AI28" s="253"/>
      <c r="AJ28" s="253"/>
      <c r="AK28" s="254"/>
      <c r="AL28" s="252" t="s">
        <v>70</v>
      </c>
      <c r="AM28" s="253"/>
      <c r="AN28" s="253"/>
      <c r="AO28" s="253"/>
      <c r="AP28" s="253"/>
      <c r="AQ28" s="253"/>
      <c r="AR28" s="253"/>
      <c r="AS28" s="253"/>
      <c r="AT28" s="253"/>
      <c r="AU28" s="253"/>
      <c r="AV28" s="253"/>
      <c r="AW28" s="253"/>
      <c r="AX28" s="254"/>
      <c r="AY28" s="220" t="str">
        <f>IFERROR(DATEDIF(Y28,AL28,"y")+1,"")</f>
        <v/>
      </c>
      <c r="AZ28" s="221"/>
      <c r="BA28" s="221"/>
      <c r="BB28" s="243" t="s">
        <v>3</v>
      </c>
      <c r="BC28" s="3"/>
    </row>
    <row r="29" spans="1:55" x14ac:dyDescent="0.15">
      <c r="A29" s="270"/>
      <c r="B29" s="198"/>
      <c r="C29" s="199"/>
      <c r="D29" s="199"/>
      <c r="E29" s="199"/>
      <c r="F29" s="199"/>
      <c r="G29" s="199"/>
      <c r="H29" s="199"/>
      <c r="I29" s="199"/>
      <c r="J29" s="199"/>
      <c r="K29" s="199"/>
      <c r="L29" s="199"/>
      <c r="M29" s="199"/>
      <c r="N29" s="199"/>
      <c r="O29" s="199"/>
      <c r="P29" s="199"/>
      <c r="Q29" s="199"/>
      <c r="R29" s="199"/>
      <c r="S29" s="199"/>
      <c r="T29" s="199"/>
      <c r="U29" s="199"/>
      <c r="V29" s="199"/>
      <c r="W29" s="199"/>
      <c r="X29" s="200"/>
      <c r="Y29" s="255"/>
      <c r="Z29" s="256"/>
      <c r="AA29" s="256"/>
      <c r="AB29" s="256"/>
      <c r="AC29" s="256"/>
      <c r="AD29" s="256"/>
      <c r="AE29" s="256"/>
      <c r="AF29" s="256"/>
      <c r="AG29" s="256"/>
      <c r="AH29" s="256"/>
      <c r="AI29" s="256"/>
      <c r="AJ29" s="256"/>
      <c r="AK29" s="257"/>
      <c r="AL29" s="255"/>
      <c r="AM29" s="256"/>
      <c r="AN29" s="256"/>
      <c r="AO29" s="256"/>
      <c r="AP29" s="256"/>
      <c r="AQ29" s="256"/>
      <c r="AR29" s="256"/>
      <c r="AS29" s="256"/>
      <c r="AT29" s="256"/>
      <c r="AU29" s="256"/>
      <c r="AV29" s="256"/>
      <c r="AW29" s="256"/>
      <c r="AX29" s="257"/>
      <c r="AY29" s="220"/>
      <c r="AZ29" s="221"/>
      <c r="BA29" s="221"/>
      <c r="BB29" s="244"/>
      <c r="BC29" s="3"/>
    </row>
    <row r="30" spans="1:55" x14ac:dyDescent="0.15">
      <c r="A30" s="270"/>
      <c r="B30" s="201"/>
      <c r="C30" s="202"/>
      <c r="D30" s="202"/>
      <c r="E30" s="202"/>
      <c r="F30" s="202"/>
      <c r="G30" s="202"/>
      <c r="H30" s="202"/>
      <c r="I30" s="202"/>
      <c r="J30" s="202"/>
      <c r="K30" s="202"/>
      <c r="L30" s="202"/>
      <c r="M30" s="202"/>
      <c r="N30" s="202"/>
      <c r="O30" s="202"/>
      <c r="P30" s="202"/>
      <c r="Q30" s="202"/>
      <c r="R30" s="202"/>
      <c r="S30" s="202"/>
      <c r="T30" s="202"/>
      <c r="U30" s="202"/>
      <c r="V30" s="202"/>
      <c r="W30" s="202"/>
      <c r="X30" s="203"/>
      <c r="Y30" s="258"/>
      <c r="Z30" s="259"/>
      <c r="AA30" s="259"/>
      <c r="AB30" s="259"/>
      <c r="AC30" s="259"/>
      <c r="AD30" s="259"/>
      <c r="AE30" s="259"/>
      <c r="AF30" s="259"/>
      <c r="AG30" s="259"/>
      <c r="AH30" s="259"/>
      <c r="AI30" s="259"/>
      <c r="AJ30" s="259"/>
      <c r="AK30" s="260"/>
      <c r="AL30" s="258"/>
      <c r="AM30" s="259"/>
      <c r="AN30" s="259"/>
      <c r="AO30" s="259"/>
      <c r="AP30" s="259"/>
      <c r="AQ30" s="259"/>
      <c r="AR30" s="259"/>
      <c r="AS30" s="259"/>
      <c r="AT30" s="259"/>
      <c r="AU30" s="259"/>
      <c r="AV30" s="259"/>
      <c r="AW30" s="259"/>
      <c r="AX30" s="260"/>
      <c r="AY30" s="220"/>
      <c r="AZ30" s="221"/>
      <c r="BA30" s="221"/>
      <c r="BB30" s="245"/>
      <c r="BC30" s="3"/>
    </row>
    <row r="31" spans="1:55" x14ac:dyDescent="0.15">
      <c r="A31" s="270"/>
      <c r="B31" s="246" t="s">
        <v>19</v>
      </c>
      <c r="C31" s="247"/>
      <c r="D31" s="247"/>
      <c r="E31" s="247"/>
      <c r="F31" s="247"/>
      <c r="G31" s="247"/>
      <c r="H31" s="247"/>
      <c r="I31" s="247"/>
      <c r="J31" s="247"/>
      <c r="K31" s="247"/>
      <c r="L31" s="247"/>
      <c r="M31" s="247"/>
      <c r="N31" s="247"/>
      <c r="O31" s="247"/>
      <c r="P31" s="247"/>
      <c r="Q31" s="247"/>
      <c r="R31" s="247"/>
      <c r="S31" s="247"/>
      <c r="T31" s="247"/>
      <c r="U31" s="247"/>
      <c r="V31" s="247"/>
      <c r="W31" s="247"/>
      <c r="X31" s="248"/>
      <c r="Y31" s="246" t="s">
        <v>25</v>
      </c>
      <c r="Z31" s="247"/>
      <c r="AA31" s="247"/>
      <c r="AB31" s="247"/>
      <c r="AC31" s="247"/>
      <c r="AD31" s="247"/>
      <c r="AE31" s="247"/>
      <c r="AF31" s="247"/>
      <c r="AG31" s="247"/>
      <c r="AH31" s="247"/>
      <c r="AI31" s="247"/>
      <c r="AJ31" s="247"/>
      <c r="AK31" s="248"/>
      <c r="AL31" s="246" t="s">
        <v>8</v>
      </c>
      <c r="AM31" s="247"/>
      <c r="AN31" s="247"/>
      <c r="AO31" s="247"/>
      <c r="AP31" s="247"/>
      <c r="AQ31" s="247"/>
      <c r="AR31" s="247"/>
      <c r="AS31" s="247"/>
      <c r="AT31" s="247"/>
      <c r="AU31" s="247"/>
      <c r="AV31" s="247"/>
      <c r="AW31" s="247"/>
      <c r="AX31" s="248"/>
      <c r="AY31" s="223" t="s">
        <v>22</v>
      </c>
      <c r="AZ31" s="223"/>
      <c r="BA31" s="223"/>
      <c r="BB31" s="223"/>
      <c r="BC31" s="12"/>
    </row>
    <row r="32" spans="1:55" x14ac:dyDescent="0.15">
      <c r="A32" s="270"/>
      <c r="B32" s="249"/>
      <c r="C32" s="250"/>
      <c r="D32" s="250"/>
      <c r="E32" s="250"/>
      <c r="F32" s="250"/>
      <c r="G32" s="250"/>
      <c r="H32" s="250"/>
      <c r="I32" s="250"/>
      <c r="J32" s="250"/>
      <c r="K32" s="250"/>
      <c r="L32" s="250"/>
      <c r="M32" s="250"/>
      <c r="N32" s="250"/>
      <c r="O32" s="250"/>
      <c r="P32" s="250"/>
      <c r="Q32" s="250"/>
      <c r="R32" s="250"/>
      <c r="S32" s="250"/>
      <c r="T32" s="250"/>
      <c r="U32" s="250"/>
      <c r="V32" s="250"/>
      <c r="W32" s="250"/>
      <c r="X32" s="251"/>
      <c r="Y32" s="252" t="s">
        <v>77</v>
      </c>
      <c r="Z32" s="253"/>
      <c r="AA32" s="253"/>
      <c r="AB32" s="253"/>
      <c r="AC32" s="253"/>
      <c r="AD32" s="253"/>
      <c r="AE32" s="253"/>
      <c r="AF32" s="253"/>
      <c r="AG32" s="253"/>
      <c r="AH32" s="253"/>
      <c r="AI32" s="253"/>
      <c r="AJ32" s="253"/>
      <c r="AK32" s="254"/>
      <c r="AL32" s="252" t="s">
        <v>77</v>
      </c>
      <c r="AM32" s="253"/>
      <c r="AN32" s="253"/>
      <c r="AO32" s="253"/>
      <c r="AP32" s="253"/>
      <c r="AQ32" s="253"/>
      <c r="AR32" s="253"/>
      <c r="AS32" s="253"/>
      <c r="AT32" s="253"/>
      <c r="AU32" s="253"/>
      <c r="AV32" s="253"/>
      <c r="AW32" s="253"/>
      <c r="AX32" s="254"/>
      <c r="AY32" s="220" t="str">
        <f>IFERROR(DATEDIF(Y32,AL32,"y")+1,"")</f>
        <v/>
      </c>
      <c r="AZ32" s="221"/>
      <c r="BA32" s="221"/>
      <c r="BB32" s="243" t="s">
        <v>3</v>
      </c>
      <c r="BC32" s="12"/>
    </row>
    <row r="33" spans="1:251" x14ac:dyDescent="0.15">
      <c r="A33" s="270"/>
      <c r="B33" s="198"/>
      <c r="C33" s="199"/>
      <c r="D33" s="199"/>
      <c r="E33" s="199"/>
      <c r="F33" s="199"/>
      <c r="G33" s="199"/>
      <c r="H33" s="199"/>
      <c r="I33" s="199"/>
      <c r="J33" s="199"/>
      <c r="K33" s="199"/>
      <c r="L33" s="199"/>
      <c r="M33" s="199"/>
      <c r="N33" s="199"/>
      <c r="O33" s="199"/>
      <c r="P33" s="199"/>
      <c r="Q33" s="199"/>
      <c r="R33" s="199"/>
      <c r="S33" s="199"/>
      <c r="T33" s="199"/>
      <c r="U33" s="199"/>
      <c r="V33" s="199"/>
      <c r="W33" s="199"/>
      <c r="X33" s="200"/>
      <c r="Y33" s="255"/>
      <c r="Z33" s="256"/>
      <c r="AA33" s="256"/>
      <c r="AB33" s="256"/>
      <c r="AC33" s="256"/>
      <c r="AD33" s="256"/>
      <c r="AE33" s="256"/>
      <c r="AF33" s="256"/>
      <c r="AG33" s="256"/>
      <c r="AH33" s="256"/>
      <c r="AI33" s="256"/>
      <c r="AJ33" s="256"/>
      <c r="AK33" s="257"/>
      <c r="AL33" s="255"/>
      <c r="AM33" s="256"/>
      <c r="AN33" s="256"/>
      <c r="AO33" s="256"/>
      <c r="AP33" s="256"/>
      <c r="AQ33" s="256"/>
      <c r="AR33" s="256"/>
      <c r="AS33" s="256"/>
      <c r="AT33" s="256"/>
      <c r="AU33" s="256"/>
      <c r="AV33" s="256"/>
      <c r="AW33" s="256"/>
      <c r="AX33" s="257"/>
      <c r="AY33" s="220"/>
      <c r="AZ33" s="221"/>
      <c r="BA33" s="221"/>
      <c r="BB33" s="244"/>
      <c r="BC33" s="12"/>
    </row>
    <row r="34" spans="1:251" x14ac:dyDescent="0.15">
      <c r="A34" s="270"/>
      <c r="B34" s="201"/>
      <c r="C34" s="202"/>
      <c r="D34" s="202"/>
      <c r="E34" s="202"/>
      <c r="F34" s="202"/>
      <c r="G34" s="202"/>
      <c r="H34" s="202"/>
      <c r="I34" s="202"/>
      <c r="J34" s="202"/>
      <c r="K34" s="202"/>
      <c r="L34" s="202"/>
      <c r="M34" s="202"/>
      <c r="N34" s="202"/>
      <c r="O34" s="202"/>
      <c r="P34" s="202"/>
      <c r="Q34" s="202"/>
      <c r="R34" s="202"/>
      <c r="S34" s="202"/>
      <c r="T34" s="202"/>
      <c r="U34" s="202"/>
      <c r="V34" s="202"/>
      <c r="W34" s="202"/>
      <c r="X34" s="203"/>
      <c r="Y34" s="258"/>
      <c r="Z34" s="259"/>
      <c r="AA34" s="259"/>
      <c r="AB34" s="259"/>
      <c r="AC34" s="259"/>
      <c r="AD34" s="259"/>
      <c r="AE34" s="259"/>
      <c r="AF34" s="259"/>
      <c r="AG34" s="259"/>
      <c r="AH34" s="259"/>
      <c r="AI34" s="259"/>
      <c r="AJ34" s="259"/>
      <c r="AK34" s="260"/>
      <c r="AL34" s="258"/>
      <c r="AM34" s="259"/>
      <c r="AN34" s="259"/>
      <c r="AO34" s="259"/>
      <c r="AP34" s="259"/>
      <c r="AQ34" s="259"/>
      <c r="AR34" s="259"/>
      <c r="AS34" s="259"/>
      <c r="AT34" s="259"/>
      <c r="AU34" s="259"/>
      <c r="AV34" s="259"/>
      <c r="AW34" s="259"/>
      <c r="AX34" s="260"/>
      <c r="AY34" s="220"/>
      <c r="AZ34" s="221"/>
      <c r="BA34" s="221"/>
      <c r="BB34" s="245"/>
      <c r="BC34" s="12"/>
    </row>
    <row r="35" spans="1:251" x14ac:dyDescent="0.15">
      <c r="A35" s="270"/>
      <c r="B35" s="246" t="s">
        <v>20</v>
      </c>
      <c r="C35" s="247"/>
      <c r="D35" s="247"/>
      <c r="E35" s="247"/>
      <c r="F35" s="247"/>
      <c r="G35" s="247"/>
      <c r="H35" s="247"/>
      <c r="I35" s="247"/>
      <c r="J35" s="247"/>
      <c r="K35" s="247"/>
      <c r="L35" s="247"/>
      <c r="M35" s="247"/>
      <c r="N35" s="247"/>
      <c r="O35" s="247"/>
      <c r="P35" s="247"/>
      <c r="Q35" s="247"/>
      <c r="R35" s="247"/>
      <c r="S35" s="247"/>
      <c r="T35" s="247"/>
      <c r="U35" s="247"/>
      <c r="V35" s="247"/>
      <c r="W35" s="247"/>
      <c r="X35" s="248"/>
      <c r="Y35" s="246" t="s">
        <v>25</v>
      </c>
      <c r="Z35" s="247"/>
      <c r="AA35" s="247"/>
      <c r="AB35" s="247"/>
      <c r="AC35" s="247"/>
      <c r="AD35" s="247"/>
      <c r="AE35" s="247"/>
      <c r="AF35" s="247"/>
      <c r="AG35" s="247"/>
      <c r="AH35" s="247"/>
      <c r="AI35" s="247"/>
      <c r="AJ35" s="247"/>
      <c r="AK35" s="248"/>
      <c r="AL35" s="246" t="s">
        <v>8</v>
      </c>
      <c r="AM35" s="247"/>
      <c r="AN35" s="247"/>
      <c r="AO35" s="247"/>
      <c r="AP35" s="247"/>
      <c r="AQ35" s="247"/>
      <c r="AR35" s="247"/>
      <c r="AS35" s="247"/>
      <c r="AT35" s="247"/>
      <c r="AU35" s="247"/>
      <c r="AV35" s="247"/>
      <c r="AW35" s="247"/>
      <c r="AX35" s="248"/>
      <c r="AY35" s="223" t="s">
        <v>23</v>
      </c>
      <c r="AZ35" s="223"/>
      <c r="BA35" s="223"/>
      <c r="BB35" s="223"/>
      <c r="BC35" s="12"/>
    </row>
    <row r="36" spans="1:251" x14ac:dyDescent="0.15">
      <c r="A36" s="270"/>
      <c r="B36" s="225"/>
      <c r="C36" s="226"/>
      <c r="D36" s="226"/>
      <c r="E36" s="226"/>
      <c r="F36" s="226"/>
      <c r="G36" s="226"/>
      <c r="H36" s="226"/>
      <c r="I36" s="226"/>
      <c r="J36" s="226"/>
      <c r="K36" s="226"/>
      <c r="L36" s="226"/>
      <c r="M36" s="226"/>
      <c r="N36" s="226"/>
      <c r="O36" s="226"/>
      <c r="P36" s="226"/>
      <c r="Q36" s="226"/>
      <c r="R36" s="226"/>
      <c r="S36" s="226"/>
      <c r="T36" s="226"/>
      <c r="U36" s="226"/>
      <c r="V36" s="226"/>
      <c r="W36" s="226"/>
      <c r="X36" s="227"/>
      <c r="Y36" s="234" t="s">
        <v>77</v>
      </c>
      <c r="Z36" s="235"/>
      <c r="AA36" s="235"/>
      <c r="AB36" s="235"/>
      <c r="AC36" s="235"/>
      <c r="AD36" s="235"/>
      <c r="AE36" s="235"/>
      <c r="AF36" s="235"/>
      <c r="AG36" s="235"/>
      <c r="AH36" s="235"/>
      <c r="AI36" s="235"/>
      <c r="AJ36" s="235"/>
      <c r="AK36" s="236"/>
      <c r="AL36" s="234" t="s">
        <v>77</v>
      </c>
      <c r="AM36" s="235"/>
      <c r="AN36" s="235"/>
      <c r="AO36" s="235"/>
      <c r="AP36" s="235"/>
      <c r="AQ36" s="235"/>
      <c r="AR36" s="235"/>
      <c r="AS36" s="235"/>
      <c r="AT36" s="235"/>
      <c r="AU36" s="235"/>
      <c r="AV36" s="235"/>
      <c r="AW36" s="235"/>
      <c r="AX36" s="236"/>
      <c r="AY36" s="220" t="str">
        <f>IFERROR(DATEDIF(Y36,AL36,"y")+1,"")</f>
        <v/>
      </c>
      <c r="AZ36" s="221"/>
      <c r="BA36" s="221"/>
      <c r="BB36" s="243" t="s">
        <v>3</v>
      </c>
      <c r="BC36" s="12"/>
    </row>
    <row r="37" spans="1:251" x14ac:dyDescent="0.15">
      <c r="A37" s="270"/>
      <c r="B37" s="228"/>
      <c r="C37" s="229"/>
      <c r="D37" s="229"/>
      <c r="E37" s="229"/>
      <c r="F37" s="229"/>
      <c r="G37" s="229"/>
      <c r="H37" s="229"/>
      <c r="I37" s="229"/>
      <c r="J37" s="229"/>
      <c r="K37" s="229"/>
      <c r="L37" s="229"/>
      <c r="M37" s="229"/>
      <c r="N37" s="229"/>
      <c r="O37" s="229"/>
      <c r="P37" s="229"/>
      <c r="Q37" s="229"/>
      <c r="R37" s="229"/>
      <c r="S37" s="229"/>
      <c r="T37" s="229"/>
      <c r="U37" s="229"/>
      <c r="V37" s="229"/>
      <c r="W37" s="229"/>
      <c r="X37" s="230"/>
      <c r="Y37" s="237"/>
      <c r="Z37" s="238"/>
      <c r="AA37" s="238"/>
      <c r="AB37" s="238"/>
      <c r="AC37" s="238"/>
      <c r="AD37" s="238"/>
      <c r="AE37" s="238"/>
      <c r="AF37" s="238"/>
      <c r="AG37" s="238"/>
      <c r="AH37" s="238"/>
      <c r="AI37" s="238"/>
      <c r="AJ37" s="238"/>
      <c r="AK37" s="239"/>
      <c r="AL37" s="237"/>
      <c r="AM37" s="238"/>
      <c r="AN37" s="238"/>
      <c r="AO37" s="238"/>
      <c r="AP37" s="238"/>
      <c r="AQ37" s="238"/>
      <c r="AR37" s="238"/>
      <c r="AS37" s="238"/>
      <c r="AT37" s="238"/>
      <c r="AU37" s="238"/>
      <c r="AV37" s="238"/>
      <c r="AW37" s="238"/>
      <c r="AX37" s="239"/>
      <c r="AY37" s="220"/>
      <c r="AZ37" s="221"/>
      <c r="BA37" s="221"/>
      <c r="BB37" s="244"/>
      <c r="BC37" s="12"/>
    </row>
    <row r="38" spans="1:251" x14ac:dyDescent="0.15">
      <c r="A38" s="271"/>
      <c r="B38" s="231"/>
      <c r="C38" s="232"/>
      <c r="D38" s="232"/>
      <c r="E38" s="232"/>
      <c r="F38" s="232"/>
      <c r="G38" s="232"/>
      <c r="H38" s="232"/>
      <c r="I38" s="232"/>
      <c r="J38" s="232"/>
      <c r="K38" s="232"/>
      <c r="L38" s="232"/>
      <c r="M38" s="232"/>
      <c r="N38" s="232"/>
      <c r="O38" s="232"/>
      <c r="P38" s="232"/>
      <c r="Q38" s="232"/>
      <c r="R38" s="232"/>
      <c r="S38" s="232"/>
      <c r="T38" s="232"/>
      <c r="U38" s="232"/>
      <c r="V38" s="232"/>
      <c r="W38" s="232"/>
      <c r="X38" s="233"/>
      <c r="Y38" s="240"/>
      <c r="Z38" s="241"/>
      <c r="AA38" s="241"/>
      <c r="AB38" s="241"/>
      <c r="AC38" s="241"/>
      <c r="AD38" s="241"/>
      <c r="AE38" s="241"/>
      <c r="AF38" s="241"/>
      <c r="AG38" s="241"/>
      <c r="AH38" s="241"/>
      <c r="AI38" s="241"/>
      <c r="AJ38" s="241"/>
      <c r="AK38" s="242"/>
      <c r="AL38" s="240"/>
      <c r="AM38" s="241"/>
      <c r="AN38" s="241"/>
      <c r="AO38" s="241"/>
      <c r="AP38" s="241"/>
      <c r="AQ38" s="241"/>
      <c r="AR38" s="241"/>
      <c r="AS38" s="241"/>
      <c r="AT38" s="241"/>
      <c r="AU38" s="241"/>
      <c r="AV38" s="241"/>
      <c r="AW38" s="241"/>
      <c r="AX38" s="242"/>
      <c r="AY38" s="220"/>
      <c r="AZ38" s="221"/>
      <c r="BA38" s="221"/>
      <c r="BB38" s="245"/>
      <c r="BC38" s="12"/>
    </row>
    <row r="39" spans="1:251" ht="15.75" customHeight="1" x14ac:dyDescent="0.15">
      <c r="A39" s="246" t="s">
        <v>113</v>
      </c>
      <c r="B39" s="247"/>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8"/>
      <c r="AY39" s="220">
        <f>SUM(AY28,AY32,AY36)</f>
        <v>0</v>
      </c>
      <c r="AZ39" s="221"/>
      <c r="BA39" s="221"/>
      <c r="BB39" s="14" t="s">
        <v>65</v>
      </c>
      <c r="BC39" s="12"/>
    </row>
    <row r="40" spans="1:251" ht="15"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19"/>
      <c r="AZ40" s="19"/>
      <c r="BA40" s="19"/>
      <c r="BB40" s="3"/>
      <c r="BC40" s="12"/>
    </row>
    <row r="41" spans="1:251" s="8" customFormat="1" ht="13.5" customHeight="1" x14ac:dyDescent="0.15">
      <c r="A41" s="246" t="s">
        <v>82</v>
      </c>
      <c r="B41" s="247"/>
      <c r="C41" s="247"/>
      <c r="D41" s="247"/>
      <c r="E41" s="247"/>
      <c r="F41" s="247"/>
      <c r="G41" s="247"/>
      <c r="H41" s="247"/>
      <c r="I41" s="247"/>
      <c r="J41" s="247"/>
      <c r="K41" s="247"/>
      <c r="L41" s="247"/>
      <c r="M41" s="247"/>
      <c r="N41" s="247"/>
      <c r="O41" s="247"/>
      <c r="P41" s="247"/>
      <c r="Q41" s="247"/>
      <c r="R41" s="247"/>
      <c r="S41" s="247"/>
      <c r="T41" s="247"/>
      <c r="U41" s="247"/>
      <c r="V41" s="247"/>
      <c r="W41" s="247"/>
      <c r="X41" s="248"/>
      <c r="Y41" s="246" t="s">
        <v>25</v>
      </c>
      <c r="Z41" s="247"/>
      <c r="AA41" s="247"/>
      <c r="AB41" s="247"/>
      <c r="AC41" s="247"/>
      <c r="AD41" s="247"/>
      <c r="AE41" s="247"/>
      <c r="AF41" s="247"/>
      <c r="AG41" s="247"/>
      <c r="AH41" s="247"/>
      <c r="AI41" s="247"/>
      <c r="AJ41" s="247"/>
      <c r="AK41" s="248"/>
      <c r="AL41" s="246" t="s">
        <v>8</v>
      </c>
      <c r="AM41" s="247"/>
      <c r="AN41" s="247"/>
      <c r="AO41" s="247"/>
      <c r="AP41" s="247"/>
      <c r="AQ41" s="247"/>
      <c r="AR41" s="247"/>
      <c r="AS41" s="247"/>
      <c r="AT41" s="247"/>
      <c r="AU41" s="247"/>
      <c r="AV41" s="247"/>
      <c r="AW41" s="247"/>
      <c r="AX41" s="248"/>
      <c r="AY41" s="223" t="s">
        <v>23</v>
      </c>
      <c r="AZ41" s="223"/>
      <c r="BA41" s="223"/>
      <c r="BB41" s="223"/>
      <c r="BC41" s="12"/>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row>
    <row r="42" spans="1:251" s="4" customFormat="1" x14ac:dyDescent="0.15">
      <c r="A42" s="249"/>
      <c r="B42" s="250"/>
      <c r="C42" s="250"/>
      <c r="D42" s="250"/>
      <c r="E42" s="250"/>
      <c r="F42" s="250"/>
      <c r="G42" s="250"/>
      <c r="H42" s="250"/>
      <c r="I42" s="250"/>
      <c r="J42" s="250"/>
      <c r="K42" s="250"/>
      <c r="L42" s="250"/>
      <c r="M42" s="250"/>
      <c r="N42" s="250"/>
      <c r="O42" s="250"/>
      <c r="P42" s="250"/>
      <c r="Q42" s="250"/>
      <c r="R42" s="250"/>
      <c r="S42" s="250"/>
      <c r="T42" s="250"/>
      <c r="U42" s="250"/>
      <c r="V42" s="250"/>
      <c r="W42" s="250"/>
      <c r="X42" s="251"/>
      <c r="Y42" s="252" t="s">
        <v>68</v>
      </c>
      <c r="Z42" s="253"/>
      <c r="AA42" s="253"/>
      <c r="AB42" s="253"/>
      <c r="AC42" s="253"/>
      <c r="AD42" s="253"/>
      <c r="AE42" s="253"/>
      <c r="AF42" s="253"/>
      <c r="AG42" s="253"/>
      <c r="AH42" s="253"/>
      <c r="AI42" s="253"/>
      <c r="AJ42" s="253"/>
      <c r="AK42" s="254"/>
      <c r="AL42" s="252" t="s">
        <v>69</v>
      </c>
      <c r="AM42" s="253"/>
      <c r="AN42" s="253"/>
      <c r="AO42" s="253"/>
      <c r="AP42" s="253"/>
      <c r="AQ42" s="253"/>
      <c r="AR42" s="253"/>
      <c r="AS42" s="253"/>
      <c r="AT42" s="253"/>
      <c r="AU42" s="253"/>
      <c r="AV42" s="253"/>
      <c r="AW42" s="253"/>
      <c r="AX42" s="254"/>
      <c r="AY42" s="220" t="str">
        <f>IFERROR(DATEDIF(Y42,AL42,"y")+1,"")</f>
        <v/>
      </c>
      <c r="AZ42" s="221"/>
      <c r="BA42" s="221"/>
      <c r="BB42" s="222" t="s">
        <v>3</v>
      </c>
      <c r="BC42" s="12"/>
    </row>
    <row r="43" spans="1:251" s="4" customFormat="1" x14ac:dyDescent="0.15">
      <c r="A43" s="198"/>
      <c r="B43" s="199"/>
      <c r="C43" s="199"/>
      <c r="D43" s="199"/>
      <c r="E43" s="199"/>
      <c r="F43" s="199"/>
      <c r="G43" s="199"/>
      <c r="H43" s="199"/>
      <c r="I43" s="199"/>
      <c r="J43" s="199"/>
      <c r="K43" s="199"/>
      <c r="L43" s="199"/>
      <c r="M43" s="199"/>
      <c r="N43" s="199"/>
      <c r="O43" s="199"/>
      <c r="P43" s="199"/>
      <c r="Q43" s="199"/>
      <c r="R43" s="199"/>
      <c r="S43" s="199"/>
      <c r="T43" s="199"/>
      <c r="U43" s="199"/>
      <c r="V43" s="199"/>
      <c r="W43" s="199"/>
      <c r="X43" s="200"/>
      <c r="Y43" s="255"/>
      <c r="Z43" s="256"/>
      <c r="AA43" s="256"/>
      <c r="AB43" s="256"/>
      <c r="AC43" s="256"/>
      <c r="AD43" s="256"/>
      <c r="AE43" s="256"/>
      <c r="AF43" s="256"/>
      <c r="AG43" s="256"/>
      <c r="AH43" s="256"/>
      <c r="AI43" s="256"/>
      <c r="AJ43" s="256"/>
      <c r="AK43" s="257"/>
      <c r="AL43" s="255"/>
      <c r="AM43" s="256"/>
      <c r="AN43" s="256"/>
      <c r="AO43" s="256"/>
      <c r="AP43" s="256"/>
      <c r="AQ43" s="256"/>
      <c r="AR43" s="256"/>
      <c r="AS43" s="256"/>
      <c r="AT43" s="256"/>
      <c r="AU43" s="256"/>
      <c r="AV43" s="256"/>
      <c r="AW43" s="256"/>
      <c r="AX43" s="257"/>
      <c r="AY43" s="220"/>
      <c r="AZ43" s="221"/>
      <c r="BA43" s="221"/>
      <c r="BB43" s="222"/>
      <c r="BC43" s="12"/>
    </row>
    <row r="44" spans="1:251" s="4" customFormat="1" x14ac:dyDescent="0.15">
      <c r="A44" s="201"/>
      <c r="B44" s="202"/>
      <c r="C44" s="202"/>
      <c r="D44" s="202"/>
      <c r="E44" s="202"/>
      <c r="F44" s="202"/>
      <c r="G44" s="202"/>
      <c r="H44" s="202"/>
      <c r="I44" s="202"/>
      <c r="J44" s="202"/>
      <c r="K44" s="202"/>
      <c r="L44" s="202"/>
      <c r="M44" s="202"/>
      <c r="N44" s="202"/>
      <c r="O44" s="202"/>
      <c r="P44" s="202"/>
      <c r="Q44" s="202"/>
      <c r="R44" s="202"/>
      <c r="S44" s="202"/>
      <c r="T44" s="202"/>
      <c r="U44" s="202"/>
      <c r="V44" s="202"/>
      <c r="W44" s="202"/>
      <c r="X44" s="203"/>
      <c r="Y44" s="258"/>
      <c r="Z44" s="259"/>
      <c r="AA44" s="259"/>
      <c r="AB44" s="259"/>
      <c r="AC44" s="259"/>
      <c r="AD44" s="259"/>
      <c r="AE44" s="259"/>
      <c r="AF44" s="259"/>
      <c r="AG44" s="259"/>
      <c r="AH44" s="259"/>
      <c r="AI44" s="259"/>
      <c r="AJ44" s="259"/>
      <c r="AK44" s="260"/>
      <c r="AL44" s="258"/>
      <c r="AM44" s="259"/>
      <c r="AN44" s="259"/>
      <c r="AO44" s="259"/>
      <c r="AP44" s="259"/>
      <c r="AQ44" s="259"/>
      <c r="AR44" s="259"/>
      <c r="AS44" s="259"/>
      <c r="AT44" s="259"/>
      <c r="AU44" s="259"/>
      <c r="AV44" s="259"/>
      <c r="AW44" s="259"/>
      <c r="AX44" s="260"/>
      <c r="AY44" s="220"/>
      <c r="AZ44" s="221"/>
      <c r="BA44" s="221"/>
      <c r="BB44" s="222"/>
      <c r="BC44" s="12"/>
    </row>
    <row r="45" spans="1:251" s="4" customFormat="1" ht="11.25" customHeight="1" x14ac:dyDescent="0.15">
      <c r="A45" s="5"/>
      <c r="B45" s="3"/>
      <c r="C45" s="3"/>
      <c r="D45" s="3"/>
      <c r="E45" s="3"/>
      <c r="F45" s="3"/>
      <c r="G45" s="3"/>
      <c r="H45" s="3"/>
      <c r="I45" s="3"/>
      <c r="J45" s="3"/>
      <c r="K45" s="3"/>
      <c r="L45" s="3"/>
      <c r="M45" s="3"/>
      <c r="N45" s="3"/>
      <c r="O45" s="3"/>
      <c r="P45" s="3"/>
      <c r="Q45" s="3"/>
      <c r="R45" s="3"/>
      <c r="S45" s="3"/>
      <c r="T45" s="3"/>
      <c r="U45" s="3"/>
      <c r="V45" s="3"/>
      <c r="W45" s="3"/>
      <c r="X45" s="3"/>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2"/>
    </row>
    <row r="46" spans="1:251" s="4" customFormat="1" x14ac:dyDescent="0.15">
      <c r="A46" s="24" t="s">
        <v>42</v>
      </c>
      <c r="B46" s="24" t="s">
        <v>37</v>
      </c>
      <c r="C46" s="24"/>
      <c r="D46" s="24"/>
      <c r="E46" s="24"/>
      <c r="F46" s="24"/>
      <c r="G46" s="24"/>
      <c r="H46" s="24"/>
      <c r="I46" s="24"/>
      <c r="J46" s="24"/>
      <c r="K46" s="24"/>
      <c r="L46" s="24"/>
      <c r="M46" s="24"/>
      <c r="N46" s="24"/>
      <c r="O46" s="24"/>
      <c r="P46" s="24"/>
      <c r="Q46" s="24"/>
      <c r="R46" s="24"/>
      <c r="S46" s="24"/>
      <c r="T46" s="24"/>
      <c r="U46" s="24"/>
      <c r="V46" s="24"/>
      <c r="W46" s="24"/>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row>
    <row r="47" spans="1:251" x14ac:dyDescent="0.15">
      <c r="A47" s="223" t="s">
        <v>38</v>
      </c>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t="s">
        <v>25</v>
      </c>
      <c r="Z47" s="223"/>
      <c r="AA47" s="223"/>
      <c r="AB47" s="223"/>
      <c r="AC47" s="223"/>
      <c r="AD47" s="223"/>
      <c r="AE47" s="223"/>
      <c r="AF47" s="223"/>
      <c r="AG47" s="223"/>
      <c r="AH47" s="223"/>
      <c r="AI47" s="223"/>
      <c r="AJ47" s="223"/>
      <c r="AK47" s="223"/>
      <c r="AL47" s="223" t="s">
        <v>8</v>
      </c>
      <c r="AM47" s="223"/>
      <c r="AN47" s="223"/>
      <c r="AO47" s="223"/>
      <c r="AP47" s="223"/>
      <c r="AQ47" s="223"/>
      <c r="AR47" s="223"/>
      <c r="AS47" s="223"/>
      <c r="AT47" s="223"/>
      <c r="AU47" s="223"/>
      <c r="AV47" s="223"/>
      <c r="AW47" s="223"/>
      <c r="AX47" s="223"/>
      <c r="AY47" s="223" t="s">
        <v>23</v>
      </c>
      <c r="AZ47" s="223"/>
      <c r="BA47" s="223"/>
      <c r="BB47" s="223"/>
    </row>
    <row r="48" spans="1:251" x14ac:dyDescent="0.15">
      <c r="A48" s="218"/>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9" t="s">
        <v>68</v>
      </c>
      <c r="Z48" s="219"/>
      <c r="AA48" s="219"/>
      <c r="AB48" s="219"/>
      <c r="AC48" s="219"/>
      <c r="AD48" s="219"/>
      <c r="AE48" s="219"/>
      <c r="AF48" s="219"/>
      <c r="AG48" s="219"/>
      <c r="AH48" s="219"/>
      <c r="AI48" s="219"/>
      <c r="AJ48" s="219"/>
      <c r="AK48" s="219"/>
      <c r="AL48" s="219" t="s">
        <v>68</v>
      </c>
      <c r="AM48" s="219"/>
      <c r="AN48" s="219"/>
      <c r="AO48" s="219"/>
      <c r="AP48" s="219"/>
      <c r="AQ48" s="219"/>
      <c r="AR48" s="219"/>
      <c r="AS48" s="219"/>
      <c r="AT48" s="219"/>
      <c r="AU48" s="219"/>
      <c r="AV48" s="219"/>
      <c r="AW48" s="219"/>
      <c r="AX48" s="219"/>
      <c r="AY48" s="220" t="str">
        <f>IFERROR(DATEDIF(Y48,AL48,"y")+1,"")</f>
        <v/>
      </c>
      <c r="AZ48" s="221"/>
      <c r="BA48" s="221"/>
      <c r="BB48" s="222" t="s">
        <v>3</v>
      </c>
    </row>
    <row r="49" spans="1:54" x14ac:dyDescent="0.15">
      <c r="A49" s="218"/>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20"/>
      <c r="AZ49" s="221"/>
      <c r="BA49" s="221"/>
      <c r="BB49" s="222"/>
    </row>
    <row r="50" spans="1:54" x14ac:dyDescent="0.15">
      <c r="A50" s="218"/>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20"/>
      <c r="AZ50" s="221"/>
      <c r="BA50" s="221"/>
      <c r="BB50" s="222"/>
    </row>
    <row r="51" spans="1:54" x14ac:dyDescent="0.15">
      <c r="A51" s="223" t="s">
        <v>38</v>
      </c>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t="s">
        <v>25</v>
      </c>
      <c r="Z51" s="223"/>
      <c r="AA51" s="223"/>
      <c r="AB51" s="223"/>
      <c r="AC51" s="223"/>
      <c r="AD51" s="223"/>
      <c r="AE51" s="223"/>
      <c r="AF51" s="223"/>
      <c r="AG51" s="223"/>
      <c r="AH51" s="223"/>
      <c r="AI51" s="223"/>
      <c r="AJ51" s="223"/>
      <c r="AK51" s="223"/>
      <c r="AL51" s="223" t="s">
        <v>8</v>
      </c>
      <c r="AM51" s="223"/>
      <c r="AN51" s="223"/>
      <c r="AO51" s="223"/>
      <c r="AP51" s="223"/>
      <c r="AQ51" s="223"/>
      <c r="AR51" s="223"/>
      <c r="AS51" s="223"/>
      <c r="AT51" s="223"/>
      <c r="AU51" s="223"/>
      <c r="AV51" s="223"/>
      <c r="AW51" s="223"/>
      <c r="AX51" s="223"/>
      <c r="AY51" s="224" t="s">
        <v>23</v>
      </c>
      <c r="AZ51" s="224"/>
      <c r="BA51" s="224"/>
      <c r="BB51" s="223"/>
    </row>
    <row r="52" spans="1:54" x14ac:dyDescent="0.15">
      <c r="A52" s="218"/>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9" t="s">
        <v>68</v>
      </c>
      <c r="Z52" s="219"/>
      <c r="AA52" s="219"/>
      <c r="AB52" s="219"/>
      <c r="AC52" s="219"/>
      <c r="AD52" s="219"/>
      <c r="AE52" s="219"/>
      <c r="AF52" s="219"/>
      <c r="AG52" s="219"/>
      <c r="AH52" s="219"/>
      <c r="AI52" s="219"/>
      <c r="AJ52" s="219"/>
      <c r="AK52" s="219"/>
      <c r="AL52" s="219" t="s">
        <v>68</v>
      </c>
      <c r="AM52" s="219"/>
      <c r="AN52" s="219"/>
      <c r="AO52" s="219"/>
      <c r="AP52" s="219"/>
      <c r="AQ52" s="219"/>
      <c r="AR52" s="219"/>
      <c r="AS52" s="219"/>
      <c r="AT52" s="219"/>
      <c r="AU52" s="219"/>
      <c r="AV52" s="219"/>
      <c r="AW52" s="219"/>
      <c r="AX52" s="219"/>
      <c r="AY52" s="220" t="str">
        <f>IFERROR(DATEDIF(Y52,AL52,"y")+1,"")</f>
        <v/>
      </c>
      <c r="AZ52" s="221"/>
      <c r="BA52" s="221"/>
      <c r="BB52" s="222" t="s">
        <v>3</v>
      </c>
    </row>
    <row r="53" spans="1:54" x14ac:dyDescent="0.15">
      <c r="A53" s="218"/>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20"/>
      <c r="AZ53" s="221"/>
      <c r="BA53" s="221"/>
      <c r="BB53" s="222"/>
    </row>
    <row r="54" spans="1:54" x14ac:dyDescent="0.15">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20"/>
      <c r="AZ54" s="221"/>
      <c r="BA54" s="221"/>
      <c r="BB54" s="222"/>
    </row>
    <row r="55" spans="1:54" x14ac:dyDescent="0.15">
      <c r="A55" s="207" t="s">
        <v>114</v>
      </c>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8"/>
      <c r="AY55" s="209">
        <f>SUM(AY48,AY52)</f>
        <v>0</v>
      </c>
      <c r="AZ55" s="210"/>
      <c r="BA55" s="210"/>
      <c r="BB55" s="23" t="s">
        <v>64</v>
      </c>
    </row>
    <row r="56" spans="1:54" x14ac:dyDescent="0.15">
      <c r="A56" s="9"/>
      <c r="B56" s="3"/>
      <c r="C56" s="3"/>
      <c r="D56" s="3"/>
      <c r="E56" s="3"/>
      <c r="F56" s="3"/>
      <c r="G56" s="3"/>
      <c r="H56" s="3"/>
      <c r="I56" s="3"/>
      <c r="J56" s="3"/>
      <c r="K56" s="3"/>
      <c r="L56" s="3"/>
      <c r="M56" s="3"/>
      <c r="N56" s="10"/>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row>
    <row r="57" spans="1:54" x14ac:dyDescent="0.15">
      <c r="A57" s="216" t="s">
        <v>88</v>
      </c>
      <c r="B57" s="217"/>
      <c r="C57" s="217"/>
      <c r="D57" s="217"/>
      <c r="E57" s="217"/>
      <c r="F57" s="217"/>
      <c r="G57" s="217"/>
      <c r="H57" s="217"/>
      <c r="I57" s="217"/>
      <c r="J57" s="217"/>
      <c r="K57" s="217"/>
      <c r="L57" s="217"/>
      <c r="M57" s="217"/>
      <c r="N57" s="217"/>
      <c r="P57" s="211" t="s">
        <v>36</v>
      </c>
      <c r="Q57" s="211"/>
      <c r="R57" s="211"/>
      <c r="S57" s="211"/>
      <c r="T57" s="211"/>
      <c r="U57" s="211"/>
      <c r="V57" s="211"/>
      <c r="W57" s="211"/>
      <c r="X57" s="211"/>
      <c r="Y57" s="211"/>
      <c r="Z57" s="211"/>
      <c r="AA57" s="211"/>
      <c r="AB57" s="211"/>
      <c r="AC57" s="211" t="s">
        <v>112</v>
      </c>
      <c r="AD57" s="211"/>
      <c r="AE57" s="211"/>
      <c r="AF57" s="211"/>
      <c r="AG57" s="211"/>
      <c r="AH57" s="211"/>
      <c r="AI57" s="211"/>
      <c r="AJ57" s="211"/>
      <c r="AK57" s="211"/>
      <c r="AL57" s="211"/>
      <c r="AM57" s="211"/>
      <c r="AN57" s="211"/>
      <c r="AO57" s="211"/>
      <c r="AP57" s="211" t="s">
        <v>35</v>
      </c>
      <c r="AQ57" s="211"/>
      <c r="AR57" s="211"/>
      <c r="AS57" s="211"/>
      <c r="AT57" s="211"/>
      <c r="AU57" s="211"/>
      <c r="AV57" s="211"/>
      <c r="AW57" s="211"/>
      <c r="AX57" s="211"/>
      <c r="AY57" s="211"/>
      <c r="AZ57" s="211"/>
      <c r="BA57" s="211"/>
      <c r="BB57" s="211"/>
    </row>
    <row r="58" spans="1:54" x14ac:dyDescent="0.15">
      <c r="A58" s="212"/>
      <c r="B58" s="212"/>
      <c r="C58" s="212"/>
      <c r="D58" s="212"/>
      <c r="E58" s="212"/>
      <c r="F58" s="212"/>
      <c r="G58" s="213"/>
      <c r="H58" s="214" t="s">
        <v>3</v>
      </c>
      <c r="I58" s="215"/>
      <c r="J58" s="212"/>
      <c r="K58" s="212"/>
      <c r="L58" s="213"/>
      <c r="M58" s="214" t="s">
        <v>4</v>
      </c>
      <c r="N58" s="215"/>
      <c r="P58" s="150">
        <f>対照表!G31</f>
        <v>0</v>
      </c>
      <c r="Q58" s="150"/>
      <c r="R58" s="150"/>
      <c r="S58" s="151"/>
      <c r="T58" s="133" t="s">
        <v>41</v>
      </c>
      <c r="U58" s="150"/>
      <c r="V58" s="150"/>
      <c r="W58" s="150">
        <f>対照表!H32</f>
        <v>0</v>
      </c>
      <c r="X58" s="150"/>
      <c r="Y58" s="151"/>
      <c r="Z58" s="133" t="s">
        <v>40</v>
      </c>
      <c r="AA58" s="150"/>
      <c r="AB58" s="150"/>
      <c r="AC58" s="150">
        <f>対照表!G148</f>
        <v>0</v>
      </c>
      <c r="AD58" s="150"/>
      <c r="AE58" s="150"/>
      <c r="AF58" s="151"/>
      <c r="AG58" s="133" t="s">
        <v>26</v>
      </c>
      <c r="AH58" s="150"/>
      <c r="AI58" s="150"/>
      <c r="AJ58" s="150">
        <f>対照表!H149</f>
        <v>0</v>
      </c>
      <c r="AK58" s="150"/>
      <c r="AL58" s="151"/>
      <c r="AM58" s="133" t="s">
        <v>40</v>
      </c>
      <c r="AN58" s="150"/>
      <c r="AO58" s="150"/>
      <c r="AP58" s="150">
        <f>対照表!G150</f>
        <v>0</v>
      </c>
      <c r="AQ58" s="150"/>
      <c r="AR58" s="150"/>
      <c r="AS58" s="151"/>
      <c r="AT58" s="141" t="s">
        <v>26</v>
      </c>
      <c r="AU58" s="141"/>
      <c r="AV58" s="141"/>
      <c r="AW58" s="142"/>
      <c r="AX58" s="143"/>
      <c r="AY58" s="135">
        <f>対照表!H151</f>
        <v>0</v>
      </c>
      <c r="AZ58" s="136"/>
      <c r="BA58" s="136"/>
      <c r="BB58" s="133" t="s">
        <v>78</v>
      </c>
    </row>
    <row r="59" spans="1:54" x14ac:dyDescent="0.15">
      <c r="A59" s="212"/>
      <c r="B59" s="212"/>
      <c r="C59" s="212"/>
      <c r="D59" s="212"/>
      <c r="E59" s="212"/>
      <c r="F59" s="212"/>
      <c r="G59" s="213"/>
      <c r="H59" s="214"/>
      <c r="I59" s="215"/>
      <c r="J59" s="212"/>
      <c r="K59" s="212"/>
      <c r="L59" s="213"/>
      <c r="M59" s="214"/>
      <c r="N59" s="215"/>
      <c r="P59" s="150"/>
      <c r="Q59" s="150"/>
      <c r="R59" s="150"/>
      <c r="S59" s="151"/>
      <c r="T59" s="133"/>
      <c r="U59" s="150"/>
      <c r="V59" s="150"/>
      <c r="W59" s="150"/>
      <c r="X59" s="150"/>
      <c r="Y59" s="151"/>
      <c r="Z59" s="133"/>
      <c r="AA59" s="150"/>
      <c r="AB59" s="150"/>
      <c r="AC59" s="150"/>
      <c r="AD59" s="150"/>
      <c r="AE59" s="150"/>
      <c r="AF59" s="151"/>
      <c r="AG59" s="133"/>
      <c r="AH59" s="150"/>
      <c r="AI59" s="150"/>
      <c r="AJ59" s="150"/>
      <c r="AK59" s="150"/>
      <c r="AL59" s="151"/>
      <c r="AM59" s="133"/>
      <c r="AN59" s="150"/>
      <c r="AO59" s="150"/>
      <c r="AP59" s="150"/>
      <c r="AQ59" s="150"/>
      <c r="AR59" s="150"/>
      <c r="AS59" s="151"/>
      <c r="AT59" s="144"/>
      <c r="AU59" s="144"/>
      <c r="AV59" s="144"/>
      <c r="AW59" s="145"/>
      <c r="AX59" s="146"/>
      <c r="AY59" s="137"/>
      <c r="AZ59" s="138"/>
      <c r="BA59" s="138"/>
      <c r="BB59" s="134"/>
    </row>
    <row r="60" spans="1:54" x14ac:dyDescent="0.15">
      <c r="A60" s="212"/>
      <c r="B60" s="212"/>
      <c r="C60" s="212"/>
      <c r="D60" s="212"/>
      <c r="E60" s="212"/>
      <c r="F60" s="212"/>
      <c r="G60" s="213"/>
      <c r="H60" s="214"/>
      <c r="I60" s="215"/>
      <c r="J60" s="212"/>
      <c r="K60" s="212"/>
      <c r="L60" s="213"/>
      <c r="M60" s="214"/>
      <c r="N60" s="215"/>
      <c r="P60" s="150"/>
      <c r="Q60" s="150"/>
      <c r="R60" s="150"/>
      <c r="S60" s="151"/>
      <c r="T60" s="133"/>
      <c r="U60" s="150"/>
      <c r="V60" s="150"/>
      <c r="W60" s="150"/>
      <c r="X60" s="150"/>
      <c r="Y60" s="151"/>
      <c r="Z60" s="133"/>
      <c r="AA60" s="150"/>
      <c r="AB60" s="150"/>
      <c r="AC60" s="150"/>
      <c r="AD60" s="150"/>
      <c r="AE60" s="150"/>
      <c r="AF60" s="151"/>
      <c r="AG60" s="133"/>
      <c r="AH60" s="150"/>
      <c r="AI60" s="150"/>
      <c r="AJ60" s="150"/>
      <c r="AK60" s="150"/>
      <c r="AL60" s="151"/>
      <c r="AM60" s="133"/>
      <c r="AN60" s="150"/>
      <c r="AO60" s="150"/>
      <c r="AP60" s="150"/>
      <c r="AQ60" s="150"/>
      <c r="AR60" s="150"/>
      <c r="AS60" s="151"/>
      <c r="AT60" s="147"/>
      <c r="AU60" s="147"/>
      <c r="AV60" s="147"/>
      <c r="AW60" s="148"/>
      <c r="AX60" s="149"/>
      <c r="AY60" s="139"/>
      <c r="AZ60" s="140"/>
      <c r="BA60" s="140"/>
      <c r="BB60" s="134"/>
    </row>
    <row r="61" spans="1:54" x14ac:dyDescent="0.15">
      <c r="A61" s="19"/>
      <c r="B61" s="19"/>
      <c r="C61" s="19"/>
      <c r="D61" s="19"/>
      <c r="E61" s="19"/>
      <c r="F61" s="19"/>
      <c r="G61" s="19"/>
      <c r="H61" s="19"/>
      <c r="I61" s="19"/>
      <c r="J61" s="19"/>
      <c r="K61" s="19"/>
      <c r="L61" s="19"/>
      <c r="M61" s="19"/>
      <c r="N61" s="19"/>
      <c r="P61" s="16"/>
      <c r="Q61" s="16"/>
      <c r="R61" s="16"/>
      <c r="S61" s="16"/>
      <c r="T61" s="19"/>
      <c r="U61" s="19"/>
      <c r="V61" s="19"/>
      <c r="W61" s="16"/>
      <c r="X61" s="16"/>
      <c r="Y61" s="16"/>
      <c r="Z61" s="19"/>
      <c r="AA61" s="19"/>
      <c r="AB61" s="19"/>
      <c r="AC61" s="16"/>
      <c r="AD61" s="16"/>
      <c r="AE61" s="16"/>
      <c r="AF61" s="16"/>
      <c r="AG61" s="19"/>
      <c r="AH61" s="19"/>
      <c r="AI61" s="19"/>
      <c r="AJ61" s="16"/>
      <c r="AK61" s="16"/>
      <c r="AL61" s="16"/>
      <c r="AM61" s="19"/>
      <c r="AN61" s="19"/>
      <c r="AO61" s="19"/>
      <c r="AP61" s="16"/>
      <c r="AQ61" s="16"/>
      <c r="AR61" s="16"/>
      <c r="AS61" s="16"/>
      <c r="AT61" s="19"/>
      <c r="AU61" s="19"/>
      <c r="AV61" s="19"/>
      <c r="AW61" s="17"/>
      <c r="AX61" s="17"/>
      <c r="AY61" s="18"/>
      <c r="AZ61" s="18"/>
      <c r="BA61" s="18"/>
      <c r="BB61" s="18"/>
    </row>
    <row r="62" spans="1:54"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row>
    <row r="63" spans="1:54" x14ac:dyDescent="0.15">
      <c r="A63" s="39" t="s">
        <v>66</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1"/>
    </row>
    <row r="64" spans="1:54" x14ac:dyDescent="0.15">
      <c r="A64" s="192"/>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4"/>
    </row>
    <row r="65" spans="1:54" x14ac:dyDescent="0.15">
      <c r="A65" s="195"/>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7"/>
    </row>
    <row r="66" spans="1:54" x14ac:dyDescent="0.1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1" t="s">
        <v>34</v>
      </c>
    </row>
    <row r="67" spans="1:54"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1:54" x14ac:dyDescent="0.15">
      <c r="A68" s="204" t="s">
        <v>24</v>
      </c>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6"/>
    </row>
    <row r="69" spans="1:54" ht="7.5" customHeight="1" x14ac:dyDescent="0.15">
      <c r="A69" s="198"/>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200"/>
    </row>
    <row r="70" spans="1:54" x14ac:dyDescent="0.15">
      <c r="A70" s="198"/>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200"/>
    </row>
    <row r="71" spans="1:54" x14ac:dyDescent="0.15">
      <c r="A71" s="198"/>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200"/>
    </row>
    <row r="72" spans="1:54" x14ac:dyDescent="0.15">
      <c r="A72" s="201"/>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3"/>
    </row>
    <row r="75" spans="1:54" ht="12.75" customHeight="1" x14ac:dyDescent="0.15">
      <c r="A75" s="56" t="s">
        <v>86</v>
      </c>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6"/>
    </row>
    <row r="76" spans="1:54" s="43" customFormat="1" ht="13.5" customHeight="1" x14ac:dyDescent="0.15">
      <c r="A76" s="174" t="s">
        <v>29</v>
      </c>
      <c r="B76" s="177" t="s">
        <v>10</v>
      </c>
      <c r="C76" s="177"/>
      <c r="D76" s="166"/>
      <c r="E76" s="166"/>
      <c r="F76" s="166"/>
      <c r="G76" s="183" t="s">
        <v>11</v>
      </c>
      <c r="H76" s="166"/>
      <c r="I76" s="166"/>
      <c r="J76" s="166"/>
      <c r="K76" s="166"/>
      <c r="L76" s="167"/>
      <c r="M76" s="156"/>
      <c r="N76" s="157"/>
      <c r="O76" s="157"/>
      <c r="P76" s="157"/>
      <c r="Q76" s="157"/>
      <c r="R76" s="157"/>
      <c r="S76" s="186" t="s">
        <v>12</v>
      </c>
      <c r="T76" s="186"/>
      <c r="U76" s="186"/>
      <c r="V76" s="187"/>
      <c r="W76" s="156"/>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8"/>
    </row>
    <row r="77" spans="1:54" s="43" customFormat="1" x14ac:dyDescent="0.15">
      <c r="A77" s="175"/>
      <c r="B77" s="178"/>
      <c r="C77" s="178"/>
      <c r="D77" s="169"/>
      <c r="E77" s="169"/>
      <c r="F77" s="169"/>
      <c r="G77" s="184"/>
      <c r="H77" s="169"/>
      <c r="I77" s="169"/>
      <c r="J77" s="169"/>
      <c r="K77" s="169"/>
      <c r="L77" s="170"/>
      <c r="M77" s="159"/>
      <c r="N77" s="160"/>
      <c r="O77" s="160"/>
      <c r="P77" s="160"/>
      <c r="Q77" s="160"/>
      <c r="R77" s="160"/>
      <c r="S77" s="188"/>
      <c r="T77" s="188"/>
      <c r="U77" s="188"/>
      <c r="V77" s="189"/>
      <c r="W77" s="159"/>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1"/>
    </row>
    <row r="78" spans="1:54" s="43" customFormat="1" x14ac:dyDescent="0.15">
      <c r="A78" s="176"/>
      <c r="B78" s="179"/>
      <c r="C78" s="179"/>
      <c r="D78" s="172"/>
      <c r="E78" s="172"/>
      <c r="F78" s="172"/>
      <c r="G78" s="185"/>
      <c r="H78" s="172"/>
      <c r="I78" s="172"/>
      <c r="J78" s="172"/>
      <c r="K78" s="172"/>
      <c r="L78" s="173"/>
      <c r="M78" s="162"/>
      <c r="N78" s="163"/>
      <c r="O78" s="163"/>
      <c r="P78" s="163"/>
      <c r="Q78" s="163"/>
      <c r="R78" s="163"/>
      <c r="S78" s="190"/>
      <c r="T78" s="190"/>
      <c r="U78" s="190"/>
      <c r="V78" s="191"/>
      <c r="W78" s="162"/>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4"/>
    </row>
    <row r="79" spans="1:54" s="49" customFormat="1" ht="6.75" customHeight="1" x14ac:dyDescent="0.15">
      <c r="A79" s="44"/>
      <c r="B79" s="43"/>
      <c r="C79" s="44"/>
      <c r="D79" s="44"/>
      <c r="E79" s="44"/>
      <c r="F79" s="44"/>
      <c r="G79" s="44"/>
      <c r="H79" s="44"/>
      <c r="I79" s="44"/>
      <c r="J79" s="44"/>
      <c r="K79" s="44"/>
      <c r="L79" s="44"/>
      <c r="M79" s="44"/>
      <c r="N79" s="44"/>
      <c r="O79" s="44"/>
      <c r="P79" s="44"/>
      <c r="Q79" s="44"/>
      <c r="R79" s="44"/>
      <c r="S79" s="45"/>
      <c r="T79" s="45"/>
      <c r="U79" s="45"/>
      <c r="V79" s="46"/>
      <c r="W79" s="47"/>
      <c r="X79" s="44"/>
      <c r="Y79" s="44"/>
      <c r="Z79" s="44"/>
      <c r="AA79" s="44"/>
      <c r="AB79" s="44"/>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row>
    <row r="80" spans="1:54" s="43" customFormat="1" x14ac:dyDescent="0.15">
      <c r="AC80" s="124" t="s">
        <v>17</v>
      </c>
      <c r="AD80" s="125"/>
      <c r="AE80" s="125"/>
      <c r="AF80" s="126"/>
      <c r="AG80" s="165"/>
      <c r="AH80" s="166"/>
      <c r="AI80" s="166"/>
      <c r="AJ80" s="166"/>
      <c r="AK80" s="166"/>
      <c r="AL80" s="166"/>
      <c r="AM80" s="166"/>
      <c r="AN80" s="166"/>
      <c r="AO80" s="166"/>
      <c r="AP80" s="166"/>
      <c r="AQ80" s="166"/>
      <c r="AR80" s="166"/>
      <c r="AS80" s="166"/>
      <c r="AT80" s="166"/>
      <c r="AU80" s="166"/>
      <c r="AV80" s="166"/>
      <c r="AW80" s="166"/>
      <c r="AX80" s="166"/>
      <c r="AY80" s="166"/>
      <c r="AZ80" s="166"/>
      <c r="BA80" s="167"/>
    </row>
    <row r="81" spans="1:54" s="43" customFormat="1" x14ac:dyDescent="0.15">
      <c r="AC81" s="127"/>
      <c r="AD81" s="128"/>
      <c r="AE81" s="128"/>
      <c r="AF81" s="129"/>
      <c r="AG81" s="168"/>
      <c r="AH81" s="169"/>
      <c r="AI81" s="169"/>
      <c r="AJ81" s="169"/>
      <c r="AK81" s="169"/>
      <c r="AL81" s="169"/>
      <c r="AM81" s="169"/>
      <c r="AN81" s="169"/>
      <c r="AO81" s="169"/>
      <c r="AP81" s="169"/>
      <c r="AQ81" s="169"/>
      <c r="AR81" s="169"/>
      <c r="AS81" s="169"/>
      <c r="AT81" s="169"/>
      <c r="AU81" s="169"/>
      <c r="AV81" s="169"/>
      <c r="AW81" s="169"/>
      <c r="AX81" s="169"/>
      <c r="AY81" s="169"/>
      <c r="AZ81" s="169"/>
      <c r="BA81" s="170"/>
    </row>
    <row r="82" spans="1:54" s="43" customFormat="1" x14ac:dyDescent="0.15">
      <c r="AC82" s="130"/>
      <c r="AD82" s="131"/>
      <c r="AE82" s="131"/>
      <c r="AF82" s="132"/>
      <c r="AG82" s="171"/>
      <c r="AH82" s="172"/>
      <c r="AI82" s="172"/>
      <c r="AJ82" s="172"/>
      <c r="AK82" s="172"/>
      <c r="AL82" s="172"/>
      <c r="AM82" s="172"/>
      <c r="AN82" s="172"/>
      <c r="AO82" s="172"/>
      <c r="AP82" s="172"/>
      <c r="AQ82" s="172"/>
      <c r="AR82" s="172"/>
      <c r="AS82" s="172"/>
      <c r="AT82" s="172"/>
      <c r="AU82" s="172"/>
      <c r="AV82" s="172"/>
      <c r="AW82" s="172"/>
      <c r="AX82" s="172"/>
      <c r="AY82" s="172"/>
      <c r="AZ82" s="172"/>
      <c r="BA82" s="173"/>
    </row>
    <row r="83" spans="1:54" s="43" customFormat="1" ht="6" customHeight="1" x14ac:dyDescent="0.15">
      <c r="AC83" s="50"/>
      <c r="AD83" s="50"/>
      <c r="AE83" s="50"/>
      <c r="AF83" s="50"/>
      <c r="AG83" s="51"/>
      <c r="AH83" s="51"/>
      <c r="AI83" s="51"/>
      <c r="AJ83" s="51"/>
      <c r="AK83" s="51"/>
      <c r="AL83" s="51"/>
      <c r="AM83" s="51"/>
      <c r="AN83" s="51"/>
      <c r="AO83" s="51"/>
      <c r="AP83" s="51"/>
      <c r="AQ83" s="51"/>
      <c r="AR83" s="51"/>
      <c r="AS83" s="51"/>
      <c r="AT83" s="51"/>
      <c r="AU83" s="51"/>
      <c r="AV83" s="51"/>
      <c r="AW83" s="51"/>
      <c r="AX83" s="51"/>
      <c r="AY83" s="51"/>
      <c r="AZ83" s="51"/>
      <c r="BA83" s="51"/>
    </row>
    <row r="84" spans="1:54" s="43" customFormat="1" x14ac:dyDescent="0.15">
      <c r="B84" s="52"/>
      <c r="AC84" s="124" t="s">
        <v>13</v>
      </c>
      <c r="AD84" s="125"/>
      <c r="AE84" s="125"/>
      <c r="AF84" s="126"/>
      <c r="AG84" s="156"/>
      <c r="AH84" s="157"/>
      <c r="AI84" s="157"/>
      <c r="AJ84" s="157"/>
      <c r="AK84" s="157"/>
      <c r="AL84" s="157"/>
      <c r="AM84" s="157"/>
      <c r="AN84" s="157"/>
      <c r="AO84" s="157"/>
      <c r="AP84" s="157"/>
      <c r="AQ84" s="157"/>
      <c r="AR84" s="157"/>
      <c r="AS84" s="157"/>
      <c r="AT84" s="157"/>
      <c r="AU84" s="157"/>
      <c r="AV84" s="157"/>
      <c r="AW84" s="157"/>
      <c r="AX84" s="157"/>
      <c r="AY84" s="157"/>
      <c r="AZ84" s="157"/>
      <c r="BA84" s="158"/>
    </row>
    <row r="85" spans="1:54" s="43" customFormat="1" x14ac:dyDescent="0.15">
      <c r="AC85" s="127"/>
      <c r="AD85" s="128"/>
      <c r="AE85" s="128"/>
      <c r="AF85" s="129"/>
      <c r="AG85" s="159"/>
      <c r="AH85" s="160"/>
      <c r="AI85" s="160"/>
      <c r="AJ85" s="160"/>
      <c r="AK85" s="160"/>
      <c r="AL85" s="160"/>
      <c r="AM85" s="160"/>
      <c r="AN85" s="160"/>
      <c r="AO85" s="160"/>
      <c r="AP85" s="160"/>
      <c r="AQ85" s="160"/>
      <c r="AR85" s="160"/>
      <c r="AS85" s="160"/>
      <c r="AT85" s="160"/>
      <c r="AU85" s="160"/>
      <c r="AV85" s="160"/>
      <c r="AW85" s="160"/>
      <c r="AX85" s="160"/>
      <c r="AY85" s="160"/>
      <c r="AZ85" s="160"/>
      <c r="BA85" s="161"/>
    </row>
    <row r="86" spans="1:54" s="43" customFormat="1" x14ac:dyDescent="0.15">
      <c r="AC86" s="130"/>
      <c r="AD86" s="131"/>
      <c r="AE86" s="131"/>
      <c r="AF86" s="132"/>
      <c r="AG86" s="162"/>
      <c r="AH86" s="163"/>
      <c r="AI86" s="163"/>
      <c r="AJ86" s="163"/>
      <c r="AK86" s="163"/>
      <c r="AL86" s="163"/>
      <c r="AM86" s="163"/>
      <c r="AN86" s="163"/>
      <c r="AO86" s="163"/>
      <c r="AP86" s="163"/>
      <c r="AQ86" s="163"/>
      <c r="AR86" s="163"/>
      <c r="AS86" s="163"/>
      <c r="AT86" s="163"/>
      <c r="AU86" s="163"/>
      <c r="AV86" s="163"/>
      <c r="AW86" s="163"/>
      <c r="AX86" s="163"/>
      <c r="AY86" s="163"/>
      <c r="AZ86" s="163"/>
      <c r="BA86" s="164"/>
    </row>
    <row r="87" spans="1:54" s="43" customFormat="1" ht="6" customHeight="1" x14ac:dyDescent="0.1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5"/>
      <c r="AD87" s="45"/>
      <c r="AE87" s="45"/>
      <c r="AF87" s="45"/>
      <c r="AG87" s="44"/>
      <c r="AH87" s="44"/>
      <c r="AI87" s="44"/>
      <c r="AJ87" s="44"/>
      <c r="AK87" s="44"/>
      <c r="AL87" s="44"/>
      <c r="AM87" s="44"/>
      <c r="AN87" s="44"/>
      <c r="AO87" s="44"/>
      <c r="AP87" s="44"/>
      <c r="AQ87" s="44"/>
      <c r="AR87" s="44"/>
      <c r="AS87" s="44"/>
      <c r="AT87" s="44"/>
      <c r="AU87" s="44"/>
      <c r="AV87" s="44"/>
      <c r="AW87" s="44"/>
      <c r="AX87" s="44"/>
      <c r="AY87" s="44"/>
      <c r="AZ87" s="44"/>
      <c r="BA87" s="44"/>
      <c r="BB87" s="49"/>
    </row>
    <row r="88" spans="1:54" s="43" customFormat="1" x14ac:dyDescent="0.15">
      <c r="AC88" s="124" t="s">
        <v>14</v>
      </c>
      <c r="AD88" s="125"/>
      <c r="AE88" s="125"/>
      <c r="AF88" s="126"/>
      <c r="AG88" s="165"/>
      <c r="AH88" s="166"/>
      <c r="AI88" s="166"/>
      <c r="AJ88" s="166"/>
      <c r="AK88" s="166"/>
      <c r="AL88" s="166"/>
      <c r="AM88" s="166"/>
      <c r="AN88" s="166"/>
      <c r="AO88" s="166"/>
      <c r="AP88" s="166"/>
      <c r="AQ88" s="166"/>
      <c r="AR88" s="166"/>
      <c r="AS88" s="166"/>
      <c r="AT88" s="166"/>
      <c r="AU88" s="166"/>
      <c r="AV88" s="166"/>
      <c r="AW88" s="166"/>
      <c r="AX88" s="166"/>
      <c r="AY88" s="166"/>
      <c r="AZ88" s="166"/>
      <c r="BA88" s="167"/>
    </row>
    <row r="89" spans="1:54" s="43" customFormat="1" x14ac:dyDescent="0.15">
      <c r="AC89" s="127"/>
      <c r="AD89" s="128"/>
      <c r="AE89" s="128"/>
      <c r="AF89" s="129"/>
      <c r="AG89" s="168"/>
      <c r="AH89" s="169"/>
      <c r="AI89" s="169"/>
      <c r="AJ89" s="169"/>
      <c r="AK89" s="169"/>
      <c r="AL89" s="169"/>
      <c r="AM89" s="169"/>
      <c r="AN89" s="169"/>
      <c r="AO89" s="169"/>
      <c r="AP89" s="169"/>
      <c r="AQ89" s="169"/>
      <c r="AR89" s="169"/>
      <c r="AS89" s="169"/>
      <c r="AT89" s="169"/>
      <c r="AU89" s="169"/>
      <c r="AV89" s="169"/>
      <c r="AW89" s="169"/>
      <c r="AX89" s="169"/>
      <c r="AY89" s="169"/>
      <c r="AZ89" s="169"/>
      <c r="BA89" s="170"/>
    </row>
    <row r="90" spans="1:54" s="43" customFormat="1" x14ac:dyDescent="0.15">
      <c r="AC90" s="130"/>
      <c r="AD90" s="131"/>
      <c r="AE90" s="131"/>
      <c r="AF90" s="132"/>
      <c r="AG90" s="171"/>
      <c r="AH90" s="172"/>
      <c r="AI90" s="172"/>
      <c r="AJ90" s="172"/>
      <c r="AK90" s="172"/>
      <c r="AL90" s="172"/>
      <c r="AM90" s="172"/>
      <c r="AN90" s="172"/>
      <c r="AO90" s="172"/>
      <c r="AP90" s="172"/>
      <c r="AQ90" s="172"/>
      <c r="AR90" s="172"/>
      <c r="AS90" s="172"/>
      <c r="AT90" s="172"/>
      <c r="AU90" s="172"/>
      <c r="AV90" s="172"/>
      <c r="AW90" s="172"/>
      <c r="AX90" s="172"/>
      <c r="AY90" s="172"/>
      <c r="AZ90" s="172"/>
      <c r="BA90" s="173"/>
    </row>
    <row r="91" spans="1:54" s="43" customFormat="1" x14ac:dyDescent="0.15"/>
    <row r="92" spans="1:54" s="43" customFormat="1" ht="13.5" customHeight="1" x14ac:dyDescent="0.15">
      <c r="A92" s="53" t="s">
        <v>87</v>
      </c>
      <c r="B92" s="54"/>
      <c r="C92" s="54"/>
      <c r="D92" s="54"/>
      <c r="E92" s="54"/>
      <c r="F92" s="54"/>
      <c r="G92" s="54"/>
      <c r="H92" s="54"/>
      <c r="I92" s="54"/>
      <c r="J92" s="54"/>
      <c r="K92" s="54"/>
      <c r="L92" s="54"/>
      <c r="M92" s="121"/>
      <c r="N92" s="121"/>
      <c r="O92" s="121"/>
      <c r="P92" s="121"/>
      <c r="Q92" s="121"/>
      <c r="R92" s="121"/>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5"/>
    </row>
    <row r="93" spans="1:54" s="43" customFormat="1" x14ac:dyDescent="0.15">
      <c r="A93" s="174" t="s">
        <v>30</v>
      </c>
      <c r="B93" s="177" t="s">
        <v>10</v>
      </c>
      <c r="C93" s="177"/>
      <c r="D93" s="180"/>
      <c r="E93" s="180"/>
      <c r="F93" s="180"/>
      <c r="G93" s="183" t="s">
        <v>11</v>
      </c>
      <c r="H93" s="166"/>
      <c r="I93" s="166"/>
      <c r="J93" s="166"/>
      <c r="K93" s="166"/>
      <c r="L93" s="166"/>
      <c r="M93" s="156"/>
      <c r="N93" s="157"/>
      <c r="O93" s="157"/>
      <c r="P93" s="157"/>
      <c r="Q93" s="157"/>
      <c r="R93" s="157"/>
      <c r="S93" s="186" t="s">
        <v>12</v>
      </c>
      <c r="T93" s="186"/>
      <c r="U93" s="186"/>
      <c r="V93" s="187"/>
      <c r="W93" s="156"/>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c r="AZ93" s="157"/>
      <c r="BA93" s="158"/>
    </row>
    <row r="94" spans="1:54" s="43" customFormat="1" x14ac:dyDescent="0.15">
      <c r="A94" s="175"/>
      <c r="B94" s="178"/>
      <c r="C94" s="178"/>
      <c r="D94" s="181"/>
      <c r="E94" s="181"/>
      <c r="F94" s="181"/>
      <c r="G94" s="184"/>
      <c r="H94" s="169"/>
      <c r="I94" s="169"/>
      <c r="J94" s="169"/>
      <c r="K94" s="169"/>
      <c r="L94" s="169"/>
      <c r="M94" s="159"/>
      <c r="N94" s="160"/>
      <c r="O94" s="160"/>
      <c r="P94" s="160"/>
      <c r="Q94" s="160"/>
      <c r="R94" s="160"/>
      <c r="S94" s="188"/>
      <c r="T94" s="188"/>
      <c r="U94" s="188"/>
      <c r="V94" s="189"/>
      <c r="W94" s="159"/>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1"/>
    </row>
    <row r="95" spans="1:54" s="43" customFormat="1" x14ac:dyDescent="0.15">
      <c r="A95" s="176"/>
      <c r="B95" s="179"/>
      <c r="C95" s="179"/>
      <c r="D95" s="182"/>
      <c r="E95" s="182"/>
      <c r="F95" s="182"/>
      <c r="G95" s="185"/>
      <c r="H95" s="172"/>
      <c r="I95" s="172"/>
      <c r="J95" s="172"/>
      <c r="K95" s="172"/>
      <c r="L95" s="172"/>
      <c r="M95" s="162"/>
      <c r="N95" s="163"/>
      <c r="O95" s="163"/>
      <c r="P95" s="163"/>
      <c r="Q95" s="163"/>
      <c r="R95" s="163"/>
      <c r="S95" s="190"/>
      <c r="T95" s="190"/>
      <c r="U95" s="190"/>
      <c r="V95" s="191"/>
      <c r="W95" s="162"/>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4"/>
    </row>
    <row r="96" spans="1:54" s="43" customFormat="1" ht="10.5" customHeight="1" x14ac:dyDescent="0.15"/>
    <row r="97" spans="2:53" s="43" customFormat="1" x14ac:dyDescent="0.15">
      <c r="AC97" s="124" t="s">
        <v>17</v>
      </c>
      <c r="AD97" s="125"/>
      <c r="AE97" s="125"/>
      <c r="AF97" s="126"/>
      <c r="AG97" s="165"/>
      <c r="AH97" s="166"/>
      <c r="AI97" s="166"/>
      <c r="AJ97" s="166"/>
      <c r="AK97" s="166"/>
      <c r="AL97" s="166"/>
      <c r="AM97" s="166"/>
      <c r="AN97" s="166"/>
      <c r="AO97" s="166"/>
      <c r="AP97" s="166"/>
      <c r="AQ97" s="166"/>
      <c r="AR97" s="166"/>
      <c r="AS97" s="166"/>
      <c r="AT97" s="166"/>
      <c r="AU97" s="166"/>
      <c r="AV97" s="166"/>
      <c r="AW97" s="166"/>
      <c r="AX97" s="166"/>
      <c r="AY97" s="166"/>
      <c r="AZ97" s="166"/>
      <c r="BA97" s="167"/>
    </row>
    <row r="98" spans="2:53" s="43" customFormat="1" x14ac:dyDescent="0.15">
      <c r="AC98" s="127"/>
      <c r="AD98" s="128"/>
      <c r="AE98" s="128"/>
      <c r="AF98" s="129"/>
      <c r="AG98" s="168"/>
      <c r="AH98" s="169"/>
      <c r="AI98" s="169"/>
      <c r="AJ98" s="169"/>
      <c r="AK98" s="169"/>
      <c r="AL98" s="169"/>
      <c r="AM98" s="169"/>
      <c r="AN98" s="169"/>
      <c r="AO98" s="169"/>
      <c r="AP98" s="169"/>
      <c r="AQ98" s="169"/>
      <c r="AR98" s="169"/>
      <c r="AS98" s="169"/>
      <c r="AT98" s="169"/>
      <c r="AU98" s="169"/>
      <c r="AV98" s="169"/>
      <c r="AW98" s="169"/>
      <c r="AX98" s="169"/>
      <c r="AY98" s="169"/>
      <c r="AZ98" s="169"/>
      <c r="BA98" s="170"/>
    </row>
    <row r="99" spans="2:53" s="43" customFormat="1" x14ac:dyDescent="0.15">
      <c r="AC99" s="130"/>
      <c r="AD99" s="131"/>
      <c r="AE99" s="131"/>
      <c r="AF99" s="132"/>
      <c r="AG99" s="171"/>
      <c r="AH99" s="172"/>
      <c r="AI99" s="172"/>
      <c r="AJ99" s="172"/>
      <c r="AK99" s="172"/>
      <c r="AL99" s="172"/>
      <c r="AM99" s="172"/>
      <c r="AN99" s="172"/>
      <c r="AO99" s="172"/>
      <c r="AP99" s="172"/>
      <c r="AQ99" s="172"/>
      <c r="AR99" s="172"/>
      <c r="AS99" s="172"/>
      <c r="AT99" s="172"/>
      <c r="AU99" s="172"/>
      <c r="AV99" s="172"/>
      <c r="AW99" s="172"/>
      <c r="AX99" s="172"/>
      <c r="AY99" s="172"/>
      <c r="AZ99" s="172"/>
      <c r="BA99" s="173"/>
    </row>
    <row r="100" spans="2:53" s="43" customFormat="1" ht="6" customHeight="1" x14ac:dyDescent="0.15">
      <c r="AC100" s="50"/>
      <c r="AD100" s="50"/>
      <c r="AE100" s="50"/>
      <c r="AF100" s="50"/>
      <c r="AG100" s="44"/>
      <c r="AH100" s="44"/>
      <c r="AI100" s="44"/>
      <c r="AJ100" s="44"/>
      <c r="AK100" s="44"/>
      <c r="AL100" s="44"/>
      <c r="AM100" s="44"/>
      <c r="AN100" s="44"/>
      <c r="AO100" s="44"/>
      <c r="AP100" s="44"/>
      <c r="AQ100" s="44"/>
      <c r="AR100" s="44"/>
      <c r="AS100" s="44"/>
      <c r="AT100" s="44"/>
      <c r="AU100" s="44"/>
      <c r="AV100" s="44"/>
      <c r="AW100" s="44"/>
      <c r="AX100" s="44"/>
      <c r="AY100" s="44"/>
      <c r="AZ100" s="44"/>
      <c r="BA100" s="51"/>
    </row>
    <row r="101" spans="2:53" s="43" customFormat="1" x14ac:dyDescent="0.15">
      <c r="AC101" s="124" t="s">
        <v>13</v>
      </c>
      <c r="AD101" s="125"/>
      <c r="AE101" s="125"/>
      <c r="AF101" s="126"/>
      <c r="AG101" s="156"/>
      <c r="AH101" s="157"/>
      <c r="AI101" s="157"/>
      <c r="AJ101" s="157"/>
      <c r="AK101" s="157"/>
      <c r="AL101" s="157"/>
      <c r="AM101" s="157"/>
      <c r="AN101" s="157"/>
      <c r="AO101" s="157"/>
      <c r="AP101" s="157"/>
      <c r="AQ101" s="157"/>
      <c r="AR101" s="157"/>
      <c r="AS101" s="157"/>
      <c r="AT101" s="157"/>
      <c r="AU101" s="157"/>
      <c r="AV101" s="157"/>
      <c r="AW101" s="157"/>
      <c r="AX101" s="157"/>
      <c r="AY101" s="157"/>
      <c r="AZ101" s="157"/>
      <c r="BA101" s="158"/>
    </row>
    <row r="102" spans="2:53" s="43" customFormat="1" x14ac:dyDescent="0.15">
      <c r="AC102" s="127"/>
      <c r="AD102" s="128"/>
      <c r="AE102" s="128"/>
      <c r="AF102" s="129"/>
      <c r="AG102" s="159"/>
      <c r="AH102" s="160"/>
      <c r="AI102" s="160"/>
      <c r="AJ102" s="160"/>
      <c r="AK102" s="160"/>
      <c r="AL102" s="160"/>
      <c r="AM102" s="160"/>
      <c r="AN102" s="160"/>
      <c r="AO102" s="160"/>
      <c r="AP102" s="160"/>
      <c r="AQ102" s="160"/>
      <c r="AR102" s="160"/>
      <c r="AS102" s="160"/>
      <c r="AT102" s="160"/>
      <c r="AU102" s="160"/>
      <c r="AV102" s="160"/>
      <c r="AW102" s="160"/>
      <c r="AX102" s="160"/>
      <c r="AY102" s="160"/>
      <c r="AZ102" s="160"/>
      <c r="BA102" s="161"/>
    </row>
    <row r="103" spans="2:53" s="43" customFormat="1" x14ac:dyDescent="0.15">
      <c r="AC103" s="130"/>
      <c r="AD103" s="131"/>
      <c r="AE103" s="131"/>
      <c r="AF103" s="132"/>
      <c r="AG103" s="162"/>
      <c r="AH103" s="163"/>
      <c r="AI103" s="163"/>
      <c r="AJ103" s="163"/>
      <c r="AK103" s="163"/>
      <c r="AL103" s="163"/>
      <c r="AM103" s="163"/>
      <c r="AN103" s="163"/>
      <c r="AO103" s="163"/>
      <c r="AP103" s="163"/>
      <c r="AQ103" s="163"/>
      <c r="AR103" s="163"/>
      <c r="AS103" s="163"/>
      <c r="AT103" s="163"/>
      <c r="AU103" s="163"/>
      <c r="AV103" s="163"/>
      <c r="AW103" s="163"/>
      <c r="AX103" s="163"/>
      <c r="AY103" s="163"/>
      <c r="AZ103" s="163"/>
      <c r="BA103" s="164"/>
    </row>
    <row r="104" spans="2:53" s="43" customFormat="1" ht="6" customHeight="1" x14ac:dyDescent="0.15"/>
    <row r="105" spans="2:53" s="43" customFormat="1" ht="13.5" customHeight="1" x14ac:dyDescent="0.15">
      <c r="AC105" s="124" t="s">
        <v>14</v>
      </c>
      <c r="AD105" s="125"/>
      <c r="AE105" s="125"/>
      <c r="AF105" s="126"/>
      <c r="AG105" s="165"/>
      <c r="AH105" s="166"/>
      <c r="AI105" s="166"/>
      <c r="AJ105" s="166"/>
      <c r="AK105" s="166"/>
      <c r="AL105" s="166"/>
      <c r="AM105" s="166"/>
      <c r="AN105" s="166"/>
      <c r="AO105" s="166"/>
      <c r="AP105" s="166"/>
      <c r="AQ105" s="166"/>
      <c r="AR105" s="166"/>
      <c r="AS105" s="166"/>
      <c r="AT105" s="166"/>
      <c r="AU105" s="166"/>
      <c r="AV105" s="166"/>
      <c r="AW105" s="166"/>
      <c r="AX105" s="166"/>
      <c r="AY105" s="166"/>
      <c r="AZ105" s="166"/>
      <c r="BA105" s="167"/>
    </row>
    <row r="106" spans="2:53" s="43" customFormat="1" ht="13.5" customHeight="1" x14ac:dyDescent="0.15">
      <c r="AC106" s="127"/>
      <c r="AD106" s="128"/>
      <c r="AE106" s="128"/>
      <c r="AF106" s="129"/>
      <c r="AG106" s="168"/>
      <c r="AH106" s="169"/>
      <c r="AI106" s="169"/>
      <c r="AJ106" s="169"/>
      <c r="AK106" s="169"/>
      <c r="AL106" s="169"/>
      <c r="AM106" s="169"/>
      <c r="AN106" s="169"/>
      <c r="AO106" s="169"/>
      <c r="AP106" s="169"/>
      <c r="AQ106" s="169"/>
      <c r="AR106" s="169"/>
      <c r="AS106" s="169"/>
      <c r="AT106" s="169"/>
      <c r="AU106" s="169"/>
      <c r="AV106" s="169"/>
      <c r="AW106" s="169"/>
      <c r="AX106" s="169"/>
      <c r="AY106" s="169"/>
      <c r="AZ106" s="169"/>
      <c r="BA106" s="170"/>
    </row>
    <row r="107" spans="2:53" s="43" customFormat="1" ht="13.5" customHeight="1" x14ac:dyDescent="0.15">
      <c r="AC107" s="130"/>
      <c r="AD107" s="131"/>
      <c r="AE107" s="131"/>
      <c r="AF107" s="132"/>
      <c r="AG107" s="171"/>
      <c r="AH107" s="172"/>
      <c r="AI107" s="172"/>
      <c r="AJ107" s="172"/>
      <c r="AK107" s="172"/>
      <c r="AL107" s="172"/>
      <c r="AM107" s="172"/>
      <c r="AN107" s="172"/>
      <c r="AO107" s="172"/>
      <c r="AP107" s="172"/>
      <c r="AQ107" s="172"/>
      <c r="AR107" s="172"/>
      <c r="AS107" s="172"/>
      <c r="AT107" s="172"/>
      <c r="AU107" s="172"/>
      <c r="AV107" s="172"/>
      <c r="AW107" s="172"/>
      <c r="AX107" s="172"/>
      <c r="AY107" s="172"/>
      <c r="AZ107" s="172"/>
      <c r="BA107" s="173"/>
    </row>
    <row r="108" spans="2:53" ht="13.5" customHeight="1" x14ac:dyDescent="0.15">
      <c r="B108" s="1" t="s">
        <v>33</v>
      </c>
      <c r="AC108" s="27"/>
      <c r="AD108" s="27"/>
      <c r="AE108" s="27"/>
      <c r="AF108" s="27"/>
      <c r="AG108" s="19"/>
      <c r="AH108" s="19"/>
      <c r="AI108" s="19"/>
      <c r="AJ108" s="19"/>
      <c r="AK108" s="19"/>
      <c r="AL108" s="19"/>
      <c r="AM108" s="19"/>
      <c r="AN108" s="19"/>
      <c r="AO108" s="19"/>
      <c r="AP108" s="19"/>
      <c r="AQ108" s="19"/>
      <c r="AR108" s="19"/>
      <c r="AS108" s="19"/>
      <c r="AT108" s="19"/>
      <c r="AU108" s="19"/>
      <c r="AV108" s="19"/>
      <c r="AW108" s="19"/>
      <c r="AX108" s="19"/>
      <c r="AY108" s="19"/>
      <c r="AZ108" s="19"/>
      <c r="BA108" s="19"/>
    </row>
    <row r="109" spans="2:53" ht="13.5" customHeight="1" x14ac:dyDescent="0.15">
      <c r="B109" s="1" t="s">
        <v>89</v>
      </c>
      <c r="AC109" s="27"/>
      <c r="AD109" s="27"/>
      <c r="AE109" s="27"/>
      <c r="AF109" s="27"/>
      <c r="AG109" s="19"/>
      <c r="AH109" s="19"/>
      <c r="AI109" s="19"/>
      <c r="AJ109" s="19"/>
      <c r="AK109" s="19"/>
      <c r="AL109" s="19"/>
      <c r="AM109" s="19"/>
      <c r="AN109" s="19"/>
      <c r="AO109" s="19"/>
      <c r="AP109" s="19"/>
      <c r="AQ109" s="19"/>
      <c r="AR109" s="19"/>
      <c r="AS109" s="19"/>
      <c r="AT109" s="19"/>
      <c r="AU109" s="19"/>
      <c r="AV109" s="19"/>
      <c r="AW109" s="19"/>
      <c r="AX109" s="19"/>
      <c r="AY109" s="19"/>
      <c r="AZ109" s="19"/>
      <c r="BA109" s="19"/>
    </row>
    <row r="110" spans="2:53" ht="13.5" customHeight="1" x14ac:dyDescent="0.15">
      <c r="B110" s="1" t="s">
        <v>90</v>
      </c>
      <c r="AC110" s="27"/>
      <c r="AD110" s="27"/>
      <c r="AE110" s="27"/>
      <c r="AF110" s="27"/>
      <c r="AG110" s="19"/>
      <c r="AH110" s="19"/>
      <c r="AI110" s="19"/>
      <c r="AJ110" s="19"/>
      <c r="AK110" s="19"/>
      <c r="AL110" s="19"/>
      <c r="AM110" s="19"/>
      <c r="AN110" s="19"/>
      <c r="AO110" s="19"/>
      <c r="AP110" s="19"/>
      <c r="AQ110" s="19"/>
      <c r="AR110" s="19"/>
      <c r="AS110" s="19"/>
      <c r="AT110" s="19"/>
      <c r="AU110" s="19"/>
      <c r="AV110" s="19"/>
      <c r="AW110" s="19"/>
      <c r="AX110" s="19"/>
      <c r="AY110" s="19"/>
      <c r="AZ110" s="19"/>
      <c r="BA110" s="19"/>
    </row>
    <row r="111" spans="2:53" ht="13.5" customHeight="1" x14ac:dyDescent="0.15">
      <c r="D111" s="1" t="s">
        <v>39</v>
      </c>
      <c r="AC111" s="27"/>
      <c r="AD111" s="27"/>
      <c r="AE111" s="27"/>
      <c r="AF111" s="27"/>
      <c r="AG111" s="19"/>
      <c r="AH111" s="19"/>
      <c r="AI111" s="19"/>
      <c r="AJ111" s="19"/>
      <c r="AK111" s="19"/>
      <c r="AL111" s="19"/>
      <c r="AM111" s="19"/>
      <c r="AN111" s="19"/>
      <c r="AO111" s="19"/>
      <c r="AP111" s="19"/>
      <c r="AQ111" s="19"/>
      <c r="AR111" s="19"/>
      <c r="AS111" s="19"/>
      <c r="AT111" s="19"/>
      <c r="AU111" s="19"/>
      <c r="AV111" s="19"/>
      <c r="AW111" s="19"/>
      <c r="AX111" s="19"/>
      <c r="AY111" s="19"/>
      <c r="AZ111" s="19"/>
      <c r="BA111" s="19"/>
    </row>
    <row r="112" spans="2:53" ht="13.5" customHeight="1" x14ac:dyDescent="0.15">
      <c r="B112" s="7"/>
      <c r="D112" s="1" t="s">
        <v>39</v>
      </c>
    </row>
    <row r="113" spans="1:74" ht="13.5" customHeight="1" x14ac:dyDescent="0.15">
      <c r="B113" s="7"/>
    </row>
    <row r="114" spans="1:74" ht="13.5" customHeight="1" x14ac:dyDescent="0.15">
      <c r="B114" s="7"/>
    </row>
    <row r="115" spans="1:74" ht="13.5" customHeight="1" x14ac:dyDescent="0.15">
      <c r="B115" s="7"/>
      <c r="BV115" s="4"/>
    </row>
    <row r="116" spans="1:74" ht="13.5" customHeight="1" x14ac:dyDescent="0.15">
      <c r="B116" s="7"/>
      <c r="C116" s="122"/>
      <c r="D116" s="122"/>
      <c r="E116" s="122"/>
      <c r="F116" s="122"/>
      <c r="G116" s="122"/>
      <c r="H116" s="122"/>
      <c r="I116" s="28" t="s">
        <v>83</v>
      </c>
    </row>
    <row r="117" spans="1:74" ht="14.25" customHeight="1" x14ac:dyDescent="0.15">
      <c r="A117" s="19"/>
      <c r="B117" s="19"/>
      <c r="C117" s="10"/>
      <c r="D117" s="10"/>
      <c r="E117" s="10"/>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row>
    <row r="119" spans="1:74" ht="13.5" customHeight="1" x14ac:dyDescent="0.15">
      <c r="I119" s="123"/>
      <c r="J119" s="123"/>
      <c r="K119" s="123"/>
      <c r="L119" s="123"/>
      <c r="M119" s="123"/>
      <c r="N119" s="123"/>
      <c r="O119" s="123" t="s">
        <v>3</v>
      </c>
      <c r="P119" s="29"/>
      <c r="Q119" s="123"/>
      <c r="R119" s="123"/>
      <c r="S119" s="123"/>
      <c r="T119" s="123" t="s">
        <v>4</v>
      </c>
      <c r="U119" s="123"/>
      <c r="V119" s="123"/>
      <c r="W119" s="123"/>
      <c r="X119" s="123"/>
      <c r="Y119" s="123" t="s">
        <v>5</v>
      </c>
      <c r="Z119" s="123"/>
      <c r="AD119" s="152" t="s">
        <v>16</v>
      </c>
      <c r="AE119" s="152"/>
      <c r="AF119" s="152"/>
      <c r="AG119" s="152"/>
      <c r="AH119" s="152"/>
      <c r="AI119" s="154"/>
      <c r="AJ119" s="154"/>
      <c r="AK119" s="154"/>
      <c r="AL119" s="154"/>
      <c r="AM119" s="154"/>
      <c r="AN119" s="154"/>
      <c r="AO119" s="154"/>
      <c r="AP119" s="154"/>
      <c r="AQ119" s="154"/>
      <c r="AR119" s="154"/>
      <c r="AS119" s="154"/>
      <c r="AT119" s="154"/>
      <c r="AU119" s="154"/>
      <c r="AV119" s="154"/>
      <c r="AW119" s="154"/>
      <c r="AX119" s="154"/>
      <c r="AY119" s="154"/>
      <c r="AZ119" s="154"/>
    </row>
    <row r="120" spans="1:74" ht="13.5" customHeight="1" x14ac:dyDescent="0.15">
      <c r="I120" s="123"/>
      <c r="J120" s="123"/>
      <c r="K120" s="123"/>
      <c r="L120" s="123"/>
      <c r="M120" s="123"/>
      <c r="N120" s="123"/>
      <c r="O120" s="123"/>
      <c r="P120" s="29"/>
      <c r="Q120" s="123"/>
      <c r="R120" s="123"/>
      <c r="S120" s="123"/>
      <c r="T120" s="123"/>
      <c r="U120" s="123"/>
      <c r="V120" s="123"/>
      <c r="W120" s="123"/>
      <c r="X120" s="123"/>
      <c r="Y120" s="123"/>
      <c r="Z120" s="123"/>
      <c r="AD120" s="153"/>
      <c r="AE120" s="153"/>
      <c r="AF120" s="153"/>
      <c r="AG120" s="153"/>
      <c r="AH120" s="153"/>
      <c r="AI120" s="155"/>
      <c r="AJ120" s="155"/>
      <c r="AK120" s="155"/>
      <c r="AL120" s="155"/>
      <c r="AM120" s="155"/>
      <c r="AN120" s="155"/>
      <c r="AO120" s="155"/>
      <c r="AP120" s="155"/>
      <c r="AQ120" s="155"/>
      <c r="AR120" s="155"/>
      <c r="AS120" s="155"/>
      <c r="AT120" s="155"/>
      <c r="AU120" s="155"/>
      <c r="AV120" s="155"/>
      <c r="AW120" s="155"/>
      <c r="AX120" s="155"/>
      <c r="AY120" s="155"/>
      <c r="AZ120" s="155"/>
    </row>
    <row r="121" spans="1:74" ht="13.5" customHeight="1" x14ac:dyDescent="0.15">
      <c r="I121" s="29"/>
      <c r="J121" s="29"/>
      <c r="K121" s="29"/>
      <c r="L121" s="29"/>
      <c r="M121" s="29"/>
      <c r="N121" s="29"/>
      <c r="O121" s="29"/>
      <c r="P121" s="29"/>
      <c r="Q121" s="29"/>
      <c r="R121" s="29"/>
      <c r="S121" s="29"/>
      <c r="T121" s="29"/>
      <c r="U121" s="29"/>
      <c r="V121" s="29"/>
      <c r="W121" s="29"/>
      <c r="X121" s="29"/>
      <c r="Y121" s="29"/>
      <c r="Z121" s="29"/>
      <c r="AD121" s="30"/>
      <c r="AE121" s="30"/>
      <c r="AF121" s="30"/>
      <c r="AG121" s="30"/>
      <c r="AH121" s="30"/>
      <c r="AI121" s="31"/>
      <c r="AJ121" s="31"/>
      <c r="AK121" s="31"/>
      <c r="AL121" s="31"/>
      <c r="AM121" s="31"/>
      <c r="AN121" s="31"/>
      <c r="AO121" s="31"/>
      <c r="AP121" s="31"/>
      <c r="AQ121" s="31"/>
      <c r="AR121" s="31"/>
      <c r="AS121" s="31"/>
      <c r="AT121" s="31"/>
      <c r="AU121" s="31"/>
      <c r="AV121" s="31"/>
      <c r="AW121" s="31"/>
      <c r="AX121" s="31"/>
      <c r="AY121" s="31"/>
      <c r="AZ121" s="31"/>
    </row>
    <row r="122" spans="1:74" x14ac:dyDescent="0.15">
      <c r="I122" s="32" t="s">
        <v>115</v>
      </c>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row>
    <row r="123" spans="1:74" x14ac:dyDescent="0.15">
      <c r="I123" s="33" t="s">
        <v>84</v>
      </c>
    </row>
    <row r="124" spans="1:74" x14ac:dyDescent="0.15">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row>
    <row r="125" spans="1:74" ht="18.75" customHeight="1" x14ac:dyDescent="0.15">
      <c r="B125" s="34" t="s">
        <v>6</v>
      </c>
      <c r="C125" s="34"/>
      <c r="D125" s="34"/>
      <c r="E125" s="34"/>
      <c r="F125" s="34"/>
      <c r="G125" s="34"/>
      <c r="H125" s="34"/>
      <c r="I125" s="34"/>
      <c r="J125" s="34"/>
      <c r="K125" s="34"/>
      <c r="L125" s="34"/>
      <c r="M125" s="34"/>
      <c r="N125" s="34"/>
      <c r="O125" s="34"/>
      <c r="P125" s="34"/>
      <c r="Q125" s="34"/>
      <c r="R125" s="34"/>
      <c r="S125" s="34"/>
      <c r="T125" s="34"/>
      <c r="U125" s="34"/>
      <c r="V125" s="34"/>
      <c r="W125" s="34"/>
      <c r="X125" s="34"/>
      <c r="Y125" s="34"/>
    </row>
    <row r="126" spans="1:74" ht="13.5" customHeight="1" x14ac:dyDescent="0.15">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row>
    <row r="128" spans="1:74" x14ac:dyDescent="0.15">
      <c r="B128" s="7" t="s">
        <v>85</v>
      </c>
      <c r="C128" s="7"/>
      <c r="D128" s="7"/>
      <c r="E128" s="7"/>
      <c r="F128" s="7"/>
      <c r="G128" s="7"/>
      <c r="H128" s="7"/>
      <c r="I128" s="7"/>
    </row>
    <row r="129" spans="1:53" x14ac:dyDescent="0.15">
      <c r="A129" s="21"/>
      <c r="B129" s="22"/>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row>
    <row r="130" spans="1:53" x14ac:dyDescent="0.15">
      <c r="B130" s="7"/>
    </row>
  </sheetData>
  <sheetProtection algorithmName="SHA-512" hashValue="YraoL18SgwQ2xaYHJZzVvhIQfWpPocDa5qFLHugF6OXW7Xd2XJOwv6mpCBoYVB4/1pZPi3bmjsrAvwtRCPwOAg==" saltValue="mYjtCETBHFwxHx3hLBuBjg==" spinCount="100000" sheet="1" selectLockedCells="1"/>
  <mergeCells count="159">
    <mergeCell ref="A2:BB3"/>
    <mergeCell ref="A4:AD4"/>
    <mergeCell ref="AO5:AX14"/>
    <mergeCell ref="A6:E6"/>
    <mergeCell ref="F6:AC6"/>
    <mergeCell ref="AE6:AH6"/>
    <mergeCell ref="A7:E9"/>
    <mergeCell ref="F7:AC9"/>
    <mergeCell ref="AE7:AH9"/>
    <mergeCell ref="A11:Q11"/>
    <mergeCell ref="S11:W14"/>
    <mergeCell ref="X11:AH14"/>
    <mergeCell ref="A12:G14"/>
    <mergeCell ref="H12:I14"/>
    <mergeCell ref="J12:K14"/>
    <mergeCell ref="L12:M14"/>
    <mergeCell ref="N12:O14"/>
    <mergeCell ref="P12:Q14"/>
    <mergeCell ref="A16:M16"/>
    <mergeCell ref="A17:M19"/>
    <mergeCell ref="O17:W19"/>
    <mergeCell ref="X17:AF19"/>
    <mergeCell ref="AH17:AN19"/>
    <mergeCell ref="AO17:BB19"/>
    <mergeCell ref="A22:L22"/>
    <mergeCell ref="O22:Z22"/>
    <mergeCell ref="AH22:AS22"/>
    <mergeCell ref="Y35:AK35"/>
    <mergeCell ref="A23:F25"/>
    <mergeCell ref="G23:H25"/>
    <mergeCell ref="I23:J25"/>
    <mergeCell ref="K23:L25"/>
    <mergeCell ref="O23:T25"/>
    <mergeCell ref="U23:V25"/>
    <mergeCell ref="W23:X25"/>
    <mergeCell ref="Y23:Z25"/>
    <mergeCell ref="AH23:AL25"/>
    <mergeCell ref="AL35:AX35"/>
    <mergeCell ref="BB42:BB44"/>
    <mergeCell ref="AM23:AM25"/>
    <mergeCell ref="AN23:AQ25"/>
    <mergeCell ref="AR23:AS25"/>
    <mergeCell ref="A27:A38"/>
    <mergeCell ref="B27:X27"/>
    <mergeCell ref="Y27:AK27"/>
    <mergeCell ref="AL27:AX27"/>
    <mergeCell ref="B31:X31"/>
    <mergeCell ref="AY27:BB27"/>
    <mergeCell ref="B28:X30"/>
    <mergeCell ref="Y28:AK30"/>
    <mergeCell ref="AL28:AX30"/>
    <mergeCell ref="AY28:BA30"/>
    <mergeCell ref="BB28:BB30"/>
    <mergeCell ref="Y31:AK31"/>
    <mergeCell ref="AL31:AX31"/>
    <mergeCell ref="AY31:BB31"/>
    <mergeCell ref="B32:X34"/>
    <mergeCell ref="Y32:AK34"/>
    <mergeCell ref="AL32:AX34"/>
    <mergeCell ref="AY32:BA34"/>
    <mergeCell ref="BB32:BB34"/>
    <mergeCell ref="B35:X35"/>
    <mergeCell ref="AY35:BB35"/>
    <mergeCell ref="B36:X38"/>
    <mergeCell ref="Y36:AK38"/>
    <mergeCell ref="AL36:AX38"/>
    <mergeCell ref="AY36:BA38"/>
    <mergeCell ref="BB36:BB38"/>
    <mergeCell ref="A48:X50"/>
    <mergeCell ref="Y48:AK50"/>
    <mergeCell ref="AL48:AX50"/>
    <mergeCell ref="AY48:BA50"/>
    <mergeCell ref="A47:X47"/>
    <mergeCell ref="Y47:AK47"/>
    <mergeCell ref="AL47:AX47"/>
    <mergeCell ref="AY47:BB47"/>
    <mergeCell ref="A39:AX39"/>
    <mergeCell ref="AY39:BA39"/>
    <mergeCell ref="A41:X41"/>
    <mergeCell ref="Y41:AK41"/>
    <mergeCell ref="AL41:AX41"/>
    <mergeCell ref="AY41:BB41"/>
    <mergeCell ref="A42:X44"/>
    <mergeCell ref="Y42:AK44"/>
    <mergeCell ref="AL42:AX44"/>
    <mergeCell ref="AY42:BA44"/>
    <mergeCell ref="A52:X54"/>
    <mergeCell ref="Y52:AK54"/>
    <mergeCell ref="AL52:AX54"/>
    <mergeCell ref="AY52:BA54"/>
    <mergeCell ref="BB48:BB50"/>
    <mergeCell ref="A51:X51"/>
    <mergeCell ref="Y51:AK51"/>
    <mergeCell ref="AL51:AX51"/>
    <mergeCell ref="AY51:BB51"/>
    <mergeCell ref="BB52:BB54"/>
    <mergeCell ref="A55:AX55"/>
    <mergeCell ref="AY55:BA55"/>
    <mergeCell ref="AC57:AO57"/>
    <mergeCell ref="AP57:BB57"/>
    <mergeCell ref="A58:G60"/>
    <mergeCell ref="H58:I60"/>
    <mergeCell ref="J58:L60"/>
    <mergeCell ref="M58:N60"/>
    <mergeCell ref="A57:N57"/>
    <mergeCell ref="P57:AB57"/>
    <mergeCell ref="W76:BA78"/>
    <mergeCell ref="W58:Y60"/>
    <mergeCell ref="Z58:AB60"/>
    <mergeCell ref="AC58:AF60"/>
    <mergeCell ref="AG58:AI60"/>
    <mergeCell ref="AJ58:AL60"/>
    <mergeCell ref="AM58:AO60"/>
    <mergeCell ref="A64:BB65"/>
    <mergeCell ref="A76:A78"/>
    <mergeCell ref="P58:S60"/>
    <mergeCell ref="B76:C78"/>
    <mergeCell ref="D76:F78"/>
    <mergeCell ref="G76:G78"/>
    <mergeCell ref="S76:V78"/>
    <mergeCell ref="M76:R78"/>
    <mergeCell ref="A69:BB72"/>
    <mergeCell ref="A68:BB68"/>
    <mergeCell ref="H76:L78"/>
    <mergeCell ref="A93:A95"/>
    <mergeCell ref="B93:C95"/>
    <mergeCell ref="D93:F95"/>
    <mergeCell ref="G93:G95"/>
    <mergeCell ref="H93:L95"/>
    <mergeCell ref="S93:V95"/>
    <mergeCell ref="AC97:AF99"/>
    <mergeCell ref="AG97:BA99"/>
    <mergeCell ref="AC101:AF103"/>
    <mergeCell ref="AG101:BA103"/>
    <mergeCell ref="M93:R95"/>
    <mergeCell ref="C116:H116"/>
    <mergeCell ref="I119:K120"/>
    <mergeCell ref="L119:N120"/>
    <mergeCell ref="Q119:S120"/>
    <mergeCell ref="T119:U120"/>
    <mergeCell ref="AC105:AF107"/>
    <mergeCell ref="O119:O120"/>
    <mergeCell ref="BB58:BB60"/>
    <mergeCell ref="AY58:BA60"/>
    <mergeCell ref="AT58:AX60"/>
    <mergeCell ref="T58:V60"/>
    <mergeCell ref="AP58:AS60"/>
    <mergeCell ref="V119:X120"/>
    <mergeCell ref="Y119:Z120"/>
    <mergeCell ref="AD119:AH120"/>
    <mergeCell ref="AI119:AZ120"/>
    <mergeCell ref="W93:BA95"/>
    <mergeCell ref="AC80:AF82"/>
    <mergeCell ref="AG80:BA82"/>
    <mergeCell ref="AC84:AF86"/>
    <mergeCell ref="AG84:BA86"/>
    <mergeCell ref="AG105:BA107"/>
    <mergeCell ref="AC88:AF90"/>
    <mergeCell ref="AG88:BA90"/>
  </mergeCells>
  <phoneticPr fontId="8"/>
  <dataValidations count="1">
    <dataValidation type="list" allowBlank="1" showInputMessage="1" showErrorMessage="1" sqref="AE7:AH10 AH15:AH16" xr:uid="{00000000-0002-0000-0000-000000000000}">
      <formula1>"男,女"</formula1>
    </dataValidation>
  </dataValidations>
  <pageMargins left="0.70866141732283472" right="0.32" top="0.55118110236220474" bottom="0.74803149606299213" header="0.31496062992125984" footer="0.31496062992125984"/>
  <pageSetup paperSize="9" scale="85" orientation="portrait" r:id="rId1"/>
  <rowBreaks count="1" manualBreakCount="1">
    <brk id="66"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C6C5-59FF-4C26-8C73-CE9CA2CB5D54}">
  <dimension ref="A2:I153"/>
  <sheetViews>
    <sheetView topLeftCell="A134" zoomScale="115" zoomScaleNormal="115" workbookViewId="0">
      <selection activeCell="G150" sqref="G150"/>
    </sheetView>
  </sheetViews>
  <sheetFormatPr defaultRowHeight="14.25" x14ac:dyDescent="0.15"/>
  <cols>
    <col min="1" max="2" width="4.625" style="57" customWidth="1"/>
    <col min="3" max="3" width="31.5" style="57" customWidth="1"/>
    <col min="4" max="5" width="5.125" style="57" customWidth="1"/>
    <col min="6" max="6" width="30.875" style="58" customWidth="1"/>
    <col min="7" max="7" width="12.625" style="57" customWidth="1"/>
    <col min="8" max="8" width="12.75" style="57" customWidth="1"/>
    <col min="9" max="9" width="11" style="57" customWidth="1"/>
    <col min="10" max="10" width="9" style="57"/>
    <col min="11" max="11" width="7.75" style="57" customWidth="1"/>
    <col min="12" max="16384" width="9" style="57"/>
  </cols>
  <sheetData>
    <row r="2" spans="1:9" ht="27" customHeight="1" x14ac:dyDescent="0.15">
      <c r="A2" s="119" t="s">
        <v>17</v>
      </c>
      <c r="B2" s="119"/>
      <c r="C2" s="120">
        <f>看護師認定願!F7</f>
        <v>0</v>
      </c>
      <c r="D2" s="116"/>
      <c r="E2" s="116"/>
      <c r="F2" s="117"/>
      <c r="G2" s="116"/>
      <c r="H2" s="116"/>
      <c r="I2" s="116"/>
    </row>
    <row r="3" spans="1:9" x14ac:dyDescent="0.15">
      <c r="A3" s="119"/>
      <c r="B3" s="119"/>
      <c r="C3" s="116"/>
      <c r="D3" s="116"/>
      <c r="E3" s="116"/>
      <c r="F3" s="117"/>
      <c r="G3" s="116"/>
      <c r="H3" s="116"/>
      <c r="I3" s="116"/>
    </row>
    <row r="4" spans="1:9" hidden="1" x14ac:dyDescent="0.15">
      <c r="A4" s="118"/>
      <c r="B4" s="118"/>
      <c r="C4" s="116"/>
      <c r="D4" s="116"/>
      <c r="E4" s="116"/>
      <c r="F4" s="117"/>
      <c r="G4" s="116"/>
      <c r="H4" s="116"/>
      <c r="I4" s="116"/>
    </row>
    <row r="5" spans="1:9" ht="45.75" customHeight="1" x14ac:dyDescent="0.15">
      <c r="A5" s="359" t="s">
        <v>80</v>
      </c>
      <c r="B5" s="359"/>
      <c r="C5" s="359"/>
      <c r="D5" s="359"/>
      <c r="E5" s="359"/>
      <c r="F5" s="359"/>
      <c r="G5" s="359"/>
      <c r="H5" s="359"/>
      <c r="I5" s="359"/>
    </row>
    <row r="6" spans="1:9" x14ac:dyDescent="0.15">
      <c r="A6" s="360" t="s">
        <v>81</v>
      </c>
      <c r="B6" s="360"/>
      <c r="C6" s="360"/>
      <c r="D6" s="360"/>
      <c r="E6" s="360"/>
      <c r="F6" s="360"/>
      <c r="G6" s="360"/>
      <c r="H6" s="360"/>
      <c r="I6" s="360"/>
    </row>
    <row r="7" spans="1:9" x14ac:dyDescent="0.15">
      <c r="A7" s="361" t="s">
        <v>43</v>
      </c>
      <c r="B7" s="361"/>
      <c r="C7" s="361"/>
      <c r="D7" s="361"/>
      <c r="E7" s="361"/>
      <c r="F7" s="361"/>
      <c r="G7" s="361"/>
      <c r="H7" s="361"/>
      <c r="I7" s="361"/>
    </row>
    <row r="8" spans="1:9" x14ac:dyDescent="0.15">
      <c r="A8" s="362" t="s">
        <v>44</v>
      </c>
      <c r="B8" s="362"/>
      <c r="C8" s="362"/>
      <c r="D8" s="392" t="s">
        <v>45</v>
      </c>
      <c r="E8" s="393"/>
      <c r="F8" s="364" t="s">
        <v>46</v>
      </c>
      <c r="G8" s="366" t="s">
        <v>45</v>
      </c>
      <c r="H8" s="366" t="s">
        <v>47</v>
      </c>
      <c r="I8" s="115" t="s">
        <v>48</v>
      </c>
    </row>
    <row r="9" spans="1:9" x14ac:dyDescent="0.15">
      <c r="A9" s="363"/>
      <c r="B9" s="363"/>
      <c r="C9" s="363"/>
      <c r="D9" s="394"/>
      <c r="E9" s="395"/>
      <c r="F9" s="365"/>
      <c r="G9" s="367"/>
      <c r="H9" s="367"/>
      <c r="I9" s="114" t="s">
        <v>45</v>
      </c>
    </row>
    <row r="10" spans="1:9" ht="14.25" customHeight="1" x14ac:dyDescent="0.15">
      <c r="A10" s="365" t="s">
        <v>49</v>
      </c>
      <c r="B10" s="326" t="s">
        <v>50</v>
      </c>
      <c r="C10" s="334"/>
      <c r="D10" s="326">
        <v>14</v>
      </c>
      <c r="E10" s="354"/>
      <c r="F10" s="102"/>
      <c r="G10" s="78"/>
      <c r="H10" s="78"/>
      <c r="I10" s="107"/>
    </row>
    <row r="11" spans="1:9" x14ac:dyDescent="0.15">
      <c r="A11" s="380"/>
      <c r="B11" s="336"/>
      <c r="C11" s="335"/>
      <c r="D11" s="328"/>
      <c r="E11" s="355"/>
      <c r="F11" s="113"/>
      <c r="G11" s="76"/>
      <c r="H11" s="76"/>
      <c r="I11" s="105"/>
    </row>
    <row r="12" spans="1:9" x14ac:dyDescent="0.15">
      <c r="A12" s="380"/>
      <c r="B12" s="336"/>
      <c r="C12" s="335"/>
      <c r="D12" s="328"/>
      <c r="E12" s="355"/>
      <c r="F12" s="113"/>
      <c r="G12" s="76"/>
      <c r="H12" s="76"/>
      <c r="I12" s="105"/>
    </row>
    <row r="13" spans="1:9" x14ac:dyDescent="0.15">
      <c r="A13" s="380"/>
      <c r="B13" s="336"/>
      <c r="C13" s="335"/>
      <c r="D13" s="328"/>
      <c r="E13" s="355"/>
      <c r="F13" s="113"/>
      <c r="G13" s="76"/>
      <c r="H13" s="76"/>
      <c r="I13" s="105"/>
    </row>
    <row r="14" spans="1:9" x14ac:dyDescent="0.15">
      <c r="A14" s="380"/>
      <c r="B14" s="336"/>
      <c r="C14" s="335"/>
      <c r="D14" s="328"/>
      <c r="E14" s="355"/>
      <c r="F14" s="113"/>
      <c r="G14" s="76"/>
      <c r="H14" s="76"/>
      <c r="I14" s="105"/>
    </row>
    <row r="15" spans="1:9" x14ac:dyDescent="0.15">
      <c r="A15" s="380"/>
      <c r="B15" s="336"/>
      <c r="C15" s="335"/>
      <c r="D15" s="328"/>
      <c r="E15" s="355"/>
      <c r="F15" s="113"/>
      <c r="G15" s="76"/>
      <c r="H15" s="76"/>
      <c r="I15" s="105"/>
    </row>
    <row r="16" spans="1:9" x14ac:dyDescent="0.15">
      <c r="A16" s="380"/>
      <c r="B16" s="336"/>
      <c r="C16" s="335"/>
      <c r="D16" s="328"/>
      <c r="E16" s="355"/>
      <c r="F16" s="113"/>
      <c r="G16" s="76"/>
      <c r="H16" s="76"/>
      <c r="I16" s="105"/>
    </row>
    <row r="17" spans="1:9" x14ac:dyDescent="0.15">
      <c r="A17" s="380"/>
      <c r="B17" s="336"/>
      <c r="C17" s="335"/>
      <c r="D17" s="328"/>
      <c r="E17" s="355"/>
      <c r="F17" s="113"/>
      <c r="G17" s="76"/>
      <c r="H17" s="76"/>
      <c r="I17" s="105"/>
    </row>
    <row r="18" spans="1:9" x14ac:dyDescent="0.15">
      <c r="A18" s="380"/>
      <c r="B18" s="336"/>
      <c r="C18" s="335"/>
      <c r="D18" s="328"/>
      <c r="E18" s="355"/>
      <c r="F18" s="113"/>
      <c r="G18" s="76"/>
      <c r="H18" s="76"/>
      <c r="I18" s="105"/>
    </row>
    <row r="19" spans="1:9" x14ac:dyDescent="0.15">
      <c r="A19" s="380"/>
      <c r="B19" s="337"/>
      <c r="C19" s="338"/>
      <c r="D19" s="328"/>
      <c r="E19" s="355"/>
      <c r="F19" s="112"/>
      <c r="G19" s="74"/>
      <c r="H19" s="74"/>
      <c r="I19" s="105"/>
    </row>
    <row r="20" spans="1:9" x14ac:dyDescent="0.15">
      <c r="A20" s="380"/>
      <c r="B20" s="326" t="s">
        <v>51</v>
      </c>
      <c r="C20" s="334"/>
      <c r="D20" s="328"/>
      <c r="E20" s="355"/>
      <c r="F20" s="111"/>
      <c r="G20" s="76"/>
      <c r="H20" s="76"/>
      <c r="I20" s="105"/>
    </row>
    <row r="21" spans="1:9" x14ac:dyDescent="0.15">
      <c r="A21" s="380"/>
      <c r="B21" s="336"/>
      <c r="C21" s="335"/>
      <c r="D21" s="328"/>
      <c r="E21" s="355"/>
      <c r="F21" s="111"/>
      <c r="G21" s="76"/>
      <c r="H21" s="76"/>
      <c r="I21" s="105"/>
    </row>
    <row r="22" spans="1:9" x14ac:dyDescent="0.15">
      <c r="A22" s="380"/>
      <c r="B22" s="336"/>
      <c r="C22" s="335"/>
      <c r="D22" s="328"/>
      <c r="E22" s="355"/>
      <c r="F22" s="111"/>
      <c r="G22" s="76"/>
      <c r="H22" s="76"/>
      <c r="I22" s="105"/>
    </row>
    <row r="23" spans="1:9" x14ac:dyDescent="0.15">
      <c r="A23" s="380"/>
      <c r="B23" s="336"/>
      <c r="C23" s="335"/>
      <c r="D23" s="328"/>
      <c r="E23" s="355"/>
      <c r="F23" s="111"/>
      <c r="G23" s="76"/>
      <c r="H23" s="76"/>
      <c r="I23" s="105"/>
    </row>
    <row r="24" spans="1:9" x14ac:dyDescent="0.15">
      <c r="A24" s="380"/>
      <c r="B24" s="336"/>
      <c r="C24" s="335"/>
      <c r="D24" s="328"/>
      <c r="E24" s="355"/>
      <c r="F24" s="111"/>
      <c r="G24" s="76"/>
      <c r="H24" s="76"/>
      <c r="I24" s="105"/>
    </row>
    <row r="25" spans="1:9" x14ac:dyDescent="0.15">
      <c r="A25" s="380"/>
      <c r="B25" s="336"/>
      <c r="C25" s="335"/>
      <c r="D25" s="328"/>
      <c r="E25" s="355"/>
      <c r="F25" s="111"/>
      <c r="G25" s="76"/>
      <c r="H25" s="76"/>
      <c r="I25" s="105"/>
    </row>
    <row r="26" spans="1:9" x14ac:dyDescent="0.15">
      <c r="A26" s="380"/>
      <c r="B26" s="336"/>
      <c r="C26" s="335"/>
      <c r="D26" s="328"/>
      <c r="E26" s="355"/>
      <c r="F26" s="111"/>
      <c r="G26" s="76"/>
      <c r="H26" s="76"/>
      <c r="I26" s="105"/>
    </row>
    <row r="27" spans="1:9" x14ac:dyDescent="0.15">
      <c r="A27" s="380"/>
      <c r="B27" s="336"/>
      <c r="C27" s="335"/>
      <c r="D27" s="328"/>
      <c r="E27" s="355"/>
      <c r="F27" s="111"/>
      <c r="G27" s="76"/>
      <c r="H27" s="76"/>
      <c r="I27" s="105"/>
    </row>
    <row r="28" spans="1:9" x14ac:dyDescent="0.15">
      <c r="A28" s="380"/>
      <c r="B28" s="336"/>
      <c r="C28" s="335"/>
      <c r="D28" s="328"/>
      <c r="E28" s="355"/>
      <c r="F28" s="111"/>
      <c r="G28" s="76"/>
      <c r="H28" s="76"/>
      <c r="I28" s="105"/>
    </row>
    <row r="29" spans="1:9" x14ac:dyDescent="0.15">
      <c r="A29" s="380"/>
      <c r="B29" s="336"/>
      <c r="C29" s="335"/>
      <c r="D29" s="328"/>
      <c r="E29" s="355"/>
      <c r="F29" s="111"/>
      <c r="G29" s="76"/>
      <c r="H29" s="76"/>
      <c r="I29" s="105"/>
    </row>
    <row r="30" spans="1:9" x14ac:dyDescent="0.15">
      <c r="A30" s="381"/>
      <c r="B30" s="337"/>
      <c r="C30" s="338"/>
      <c r="D30" s="330"/>
      <c r="E30" s="356"/>
      <c r="F30" s="110"/>
      <c r="G30" s="74"/>
      <c r="H30" s="74"/>
      <c r="I30" s="109"/>
    </row>
    <row r="31" spans="1:9" x14ac:dyDescent="0.15">
      <c r="A31" s="376" t="s">
        <v>107</v>
      </c>
      <c r="B31" s="377"/>
      <c r="C31" s="378"/>
      <c r="D31" s="396" t="s">
        <v>108</v>
      </c>
      <c r="E31" s="397"/>
      <c r="F31" s="399" t="s">
        <v>107</v>
      </c>
      <c r="G31" s="63">
        <f>SUM(G10:G30)</f>
        <v>0</v>
      </c>
      <c r="H31" s="65"/>
      <c r="I31" s="66">
        <f>G31-14</f>
        <v>-14</v>
      </c>
    </row>
    <row r="32" spans="1:9" x14ac:dyDescent="0.15">
      <c r="A32" s="370"/>
      <c r="B32" s="379"/>
      <c r="C32" s="371"/>
      <c r="D32" s="396" t="s">
        <v>92</v>
      </c>
      <c r="E32" s="397"/>
      <c r="F32" s="400"/>
      <c r="G32" s="108"/>
      <c r="H32" s="63">
        <f>SUM(H10:H30)</f>
        <v>0</v>
      </c>
      <c r="I32" s="62"/>
    </row>
    <row r="33" spans="1:9" ht="14.25" customHeight="1" x14ac:dyDescent="0.15">
      <c r="A33" s="344" t="s">
        <v>52</v>
      </c>
      <c r="B33" s="326" t="s">
        <v>53</v>
      </c>
      <c r="C33" s="334"/>
      <c r="D33" s="326">
        <v>16</v>
      </c>
      <c r="E33" s="354"/>
      <c r="F33" s="97"/>
      <c r="G33" s="106"/>
      <c r="H33" s="78"/>
      <c r="I33" s="107"/>
    </row>
    <row r="34" spans="1:9" x14ac:dyDescent="0.15">
      <c r="A34" s="345"/>
      <c r="B34" s="336"/>
      <c r="C34" s="335"/>
      <c r="D34" s="328"/>
      <c r="E34" s="355"/>
      <c r="F34" s="90"/>
      <c r="G34" s="83"/>
      <c r="H34" s="76"/>
      <c r="I34" s="105"/>
    </row>
    <row r="35" spans="1:9" x14ac:dyDescent="0.15">
      <c r="A35" s="345"/>
      <c r="B35" s="336"/>
      <c r="C35" s="335"/>
      <c r="D35" s="328"/>
      <c r="E35" s="355"/>
      <c r="F35" s="90"/>
      <c r="G35" s="83"/>
      <c r="H35" s="76"/>
      <c r="I35" s="105"/>
    </row>
    <row r="36" spans="1:9" x14ac:dyDescent="0.15">
      <c r="A36" s="345"/>
      <c r="B36" s="336"/>
      <c r="C36" s="335"/>
      <c r="D36" s="328"/>
      <c r="E36" s="355"/>
      <c r="F36" s="90"/>
      <c r="G36" s="83"/>
      <c r="H36" s="76"/>
      <c r="I36" s="105"/>
    </row>
    <row r="37" spans="1:9" x14ac:dyDescent="0.15">
      <c r="A37" s="345"/>
      <c r="B37" s="337"/>
      <c r="C37" s="338"/>
      <c r="D37" s="328"/>
      <c r="E37" s="355"/>
      <c r="F37" s="91"/>
      <c r="G37" s="84"/>
      <c r="H37" s="74"/>
      <c r="I37" s="105"/>
    </row>
    <row r="38" spans="1:9" x14ac:dyDescent="0.15">
      <c r="A38" s="345"/>
      <c r="B38" s="328" t="s">
        <v>54</v>
      </c>
      <c r="C38" s="335"/>
      <c r="D38" s="328"/>
      <c r="E38" s="355"/>
      <c r="F38" s="90"/>
      <c r="G38" s="76"/>
      <c r="H38" s="76"/>
      <c r="I38" s="105"/>
    </row>
    <row r="39" spans="1:9" x14ac:dyDescent="0.15">
      <c r="A39" s="345"/>
      <c r="B39" s="336"/>
      <c r="C39" s="335"/>
      <c r="D39" s="328"/>
      <c r="E39" s="355"/>
      <c r="F39" s="90"/>
      <c r="G39" s="76"/>
      <c r="H39" s="76"/>
      <c r="I39" s="105"/>
    </row>
    <row r="40" spans="1:9" x14ac:dyDescent="0.15">
      <c r="A40" s="345"/>
      <c r="B40" s="336"/>
      <c r="C40" s="335"/>
      <c r="D40" s="328"/>
      <c r="E40" s="355"/>
      <c r="F40" s="90"/>
      <c r="G40" s="76"/>
      <c r="H40" s="76"/>
      <c r="I40" s="105"/>
    </row>
    <row r="41" spans="1:9" x14ac:dyDescent="0.15">
      <c r="A41" s="345"/>
      <c r="B41" s="336"/>
      <c r="C41" s="335"/>
      <c r="D41" s="328"/>
      <c r="E41" s="355"/>
      <c r="F41" s="90"/>
      <c r="G41" s="76"/>
      <c r="H41" s="76"/>
      <c r="I41" s="105"/>
    </row>
    <row r="42" spans="1:9" x14ac:dyDescent="0.15">
      <c r="A42" s="345"/>
      <c r="B42" s="336"/>
      <c r="C42" s="335"/>
      <c r="D42" s="328"/>
      <c r="E42" s="355"/>
      <c r="F42" s="90"/>
      <c r="G42" s="76"/>
      <c r="H42" s="76"/>
      <c r="I42" s="105"/>
    </row>
    <row r="43" spans="1:9" ht="13.5" customHeight="1" x14ac:dyDescent="0.15">
      <c r="A43" s="345"/>
      <c r="B43" s="336"/>
      <c r="C43" s="335"/>
      <c r="D43" s="328"/>
      <c r="E43" s="355"/>
      <c r="F43" s="90"/>
      <c r="G43" s="76"/>
      <c r="H43" s="76"/>
      <c r="I43" s="105"/>
    </row>
    <row r="44" spans="1:9" x14ac:dyDescent="0.15">
      <c r="A44" s="345"/>
      <c r="B44" s="337"/>
      <c r="C44" s="338"/>
      <c r="D44" s="330"/>
      <c r="E44" s="356"/>
      <c r="F44" s="90"/>
      <c r="G44" s="76"/>
      <c r="H44" s="76"/>
      <c r="I44" s="105"/>
    </row>
    <row r="45" spans="1:9" x14ac:dyDescent="0.15">
      <c r="A45" s="345"/>
      <c r="B45" s="328" t="s">
        <v>55</v>
      </c>
      <c r="C45" s="335"/>
      <c r="D45" s="398">
        <v>6</v>
      </c>
      <c r="E45" s="398"/>
      <c r="F45" s="97"/>
      <c r="G45" s="78"/>
      <c r="H45" s="78"/>
      <c r="I45" s="105"/>
    </row>
    <row r="46" spans="1:9" x14ac:dyDescent="0.15">
      <c r="A46" s="345"/>
      <c r="B46" s="336"/>
      <c r="C46" s="335"/>
      <c r="D46" s="398"/>
      <c r="E46" s="398"/>
      <c r="F46" s="90"/>
      <c r="G46" s="76"/>
      <c r="H46" s="76"/>
      <c r="I46" s="105"/>
    </row>
    <row r="47" spans="1:9" x14ac:dyDescent="0.15">
      <c r="A47" s="345"/>
      <c r="B47" s="336"/>
      <c r="C47" s="335"/>
      <c r="D47" s="398"/>
      <c r="E47" s="398"/>
      <c r="F47" s="90"/>
      <c r="G47" s="76"/>
      <c r="H47" s="76"/>
      <c r="I47" s="105"/>
    </row>
    <row r="48" spans="1:9" x14ac:dyDescent="0.15">
      <c r="A48" s="345"/>
      <c r="B48" s="336"/>
      <c r="C48" s="335"/>
      <c r="D48" s="398"/>
      <c r="E48" s="398"/>
      <c r="F48" s="90"/>
      <c r="G48" s="76"/>
      <c r="H48" s="76"/>
      <c r="I48" s="105"/>
    </row>
    <row r="49" spans="1:9" x14ac:dyDescent="0.15">
      <c r="A49" s="345"/>
      <c r="B49" s="336"/>
      <c r="C49" s="335"/>
      <c r="D49" s="398"/>
      <c r="E49" s="398"/>
      <c r="F49" s="90"/>
      <c r="G49" s="76"/>
      <c r="H49" s="76"/>
      <c r="I49" s="105"/>
    </row>
    <row r="50" spans="1:9" x14ac:dyDescent="0.15">
      <c r="A50" s="345"/>
      <c r="B50" s="336"/>
      <c r="C50" s="335"/>
      <c r="D50" s="398"/>
      <c r="E50" s="398"/>
      <c r="F50" s="90"/>
      <c r="G50" s="76"/>
      <c r="H50" s="76"/>
      <c r="I50" s="105"/>
    </row>
    <row r="51" spans="1:9" x14ac:dyDescent="0.15">
      <c r="A51" s="345"/>
      <c r="B51" s="337"/>
      <c r="C51" s="338"/>
      <c r="D51" s="398"/>
      <c r="E51" s="398"/>
      <c r="F51" s="91"/>
      <c r="G51" s="74"/>
      <c r="H51" s="74"/>
      <c r="I51" s="105"/>
    </row>
    <row r="52" spans="1:9" ht="14.25" customHeight="1" x14ac:dyDescent="0.15">
      <c r="A52" s="345"/>
      <c r="B52" s="357" t="s">
        <v>105</v>
      </c>
      <c r="C52" s="357"/>
      <c r="D52" s="358" t="s">
        <v>106</v>
      </c>
      <c r="E52" s="358"/>
      <c r="F52" s="347" t="s">
        <v>105</v>
      </c>
      <c r="G52" s="89">
        <f>SUM(G33:G51)</f>
        <v>0</v>
      </c>
      <c r="H52" s="89"/>
      <c r="I52" s="88">
        <f>G52-22</f>
        <v>-22</v>
      </c>
    </row>
    <row r="53" spans="1:9" x14ac:dyDescent="0.15">
      <c r="A53" s="346"/>
      <c r="B53" s="357"/>
      <c r="C53" s="357"/>
      <c r="D53" s="358" t="s">
        <v>92</v>
      </c>
      <c r="E53" s="358"/>
      <c r="F53" s="348"/>
      <c r="G53" s="89"/>
      <c r="H53" s="89">
        <f>SUM(H33:H51)</f>
        <v>0</v>
      </c>
      <c r="I53" s="85"/>
    </row>
    <row r="54" spans="1:9" ht="14.25" customHeight="1" x14ac:dyDescent="0.15">
      <c r="A54" s="373" t="s">
        <v>104</v>
      </c>
      <c r="B54" s="326" t="s">
        <v>56</v>
      </c>
      <c r="C54" s="334"/>
      <c r="D54" s="326">
        <v>11</v>
      </c>
      <c r="E54" s="354"/>
      <c r="F54" s="97"/>
      <c r="G54" s="106"/>
      <c r="H54" s="78"/>
      <c r="I54" s="105"/>
    </row>
    <row r="55" spans="1:9" ht="14.25" customHeight="1" x14ac:dyDescent="0.15">
      <c r="A55" s="374"/>
      <c r="B55" s="328"/>
      <c r="C55" s="335"/>
      <c r="D55" s="328"/>
      <c r="E55" s="355"/>
      <c r="F55" s="90"/>
      <c r="G55" s="83"/>
      <c r="H55" s="76"/>
      <c r="I55" s="105"/>
    </row>
    <row r="56" spans="1:9" ht="14.25" customHeight="1" x14ac:dyDescent="0.15">
      <c r="A56" s="374"/>
      <c r="B56" s="328"/>
      <c r="C56" s="335"/>
      <c r="D56" s="328"/>
      <c r="E56" s="355"/>
      <c r="F56" s="90"/>
      <c r="G56" s="83"/>
      <c r="H56" s="76"/>
      <c r="I56" s="105"/>
    </row>
    <row r="57" spans="1:9" ht="14.25" customHeight="1" x14ac:dyDescent="0.15">
      <c r="A57" s="374"/>
      <c r="B57" s="328"/>
      <c r="C57" s="335"/>
      <c r="D57" s="328"/>
      <c r="E57" s="355"/>
      <c r="F57" s="90"/>
      <c r="G57" s="83"/>
      <c r="H57" s="76"/>
      <c r="I57" s="105"/>
    </row>
    <row r="58" spans="1:9" ht="14.25" customHeight="1" x14ac:dyDescent="0.15">
      <c r="A58" s="374"/>
      <c r="B58" s="336"/>
      <c r="C58" s="335"/>
      <c r="D58" s="328"/>
      <c r="E58" s="355"/>
      <c r="F58" s="90"/>
      <c r="G58" s="83"/>
      <c r="H58" s="76"/>
      <c r="I58" s="105"/>
    </row>
    <row r="59" spans="1:9" ht="14.25" customHeight="1" x14ac:dyDescent="0.15">
      <c r="A59" s="374"/>
      <c r="B59" s="337"/>
      <c r="C59" s="338"/>
      <c r="D59" s="330"/>
      <c r="E59" s="356"/>
      <c r="F59" s="91"/>
      <c r="G59" s="84"/>
      <c r="H59" s="74"/>
      <c r="I59" s="105"/>
    </row>
    <row r="60" spans="1:9" ht="14.25" customHeight="1" x14ac:dyDescent="0.15">
      <c r="A60" s="374"/>
      <c r="B60" s="320" t="s">
        <v>100</v>
      </c>
      <c r="C60" s="321"/>
      <c r="D60" s="326">
        <v>6</v>
      </c>
      <c r="E60" s="354"/>
      <c r="F60" s="97"/>
      <c r="G60" s="78"/>
      <c r="H60" s="78"/>
      <c r="I60" s="105"/>
    </row>
    <row r="61" spans="1:9" ht="14.25" customHeight="1" x14ac:dyDescent="0.15">
      <c r="A61" s="374"/>
      <c r="B61" s="322"/>
      <c r="C61" s="323"/>
      <c r="D61" s="328"/>
      <c r="E61" s="355"/>
      <c r="F61" s="90"/>
      <c r="G61" s="76"/>
      <c r="H61" s="76"/>
      <c r="I61" s="105"/>
    </row>
    <row r="62" spans="1:9" ht="14.25" customHeight="1" x14ac:dyDescent="0.15">
      <c r="A62" s="374"/>
      <c r="B62" s="322"/>
      <c r="C62" s="323"/>
      <c r="D62" s="328"/>
      <c r="E62" s="355"/>
      <c r="F62" s="90"/>
      <c r="G62" s="76"/>
      <c r="H62" s="76"/>
      <c r="I62" s="105"/>
    </row>
    <row r="63" spans="1:9" ht="14.25" customHeight="1" x14ac:dyDescent="0.15">
      <c r="A63" s="374"/>
      <c r="B63" s="322"/>
      <c r="C63" s="323"/>
      <c r="D63" s="328"/>
      <c r="E63" s="355"/>
      <c r="F63" s="90"/>
      <c r="G63" s="76"/>
      <c r="H63" s="76"/>
      <c r="I63" s="105"/>
    </row>
    <row r="64" spans="1:9" ht="14.25" customHeight="1" x14ac:dyDescent="0.15">
      <c r="A64" s="374"/>
      <c r="B64" s="324"/>
      <c r="C64" s="325"/>
      <c r="D64" s="330"/>
      <c r="E64" s="356"/>
      <c r="F64" s="91"/>
      <c r="G64" s="74"/>
      <c r="H64" s="74"/>
      <c r="I64" s="105"/>
    </row>
    <row r="65" spans="1:9" ht="14.25" customHeight="1" x14ac:dyDescent="0.15">
      <c r="A65" s="374"/>
      <c r="B65" s="326" t="s">
        <v>57</v>
      </c>
      <c r="C65" s="334"/>
      <c r="D65" s="326">
        <v>6</v>
      </c>
      <c r="E65" s="354"/>
      <c r="F65" s="90"/>
      <c r="G65" s="104"/>
      <c r="H65" s="78"/>
      <c r="I65" s="105"/>
    </row>
    <row r="66" spans="1:9" ht="14.25" customHeight="1" x14ac:dyDescent="0.15">
      <c r="A66" s="374"/>
      <c r="B66" s="336"/>
      <c r="C66" s="335"/>
      <c r="D66" s="328"/>
      <c r="E66" s="355"/>
      <c r="F66" s="90"/>
      <c r="G66" s="104"/>
      <c r="H66" s="76"/>
      <c r="I66" s="80"/>
    </row>
    <row r="67" spans="1:9" ht="14.25" customHeight="1" x14ac:dyDescent="0.15">
      <c r="A67" s="374"/>
      <c r="B67" s="336"/>
      <c r="C67" s="335"/>
      <c r="D67" s="328"/>
      <c r="E67" s="355"/>
      <c r="F67" s="90"/>
      <c r="G67" s="104"/>
      <c r="H67" s="76"/>
      <c r="I67" s="80"/>
    </row>
    <row r="68" spans="1:9" ht="14.25" customHeight="1" x14ac:dyDescent="0.15">
      <c r="A68" s="374"/>
      <c r="B68" s="336"/>
      <c r="C68" s="335"/>
      <c r="D68" s="328"/>
      <c r="E68" s="355"/>
      <c r="F68" s="90"/>
      <c r="G68" s="104"/>
      <c r="H68" s="76"/>
      <c r="I68" s="80"/>
    </row>
    <row r="69" spans="1:9" ht="14.25" customHeight="1" x14ac:dyDescent="0.15">
      <c r="A69" s="374"/>
      <c r="B69" s="336"/>
      <c r="C69" s="335"/>
      <c r="D69" s="328"/>
      <c r="E69" s="355"/>
      <c r="F69" s="90"/>
      <c r="G69" s="104"/>
      <c r="H69" s="76"/>
      <c r="I69" s="80"/>
    </row>
    <row r="70" spans="1:9" ht="14.25" customHeight="1" x14ac:dyDescent="0.15">
      <c r="A70" s="374"/>
      <c r="B70" s="336"/>
      <c r="C70" s="335"/>
      <c r="D70" s="328"/>
      <c r="E70" s="355"/>
      <c r="F70" s="90"/>
      <c r="G70" s="104"/>
      <c r="H70" s="76"/>
      <c r="I70" s="80"/>
    </row>
    <row r="71" spans="1:9" ht="14.25" customHeight="1" x14ac:dyDescent="0.15">
      <c r="A71" s="374"/>
      <c r="B71" s="337"/>
      <c r="C71" s="338"/>
      <c r="D71" s="330"/>
      <c r="E71" s="356"/>
      <c r="F71" s="91"/>
      <c r="G71" s="103"/>
      <c r="H71" s="74"/>
      <c r="I71" s="80"/>
    </row>
    <row r="72" spans="1:9" ht="14.25" customHeight="1" x14ac:dyDescent="0.15">
      <c r="A72" s="374"/>
      <c r="B72" s="328" t="s">
        <v>58</v>
      </c>
      <c r="C72" s="335"/>
      <c r="D72" s="326">
        <v>4</v>
      </c>
      <c r="E72" s="354"/>
      <c r="F72" s="102"/>
      <c r="G72" s="96"/>
      <c r="H72" s="78"/>
      <c r="I72" s="80"/>
    </row>
    <row r="73" spans="1:9" ht="14.25" customHeight="1" x14ac:dyDescent="0.15">
      <c r="A73" s="374"/>
      <c r="B73" s="336"/>
      <c r="C73" s="335"/>
      <c r="D73" s="328"/>
      <c r="E73" s="355"/>
      <c r="F73" s="101"/>
      <c r="G73" s="100"/>
      <c r="H73" s="76"/>
      <c r="I73" s="80"/>
    </row>
    <row r="74" spans="1:9" ht="14.25" customHeight="1" x14ac:dyDescent="0.15">
      <c r="A74" s="374"/>
      <c r="B74" s="336"/>
      <c r="C74" s="335"/>
      <c r="D74" s="328"/>
      <c r="E74" s="355"/>
      <c r="F74" s="101"/>
      <c r="G74" s="100"/>
      <c r="H74" s="76"/>
      <c r="I74" s="80"/>
    </row>
    <row r="75" spans="1:9" ht="14.25" customHeight="1" x14ac:dyDescent="0.15">
      <c r="A75" s="374"/>
      <c r="B75" s="336"/>
      <c r="C75" s="335"/>
      <c r="D75" s="328"/>
      <c r="E75" s="355"/>
      <c r="F75" s="101"/>
      <c r="G75" s="100"/>
      <c r="H75" s="76"/>
      <c r="I75" s="80"/>
    </row>
    <row r="76" spans="1:9" ht="14.25" customHeight="1" x14ac:dyDescent="0.15">
      <c r="A76" s="374"/>
      <c r="B76" s="336"/>
      <c r="C76" s="335"/>
      <c r="D76" s="328"/>
      <c r="E76" s="355"/>
      <c r="F76" s="101"/>
      <c r="G76" s="100"/>
      <c r="H76" s="76"/>
      <c r="I76" s="80"/>
    </row>
    <row r="77" spans="1:9" ht="14.25" customHeight="1" x14ac:dyDescent="0.15">
      <c r="A77" s="374"/>
      <c r="B77" s="337"/>
      <c r="C77" s="338"/>
      <c r="D77" s="330"/>
      <c r="E77" s="356"/>
      <c r="F77" s="99"/>
      <c r="G77" s="98"/>
      <c r="H77" s="74"/>
      <c r="I77" s="80"/>
    </row>
    <row r="78" spans="1:9" ht="14.25" customHeight="1" x14ac:dyDescent="0.15">
      <c r="A78" s="374"/>
      <c r="B78" s="328" t="s">
        <v>59</v>
      </c>
      <c r="C78" s="335"/>
      <c r="D78" s="326">
        <v>4</v>
      </c>
      <c r="E78" s="354"/>
      <c r="F78" s="97"/>
      <c r="G78" s="96"/>
      <c r="H78" s="78"/>
      <c r="I78" s="80"/>
    </row>
    <row r="79" spans="1:9" ht="14.25" customHeight="1" x14ac:dyDescent="0.15">
      <c r="A79" s="374"/>
      <c r="B79" s="336"/>
      <c r="C79" s="335"/>
      <c r="D79" s="328"/>
      <c r="E79" s="355"/>
      <c r="F79" s="95"/>
      <c r="G79" s="94"/>
      <c r="H79" s="81"/>
      <c r="I79" s="80"/>
    </row>
    <row r="80" spans="1:9" ht="14.25" customHeight="1" x14ac:dyDescent="0.15">
      <c r="A80" s="374"/>
      <c r="B80" s="336"/>
      <c r="C80" s="335"/>
      <c r="D80" s="328"/>
      <c r="E80" s="355"/>
      <c r="F80" s="95"/>
      <c r="G80" s="94"/>
      <c r="H80" s="81"/>
      <c r="I80" s="80"/>
    </row>
    <row r="81" spans="1:9" ht="14.25" customHeight="1" x14ac:dyDescent="0.15">
      <c r="A81" s="374"/>
      <c r="B81" s="336"/>
      <c r="C81" s="335"/>
      <c r="D81" s="328"/>
      <c r="E81" s="355"/>
      <c r="F81" s="95"/>
      <c r="G81" s="94"/>
      <c r="H81" s="81"/>
      <c r="I81" s="80"/>
    </row>
    <row r="82" spans="1:9" ht="14.25" customHeight="1" x14ac:dyDescent="0.15">
      <c r="A82" s="374"/>
      <c r="B82" s="336"/>
      <c r="C82" s="335"/>
      <c r="D82" s="328"/>
      <c r="E82" s="355"/>
      <c r="F82" s="95"/>
      <c r="G82" s="94"/>
      <c r="H82" s="81"/>
      <c r="I82" s="80"/>
    </row>
    <row r="83" spans="1:9" ht="14.25" customHeight="1" x14ac:dyDescent="0.15">
      <c r="A83" s="374"/>
      <c r="B83" s="337"/>
      <c r="C83" s="338"/>
      <c r="D83" s="330"/>
      <c r="E83" s="356"/>
      <c r="F83" s="95"/>
      <c r="G83" s="94"/>
      <c r="H83" s="81"/>
      <c r="I83" s="80"/>
    </row>
    <row r="84" spans="1:9" ht="14.25" customHeight="1" x14ac:dyDescent="0.15">
      <c r="A84" s="374"/>
      <c r="B84" s="326" t="s">
        <v>75</v>
      </c>
      <c r="C84" s="327"/>
      <c r="D84" s="326">
        <v>4</v>
      </c>
      <c r="E84" s="354"/>
      <c r="F84" s="93"/>
      <c r="G84" s="92"/>
      <c r="H84" s="92"/>
      <c r="I84" s="80"/>
    </row>
    <row r="85" spans="1:9" ht="14.25" customHeight="1" x14ac:dyDescent="0.15">
      <c r="A85" s="374"/>
      <c r="B85" s="328"/>
      <c r="C85" s="329"/>
      <c r="D85" s="328"/>
      <c r="E85" s="355"/>
      <c r="F85" s="90"/>
      <c r="G85" s="76"/>
      <c r="H85" s="76"/>
      <c r="I85" s="80"/>
    </row>
    <row r="86" spans="1:9" ht="14.25" customHeight="1" x14ac:dyDescent="0.15">
      <c r="A86" s="374"/>
      <c r="B86" s="328"/>
      <c r="C86" s="329"/>
      <c r="D86" s="328"/>
      <c r="E86" s="355"/>
      <c r="F86" s="90"/>
      <c r="G86" s="76"/>
      <c r="H86" s="76"/>
      <c r="I86" s="80"/>
    </row>
    <row r="87" spans="1:9" ht="14.25" customHeight="1" x14ac:dyDescent="0.15">
      <c r="A87" s="374"/>
      <c r="B87" s="328"/>
      <c r="C87" s="329"/>
      <c r="D87" s="328"/>
      <c r="E87" s="355"/>
      <c r="F87" s="90"/>
      <c r="G87" s="76"/>
      <c r="H87" s="76"/>
      <c r="I87" s="80"/>
    </row>
    <row r="88" spans="1:9" ht="14.25" customHeight="1" x14ac:dyDescent="0.15">
      <c r="A88" s="374"/>
      <c r="B88" s="330"/>
      <c r="C88" s="331"/>
      <c r="D88" s="330"/>
      <c r="E88" s="356"/>
      <c r="F88" s="91"/>
      <c r="G88" s="74"/>
      <c r="H88" s="74"/>
      <c r="I88" s="80"/>
    </row>
    <row r="89" spans="1:9" ht="14.25" customHeight="1" x14ac:dyDescent="0.15">
      <c r="A89" s="374"/>
      <c r="B89" s="326" t="s">
        <v>60</v>
      </c>
      <c r="C89" s="334"/>
      <c r="D89" s="326">
        <v>4</v>
      </c>
      <c r="E89" s="354"/>
      <c r="F89" s="90"/>
      <c r="G89" s="83"/>
      <c r="H89" s="76"/>
      <c r="I89" s="80"/>
    </row>
    <row r="90" spans="1:9" ht="14.25" customHeight="1" x14ac:dyDescent="0.15">
      <c r="A90" s="374"/>
      <c r="B90" s="336"/>
      <c r="C90" s="335"/>
      <c r="D90" s="328"/>
      <c r="E90" s="355"/>
      <c r="F90" s="90"/>
      <c r="G90" s="83"/>
      <c r="H90" s="76"/>
      <c r="I90" s="80"/>
    </row>
    <row r="91" spans="1:9" ht="14.25" customHeight="1" x14ac:dyDescent="0.15">
      <c r="A91" s="374"/>
      <c r="B91" s="336"/>
      <c r="C91" s="335"/>
      <c r="D91" s="328"/>
      <c r="E91" s="355"/>
      <c r="F91" s="90"/>
      <c r="G91" s="83"/>
      <c r="H91" s="76"/>
      <c r="I91" s="80"/>
    </row>
    <row r="92" spans="1:9" ht="14.25" customHeight="1" x14ac:dyDescent="0.15">
      <c r="A92" s="374"/>
      <c r="B92" s="336"/>
      <c r="C92" s="335"/>
      <c r="D92" s="328"/>
      <c r="E92" s="355"/>
      <c r="F92" s="90"/>
      <c r="G92" s="83"/>
      <c r="H92" s="76"/>
      <c r="I92" s="80"/>
    </row>
    <row r="93" spans="1:9" ht="14.25" customHeight="1" x14ac:dyDescent="0.15">
      <c r="A93" s="374"/>
      <c r="B93" s="337"/>
      <c r="C93" s="338"/>
      <c r="D93" s="330"/>
      <c r="E93" s="356"/>
      <c r="F93" s="91"/>
      <c r="G93" s="84"/>
      <c r="H93" s="74"/>
      <c r="I93" s="80"/>
    </row>
    <row r="94" spans="1:9" ht="14.25" customHeight="1" x14ac:dyDescent="0.15">
      <c r="A94" s="374"/>
      <c r="B94" s="353" t="s">
        <v>98</v>
      </c>
      <c r="C94" s="334"/>
      <c r="D94" s="326">
        <v>4</v>
      </c>
      <c r="E94" s="354"/>
      <c r="F94" s="90"/>
      <c r="G94" s="83"/>
      <c r="H94" s="76"/>
      <c r="I94" s="80"/>
    </row>
    <row r="95" spans="1:9" ht="14.25" customHeight="1" x14ac:dyDescent="0.15">
      <c r="A95" s="374"/>
      <c r="B95" s="336"/>
      <c r="C95" s="335"/>
      <c r="D95" s="328"/>
      <c r="E95" s="355"/>
      <c r="F95" s="90"/>
      <c r="G95" s="83"/>
      <c r="H95" s="76"/>
      <c r="I95" s="80"/>
    </row>
    <row r="96" spans="1:9" ht="14.25" customHeight="1" x14ac:dyDescent="0.15">
      <c r="A96" s="374"/>
      <c r="B96" s="336"/>
      <c r="C96" s="335"/>
      <c r="D96" s="328"/>
      <c r="E96" s="355"/>
      <c r="F96" s="90"/>
      <c r="G96" s="83"/>
      <c r="H96" s="76"/>
      <c r="I96" s="80"/>
    </row>
    <row r="97" spans="1:9" ht="14.25" customHeight="1" x14ac:dyDescent="0.15">
      <c r="A97" s="374"/>
      <c r="B97" s="336"/>
      <c r="C97" s="335"/>
      <c r="D97" s="328"/>
      <c r="E97" s="355"/>
      <c r="F97" s="90"/>
      <c r="G97" s="83"/>
      <c r="H97" s="76"/>
      <c r="I97" s="80"/>
    </row>
    <row r="98" spans="1:9" ht="14.25" customHeight="1" x14ac:dyDescent="0.15">
      <c r="A98" s="374"/>
      <c r="B98" s="336"/>
      <c r="C98" s="335"/>
      <c r="D98" s="330"/>
      <c r="E98" s="356"/>
      <c r="F98" s="90"/>
      <c r="G98" s="83"/>
      <c r="H98" s="76"/>
      <c r="I98" s="80"/>
    </row>
    <row r="99" spans="1:9" ht="14.25" customHeight="1" x14ac:dyDescent="0.15">
      <c r="A99" s="374"/>
      <c r="B99" s="349" t="s">
        <v>102</v>
      </c>
      <c r="C99" s="350"/>
      <c r="D99" s="358" t="s">
        <v>103</v>
      </c>
      <c r="E99" s="358"/>
      <c r="F99" s="347" t="s">
        <v>102</v>
      </c>
      <c r="G99" s="89">
        <f>SUM(G54:G98)</f>
        <v>0</v>
      </c>
      <c r="H99" s="89"/>
      <c r="I99" s="88">
        <f>G99-43</f>
        <v>-43</v>
      </c>
    </row>
    <row r="100" spans="1:9" ht="14.25" customHeight="1" x14ac:dyDescent="0.15">
      <c r="A100" s="374"/>
      <c r="B100" s="351"/>
      <c r="C100" s="352"/>
      <c r="D100" s="358" t="s">
        <v>92</v>
      </c>
      <c r="E100" s="401"/>
      <c r="F100" s="348"/>
      <c r="G100" s="87"/>
      <c r="H100" s="86">
        <f>SUM(H54:H98)</f>
        <v>0</v>
      </c>
      <c r="I100" s="85"/>
    </row>
    <row r="101" spans="1:9" ht="14.25" customHeight="1" x14ac:dyDescent="0.15">
      <c r="A101" s="374"/>
      <c r="B101" s="332" t="s">
        <v>63</v>
      </c>
      <c r="C101" s="339" t="s">
        <v>62</v>
      </c>
      <c r="D101" s="328">
        <v>3</v>
      </c>
      <c r="E101" s="386" t="s">
        <v>101</v>
      </c>
      <c r="F101" s="77"/>
      <c r="G101" s="83"/>
      <c r="H101" s="76"/>
      <c r="I101" s="80"/>
    </row>
    <row r="102" spans="1:9" ht="14.25" customHeight="1" x14ac:dyDescent="0.15">
      <c r="A102" s="374"/>
      <c r="B102" s="332"/>
      <c r="C102" s="339"/>
      <c r="D102" s="328"/>
      <c r="E102" s="387"/>
      <c r="F102" s="77"/>
      <c r="G102" s="83"/>
      <c r="H102" s="76"/>
      <c r="I102" s="80"/>
    </row>
    <row r="103" spans="1:9" ht="14.25" customHeight="1" x14ac:dyDescent="0.15">
      <c r="A103" s="374"/>
      <c r="B103" s="332"/>
      <c r="C103" s="339"/>
      <c r="D103" s="328"/>
      <c r="E103" s="387"/>
      <c r="F103" s="77"/>
      <c r="G103" s="83"/>
      <c r="H103" s="76"/>
      <c r="I103" s="80"/>
    </row>
    <row r="104" spans="1:9" ht="14.25" customHeight="1" x14ac:dyDescent="0.15">
      <c r="A104" s="374"/>
      <c r="B104" s="332"/>
      <c r="C104" s="339"/>
      <c r="D104" s="328"/>
      <c r="E104" s="387"/>
      <c r="F104" s="77"/>
      <c r="G104" s="83"/>
      <c r="H104" s="76"/>
      <c r="I104" s="80"/>
    </row>
    <row r="105" spans="1:9" ht="14.25" customHeight="1" x14ac:dyDescent="0.15">
      <c r="A105" s="374"/>
      <c r="B105" s="332"/>
      <c r="C105" s="340"/>
      <c r="D105" s="330"/>
      <c r="E105" s="387"/>
      <c r="F105" s="75"/>
      <c r="G105" s="84"/>
      <c r="H105" s="74"/>
      <c r="I105" s="80"/>
    </row>
    <row r="106" spans="1:9" ht="14.25" customHeight="1" x14ac:dyDescent="0.15">
      <c r="A106" s="374"/>
      <c r="B106" s="332"/>
      <c r="C106" s="382" t="s">
        <v>100</v>
      </c>
      <c r="D106" s="326">
        <v>2</v>
      </c>
      <c r="E106" s="387"/>
      <c r="F106" s="77"/>
      <c r="G106" s="83"/>
      <c r="H106" s="76"/>
      <c r="I106" s="80"/>
    </row>
    <row r="107" spans="1:9" ht="14.25" customHeight="1" x14ac:dyDescent="0.15">
      <c r="A107" s="374"/>
      <c r="B107" s="332"/>
      <c r="C107" s="339"/>
      <c r="D107" s="328"/>
      <c r="E107" s="387"/>
      <c r="F107" s="77"/>
      <c r="G107" s="83"/>
      <c r="H107" s="76"/>
      <c r="I107" s="80"/>
    </row>
    <row r="108" spans="1:9" ht="14.25" customHeight="1" x14ac:dyDescent="0.15">
      <c r="A108" s="374"/>
      <c r="B108" s="332"/>
      <c r="C108" s="339"/>
      <c r="D108" s="328"/>
      <c r="E108" s="387"/>
      <c r="F108" s="77"/>
      <c r="G108" s="83"/>
      <c r="H108" s="76"/>
      <c r="I108" s="80"/>
    </row>
    <row r="109" spans="1:9" ht="14.25" customHeight="1" x14ac:dyDescent="0.15">
      <c r="A109" s="374"/>
      <c r="B109" s="332"/>
      <c r="C109" s="339"/>
      <c r="D109" s="328"/>
      <c r="E109" s="387"/>
      <c r="F109" s="77"/>
      <c r="G109" s="83"/>
      <c r="H109" s="76"/>
      <c r="I109" s="80"/>
    </row>
    <row r="110" spans="1:9" ht="14.25" customHeight="1" x14ac:dyDescent="0.15">
      <c r="A110" s="374"/>
      <c r="B110" s="332"/>
      <c r="C110" s="340"/>
      <c r="D110" s="330"/>
      <c r="E110" s="387"/>
      <c r="F110" s="77"/>
      <c r="G110" s="83"/>
      <c r="H110" s="76"/>
      <c r="I110" s="80"/>
    </row>
    <row r="111" spans="1:9" ht="14.25" customHeight="1" x14ac:dyDescent="0.15">
      <c r="A111" s="374"/>
      <c r="B111" s="332"/>
      <c r="C111" s="341" t="s">
        <v>72</v>
      </c>
      <c r="D111" s="326">
        <v>4</v>
      </c>
      <c r="E111" s="387"/>
      <c r="F111" s="79"/>
      <c r="G111" s="78"/>
      <c r="H111" s="78"/>
      <c r="I111" s="80"/>
    </row>
    <row r="112" spans="1:9" ht="14.25" customHeight="1" x14ac:dyDescent="0.15">
      <c r="A112" s="374"/>
      <c r="B112" s="332"/>
      <c r="C112" s="342"/>
      <c r="D112" s="328"/>
      <c r="E112" s="387"/>
      <c r="F112" s="77"/>
      <c r="G112" s="76"/>
      <c r="H112" s="76"/>
      <c r="I112" s="80"/>
    </row>
    <row r="113" spans="1:9" ht="14.25" customHeight="1" x14ac:dyDescent="0.15">
      <c r="A113" s="374"/>
      <c r="B113" s="332"/>
      <c r="C113" s="342"/>
      <c r="D113" s="328"/>
      <c r="E113" s="387"/>
      <c r="F113" s="77"/>
      <c r="G113" s="76"/>
      <c r="H113" s="76"/>
      <c r="I113" s="80"/>
    </row>
    <row r="114" spans="1:9" ht="14.25" customHeight="1" x14ac:dyDescent="0.15">
      <c r="A114" s="374"/>
      <c r="B114" s="332"/>
      <c r="C114" s="342"/>
      <c r="D114" s="328"/>
      <c r="E114" s="387"/>
      <c r="F114" s="77"/>
      <c r="G114" s="76"/>
      <c r="H114" s="76"/>
      <c r="I114" s="80"/>
    </row>
    <row r="115" spans="1:9" ht="14.25" customHeight="1" x14ac:dyDescent="0.15">
      <c r="A115" s="374"/>
      <c r="B115" s="332"/>
      <c r="C115" s="342"/>
      <c r="D115" s="328"/>
      <c r="E115" s="387"/>
      <c r="F115" s="77"/>
      <c r="G115" s="76"/>
      <c r="H115" s="76"/>
      <c r="I115" s="80"/>
    </row>
    <row r="116" spans="1:9" ht="14.25" customHeight="1" x14ac:dyDescent="0.15">
      <c r="A116" s="374"/>
      <c r="B116" s="332"/>
      <c r="C116" s="343"/>
      <c r="D116" s="328"/>
      <c r="E116" s="387"/>
      <c r="F116" s="82"/>
      <c r="G116" s="81"/>
      <c r="H116" s="81"/>
      <c r="I116" s="80"/>
    </row>
    <row r="117" spans="1:9" ht="14.25" customHeight="1" x14ac:dyDescent="0.15">
      <c r="A117" s="374"/>
      <c r="B117" s="332"/>
      <c r="C117" s="341" t="s">
        <v>73</v>
      </c>
      <c r="D117" s="328"/>
      <c r="E117" s="387"/>
      <c r="F117" s="79"/>
      <c r="G117" s="78"/>
      <c r="H117" s="78"/>
      <c r="I117" s="80"/>
    </row>
    <row r="118" spans="1:9" ht="14.25" customHeight="1" x14ac:dyDescent="0.15">
      <c r="A118" s="374"/>
      <c r="B118" s="332"/>
      <c r="C118" s="342"/>
      <c r="D118" s="328"/>
      <c r="E118" s="387"/>
      <c r="F118" s="77"/>
      <c r="G118" s="76"/>
      <c r="H118" s="76"/>
      <c r="I118" s="80"/>
    </row>
    <row r="119" spans="1:9" ht="14.25" customHeight="1" x14ac:dyDescent="0.15">
      <c r="A119" s="374"/>
      <c r="B119" s="332"/>
      <c r="C119" s="342"/>
      <c r="D119" s="328"/>
      <c r="E119" s="387"/>
      <c r="F119" s="77"/>
      <c r="G119" s="76"/>
      <c r="H119" s="76"/>
      <c r="I119" s="80"/>
    </row>
    <row r="120" spans="1:9" ht="14.25" customHeight="1" x14ac:dyDescent="0.15">
      <c r="A120" s="374"/>
      <c r="B120" s="332"/>
      <c r="C120" s="342"/>
      <c r="D120" s="328"/>
      <c r="E120" s="387"/>
      <c r="F120" s="77"/>
      <c r="G120" s="76"/>
      <c r="H120" s="76"/>
      <c r="I120" s="80"/>
    </row>
    <row r="121" spans="1:9" ht="14.25" customHeight="1" x14ac:dyDescent="0.15">
      <c r="A121" s="374"/>
      <c r="B121" s="332"/>
      <c r="C121" s="342"/>
      <c r="D121" s="328"/>
      <c r="E121" s="387"/>
      <c r="F121" s="77"/>
      <c r="G121" s="76"/>
      <c r="H121" s="76"/>
      <c r="I121" s="80"/>
    </row>
    <row r="122" spans="1:9" ht="14.25" customHeight="1" x14ac:dyDescent="0.15">
      <c r="A122" s="374"/>
      <c r="B122" s="332"/>
      <c r="C122" s="343"/>
      <c r="D122" s="330"/>
      <c r="E122" s="387"/>
      <c r="F122" s="77"/>
      <c r="G122" s="76"/>
      <c r="H122" s="76"/>
      <c r="I122" s="80"/>
    </row>
    <row r="123" spans="1:9" ht="14.25" customHeight="1" x14ac:dyDescent="0.15">
      <c r="A123" s="374"/>
      <c r="B123" s="332"/>
      <c r="C123" s="341" t="s">
        <v>74</v>
      </c>
      <c r="D123" s="326">
        <v>2</v>
      </c>
      <c r="E123" s="388" t="s">
        <v>99</v>
      </c>
      <c r="F123" s="79"/>
      <c r="G123" s="78"/>
      <c r="H123" s="78"/>
      <c r="I123" s="67"/>
    </row>
    <row r="124" spans="1:9" ht="14.25" customHeight="1" x14ac:dyDescent="0.15">
      <c r="A124" s="374"/>
      <c r="B124" s="332"/>
      <c r="C124" s="342"/>
      <c r="D124" s="328"/>
      <c r="E124" s="388"/>
      <c r="F124" s="77"/>
      <c r="G124" s="76"/>
      <c r="H124" s="76"/>
      <c r="I124" s="67"/>
    </row>
    <row r="125" spans="1:9" ht="14.25" customHeight="1" x14ac:dyDescent="0.15">
      <c r="A125" s="374"/>
      <c r="B125" s="332"/>
      <c r="C125" s="342"/>
      <c r="D125" s="328"/>
      <c r="E125" s="388"/>
      <c r="F125" s="77"/>
      <c r="G125" s="76"/>
      <c r="H125" s="76"/>
      <c r="I125" s="67"/>
    </row>
    <row r="126" spans="1:9" ht="14.25" customHeight="1" x14ac:dyDescent="0.15">
      <c r="A126" s="374"/>
      <c r="B126" s="332"/>
      <c r="C126" s="342"/>
      <c r="D126" s="328"/>
      <c r="E126" s="388"/>
      <c r="F126" s="77"/>
      <c r="G126" s="76"/>
      <c r="H126" s="76"/>
      <c r="I126" s="67"/>
    </row>
    <row r="127" spans="1:9" ht="14.25" customHeight="1" x14ac:dyDescent="0.15">
      <c r="A127" s="374"/>
      <c r="B127" s="332"/>
      <c r="C127" s="342"/>
      <c r="D127" s="328"/>
      <c r="E127" s="388"/>
      <c r="F127" s="77"/>
      <c r="G127" s="76"/>
      <c r="H127" s="76"/>
      <c r="I127" s="67"/>
    </row>
    <row r="128" spans="1:9" ht="14.25" customHeight="1" x14ac:dyDescent="0.15">
      <c r="A128" s="374"/>
      <c r="B128" s="332"/>
      <c r="C128" s="343"/>
      <c r="D128" s="330"/>
      <c r="E128" s="388"/>
      <c r="F128" s="75"/>
      <c r="G128" s="74"/>
      <c r="H128" s="74"/>
      <c r="I128" s="67"/>
    </row>
    <row r="129" spans="1:9" ht="14.25" customHeight="1" x14ac:dyDescent="0.15">
      <c r="A129" s="374"/>
      <c r="B129" s="332"/>
      <c r="C129" s="383" t="s">
        <v>75</v>
      </c>
      <c r="D129" s="326">
        <v>2</v>
      </c>
      <c r="E129" s="388"/>
      <c r="F129" s="79"/>
      <c r="G129" s="78"/>
      <c r="H129" s="78"/>
      <c r="I129" s="67"/>
    </row>
    <row r="130" spans="1:9" ht="14.25" customHeight="1" x14ac:dyDescent="0.15">
      <c r="A130" s="374"/>
      <c r="B130" s="332"/>
      <c r="C130" s="384"/>
      <c r="D130" s="328"/>
      <c r="E130" s="388"/>
      <c r="F130" s="77"/>
      <c r="G130" s="76"/>
      <c r="H130" s="76"/>
      <c r="I130" s="67"/>
    </row>
    <row r="131" spans="1:9" ht="14.25" customHeight="1" x14ac:dyDescent="0.15">
      <c r="A131" s="374"/>
      <c r="B131" s="332"/>
      <c r="C131" s="384"/>
      <c r="D131" s="328"/>
      <c r="E131" s="388"/>
      <c r="F131" s="77"/>
      <c r="G131" s="76"/>
      <c r="H131" s="76"/>
      <c r="I131" s="67"/>
    </row>
    <row r="132" spans="1:9" ht="14.25" customHeight="1" x14ac:dyDescent="0.15">
      <c r="A132" s="374"/>
      <c r="B132" s="332"/>
      <c r="C132" s="384"/>
      <c r="D132" s="328"/>
      <c r="E132" s="388"/>
      <c r="F132" s="77"/>
      <c r="G132" s="76"/>
      <c r="H132" s="76"/>
      <c r="I132" s="67"/>
    </row>
    <row r="133" spans="1:9" ht="14.25" customHeight="1" x14ac:dyDescent="0.15">
      <c r="A133" s="374"/>
      <c r="B133" s="332"/>
      <c r="C133" s="384"/>
      <c r="D133" s="328"/>
      <c r="E133" s="388"/>
      <c r="F133" s="77"/>
      <c r="G133" s="76"/>
      <c r="H133" s="76"/>
      <c r="I133" s="67"/>
    </row>
    <row r="134" spans="1:9" ht="14.25" customHeight="1" x14ac:dyDescent="0.15">
      <c r="A134" s="374"/>
      <c r="B134" s="332"/>
      <c r="C134" s="385"/>
      <c r="D134" s="330"/>
      <c r="E134" s="388"/>
      <c r="F134" s="75"/>
      <c r="G134" s="74"/>
      <c r="H134" s="74"/>
      <c r="I134" s="67"/>
    </row>
    <row r="135" spans="1:9" ht="14.25" customHeight="1" x14ac:dyDescent="0.15">
      <c r="A135" s="374"/>
      <c r="B135" s="332"/>
      <c r="C135" s="384" t="s">
        <v>76</v>
      </c>
      <c r="D135" s="328">
        <v>2</v>
      </c>
      <c r="E135" s="388"/>
      <c r="F135" s="77"/>
      <c r="G135" s="76"/>
      <c r="H135" s="76"/>
      <c r="I135" s="67"/>
    </row>
    <row r="136" spans="1:9" ht="14.25" customHeight="1" x14ac:dyDescent="0.15">
      <c r="A136" s="374"/>
      <c r="B136" s="332"/>
      <c r="C136" s="384"/>
      <c r="D136" s="328"/>
      <c r="E136" s="388"/>
      <c r="F136" s="77"/>
      <c r="G136" s="76"/>
      <c r="H136" s="76"/>
      <c r="I136" s="67"/>
    </row>
    <row r="137" spans="1:9" ht="14.25" customHeight="1" x14ac:dyDescent="0.15">
      <c r="A137" s="374"/>
      <c r="B137" s="332"/>
      <c r="C137" s="384"/>
      <c r="D137" s="328"/>
      <c r="E137" s="388"/>
      <c r="F137" s="77"/>
      <c r="G137" s="76"/>
      <c r="H137" s="76"/>
      <c r="I137" s="67"/>
    </row>
    <row r="138" spans="1:9" ht="14.25" customHeight="1" x14ac:dyDescent="0.15">
      <c r="A138" s="374"/>
      <c r="B138" s="332"/>
      <c r="C138" s="384"/>
      <c r="D138" s="328"/>
      <c r="E138" s="388"/>
      <c r="F138" s="77"/>
      <c r="G138" s="76"/>
      <c r="H138" s="76"/>
      <c r="I138" s="67"/>
    </row>
    <row r="139" spans="1:9" ht="14.25" customHeight="1" x14ac:dyDescent="0.15">
      <c r="A139" s="374"/>
      <c r="B139" s="332"/>
      <c r="C139" s="384"/>
      <c r="D139" s="328"/>
      <c r="E139" s="388"/>
      <c r="F139" s="77"/>
      <c r="G139" s="76"/>
      <c r="H139" s="76"/>
      <c r="I139" s="67"/>
    </row>
    <row r="140" spans="1:9" ht="14.25" customHeight="1" x14ac:dyDescent="0.15">
      <c r="A140" s="374"/>
      <c r="B140" s="332"/>
      <c r="C140" s="385"/>
      <c r="D140" s="330"/>
      <c r="E140" s="388"/>
      <c r="F140" s="75"/>
      <c r="G140" s="74"/>
      <c r="H140" s="74"/>
      <c r="I140" s="67"/>
    </row>
    <row r="141" spans="1:9" ht="14.25" customHeight="1" x14ac:dyDescent="0.15">
      <c r="A141" s="374"/>
      <c r="B141" s="332"/>
      <c r="C141" s="382" t="s">
        <v>98</v>
      </c>
      <c r="D141" s="326">
        <v>2</v>
      </c>
      <c r="E141" s="388"/>
      <c r="F141" s="73"/>
      <c r="G141" s="72"/>
      <c r="H141" s="72"/>
      <c r="I141" s="67"/>
    </row>
    <row r="142" spans="1:9" ht="14.25" customHeight="1" x14ac:dyDescent="0.15">
      <c r="A142" s="374"/>
      <c r="B142" s="332"/>
      <c r="C142" s="339"/>
      <c r="D142" s="328"/>
      <c r="E142" s="388"/>
      <c r="F142" s="71"/>
      <c r="G142" s="70"/>
      <c r="H142" s="70"/>
      <c r="I142" s="67"/>
    </row>
    <row r="143" spans="1:9" ht="14.25" customHeight="1" x14ac:dyDescent="0.15">
      <c r="A143" s="374"/>
      <c r="B143" s="332"/>
      <c r="C143" s="339"/>
      <c r="D143" s="328"/>
      <c r="E143" s="388"/>
      <c r="F143" s="71"/>
      <c r="G143" s="70"/>
      <c r="H143" s="70"/>
      <c r="I143" s="67"/>
    </row>
    <row r="144" spans="1:9" ht="14.25" customHeight="1" x14ac:dyDescent="0.15">
      <c r="A144" s="374"/>
      <c r="B144" s="332"/>
      <c r="C144" s="339"/>
      <c r="D144" s="328"/>
      <c r="E144" s="388"/>
      <c r="F144" s="71"/>
      <c r="G144" s="70"/>
      <c r="H144" s="70"/>
      <c r="I144" s="67"/>
    </row>
    <row r="145" spans="1:9" ht="14.25" customHeight="1" x14ac:dyDescent="0.15">
      <c r="A145" s="374"/>
      <c r="B145" s="333"/>
      <c r="C145" s="340"/>
      <c r="D145" s="330"/>
      <c r="E145" s="389"/>
      <c r="F145" s="69"/>
      <c r="G145" s="68"/>
      <c r="H145" s="68"/>
      <c r="I145" s="67"/>
    </row>
    <row r="146" spans="1:9" x14ac:dyDescent="0.15">
      <c r="A146" s="374"/>
      <c r="B146" s="368" t="s">
        <v>96</v>
      </c>
      <c r="C146" s="369"/>
      <c r="D146" s="372" t="s">
        <v>97</v>
      </c>
      <c r="E146" s="372"/>
      <c r="F146" s="391" t="s">
        <v>96</v>
      </c>
      <c r="G146" s="63">
        <f>SUM(G101:G145)</f>
        <v>0</v>
      </c>
      <c r="H146" s="63"/>
      <c r="I146" s="66">
        <f>G146-66</f>
        <v>-66</v>
      </c>
    </row>
    <row r="147" spans="1:9" x14ac:dyDescent="0.15">
      <c r="A147" s="375"/>
      <c r="B147" s="370"/>
      <c r="C147" s="371"/>
      <c r="D147" s="372" t="s">
        <v>92</v>
      </c>
      <c r="E147" s="372"/>
      <c r="F147" s="357"/>
      <c r="G147" s="65"/>
      <c r="H147" s="65">
        <f>SUM(H101:H145)</f>
        <v>0</v>
      </c>
      <c r="I147" s="62"/>
    </row>
    <row r="148" spans="1:9" x14ac:dyDescent="0.15">
      <c r="A148" s="404" t="s">
        <v>94</v>
      </c>
      <c r="B148" s="405"/>
      <c r="C148" s="400"/>
      <c r="D148" s="396" t="s">
        <v>95</v>
      </c>
      <c r="E148" s="397"/>
      <c r="F148" s="408" t="s">
        <v>94</v>
      </c>
      <c r="G148" s="63">
        <f>G146+G99+G52</f>
        <v>0</v>
      </c>
      <c r="H148" s="63"/>
      <c r="I148" s="64">
        <f>G148-88</f>
        <v>-88</v>
      </c>
    </row>
    <row r="149" spans="1:9" x14ac:dyDescent="0.15">
      <c r="A149" s="406"/>
      <c r="B149" s="407"/>
      <c r="C149" s="399"/>
      <c r="D149" s="396" t="s">
        <v>92</v>
      </c>
      <c r="E149" s="397"/>
      <c r="F149" s="391"/>
      <c r="G149" s="63"/>
      <c r="H149" s="63">
        <f>H147+H100+H53</f>
        <v>0</v>
      </c>
      <c r="I149" s="62"/>
    </row>
    <row r="150" spans="1:9" x14ac:dyDescent="0.15">
      <c r="A150" s="411" t="s">
        <v>61</v>
      </c>
      <c r="B150" s="412"/>
      <c r="C150" s="413"/>
      <c r="D150" s="390" t="s">
        <v>93</v>
      </c>
      <c r="E150" s="390"/>
      <c r="F150" s="409" t="s">
        <v>61</v>
      </c>
      <c r="G150" s="60">
        <f>G31+G146+G52+G99</f>
        <v>0</v>
      </c>
      <c r="H150" s="60"/>
      <c r="I150" s="61">
        <f>G150-102</f>
        <v>-102</v>
      </c>
    </row>
    <row r="151" spans="1:9" x14ac:dyDescent="0.15">
      <c r="A151" s="414"/>
      <c r="B151" s="415"/>
      <c r="C151" s="416"/>
      <c r="D151" s="390" t="s">
        <v>92</v>
      </c>
      <c r="E151" s="390"/>
      <c r="F151" s="410"/>
      <c r="G151" s="60"/>
      <c r="H151" s="60">
        <f>H32+H147+H53+H100</f>
        <v>0</v>
      </c>
      <c r="I151" s="59"/>
    </row>
    <row r="153" spans="1:9" ht="46.5" customHeight="1" x14ac:dyDescent="0.15">
      <c r="A153" s="402" t="s">
        <v>91</v>
      </c>
      <c r="B153" s="403"/>
      <c r="C153" s="403"/>
      <c r="D153" s="403"/>
      <c r="E153" s="403"/>
      <c r="F153" s="403"/>
      <c r="G153" s="403"/>
      <c r="H153" s="403"/>
      <c r="I153" s="403"/>
    </row>
  </sheetData>
  <sheetProtection insertRows="0" selectLockedCells="1"/>
  <mergeCells count="78">
    <mergeCell ref="A153:I153"/>
    <mergeCell ref="A148:C149"/>
    <mergeCell ref="D148:E148"/>
    <mergeCell ref="D149:E149"/>
    <mergeCell ref="F148:F149"/>
    <mergeCell ref="F150:F151"/>
    <mergeCell ref="A150:C151"/>
    <mergeCell ref="F99:F100"/>
    <mergeCell ref="D8:E9"/>
    <mergeCell ref="D10:E30"/>
    <mergeCell ref="D31:E31"/>
    <mergeCell ref="D32:E32"/>
    <mergeCell ref="D33:E44"/>
    <mergeCell ref="D45:E51"/>
    <mergeCell ref="D52:E52"/>
    <mergeCell ref="D53:E53"/>
    <mergeCell ref="F31:F32"/>
    <mergeCell ref="D100:E100"/>
    <mergeCell ref="E101:E122"/>
    <mergeCell ref="E123:E145"/>
    <mergeCell ref="D150:E150"/>
    <mergeCell ref="D151:E151"/>
    <mergeCell ref="F146:F147"/>
    <mergeCell ref="D123:D128"/>
    <mergeCell ref="D129:D134"/>
    <mergeCell ref="C141:C145"/>
    <mergeCell ref="C135:C140"/>
    <mergeCell ref="D135:D140"/>
    <mergeCell ref="D141:D145"/>
    <mergeCell ref="B146:C147"/>
    <mergeCell ref="D146:E146"/>
    <mergeCell ref="D147:E147"/>
    <mergeCell ref="A54:A147"/>
    <mergeCell ref="B10:C19"/>
    <mergeCell ref="B20:C30"/>
    <mergeCell ref="A31:C32"/>
    <mergeCell ref="A10:A30"/>
    <mergeCell ref="C106:C110"/>
    <mergeCell ref="C111:C116"/>
    <mergeCell ref="D89:E93"/>
    <mergeCell ref="D54:E59"/>
    <mergeCell ref="D60:E64"/>
    <mergeCell ref="D65:E71"/>
    <mergeCell ref="D72:E77"/>
    <mergeCell ref="D78:E83"/>
    <mergeCell ref="A5:I5"/>
    <mergeCell ref="A6:I6"/>
    <mergeCell ref="A7:I7"/>
    <mergeCell ref="A8:C9"/>
    <mergeCell ref="F8:F9"/>
    <mergeCell ref="G8:G9"/>
    <mergeCell ref="H8:H9"/>
    <mergeCell ref="A33:A53"/>
    <mergeCell ref="F52:F53"/>
    <mergeCell ref="C117:C122"/>
    <mergeCell ref="B99:C100"/>
    <mergeCell ref="B65:C71"/>
    <mergeCell ref="B94:C98"/>
    <mergeCell ref="D84:E88"/>
    <mergeCell ref="B33:C37"/>
    <mergeCell ref="B38:C44"/>
    <mergeCell ref="B45:C51"/>
    <mergeCell ref="D101:D105"/>
    <mergeCell ref="B52:C53"/>
    <mergeCell ref="D106:D110"/>
    <mergeCell ref="D111:D122"/>
    <mergeCell ref="D94:E98"/>
    <mergeCell ref="D99:E99"/>
    <mergeCell ref="B60:C64"/>
    <mergeCell ref="B84:C88"/>
    <mergeCell ref="B101:B145"/>
    <mergeCell ref="B54:C59"/>
    <mergeCell ref="B72:C77"/>
    <mergeCell ref="B78:C83"/>
    <mergeCell ref="B89:C93"/>
    <mergeCell ref="C101:C105"/>
    <mergeCell ref="C123:C128"/>
    <mergeCell ref="C129:C134"/>
  </mergeCells>
  <phoneticPr fontId="2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看護師認定願</vt:lpstr>
      <vt:lpstr>対照表</vt:lpstr>
      <vt:lpstr>看護師認定願!Print_Area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天野 優希(amano-yuki.aw5)</cp:lastModifiedBy>
  <cp:lastPrinted>2021-02-25T09:36:51Z</cp:lastPrinted>
  <dcterms:created xsi:type="dcterms:W3CDTF">2012-07-09T09:42:03Z</dcterms:created>
  <dcterms:modified xsi:type="dcterms:W3CDTF">2024-01-30T05:43:41Z</dcterms:modified>
</cp:coreProperties>
</file>