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個人領域2\SKVIS\1. 麻酔科標榜許可\申請書類\"/>
    </mc:Choice>
  </mc:AlternateContent>
  <bookViews>
    <workbookView xWindow="240" yWindow="45" windowWidth="14940" windowHeight="9000" tabRatio="713"/>
  </bookViews>
  <sheets>
    <sheet name="別紙第１" sheetId="2" r:id="rId1"/>
    <sheet name="別紙第２" sheetId="7" r:id="rId2"/>
    <sheet name="別紙第３" sheetId="10" r:id="rId3"/>
    <sheet name="都道府県" sheetId="3" state="hidden" r:id="rId4"/>
  </sheets>
  <definedNames>
    <definedName name="_xlnm.Print_Area" localSheetId="0">別紙第１!$A$1:$AF$53</definedName>
    <definedName name="_xlnm.Print_Area" localSheetId="1">別紙第２!$A$1:$AC$39</definedName>
    <definedName name="_xlnm.Print_Area" localSheetId="2">別紙第３!$A$1:$H$46</definedName>
    <definedName name="Z_0E104A04_D68D_4BE7_80D0_90F333F30D0F_.wvu.Cols" localSheetId="0" hidden="1">別紙第１!$L:$L</definedName>
    <definedName name="Z_0E104A04_D68D_4BE7_80D0_90F333F30D0F_.wvu.PrintArea" localSheetId="0" hidden="1">別紙第１!$A$1:$AG$53</definedName>
  </definedNames>
  <calcPr calcId="162913"/>
  <customWorkbookViews>
    <customWorkbookView name="厚生労働省ネットワークシステム - 個人用ビュー" guid="{0E104A04-D68D-4BE7-80D0-90F333F30D0F}" mergeInterval="0" personalView="1" xWindow="643" yWindow="55" windowWidth="1565" windowHeight="843" activeSheetId="1" showComments="commIndAndComment"/>
  </customWorkbookViews>
</workbook>
</file>

<file path=xl/calcChain.xml><?xml version="1.0" encoding="utf-8"?>
<calcChain xmlns="http://schemas.openxmlformats.org/spreadsheetml/2006/main">
  <c r="R51" i="2" l="1"/>
  <c r="AA9" i="2"/>
  <c r="AF24" i="2" l="1"/>
  <c r="AD24" i="2"/>
  <c r="AB24" i="2"/>
  <c r="Q41" i="2" l="1"/>
  <c r="Q43" i="2"/>
  <c r="Q45" i="2"/>
  <c r="Q47" i="2"/>
  <c r="Q49" i="2"/>
  <c r="O41" i="2"/>
  <c r="O43" i="2"/>
  <c r="O45" i="2"/>
  <c r="O47" i="2"/>
  <c r="O49" i="2"/>
  <c r="O39" i="2"/>
  <c r="Q39" i="2"/>
  <c r="F13" i="10" l="1"/>
  <c r="N13" i="7"/>
  <c r="G12" i="10" l="1"/>
  <c r="J2" i="3" l="1"/>
  <c r="I2" i="3"/>
  <c r="H2" i="3"/>
  <c r="G2" i="3"/>
  <c r="G7" i="3"/>
  <c r="H7" i="3"/>
  <c r="I7" i="3"/>
  <c r="J7" i="3"/>
  <c r="K7" i="3" s="1"/>
  <c r="G6" i="3"/>
  <c r="H6" i="3"/>
  <c r="I6" i="3"/>
  <c r="J6" i="3"/>
  <c r="K6" i="3" s="1"/>
  <c r="G5" i="3"/>
  <c r="H5" i="3"/>
  <c r="I5" i="3"/>
  <c r="J5" i="3"/>
  <c r="K5" i="3" s="1"/>
  <c r="H4" i="3"/>
  <c r="I4" i="3"/>
  <c r="J4" i="3"/>
  <c r="G4" i="3"/>
  <c r="K4" i="3" l="1"/>
  <c r="E13" i="7"/>
  <c r="AD2" i="3" l="1"/>
  <c r="AC2" i="3"/>
  <c r="P2" i="3"/>
  <c r="U2" i="3"/>
  <c r="S2" i="3"/>
  <c r="Q2" i="3"/>
  <c r="AB2" i="3"/>
  <c r="Y2" i="3"/>
  <c r="AA2" i="3"/>
  <c r="W2" i="3"/>
  <c r="V2" i="3"/>
  <c r="O2" i="3"/>
  <c r="M2" i="3"/>
  <c r="N2" i="3" s="1"/>
  <c r="J3" i="3" l="1"/>
  <c r="I3" i="3"/>
  <c r="H3" i="3"/>
  <c r="G3" i="3"/>
  <c r="K2" i="3"/>
  <c r="K3" i="3" l="1"/>
  <c r="F2" i="3" l="1"/>
  <c r="H18" i="2" l="1"/>
  <c r="F5" i="3"/>
  <c r="F6" i="3"/>
  <c r="F7" i="3"/>
  <c r="F8" i="3"/>
  <c r="F9" i="3"/>
  <c r="F3" i="3"/>
  <c r="F4" i="3"/>
</calcChain>
</file>

<file path=xl/sharedStrings.xml><?xml version="1.0" encoding="utf-8"?>
<sst xmlns="http://schemas.openxmlformats.org/spreadsheetml/2006/main" count="291" uniqueCount="187">
  <si>
    <t>ふりがな</t>
    <phoneticPr fontId="1"/>
  </si>
  <si>
    <t>氏名</t>
    <rPh sb="0" eb="2">
      <t>シメイ</t>
    </rPh>
    <phoneticPr fontId="1"/>
  </si>
  <si>
    <t>生年月日</t>
    <rPh sb="0" eb="2">
      <t>セイネン</t>
    </rPh>
    <rPh sb="2" eb="4">
      <t>ガッピ</t>
    </rPh>
    <phoneticPr fontId="1"/>
  </si>
  <si>
    <t>年</t>
    <rPh sb="0" eb="1">
      <t>ネン</t>
    </rPh>
    <phoneticPr fontId="1"/>
  </si>
  <si>
    <t>月</t>
    <rPh sb="0" eb="1">
      <t>ツキ</t>
    </rPh>
    <phoneticPr fontId="1"/>
  </si>
  <si>
    <t>日生</t>
    <rPh sb="0" eb="2">
      <t>ヒナセ</t>
    </rPh>
    <phoneticPr fontId="1"/>
  </si>
  <si>
    <t>電話番号</t>
    <rPh sb="0" eb="2">
      <t>デンワ</t>
    </rPh>
    <rPh sb="2" eb="4">
      <t>バンゴウ</t>
    </rPh>
    <phoneticPr fontId="1"/>
  </si>
  <si>
    <t>－</t>
    <phoneticPr fontId="1"/>
  </si>
  <si>
    <t>医籍登録番号</t>
    <rPh sb="0" eb="2">
      <t>イセキ</t>
    </rPh>
    <rPh sb="2" eb="4">
      <t>トウロク</t>
    </rPh>
    <rPh sb="4" eb="6">
      <t>バンゴウ</t>
    </rPh>
    <phoneticPr fontId="1"/>
  </si>
  <si>
    <t>期          間</t>
    <rPh sb="0" eb="1">
      <t>キ</t>
    </rPh>
    <rPh sb="11" eb="12">
      <t>アイダ</t>
    </rPh>
    <phoneticPr fontId="1"/>
  </si>
  <si>
    <t>年   数</t>
    <rPh sb="0" eb="1">
      <t>トシ</t>
    </rPh>
    <rPh sb="4" eb="5">
      <t>カズ</t>
    </rPh>
    <phoneticPr fontId="1"/>
  </si>
  <si>
    <t>症例数</t>
  </si>
  <si>
    <t>〔別紙第１〕</t>
    <rPh sb="1" eb="3">
      <t>ベッシ</t>
    </rPh>
    <rPh sb="3" eb="4">
      <t>ダイ</t>
    </rPh>
    <phoneticPr fontId="1"/>
  </si>
  <si>
    <t>従事先の名称</t>
    <rPh sb="0" eb="2">
      <t>ジュウジ</t>
    </rPh>
    <rPh sb="2" eb="3">
      <t>サキ</t>
    </rPh>
    <rPh sb="4" eb="6">
      <t>メイショウ</t>
    </rPh>
    <phoneticPr fontId="1"/>
  </si>
  <si>
    <t>役職又は地位</t>
    <rPh sb="0" eb="1">
      <t>ヤク</t>
    </rPh>
    <rPh sb="1" eb="2">
      <t>ショク</t>
    </rPh>
    <rPh sb="2" eb="3">
      <t>マタ</t>
    </rPh>
    <rPh sb="4" eb="6">
      <t>チイ</t>
    </rPh>
    <phoneticPr fontId="1"/>
  </si>
  <si>
    <t>医籍の
登録年月日</t>
    <rPh sb="0" eb="1">
      <t>イ</t>
    </rPh>
    <rPh sb="1" eb="2">
      <t>セキ</t>
    </rPh>
    <rPh sb="4" eb="6">
      <t>トウロク</t>
    </rPh>
    <rPh sb="6" eb="9">
      <t>ネンガッピ</t>
    </rPh>
    <phoneticPr fontId="1"/>
  </si>
  <si>
    <t>施設の所在地</t>
    <rPh sb="0" eb="2">
      <t>シセツ</t>
    </rPh>
    <rPh sb="3" eb="6">
      <t>ショザイチ</t>
    </rPh>
    <phoneticPr fontId="1"/>
  </si>
  <si>
    <t>厚生労働大臣　殿</t>
    <phoneticPr fontId="1"/>
  </si>
  <si>
    <t>施設名</t>
    <phoneticPr fontId="1"/>
  </si>
  <si>
    <t>麻酔指導医の氏名</t>
    <phoneticPr fontId="1"/>
  </si>
  <si>
    <t>常勤又は非常勤の別</t>
    <rPh sb="0" eb="2">
      <t>ジョウキン</t>
    </rPh>
    <rPh sb="2" eb="3">
      <t>マタ</t>
    </rPh>
    <rPh sb="4" eb="7">
      <t>ヒジョウキン</t>
    </rPh>
    <rPh sb="8" eb="9">
      <t>ベツ</t>
    </rPh>
    <phoneticPr fontId="1"/>
  </si>
  <si>
    <t>合　　　　　計</t>
    <rPh sb="0" eb="1">
      <t>ゴウ</t>
    </rPh>
    <rPh sb="6" eb="7">
      <t>ケイ</t>
    </rPh>
    <phoneticPr fontId="1"/>
  </si>
  <si>
    <t>例　</t>
    <phoneticPr fontId="1"/>
  </si>
  <si>
    <t>麻酔科標榜許可申請書</t>
    <rPh sb="0" eb="3">
      <t>マスイカ</t>
    </rPh>
    <rPh sb="3" eb="5">
      <t>ヒョウボウ</t>
    </rPh>
    <rPh sb="5" eb="7">
      <t>キョカ</t>
    </rPh>
    <rPh sb="7" eb="10">
      <t>シンセイショ</t>
    </rPh>
    <phoneticPr fontId="1"/>
  </si>
  <si>
    <t>略　　　　　　　　　　　　歴</t>
    <rPh sb="0" eb="1">
      <t>リャク</t>
    </rPh>
    <rPh sb="13" eb="14">
      <t>レキ</t>
    </rPh>
    <phoneticPr fontId="1"/>
  </si>
  <si>
    <t>医療法第６条の６第１項の規定による診療科名として麻酔科の標榜を許可されたく、麻酔施行経験証明書を添付し申請します。</t>
    <phoneticPr fontId="1"/>
  </si>
  <si>
    <t>注１）　診療科名については、現在診療に従事している診療科名を記載のこと。</t>
    <rPh sb="4" eb="6">
      <t>シンリョウ</t>
    </rPh>
    <rPh sb="6" eb="7">
      <t>カ</t>
    </rPh>
    <rPh sb="7" eb="8">
      <t>メイ</t>
    </rPh>
    <rPh sb="14" eb="16">
      <t>ゲンザイ</t>
    </rPh>
    <rPh sb="16" eb="18">
      <t>シンリョウ</t>
    </rPh>
    <rPh sb="19" eb="21">
      <t>ジュウジ</t>
    </rPh>
    <rPh sb="25" eb="28">
      <t>シンリョウカ</t>
    </rPh>
    <rPh sb="28" eb="29">
      <t>メイ</t>
    </rPh>
    <rPh sb="30" eb="32">
      <t>キサイ</t>
    </rPh>
    <phoneticPr fontId="1"/>
  </si>
  <si>
    <t>注２）　麻酔業務に関する経歴については別紙第２または別紙第３の内容と一致していること。</t>
    <rPh sb="0" eb="1">
      <t>チュウ</t>
    </rPh>
    <rPh sb="4" eb="6">
      <t>マスイ</t>
    </rPh>
    <rPh sb="6" eb="8">
      <t>ギョウム</t>
    </rPh>
    <rPh sb="9" eb="10">
      <t>カン</t>
    </rPh>
    <rPh sb="12" eb="14">
      <t>ケイレキ</t>
    </rPh>
    <rPh sb="19" eb="21">
      <t>ベッシ</t>
    </rPh>
    <rPh sb="21" eb="22">
      <t>ダイ</t>
    </rPh>
    <rPh sb="26" eb="28">
      <t>ベッシ</t>
    </rPh>
    <rPh sb="28" eb="29">
      <t>ダイ</t>
    </rPh>
    <rPh sb="31" eb="33">
      <t>ナイヨウ</t>
    </rPh>
    <rPh sb="34" eb="36">
      <t>イッチ</t>
    </rPh>
    <phoneticPr fontId="1"/>
  </si>
  <si>
    <t>診療科名（注１）</t>
    <rPh sb="0" eb="3">
      <t>シンリョウカ</t>
    </rPh>
    <rPh sb="3" eb="4">
      <t>メイ</t>
    </rPh>
    <rPh sb="5" eb="6">
      <t>チュウ</t>
    </rPh>
    <phoneticPr fontId="1"/>
  </si>
  <si>
    <t>麻酔業務に関する経歴（注2）</t>
    <rPh sb="0" eb="2">
      <t>マスイ</t>
    </rPh>
    <rPh sb="2" eb="4">
      <t>ギョウム</t>
    </rPh>
    <rPh sb="5" eb="6">
      <t>カン</t>
    </rPh>
    <rPh sb="8" eb="10">
      <t>ケイレキ</t>
    </rPh>
    <rPh sb="11" eb="12">
      <t>チュウ</t>
    </rPh>
    <phoneticPr fontId="1"/>
  </si>
  <si>
    <t>日</t>
    <rPh sb="0" eb="1">
      <t>ニチ</t>
    </rPh>
    <phoneticPr fontId="1"/>
  </si>
  <si>
    <t>才）</t>
    <phoneticPr fontId="1"/>
  </si>
  <si>
    <t>（満</t>
    <rPh sb="1" eb="2">
      <t>マン</t>
    </rPh>
    <phoneticPr fontId="1"/>
  </si>
  <si>
    <t>〒（</t>
    <phoneticPr fontId="1"/>
  </si>
  <si>
    <t>現住所</t>
    <rPh sb="0" eb="3">
      <t>ゲンジュウショ</t>
    </rPh>
    <phoneticPr fontId="1"/>
  </si>
  <si>
    <t>-</t>
    <phoneticPr fontId="1"/>
  </si>
  <si>
    <t>）</t>
    <phoneticPr fontId="1"/>
  </si>
  <si>
    <t>（</t>
    <phoneticPr fontId="1"/>
  </si>
  <si>
    <t>大学卒業</t>
    <phoneticPr fontId="1"/>
  </si>
  <si>
    <t>例　</t>
  </si>
  <si>
    <t>都道府県名</t>
    <rPh sb="0" eb="4">
      <t>トドウフケン</t>
    </rPh>
    <rPh sb="4" eb="5">
      <t>メイ</t>
    </rPh>
    <phoneticPr fontId="10"/>
  </si>
  <si>
    <t>都道府県
コード</t>
    <rPh sb="0" eb="4">
      <t>トドウフケン</t>
    </rPh>
    <phoneticPr fontId="10"/>
  </si>
  <si>
    <t>北海道</t>
    <rPh sb="0" eb="3">
      <t>ホッカイドウ</t>
    </rPh>
    <phoneticPr fontId="10"/>
  </si>
  <si>
    <t>青森</t>
    <rPh sb="0" eb="2">
      <t>アオモリ</t>
    </rPh>
    <phoneticPr fontId="10"/>
  </si>
  <si>
    <t>岩手</t>
    <rPh sb="0" eb="2">
      <t>イワテ</t>
    </rPh>
    <phoneticPr fontId="10"/>
  </si>
  <si>
    <t>宮城</t>
    <rPh sb="0" eb="2">
      <t>ミヤギ</t>
    </rPh>
    <phoneticPr fontId="10"/>
  </si>
  <si>
    <t>秋田</t>
    <rPh sb="0" eb="2">
      <t>アキタ</t>
    </rPh>
    <phoneticPr fontId="10"/>
  </si>
  <si>
    <t>山形</t>
    <rPh sb="0" eb="2">
      <t>ヤマガタ</t>
    </rPh>
    <phoneticPr fontId="10"/>
  </si>
  <si>
    <t>福島</t>
    <rPh sb="0" eb="2">
      <t>フクシマ</t>
    </rPh>
    <phoneticPr fontId="10"/>
  </si>
  <si>
    <t>茨城</t>
    <rPh sb="0" eb="2">
      <t>イバラギ</t>
    </rPh>
    <phoneticPr fontId="10"/>
  </si>
  <si>
    <t>栃木</t>
    <rPh sb="0" eb="2">
      <t>トチギ</t>
    </rPh>
    <phoneticPr fontId="10"/>
  </si>
  <si>
    <t>群馬</t>
    <rPh sb="0" eb="2">
      <t>グンマ</t>
    </rPh>
    <phoneticPr fontId="10"/>
  </si>
  <si>
    <t>埼玉</t>
    <rPh sb="0" eb="2">
      <t>サイタマ</t>
    </rPh>
    <phoneticPr fontId="10"/>
  </si>
  <si>
    <t>千葉</t>
    <rPh sb="0" eb="2">
      <t>チバ</t>
    </rPh>
    <phoneticPr fontId="10"/>
  </si>
  <si>
    <t>東京</t>
    <rPh sb="0" eb="2">
      <t>トウキョウ</t>
    </rPh>
    <phoneticPr fontId="10"/>
  </si>
  <si>
    <t>神奈川</t>
    <rPh sb="0" eb="3">
      <t>カナガワ</t>
    </rPh>
    <phoneticPr fontId="10"/>
  </si>
  <si>
    <t>新潟</t>
    <rPh sb="0" eb="2">
      <t>ニイガタ</t>
    </rPh>
    <phoneticPr fontId="10"/>
  </si>
  <si>
    <t>富山</t>
    <rPh sb="0" eb="2">
      <t>トヤマ</t>
    </rPh>
    <phoneticPr fontId="10"/>
  </si>
  <si>
    <t>石川</t>
    <rPh sb="0" eb="2">
      <t>イシカワ</t>
    </rPh>
    <phoneticPr fontId="10"/>
  </si>
  <si>
    <t>福井</t>
    <rPh sb="0" eb="2">
      <t>フクイ</t>
    </rPh>
    <phoneticPr fontId="10"/>
  </si>
  <si>
    <t>山梨</t>
    <rPh sb="0" eb="2">
      <t>ヤマナシ</t>
    </rPh>
    <phoneticPr fontId="10"/>
  </si>
  <si>
    <t>長野</t>
    <rPh sb="0" eb="2">
      <t>ナガノ</t>
    </rPh>
    <phoneticPr fontId="10"/>
  </si>
  <si>
    <t>岐阜</t>
    <rPh sb="0" eb="2">
      <t>ギフ</t>
    </rPh>
    <phoneticPr fontId="10"/>
  </si>
  <si>
    <t>静岡</t>
    <rPh sb="0" eb="2">
      <t>シズオカ</t>
    </rPh>
    <phoneticPr fontId="10"/>
  </si>
  <si>
    <t>愛知</t>
    <rPh sb="0" eb="2">
      <t>アイチ</t>
    </rPh>
    <phoneticPr fontId="10"/>
  </si>
  <si>
    <t>三重</t>
    <rPh sb="0" eb="2">
      <t>ミエ</t>
    </rPh>
    <phoneticPr fontId="10"/>
  </si>
  <si>
    <t>滋賀</t>
    <rPh sb="0" eb="2">
      <t>シガ</t>
    </rPh>
    <phoneticPr fontId="10"/>
  </si>
  <si>
    <t>京都</t>
    <rPh sb="0" eb="2">
      <t>キョウト</t>
    </rPh>
    <phoneticPr fontId="10"/>
  </si>
  <si>
    <t>大阪</t>
    <rPh sb="0" eb="2">
      <t>オオサカ</t>
    </rPh>
    <phoneticPr fontId="10"/>
  </si>
  <si>
    <t>兵庫</t>
    <rPh sb="0" eb="2">
      <t>ヒョウゴ</t>
    </rPh>
    <phoneticPr fontId="10"/>
  </si>
  <si>
    <t>奈良</t>
    <rPh sb="0" eb="2">
      <t>ナラ</t>
    </rPh>
    <phoneticPr fontId="10"/>
  </si>
  <si>
    <t>和歌山</t>
    <rPh sb="0" eb="3">
      <t>ワカヤマ</t>
    </rPh>
    <phoneticPr fontId="10"/>
  </si>
  <si>
    <t>鳥取</t>
    <rPh sb="0" eb="2">
      <t>トットリ</t>
    </rPh>
    <phoneticPr fontId="10"/>
  </si>
  <si>
    <t>島根</t>
    <rPh sb="0" eb="2">
      <t>シマネ</t>
    </rPh>
    <phoneticPr fontId="10"/>
  </si>
  <si>
    <t>岡山</t>
    <rPh sb="0" eb="2">
      <t>オカヤマ</t>
    </rPh>
    <phoneticPr fontId="10"/>
  </si>
  <si>
    <t>広島</t>
    <rPh sb="0" eb="2">
      <t>ヒロシマ</t>
    </rPh>
    <phoneticPr fontId="10"/>
  </si>
  <si>
    <t>山口</t>
    <rPh sb="0" eb="2">
      <t>ヤマグチ</t>
    </rPh>
    <phoneticPr fontId="10"/>
  </si>
  <si>
    <t>徳島</t>
    <rPh sb="0" eb="2">
      <t>トクシマ</t>
    </rPh>
    <phoneticPr fontId="10"/>
  </si>
  <si>
    <t>香川</t>
    <rPh sb="0" eb="2">
      <t>カガワ</t>
    </rPh>
    <phoneticPr fontId="10"/>
  </si>
  <si>
    <t>愛媛</t>
    <rPh sb="0" eb="2">
      <t>エヒメ</t>
    </rPh>
    <phoneticPr fontId="10"/>
  </si>
  <si>
    <t>高知</t>
    <rPh sb="0" eb="2">
      <t>コウチ</t>
    </rPh>
    <phoneticPr fontId="10"/>
  </si>
  <si>
    <t>福岡</t>
    <rPh sb="0" eb="2">
      <t>フクオカ</t>
    </rPh>
    <phoneticPr fontId="10"/>
  </si>
  <si>
    <t>佐賀</t>
    <rPh sb="0" eb="2">
      <t>サガ</t>
    </rPh>
    <phoneticPr fontId="10"/>
  </si>
  <si>
    <t>長崎</t>
    <rPh sb="0" eb="2">
      <t>ナガサキ</t>
    </rPh>
    <phoneticPr fontId="10"/>
  </si>
  <si>
    <t>熊本</t>
    <rPh sb="0" eb="2">
      <t>クマモト</t>
    </rPh>
    <phoneticPr fontId="10"/>
  </si>
  <si>
    <t>大分</t>
    <rPh sb="0" eb="2">
      <t>オオイタ</t>
    </rPh>
    <phoneticPr fontId="10"/>
  </si>
  <si>
    <t>宮崎</t>
    <rPh sb="0" eb="2">
      <t>ミヤザキ</t>
    </rPh>
    <phoneticPr fontId="10"/>
  </si>
  <si>
    <t>鹿児島</t>
    <rPh sb="0" eb="3">
      <t>カゴシマ</t>
    </rPh>
    <phoneticPr fontId="10"/>
  </si>
  <si>
    <t>沖縄</t>
    <rPh sb="0" eb="2">
      <t>オキナワ</t>
    </rPh>
    <phoneticPr fontId="10"/>
  </si>
  <si>
    <t>昭和</t>
    <rPh sb="0" eb="2">
      <t>ショウワ</t>
    </rPh>
    <phoneticPr fontId="1"/>
  </si>
  <si>
    <t>平成</t>
    <rPh sb="0" eb="2">
      <t>ヘイセイ</t>
    </rPh>
    <phoneticPr fontId="1"/>
  </si>
  <si>
    <t>令和</t>
    <rPh sb="0" eb="2">
      <t>レイワ</t>
    </rPh>
    <phoneticPr fontId="1"/>
  </si>
  <si>
    <t>常勤</t>
    <rPh sb="0" eb="2">
      <t>ジョウキン</t>
    </rPh>
    <phoneticPr fontId="1"/>
  </si>
  <si>
    <t>非常勤</t>
    <rPh sb="0" eb="3">
      <t>ヒジョウキン</t>
    </rPh>
    <phoneticPr fontId="1"/>
  </si>
  <si>
    <t>か月</t>
    <phoneticPr fontId="1"/>
  </si>
  <si>
    <t>年</t>
    <phoneticPr fontId="1"/>
  </si>
  <si>
    <t>月</t>
    <phoneticPr fontId="1"/>
  </si>
  <si>
    <t>日～</t>
    <phoneticPr fontId="1"/>
  </si>
  <si>
    <t>日</t>
    <phoneticPr fontId="1"/>
  </si>
  <si>
    <t>月</t>
    <rPh sb="0" eb="1">
      <t>ゲツ</t>
    </rPh>
    <phoneticPr fontId="1"/>
  </si>
  <si>
    <t>〔別紙第２〕</t>
    <rPh sb="1" eb="3">
      <t>ベッシ</t>
    </rPh>
    <rPh sb="3" eb="4">
      <t>ダイ</t>
    </rPh>
    <phoneticPr fontId="14"/>
  </si>
  <si>
    <t>麻酔施行経験証明書</t>
  </si>
  <si>
    <t>　当該医療機関における麻酔の実施に係る体制及び申請者の麻酔業務に係る経歴に関し、下記の記載に相違ないことを証明する。</t>
    <phoneticPr fontId="14"/>
  </si>
  <si>
    <t>年</t>
    <rPh sb="0" eb="1">
      <t>ネン</t>
    </rPh>
    <phoneticPr fontId="14"/>
  </si>
  <si>
    <t>月</t>
    <rPh sb="0" eb="1">
      <t>ゲツ</t>
    </rPh>
    <phoneticPr fontId="14"/>
  </si>
  <si>
    <t>日</t>
    <rPh sb="0" eb="1">
      <t>ニチ</t>
    </rPh>
    <phoneticPr fontId="14"/>
  </si>
  <si>
    <t>病院</t>
    <rPh sb="0" eb="2">
      <t>ビョウイン</t>
    </rPh>
    <phoneticPr fontId="14"/>
  </si>
  <si>
    <t>病院長</t>
    <rPh sb="0" eb="3">
      <t>ビョウインチョウ</t>
    </rPh>
    <phoneticPr fontId="14"/>
  </si>
  <si>
    <t>医療機関名</t>
    <rPh sb="0" eb="2">
      <t>イリョウ</t>
    </rPh>
    <rPh sb="2" eb="5">
      <t>キカンメイ</t>
    </rPh>
    <phoneticPr fontId="14"/>
  </si>
  <si>
    <t>申請者の氏名</t>
    <rPh sb="0" eb="3">
      <t>シンセイシャ</t>
    </rPh>
    <rPh sb="4" eb="6">
      <t>シメイ</t>
    </rPh>
    <phoneticPr fontId="14"/>
  </si>
  <si>
    <t>（</t>
    <phoneticPr fontId="14"/>
  </si>
  <si>
    <t>修練した期間</t>
    <rPh sb="0" eb="2">
      <t>シュウレン</t>
    </rPh>
    <rPh sb="4" eb="6">
      <t>キカン</t>
    </rPh>
    <phoneticPr fontId="14"/>
  </si>
  <si>
    <t>日～</t>
    <rPh sb="0" eb="1">
      <t>ニチ</t>
    </rPh>
    <phoneticPr fontId="14"/>
  </si>
  <si>
    <t>症例）</t>
    <phoneticPr fontId="14"/>
  </si>
  <si>
    <t>申請者の指導を行った医師（麻酔指導医）の氏名</t>
    <phoneticPr fontId="14"/>
  </si>
  <si>
    <t>（認定番号）</t>
  </si>
  <si>
    <t>　麻酔部門について</t>
    <phoneticPr fontId="14"/>
  </si>
  <si>
    <t>部門の名称</t>
    <phoneticPr fontId="14"/>
  </si>
  <si>
    <t>責任者の氏名（役職）　　　　　　　　 　　</t>
    <phoneticPr fontId="14"/>
  </si>
  <si>
    <t>）</t>
    <phoneticPr fontId="14"/>
  </si>
  <si>
    <t>常勤・非常勤の別　　　　　　</t>
    <phoneticPr fontId="14"/>
  </si>
  <si>
    <t>　麻酔症例</t>
    <phoneticPr fontId="14"/>
  </si>
  <si>
    <t>年間</t>
  </si>
  <si>
    <t>症例</t>
    <phoneticPr fontId="14"/>
  </si>
  <si>
    <t>日）</t>
    <rPh sb="0" eb="1">
      <t>ニチ</t>
    </rPh>
    <phoneticPr fontId="14"/>
  </si>
  <si>
    <t>　手術室</t>
    <phoneticPr fontId="14"/>
  </si>
  <si>
    <t>室</t>
    <rPh sb="0" eb="1">
      <t>シツ</t>
    </rPh>
    <phoneticPr fontId="14"/>
  </si>
  <si>
    <t>　麻酔器</t>
    <phoneticPr fontId="14"/>
  </si>
  <si>
    <t>台</t>
    <rPh sb="0" eb="1">
      <t>ダイ</t>
    </rPh>
    <phoneticPr fontId="14"/>
  </si>
  <si>
    <t>＊１　申請者が担当した症例数を記載することが望ましい。</t>
  </si>
  <si>
    <t>＊２　麻酔指導医及び麻酔部門の責任者の略歴（別途添付）については、（公社）日本麻酔科学会又は（一社）日本専門医機構による専門医の認定を受けている旨及び専門医番号を記載した場合は、省略して差し支えない。</t>
    <phoneticPr fontId="14"/>
  </si>
  <si>
    <t>＊３　申請者が麻酔業務を行っていた期間にかかる医療機関の体制について記載すること。</t>
  </si>
  <si>
    <t>＊４　麻酔部門の責任者が、麻酔指導医と同一の場合は、省略して差し支えない。</t>
  </si>
  <si>
    <t>厚生労働大臣　殿</t>
  </si>
  <si>
    <t>〔別紙第３〕</t>
    <rPh sb="1" eb="3">
      <t>ベッシ</t>
    </rPh>
    <rPh sb="3" eb="4">
      <t>ダイ</t>
    </rPh>
    <phoneticPr fontId="1"/>
  </si>
  <si>
    <t>麻酔施行経験証明書</t>
    <phoneticPr fontId="1"/>
  </si>
  <si>
    <t>申請者の麻酔施行経験について、下記の通り相違ないことを証明する。</t>
    <rPh sb="0" eb="3">
      <t>シンセイシャ</t>
    </rPh>
    <rPh sb="4" eb="6">
      <t>マスイ</t>
    </rPh>
    <rPh sb="6" eb="8">
      <t>セコウ</t>
    </rPh>
    <rPh sb="8" eb="10">
      <t>ケイケン</t>
    </rPh>
    <rPh sb="15" eb="17">
      <t>カキ</t>
    </rPh>
    <rPh sb="18" eb="19">
      <t>トオ</t>
    </rPh>
    <rPh sb="20" eb="22">
      <t>ソウイ</t>
    </rPh>
    <rPh sb="27" eb="29">
      <t>ショウメイ</t>
    </rPh>
    <phoneticPr fontId="1"/>
  </si>
  <si>
    <t>医療機関名　 　          　　　　　　　　　　　　　　　　　　</t>
    <rPh sb="0" eb="2">
      <t>イリョウ</t>
    </rPh>
    <rPh sb="2" eb="5">
      <t>キカンメイ</t>
    </rPh>
    <phoneticPr fontId="1"/>
  </si>
  <si>
    <t>所　在　地　　 　          　　　　　　　　　　　　　　　　　　</t>
    <rPh sb="0" eb="1">
      <t>トコロ</t>
    </rPh>
    <rPh sb="2" eb="3">
      <t>ザイ</t>
    </rPh>
    <rPh sb="4" eb="5">
      <t>チ</t>
    </rPh>
    <phoneticPr fontId="1"/>
  </si>
  <si>
    <t>申請者氏名　 　          　　　　　　　　　　　　　　　　　　</t>
    <rPh sb="0" eb="3">
      <t>シンセイシャ</t>
    </rPh>
    <rPh sb="3" eb="5">
      <t>シメイ</t>
    </rPh>
    <phoneticPr fontId="1"/>
  </si>
  <si>
    <t>番号</t>
    <rPh sb="0" eb="2">
      <t>バンゴウ</t>
    </rPh>
    <phoneticPr fontId="1"/>
  </si>
  <si>
    <t>実施日</t>
    <rPh sb="0" eb="3">
      <t>ジッシビ</t>
    </rPh>
    <phoneticPr fontId="1"/>
  </si>
  <si>
    <t>麻酔法</t>
    <rPh sb="0" eb="2">
      <t>マスイ</t>
    </rPh>
    <rPh sb="2" eb="3">
      <t>ホウ</t>
    </rPh>
    <phoneticPr fontId="1"/>
  </si>
  <si>
    <t>年齢</t>
    <rPh sb="0" eb="2">
      <t>ネンレイ</t>
    </rPh>
    <phoneticPr fontId="1"/>
  </si>
  <si>
    <t>性別</t>
    <rPh sb="0" eb="2">
      <t>セイベツ</t>
    </rPh>
    <phoneticPr fontId="1"/>
  </si>
  <si>
    <t>病名</t>
    <rPh sb="0" eb="1">
      <t>ヤマイ</t>
    </rPh>
    <rPh sb="1" eb="2">
      <t>メイ</t>
    </rPh>
    <phoneticPr fontId="1"/>
  </si>
  <si>
    <t>手術術式</t>
    <rPh sb="0" eb="2">
      <t>シュジュツ</t>
    </rPh>
    <rPh sb="2" eb="3">
      <t>ジュツ</t>
    </rPh>
    <rPh sb="3" eb="4">
      <t>シキ</t>
    </rPh>
    <phoneticPr fontId="1"/>
  </si>
  <si>
    <t>術者</t>
    <rPh sb="0" eb="1">
      <t>ジュツ</t>
    </rPh>
    <rPh sb="1" eb="2">
      <t>シャ</t>
    </rPh>
    <phoneticPr fontId="1"/>
  </si>
  <si>
    <t>・</t>
    <phoneticPr fontId="1"/>
  </si>
  <si>
    <t>注）　記載する症例は、気管への挿管による全身麻酔であって、申請者が麻酔の実施を主に担当した症例に限る。</t>
    <rPh sb="0" eb="1">
      <t>チュウ</t>
    </rPh>
    <phoneticPr fontId="1"/>
  </si>
  <si>
    <t>注）　麻酔法については、吸入麻酔、静脈麻酔、硬膜外麻酔等の別を明記すること。
　　　また、複数の麻酔法を用いた場合は、併用した麻酔法のすべてを明記すること。</t>
    <rPh sb="0" eb="1">
      <t>チュウ</t>
    </rPh>
    <rPh sb="45" eb="47">
      <t>フクスウ</t>
    </rPh>
    <rPh sb="50" eb="51">
      <t>ホウ</t>
    </rPh>
    <rPh sb="52" eb="53">
      <t>モチ</t>
    </rPh>
    <rPh sb="59" eb="61">
      <t>ヘイヨウ</t>
    </rPh>
    <phoneticPr fontId="1"/>
  </si>
  <si>
    <t>厚生労働大臣　殿</t>
    <rPh sb="0" eb="2">
      <t>コウセイ</t>
    </rPh>
    <rPh sb="2" eb="4">
      <t>ロウドウ</t>
    </rPh>
    <rPh sb="4" eb="6">
      <t>ダイジン</t>
    </rPh>
    <rPh sb="7" eb="8">
      <t>ドノ</t>
    </rPh>
    <phoneticPr fontId="1"/>
  </si>
  <si>
    <t>病院長　　　　　　　　　　　　 　　</t>
    <rPh sb="0" eb="3">
      <t>ビョウインチョウ</t>
    </rPh>
    <phoneticPr fontId="1"/>
  </si>
  <si>
    <t>医療機関（略歴）</t>
    <rPh sb="0" eb="2">
      <t>イリョウ</t>
    </rPh>
    <rPh sb="2" eb="4">
      <t>キカン</t>
    </rPh>
    <rPh sb="5" eb="7">
      <t>リャクレキ</t>
    </rPh>
    <phoneticPr fontId="1"/>
  </si>
  <si>
    <t>医療機関（麻酔）</t>
    <rPh sb="0" eb="2">
      <t>イリョウ</t>
    </rPh>
    <rPh sb="2" eb="4">
      <t>キカン</t>
    </rPh>
    <rPh sb="5" eb="7">
      <t>マスイ</t>
    </rPh>
    <phoneticPr fontId="1"/>
  </si>
  <si>
    <t>月</t>
  </si>
  <si>
    <t>修練期間</t>
    <rPh sb="0" eb="2">
      <t>シュウレン</t>
    </rPh>
    <rPh sb="2" eb="4">
      <t>キカン</t>
    </rPh>
    <phoneticPr fontId="1"/>
  </si>
  <si>
    <t>期間</t>
    <rPh sb="0" eb="2">
      <t>キカン</t>
    </rPh>
    <phoneticPr fontId="1"/>
  </si>
  <si>
    <t>勤務</t>
    <rPh sb="0" eb="2">
      <t>キンム</t>
    </rPh>
    <phoneticPr fontId="1"/>
  </si>
  <si>
    <t>都道
府県</t>
    <rPh sb="0" eb="2">
      <t>トドウ</t>
    </rPh>
    <rPh sb="3" eb="5">
      <t>フケン</t>
    </rPh>
    <phoneticPr fontId="10"/>
  </si>
  <si>
    <t>コード</t>
    <phoneticPr fontId="10"/>
  </si>
  <si>
    <t>氏　　名</t>
    <rPh sb="0" eb="1">
      <t>シ</t>
    </rPh>
    <rPh sb="3" eb="4">
      <t>メイ</t>
    </rPh>
    <phoneticPr fontId="10"/>
  </si>
  <si>
    <t>生 年 月 日</t>
    <phoneticPr fontId="10"/>
  </si>
  <si>
    <t>勤　　務　　先</t>
  </si>
  <si>
    <t>診療科名</t>
  </si>
  <si>
    <t>登録年月日</t>
  </si>
  <si>
    <t>登録番号</t>
  </si>
  <si>
    <t>.</t>
    <phoneticPr fontId="10"/>
  </si>
  <si>
    <t>日</t>
    <rPh sb="0" eb="1">
      <t>ニチ</t>
    </rPh>
    <phoneticPr fontId="1"/>
  </si>
  <si>
    <t>年</t>
    <rPh sb="0" eb="1">
      <t>ネン</t>
    </rPh>
    <phoneticPr fontId="1"/>
  </si>
  <si>
    <t>所　在　地</t>
    <rPh sb="0" eb="1">
      <t>ショ</t>
    </rPh>
    <rPh sb="2" eb="3">
      <t>ザイ</t>
    </rPh>
    <rPh sb="4" eb="5">
      <t>チ</t>
    </rPh>
    <phoneticPr fontId="14"/>
  </si>
  <si>
    <r>
      <t>症　 例 　数</t>
    </r>
    <r>
      <rPr>
        <vertAlign val="superscript"/>
        <sz val="10.5"/>
        <color theme="1"/>
        <rFont val="ＭＳ Ｐ明朝"/>
        <family val="1"/>
        <charset val="128"/>
      </rPr>
      <t>＊１</t>
    </r>
    <r>
      <rPr>
        <sz val="10.5"/>
        <color theme="1"/>
        <rFont val="ＭＳ Ｐ明朝"/>
        <family val="1"/>
        <charset val="128"/>
      </rPr>
      <t>　</t>
    </r>
    <phoneticPr fontId="14"/>
  </si>
  <si>
    <r>
      <t>麻酔指導医の略歴</t>
    </r>
    <r>
      <rPr>
        <vertAlign val="superscript"/>
        <sz val="10.5"/>
        <color theme="1"/>
        <rFont val="ＭＳ Ｐ明朝"/>
        <family val="1"/>
        <charset val="128"/>
      </rPr>
      <t>＊２</t>
    </r>
    <phoneticPr fontId="14"/>
  </si>
  <si>
    <r>
      <t>申請者が修練した期間における医療機関の体制</t>
    </r>
    <r>
      <rPr>
        <vertAlign val="superscript"/>
        <sz val="10.5"/>
        <color theme="1"/>
        <rFont val="ＭＳ Ｐ明朝"/>
        <family val="1"/>
        <charset val="128"/>
      </rPr>
      <t>＊３</t>
    </r>
    <phoneticPr fontId="1"/>
  </si>
  <si>
    <r>
      <t>麻酔部門の責任者の略歴</t>
    </r>
    <r>
      <rPr>
        <vertAlign val="superscript"/>
        <sz val="10.5"/>
        <color theme="1"/>
        <rFont val="ＭＳ Ｐ明朝"/>
        <family val="1"/>
        <charset val="128"/>
      </rPr>
      <t>＊２　</t>
    </r>
    <r>
      <rPr>
        <sz val="10.5"/>
        <color theme="1"/>
        <rFont val="ＭＳ Ｐ明朝"/>
        <family val="1"/>
        <charset val="128"/>
      </rPr>
      <t>　　　　　　　　　　　　　　　</t>
    </r>
    <phoneticPr fontId="14"/>
  </si>
  <si>
    <r>
      <t>（認定番号</t>
    </r>
    <r>
      <rPr>
        <vertAlign val="superscript"/>
        <sz val="10.5"/>
        <color theme="1"/>
        <rFont val="ＭＳ Ｐ明朝"/>
        <family val="1"/>
        <charset val="128"/>
      </rPr>
      <t>＊４</t>
    </r>
    <r>
      <rPr>
        <sz val="10.5"/>
        <color theme="1"/>
        <rFont val="ＭＳ Ｐ明朝"/>
        <family val="1"/>
        <charset val="128"/>
      </rPr>
      <t>）</t>
    </r>
    <phoneticPr fontId="1"/>
  </si>
  <si>
    <t>症例数　　　計</t>
    <rPh sb="0" eb="3">
      <t>ショウレイスウ</t>
    </rPh>
    <phoneticPr fontId="1"/>
  </si>
  <si>
    <t xml:space="preserve">症例 </t>
    <phoneticPr fontId="1"/>
  </si>
  <si>
    <t>　病院</t>
    <rPh sb="1" eb="3">
      <t>ビョウイン</t>
    </rPh>
    <phoneticPr fontId="1"/>
  </si>
  <si>
    <t>常勤 ・ 非常勤</t>
    <rPh sb="0" eb="2">
      <t>ジョウキン</t>
    </rPh>
    <rPh sb="5" eb="8">
      <t>ヒジョウキン</t>
    </rPh>
    <phoneticPr fontId="1"/>
  </si>
  <si>
    <t>（　　年　　月　　日～　　年　　月　　日：　　年　　か月）　（常勤（週　　時間）・非常勤（週　　時間））</t>
    <rPh sb="3" eb="4">
      <t>ネン</t>
    </rPh>
    <rPh sb="6" eb="7">
      <t>ガツ</t>
    </rPh>
    <rPh sb="9" eb="10">
      <t>ニチ</t>
    </rPh>
    <rPh sb="13" eb="14">
      <t>ネン</t>
    </rPh>
    <rPh sb="16" eb="17">
      <t>ガツ</t>
    </rPh>
    <rPh sb="19" eb="20">
      <t>ニチ</t>
    </rPh>
    <rPh sb="23" eb="24">
      <t>ネン</t>
    </rPh>
    <rPh sb="27" eb="28">
      <t>ゲツ</t>
    </rPh>
    <rPh sb="31" eb="33">
      <t>ジョウキン</t>
    </rPh>
    <rPh sb="34" eb="35">
      <t>シュウ</t>
    </rPh>
    <rPh sb="37" eb="39">
      <t>ジカン</t>
    </rPh>
    <rPh sb="41" eb="44">
      <t>ヒジョウキン</t>
    </rPh>
    <rPh sb="45" eb="46">
      <t>シュウ</t>
    </rPh>
    <rPh sb="48" eb="50">
      <t>ジカン</t>
    </rPh>
    <phoneticPr fontId="1"/>
  </si>
  <si>
    <t>昭和
平成</t>
  </si>
  <si>
    <t>昭和
平成</t>
    <phoneticPr fontId="1"/>
  </si>
  <si>
    <r>
      <t xml:space="preserve">常勤 
</t>
    </r>
    <r>
      <rPr>
        <sz val="8"/>
        <rFont val="ＭＳ Ｐ明朝"/>
        <family val="1"/>
        <charset val="128"/>
      </rPr>
      <t>非常勤</t>
    </r>
    <rPh sb="0" eb="2">
      <t>ジョウキン</t>
    </rPh>
    <rPh sb="4" eb="7">
      <t>ヒジョウキン</t>
    </rPh>
    <phoneticPr fontId="1"/>
  </si>
  <si>
    <r>
      <t xml:space="preserve">常勤 
</t>
    </r>
    <r>
      <rPr>
        <sz val="7"/>
        <rFont val="ＭＳ Ｐ明朝"/>
        <family val="1"/>
        <charset val="128"/>
      </rPr>
      <t>非常勤</t>
    </r>
    <rPh sb="0" eb="2">
      <t>ジョウキン</t>
    </rPh>
    <rPh sb="4" eb="7">
      <t>ヒジョウキン</t>
    </rPh>
    <phoneticPr fontId="1"/>
  </si>
  <si>
    <t>　年　　月　　日</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</si>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</sst>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Red]\(#,##0\)"/>
  </numFmts>
  <fonts count="25">
    <font>
      <sz val="11"/>
      <name val="ＭＳ Ｐゴシック"/>
      <family val="3"/>
      <charset val="128"/>
    </font>
    <font>
      <sz val="6"/>
      <name val="ＭＳ Ｐゴシック"/>
      <family val="3"/>
      <charset val="128"/>
    </font>
    <font>
      <sz val="11"/>
      <name val="ＭＳ Ｐ明朝"/>
      <family val="1"/>
      <charset val="128"/>
    </font>
    <font>
      <sz val="14"/>
      <color theme="1"/>
      <name val="ＭＳ Ｐ明朝"/>
      <family val="1"/>
      <charset val="128"/>
    </font>
    <font>
      <sz val="9"/>
      <color theme="1"/>
      <name val="ＭＳ Ｐ明朝"/>
      <family val="1"/>
      <charset val="128"/>
    </font>
    <font>
      <b/>
      <sz val="22"/>
      <color theme="1"/>
      <name val="ＭＳ Ｐ明朝"/>
      <family val="1"/>
      <charset val="128"/>
    </font>
    <font>
      <u/>
      <sz val="14"/>
      <color theme="1"/>
      <name val="ＭＳ Ｐ明朝"/>
      <family val="1"/>
      <charset val="128"/>
    </font>
    <font>
      <sz val="11"/>
      <color theme="1"/>
      <name val="ＭＳ Ｐゴシック"/>
      <family val="3"/>
      <charset val="128"/>
    </font>
    <font>
      <sz val="11"/>
      <color theme="1"/>
      <name val="ＭＳ Ｐ明朝"/>
      <family val="1"/>
      <charset val="128"/>
    </font>
    <font>
      <sz val="10"/>
      <color theme="1"/>
      <name val="ＭＳ Ｐ明朝"/>
      <family val="1"/>
      <charset val="128"/>
    </font>
    <font>
      <sz val="6"/>
      <name val="明朝"/>
      <family val="3"/>
      <charset val="128"/>
    </font>
    <font>
      <sz val="8"/>
      <color theme="1"/>
      <name val="ＭＳ Ｐ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sz val="14"/>
      <color rgb="FF000000"/>
      <name val="ＭＳ Ｐ明朝"/>
      <family val="1"/>
      <charset val="128"/>
    </font>
    <font>
      <sz val="14"/>
      <color rgb="FF000000"/>
      <name val="ＭＳ 明朝"/>
      <family val="1"/>
      <charset val="128"/>
    </font>
    <font>
      <sz val="10.5"/>
      <color theme="1"/>
      <name val="ＭＳ Ｐ明朝"/>
      <family val="1"/>
      <charset val="128"/>
    </font>
    <font>
      <sz val="14"/>
      <name val="ＭＳ Ｐ明朝"/>
      <family val="1"/>
      <charset val="128"/>
    </font>
    <font>
      <u/>
      <sz val="11"/>
      <name val="ＭＳ Ｐ明朝"/>
      <family val="1"/>
      <charset val="128"/>
    </font>
    <font>
      <vertAlign val="superscript"/>
      <sz val="10.5"/>
      <color theme="1"/>
      <name val="ＭＳ Ｐ明朝"/>
      <family val="1"/>
      <charset val="128"/>
    </font>
    <font>
      <sz val="7"/>
      <color theme="1"/>
      <name val="ＭＳ Ｐ明朝"/>
      <family val="1"/>
      <charset val="128"/>
    </font>
    <font>
      <sz val="8"/>
      <name val="ＭＳ Ｐ明朝"/>
      <family val="1"/>
      <charset val="128"/>
    </font>
    <font>
      <sz val="10"/>
      <name val="ＭＳ Ｐ明朝"/>
      <family val="1"/>
      <charset val="128"/>
    </font>
    <font>
      <sz val="7"/>
      <name val="ＭＳ Ｐ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s>
  <borders count="48">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dott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tted">
        <color indexed="64"/>
      </left>
      <right/>
      <top style="double">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dotted">
        <color indexed="64"/>
      </left>
      <right/>
      <top style="thin">
        <color indexed="64"/>
      </top>
      <bottom style="double">
        <color indexed="64"/>
      </bottom>
      <diagonal/>
    </border>
  </borders>
  <cellStyleXfs count="3">
    <xf numFmtId="0" fontId="0" fillId="0" borderId="0"/>
    <xf numFmtId="0" fontId="13" fillId="0" borderId="0"/>
    <xf numFmtId="0" fontId="12" fillId="0" borderId="0"/>
  </cellStyleXfs>
  <cellXfs count="300">
    <xf numFmtId="0" fontId="0" fillId="0" borderId="0" xfId="0"/>
    <xf numFmtId="0" fontId="3" fillId="0" borderId="0" xfId="0" applyFont="1" applyFill="1" applyAlignment="1" applyProtection="1">
      <alignment vertical="center"/>
      <protection hidden="1"/>
    </xf>
    <xf numFmtId="0" fontId="4" fillId="0" borderId="0" xfId="0" applyFont="1" applyFill="1" applyAlignment="1" applyProtection="1">
      <alignment vertical="center"/>
      <protection hidden="1"/>
    </xf>
    <xf numFmtId="0" fontId="5" fillId="0" borderId="0" xfId="0" applyFont="1" applyFill="1" applyAlignment="1" applyProtection="1">
      <alignment vertical="center"/>
      <protection hidden="1"/>
    </xf>
    <xf numFmtId="0" fontId="2" fillId="0" borderId="0" xfId="0" applyFont="1" applyFill="1" applyAlignment="1" applyProtection="1">
      <alignment vertical="center"/>
      <protection hidden="1"/>
    </xf>
    <xf numFmtId="0" fontId="3" fillId="0" borderId="0" xfId="0" applyFont="1" applyFill="1" applyAlignment="1" applyProtection="1">
      <alignment horizontal="center" vertical="center"/>
      <protection hidden="1"/>
    </xf>
    <xf numFmtId="0" fontId="3" fillId="0" borderId="0" xfId="0" applyFont="1" applyFill="1" applyAlignment="1" applyProtection="1">
      <alignment horizontal="left" vertical="center" wrapText="1"/>
      <protection hidden="1"/>
    </xf>
    <xf numFmtId="0" fontId="3" fillId="0" borderId="0" xfId="0" applyFont="1" applyFill="1" applyAlignment="1" applyProtection="1">
      <alignment horizontal="left" vertical="center"/>
      <protection hidden="1"/>
    </xf>
    <xf numFmtId="0" fontId="3" fillId="0" borderId="12" xfId="0" applyFont="1" applyFill="1" applyBorder="1" applyAlignment="1" applyProtection="1">
      <alignment horizontal="left" vertical="center"/>
      <protection hidden="1"/>
    </xf>
    <xf numFmtId="0" fontId="3" fillId="0" borderId="12" xfId="0" applyFont="1" applyFill="1" applyBorder="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0" fontId="3" fillId="0" borderId="0" xfId="0" applyFont="1" applyFill="1" applyAlignment="1" applyProtection="1">
      <alignment horizontal="right" vertical="center"/>
      <protection hidden="1"/>
    </xf>
    <xf numFmtId="0" fontId="2"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4" fillId="0" borderId="1" xfId="0" applyFont="1" applyFill="1" applyBorder="1" applyAlignment="1" applyProtection="1">
      <alignment vertical="center"/>
      <protection hidden="1"/>
    </xf>
    <xf numFmtId="0" fontId="4" fillId="0" borderId="2" xfId="0" applyFont="1" applyFill="1" applyBorder="1" applyAlignment="1" applyProtection="1">
      <alignment vertical="center"/>
      <protection hidden="1"/>
    </xf>
    <xf numFmtId="0" fontId="4" fillId="0" borderId="4" xfId="0" applyFont="1" applyFill="1" applyBorder="1" applyAlignment="1" applyProtection="1">
      <alignment vertical="center"/>
      <protection hidden="1"/>
    </xf>
    <xf numFmtId="0" fontId="4" fillId="0" borderId="5" xfId="0" applyFont="1" applyFill="1" applyBorder="1" applyAlignment="1" applyProtection="1">
      <alignment vertical="center"/>
      <protection hidden="1"/>
    </xf>
    <xf numFmtId="0" fontId="4" fillId="0" borderId="6" xfId="0" applyFont="1" applyFill="1" applyBorder="1" applyAlignment="1" applyProtection="1">
      <alignment vertical="center"/>
      <protection hidden="1"/>
    </xf>
    <xf numFmtId="0" fontId="4" fillId="0" borderId="7" xfId="0" applyFont="1" applyFill="1" applyBorder="1" applyAlignment="1" applyProtection="1">
      <alignment vertical="center"/>
      <protection hidden="1"/>
    </xf>
    <xf numFmtId="0" fontId="4" fillId="0" borderId="8" xfId="0" applyFont="1" applyFill="1" applyBorder="1" applyAlignment="1" applyProtection="1">
      <alignment vertical="center"/>
      <protection hidden="1"/>
    </xf>
    <xf numFmtId="0" fontId="4" fillId="0" borderId="0" xfId="0" applyFont="1" applyFill="1" applyBorder="1" applyAlignment="1" applyProtection="1">
      <alignment vertical="center"/>
      <protection hidden="1"/>
    </xf>
    <xf numFmtId="0" fontId="4" fillId="0" borderId="10" xfId="0" applyFont="1" applyFill="1" applyBorder="1" applyAlignment="1" applyProtection="1">
      <alignment horizontal="right" vertical="center"/>
      <protection hidden="1"/>
    </xf>
    <xf numFmtId="0" fontId="4" fillId="0" borderId="11" xfId="0" applyFont="1" applyFill="1" applyBorder="1" applyAlignment="1" applyProtection="1">
      <alignment vertical="center"/>
      <protection hidden="1"/>
    </xf>
    <xf numFmtId="0" fontId="4" fillId="0" borderId="12" xfId="0" applyFont="1" applyFill="1" applyBorder="1" applyAlignment="1" applyProtection="1">
      <alignment vertical="center"/>
      <protection hidden="1"/>
    </xf>
    <xf numFmtId="0" fontId="4" fillId="0" borderId="13" xfId="0" applyFont="1" applyFill="1" applyBorder="1" applyAlignment="1" applyProtection="1">
      <alignment vertical="center"/>
      <protection hidden="1"/>
    </xf>
    <xf numFmtId="0" fontId="4" fillId="0" borderId="12" xfId="0" applyFont="1" applyFill="1" applyBorder="1" applyAlignment="1" applyProtection="1">
      <alignment horizontal="right" vertical="center"/>
      <protection hidden="1"/>
    </xf>
    <xf numFmtId="49" fontId="4" fillId="0" borderId="4" xfId="0" applyNumberFormat="1" applyFont="1" applyFill="1" applyBorder="1" applyAlignment="1" applyProtection="1">
      <alignment vertical="center"/>
      <protection hidden="1"/>
    </xf>
    <xf numFmtId="49" fontId="4" fillId="0" borderId="5" xfId="0" applyNumberFormat="1" applyFont="1" applyFill="1" applyBorder="1" applyAlignment="1" applyProtection="1">
      <alignment vertical="center"/>
      <protection hidden="1"/>
    </xf>
    <xf numFmtId="49" fontId="4" fillId="0" borderId="6" xfId="0" applyNumberFormat="1" applyFont="1" applyFill="1" applyBorder="1" applyAlignment="1" applyProtection="1">
      <alignment vertical="center"/>
      <protection hidden="1"/>
    </xf>
    <xf numFmtId="0" fontId="4" fillId="0" borderId="0" xfId="0" applyFont="1" applyFill="1" applyBorder="1" applyAlignment="1" applyProtection="1">
      <alignment horizontal="right" vertical="center"/>
      <protection hidden="1"/>
    </xf>
    <xf numFmtId="0" fontId="4"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horizontal="left" vertical="center"/>
      <protection hidden="1"/>
    </xf>
    <xf numFmtId="0" fontId="4" fillId="0" borderId="10" xfId="0" applyFont="1" applyFill="1" applyBorder="1" applyAlignment="1" applyProtection="1">
      <alignment vertical="center"/>
      <protection hidden="1"/>
    </xf>
    <xf numFmtId="49" fontId="4" fillId="0" borderId="7" xfId="0" applyNumberFormat="1" applyFont="1" applyFill="1" applyBorder="1" applyAlignment="1" applyProtection="1">
      <alignment horizontal="center" vertical="center"/>
      <protection hidden="1"/>
    </xf>
    <xf numFmtId="49" fontId="4" fillId="0" borderId="0" xfId="0" applyNumberFormat="1" applyFont="1" applyFill="1" applyBorder="1" applyAlignment="1" applyProtection="1">
      <alignment vertical="center"/>
      <protection hidden="1"/>
    </xf>
    <xf numFmtId="49" fontId="4" fillId="0" borderId="10" xfId="0" applyNumberFormat="1" applyFont="1" applyFill="1" applyBorder="1" applyAlignment="1" applyProtection="1">
      <alignment vertical="center"/>
      <protection hidden="1"/>
    </xf>
    <xf numFmtId="0" fontId="4" fillId="0" borderId="12" xfId="0" applyNumberFormat="1" applyFont="1" applyFill="1" applyBorder="1" applyAlignment="1" applyProtection="1">
      <alignment vertical="center"/>
      <protection hidden="1"/>
    </xf>
    <xf numFmtId="49" fontId="4" fillId="0" borderId="0" xfId="0" applyNumberFormat="1" applyFont="1" applyFill="1" applyBorder="1" applyAlignment="1" applyProtection="1">
      <alignment horizontal="center" vertical="center"/>
      <protection hidden="1"/>
    </xf>
    <xf numFmtId="49" fontId="4" fillId="0" borderId="13" xfId="0" applyNumberFormat="1" applyFont="1" applyFill="1" applyBorder="1" applyAlignment="1" applyProtection="1">
      <alignment vertical="center"/>
      <protection hidden="1"/>
    </xf>
    <xf numFmtId="0" fontId="11" fillId="0" borderId="5" xfId="0" applyFont="1" applyFill="1" applyBorder="1" applyAlignment="1" applyProtection="1">
      <alignment horizontal="center" vertical="center"/>
      <protection hidden="1"/>
    </xf>
    <xf numFmtId="0" fontId="11" fillId="0" borderId="6" xfId="0" applyFont="1" applyFill="1" applyBorder="1" applyAlignment="1" applyProtection="1">
      <alignment horizontal="center" vertical="center"/>
      <protection hidden="1"/>
    </xf>
    <xf numFmtId="0" fontId="7" fillId="0" borderId="24" xfId="0" applyFont="1" applyFill="1" applyBorder="1" applyAlignment="1" applyProtection="1">
      <alignment vertical="center"/>
      <protection hidden="1"/>
    </xf>
    <xf numFmtId="0" fontId="11" fillId="0" borderId="12" xfId="0" applyFont="1" applyFill="1" applyBorder="1" applyAlignment="1" applyProtection="1">
      <alignment horizontal="center" vertical="center"/>
      <protection hidden="1"/>
    </xf>
    <xf numFmtId="0" fontId="11" fillId="0" borderId="13" xfId="0" applyFont="1" applyFill="1" applyBorder="1" applyAlignment="1" applyProtection="1">
      <alignment horizontal="center" vertical="center"/>
      <protection hidden="1"/>
    </xf>
    <xf numFmtId="0" fontId="4" fillId="0" borderId="24" xfId="0" applyFont="1" applyFill="1" applyBorder="1" applyAlignment="1" applyProtection="1">
      <alignment vertical="center"/>
      <protection hidden="1"/>
    </xf>
    <xf numFmtId="0" fontId="4" fillId="0" borderId="23" xfId="0" applyFont="1" applyFill="1" applyBorder="1" applyAlignment="1" applyProtection="1">
      <alignment vertical="center"/>
      <protection hidden="1"/>
    </xf>
    <xf numFmtId="0" fontId="4" fillId="0" borderId="23"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textRotation="255"/>
      <protection hidden="1"/>
    </xf>
    <xf numFmtId="0" fontId="7" fillId="0" borderId="0" xfId="0" applyFont="1" applyFill="1" applyBorder="1" applyAlignment="1" applyProtection="1">
      <alignment horizontal="center" vertical="center"/>
      <protection hidden="1"/>
    </xf>
    <xf numFmtId="0" fontId="8" fillId="0" borderId="0" xfId="0" applyFont="1" applyFill="1" applyAlignment="1" applyProtection="1">
      <alignment vertical="center"/>
      <protection hidden="1"/>
    </xf>
    <xf numFmtId="176" fontId="4" fillId="0" borderId="0" xfId="0" applyNumberFormat="1" applyFont="1" applyFill="1" applyBorder="1" applyAlignment="1" applyProtection="1">
      <alignment vertical="center"/>
      <protection locked="0" hidden="1"/>
    </xf>
    <xf numFmtId="49" fontId="4" fillId="0" borderId="0" xfId="0" applyNumberFormat="1" applyFont="1" applyFill="1" applyBorder="1" applyAlignment="1" applyProtection="1">
      <alignment vertical="center"/>
      <protection locked="0" hidden="1"/>
    </xf>
    <xf numFmtId="0" fontId="4" fillId="0" borderId="11" xfId="0" applyFont="1" applyFill="1" applyBorder="1" applyAlignment="1" applyProtection="1">
      <alignment vertical="center"/>
      <protection locked="0" hidden="1"/>
    </xf>
    <xf numFmtId="176" fontId="4" fillId="0" borderId="33" xfId="0" applyNumberFormat="1" applyFont="1" applyFill="1" applyBorder="1" applyAlignment="1" applyProtection="1">
      <alignment vertical="center"/>
      <protection locked="0" hidden="1"/>
    </xf>
    <xf numFmtId="0" fontId="4" fillId="0" borderId="18" xfId="0" applyFont="1" applyFill="1" applyBorder="1" applyAlignment="1" applyProtection="1">
      <alignment vertical="center"/>
      <protection locked="0" hidden="1"/>
    </xf>
    <xf numFmtId="176" fontId="4" fillId="0" borderId="19" xfId="0" applyNumberFormat="1" applyFont="1" applyFill="1" applyBorder="1" applyAlignment="1" applyProtection="1">
      <alignment vertical="center"/>
      <protection locked="0" hidden="1"/>
    </xf>
    <xf numFmtId="0" fontId="8" fillId="0" borderId="20" xfId="0" applyFont="1" applyFill="1" applyBorder="1" applyAlignment="1" applyProtection="1">
      <alignment vertical="center"/>
      <protection locked="0" hidden="1"/>
    </xf>
    <xf numFmtId="0" fontId="8" fillId="0" borderId="21" xfId="0" applyFont="1" applyFill="1" applyBorder="1" applyAlignment="1" applyProtection="1">
      <alignment vertical="center"/>
      <protection locked="0" hidden="1"/>
    </xf>
    <xf numFmtId="0" fontId="11" fillId="0" borderId="4" xfId="0" applyFont="1" applyFill="1" applyBorder="1" applyAlignment="1" applyProtection="1">
      <alignment horizontal="center" vertical="center"/>
      <protection locked="0" hidden="1"/>
    </xf>
    <xf numFmtId="0" fontId="3" fillId="0" borderId="0" xfId="1" applyFont="1" applyFill="1" applyProtection="1">
      <protection hidden="1"/>
    </xf>
    <xf numFmtId="0" fontId="9" fillId="0" borderId="0" xfId="1" applyFont="1" applyFill="1" applyProtection="1">
      <protection hidden="1"/>
    </xf>
    <xf numFmtId="0" fontId="17" fillId="0" borderId="0" xfId="1" applyFont="1" applyFill="1" applyProtection="1">
      <protection hidden="1"/>
    </xf>
    <xf numFmtId="0" fontId="17" fillId="0" borderId="12" xfId="1" applyFont="1" applyFill="1" applyBorder="1" applyAlignment="1" applyProtection="1">
      <alignment horizontal="right"/>
      <protection hidden="1"/>
    </xf>
    <xf numFmtId="0" fontId="17" fillId="0" borderId="0" xfId="1" applyFont="1" applyFill="1" applyBorder="1" applyProtection="1">
      <protection hidden="1"/>
    </xf>
    <xf numFmtId="0" fontId="17" fillId="0" borderId="12" xfId="1" applyFont="1" applyFill="1" applyBorder="1" applyAlignment="1" applyProtection="1">
      <alignment horizontal="left"/>
      <protection hidden="1"/>
    </xf>
    <xf numFmtId="0" fontId="17" fillId="0" borderId="12" xfId="1" applyFont="1" applyFill="1" applyBorder="1" applyProtection="1">
      <protection hidden="1"/>
    </xf>
    <xf numFmtId="0" fontId="17" fillId="0" borderId="0" xfId="1" applyFont="1" applyFill="1" applyAlignment="1" applyProtection="1">
      <protection hidden="1"/>
    </xf>
    <xf numFmtId="0" fontId="17" fillId="0" borderId="24" xfId="1" applyFont="1" applyFill="1" applyBorder="1" applyProtection="1">
      <protection hidden="1"/>
    </xf>
    <xf numFmtId="0" fontId="17" fillId="0" borderId="12" xfId="1" applyFont="1" applyFill="1" applyBorder="1" applyAlignment="1" applyProtection="1">
      <alignment horizontal="right"/>
      <protection locked="0" hidden="1"/>
    </xf>
    <xf numFmtId="0" fontId="17" fillId="0" borderId="12" xfId="1" applyFont="1" applyFill="1" applyBorder="1" applyAlignment="1" applyProtection="1">
      <alignment horizontal="left"/>
      <protection locked="0" hidden="1"/>
    </xf>
    <xf numFmtId="0" fontId="18" fillId="0" borderId="0" xfId="2" applyFont="1" applyFill="1" applyProtection="1">
      <protection hidden="1"/>
    </xf>
    <xf numFmtId="0" fontId="2" fillId="0" borderId="0" xfId="2" applyFont="1" applyFill="1" applyProtection="1">
      <protection hidden="1"/>
    </xf>
    <xf numFmtId="0" fontId="18" fillId="0" borderId="0" xfId="2" applyFont="1" applyFill="1" applyAlignment="1" applyProtection="1">
      <alignment horizontal="center" vertical="center"/>
      <protection hidden="1"/>
    </xf>
    <xf numFmtId="0" fontId="18" fillId="0" borderId="0" xfId="2" applyFont="1" applyFill="1" applyAlignment="1" applyProtection="1">
      <alignment vertical="center"/>
      <protection hidden="1"/>
    </xf>
    <xf numFmtId="0" fontId="3" fillId="0" borderId="0" xfId="2" applyFont="1" applyFill="1" applyAlignment="1" applyProtection="1">
      <protection hidden="1"/>
    </xf>
    <xf numFmtId="0" fontId="8" fillId="0" borderId="0" xfId="2" applyFont="1" applyFill="1" applyAlignment="1" applyProtection="1">
      <protection hidden="1"/>
    </xf>
    <xf numFmtId="0" fontId="2" fillId="0" borderId="0" xfId="2" applyFont="1" applyFill="1" applyAlignment="1" applyProtection="1">
      <alignment horizontal="right"/>
      <protection hidden="1"/>
    </xf>
    <xf numFmtId="0" fontId="2" fillId="0" borderId="0" xfId="2" applyFont="1" applyFill="1" applyAlignment="1" applyProtection="1">
      <protection hidden="1"/>
    </xf>
    <xf numFmtId="0" fontId="2" fillId="0" borderId="12" xfId="2" applyFont="1" applyFill="1" applyBorder="1" applyAlignment="1" applyProtection="1">
      <protection hidden="1"/>
    </xf>
    <xf numFmtId="0" fontId="3" fillId="0" borderId="24" xfId="2" applyFont="1" applyFill="1" applyBorder="1" applyAlignment="1" applyProtection="1">
      <protection locked="0" hidden="1"/>
    </xf>
    <xf numFmtId="0" fontId="8" fillId="0" borderId="24" xfId="2" applyFont="1" applyFill="1" applyBorder="1" applyAlignment="1" applyProtection="1">
      <protection locked="0" hidden="1"/>
    </xf>
    <xf numFmtId="176" fontId="2" fillId="0" borderId="12" xfId="2" applyNumberFormat="1" applyFont="1" applyFill="1" applyBorder="1" applyAlignment="1" applyProtection="1">
      <alignment horizontal="center"/>
      <protection locked="0" hidden="1"/>
    </xf>
    <xf numFmtId="0" fontId="18" fillId="0" borderId="0" xfId="2" applyFont="1" applyFill="1" applyProtection="1">
      <protection locked="0" hidden="1"/>
    </xf>
    <xf numFmtId="0" fontId="2" fillId="0" borderId="0" xfId="2" applyFont="1" applyFill="1" applyProtection="1">
      <protection locked="0" hidden="1"/>
    </xf>
    <xf numFmtId="0" fontId="2" fillId="0" borderId="0" xfId="2" applyFont="1" applyFill="1" applyAlignment="1" applyProtection="1">
      <alignment horizontal="right"/>
      <protection locked="0" hidden="1"/>
    </xf>
    <xf numFmtId="0" fontId="2" fillId="0" borderId="36" xfId="2" applyFont="1" applyFill="1" applyBorder="1" applyAlignment="1" applyProtection="1">
      <alignment horizontal="center" vertical="center"/>
      <protection locked="0" hidden="1"/>
    </xf>
    <xf numFmtId="0" fontId="2" fillId="0" borderId="36" xfId="2" applyFont="1" applyFill="1" applyBorder="1" applyAlignment="1" applyProtection="1">
      <alignment horizontal="center" vertical="center" shrinkToFit="1"/>
      <protection locked="0" hidden="1"/>
    </xf>
    <xf numFmtId="0" fontId="2" fillId="0" borderId="37" xfId="2" applyFont="1" applyFill="1" applyBorder="1" applyAlignment="1" applyProtection="1">
      <alignment horizontal="center" vertical="center"/>
      <protection locked="0" hidden="1"/>
    </xf>
    <xf numFmtId="0" fontId="2" fillId="0" borderId="37" xfId="2" applyFont="1" applyFill="1" applyBorder="1" applyAlignment="1" applyProtection="1">
      <alignment horizontal="center" vertical="center" shrinkToFit="1"/>
      <protection locked="0" hidden="1"/>
    </xf>
    <xf numFmtId="0" fontId="2" fillId="0" borderId="0" xfId="2" applyFont="1" applyFill="1" applyBorder="1" applyAlignment="1" applyProtection="1">
      <alignment horizontal="center" vertical="center"/>
      <protection locked="0" hidden="1"/>
    </xf>
    <xf numFmtId="0" fontId="19" fillId="0" borderId="0" xfId="2" applyFont="1" applyFill="1" applyAlignment="1" applyProtection="1">
      <alignment horizontal="right"/>
      <protection locked="0" hidden="1"/>
    </xf>
    <xf numFmtId="0" fontId="2" fillId="0" borderId="0" xfId="2" applyFont="1" applyFill="1" applyAlignment="1" applyProtection="1">
      <alignment horizontal="center"/>
      <protection locked="0" hidden="1"/>
    </xf>
    <xf numFmtId="0" fontId="19" fillId="0" borderId="0" xfId="2" applyFont="1" applyFill="1" applyProtection="1">
      <protection locked="0" hidden="1"/>
    </xf>
    <xf numFmtId="0" fontId="11" fillId="0" borderId="11" xfId="0" applyFont="1" applyFill="1" applyBorder="1" applyAlignment="1" applyProtection="1">
      <alignment horizontal="center" vertical="center"/>
      <protection locked="0" hidden="1"/>
    </xf>
    <xf numFmtId="176" fontId="11" fillId="0" borderId="24" xfId="0" applyNumberFormat="1" applyFont="1" applyFill="1" applyBorder="1" applyAlignment="1" applyProtection="1">
      <alignment vertical="center"/>
      <protection locked="0" hidden="1"/>
    </xf>
    <xf numFmtId="176" fontId="11" fillId="0" borderId="22" xfId="0" applyNumberFormat="1" applyFont="1" applyFill="1" applyBorder="1" applyAlignment="1" applyProtection="1">
      <alignment vertical="center"/>
      <protection locked="0" hidden="1"/>
    </xf>
    <xf numFmtId="0" fontId="21" fillId="0" borderId="5" xfId="0" applyFont="1" applyFill="1" applyBorder="1" applyAlignment="1" applyProtection="1">
      <alignment horizontal="center" vertical="center"/>
      <protection locked="0" hidden="1"/>
    </xf>
    <xf numFmtId="0" fontId="21" fillId="0" borderId="12" xfId="0" applyFont="1" applyFill="1" applyBorder="1" applyAlignment="1" applyProtection="1">
      <alignment horizontal="center" vertical="center"/>
      <protection locked="0" hidden="1"/>
    </xf>
    <xf numFmtId="176" fontId="21" fillId="0" borderId="5" xfId="0" applyNumberFormat="1" applyFont="1" applyFill="1" applyBorder="1" applyAlignment="1" applyProtection="1">
      <alignment horizontal="center" vertical="center"/>
      <protection locked="0" hidden="1"/>
    </xf>
    <xf numFmtId="176" fontId="21" fillId="0" borderId="12" xfId="0" applyNumberFormat="1" applyFont="1" applyFill="1" applyBorder="1" applyAlignment="1" applyProtection="1">
      <alignment horizontal="center" vertical="center"/>
      <protection locked="0" hidden="1"/>
    </xf>
    <xf numFmtId="0" fontId="9" fillId="0" borderId="12" xfId="1" applyFont="1" applyFill="1" applyBorder="1" applyProtection="1">
      <protection locked="0" hidden="1"/>
    </xf>
    <xf numFmtId="176" fontId="8" fillId="0" borderId="0" xfId="1" applyNumberFormat="1" applyFont="1" applyFill="1" applyProtection="1">
      <protection locked="0" hidden="1"/>
    </xf>
    <xf numFmtId="0" fontId="2" fillId="0" borderId="26" xfId="0" applyFont="1" applyBorder="1" applyAlignment="1" applyProtection="1">
      <alignment horizontal="center" vertical="center"/>
      <protection hidden="1"/>
    </xf>
    <xf numFmtId="0" fontId="2" fillId="0" borderId="26" xfId="0" applyFont="1" applyBorder="1" applyAlignment="1" applyProtection="1">
      <alignment horizontal="center" vertical="center" wrapText="1"/>
      <protection hidden="1"/>
    </xf>
    <xf numFmtId="0" fontId="2" fillId="0" borderId="0" xfId="0" applyFont="1" applyAlignment="1" applyProtection="1">
      <alignment wrapText="1"/>
      <protection hidden="1"/>
    </xf>
    <xf numFmtId="0" fontId="2" fillId="0" borderId="0" xfId="0" applyFont="1" applyProtection="1">
      <protection hidden="1"/>
    </xf>
    <xf numFmtId="0" fontId="23" fillId="3" borderId="25" xfId="0" applyFont="1" applyFill="1" applyBorder="1" applyAlignment="1" applyProtection="1">
      <alignment vertical="center" wrapText="1"/>
      <protection hidden="1"/>
    </xf>
    <xf numFmtId="0" fontId="23" fillId="3" borderId="25" xfId="0" applyFont="1" applyFill="1" applyBorder="1" applyAlignment="1" applyProtection="1">
      <alignment vertical="center"/>
      <protection hidden="1"/>
    </xf>
    <xf numFmtId="0" fontId="23" fillId="3" borderId="4" xfId="0" applyFont="1" applyFill="1" applyBorder="1" applyAlignment="1" applyProtection="1">
      <alignment vertical="center"/>
      <protection hidden="1"/>
    </xf>
    <xf numFmtId="0" fontId="23" fillId="3" borderId="5" xfId="0" applyFont="1" applyFill="1" applyBorder="1" applyAlignment="1" applyProtection="1">
      <alignment vertical="center"/>
      <protection hidden="1"/>
    </xf>
    <xf numFmtId="0" fontId="23" fillId="3" borderId="6" xfId="0" applyFont="1" applyFill="1" applyBorder="1" applyAlignment="1" applyProtection="1">
      <alignment vertical="center"/>
      <protection hidden="1"/>
    </xf>
    <xf numFmtId="0" fontId="23" fillId="3" borderId="38" xfId="0" applyFont="1" applyFill="1" applyBorder="1" applyAlignment="1" applyProtection="1">
      <alignment vertical="center"/>
      <protection hidden="1"/>
    </xf>
    <xf numFmtId="0" fontId="23" fillId="3" borderId="39" xfId="0" applyFont="1" applyFill="1" applyBorder="1" applyAlignment="1" applyProtection="1">
      <alignment vertical="center"/>
      <protection hidden="1"/>
    </xf>
    <xf numFmtId="0" fontId="23" fillId="3" borderId="40" xfId="0" applyFont="1" applyFill="1" applyBorder="1" applyAlignment="1" applyProtection="1">
      <alignment vertical="center"/>
      <protection hidden="1"/>
    </xf>
    <xf numFmtId="0" fontId="23" fillId="3" borderId="41" xfId="0" applyFont="1" applyFill="1" applyBorder="1" applyAlignment="1" applyProtection="1">
      <alignment horizontal="center" vertical="center"/>
      <protection hidden="1"/>
    </xf>
    <xf numFmtId="0" fontId="23" fillId="3" borderId="25" xfId="0" applyFont="1" applyFill="1" applyBorder="1" applyAlignment="1" applyProtection="1">
      <alignment vertical="center" shrinkToFit="1"/>
      <protection hidden="1"/>
    </xf>
    <xf numFmtId="0" fontId="2" fillId="4" borderId="25" xfId="0" applyFont="1" applyFill="1" applyBorder="1" applyProtection="1">
      <protection hidden="1"/>
    </xf>
    <xf numFmtId="0" fontId="2" fillId="4" borderId="4" xfId="0" applyFont="1" applyFill="1" applyBorder="1" applyProtection="1">
      <protection hidden="1"/>
    </xf>
    <xf numFmtId="0" fontId="2" fillId="2" borderId="5" xfId="0" applyFont="1" applyFill="1" applyBorder="1" applyProtection="1">
      <protection hidden="1"/>
    </xf>
    <xf numFmtId="0" fontId="2" fillId="2" borderId="6" xfId="0" applyFont="1" applyFill="1" applyBorder="1" applyProtection="1">
      <protection hidden="1"/>
    </xf>
    <xf numFmtId="0" fontId="2" fillId="2" borderId="25" xfId="0" applyFont="1" applyFill="1" applyBorder="1" applyProtection="1">
      <protection hidden="1"/>
    </xf>
    <xf numFmtId="0" fontId="2" fillId="2" borderId="27" xfId="0" applyFont="1" applyFill="1" applyBorder="1" applyProtection="1">
      <protection hidden="1"/>
    </xf>
    <xf numFmtId="0" fontId="9" fillId="4" borderId="42" xfId="0" applyFont="1" applyFill="1" applyBorder="1" applyAlignment="1" applyProtection="1">
      <alignment horizontal="center" vertical="center"/>
      <protection hidden="1"/>
    </xf>
    <xf numFmtId="0" fontId="9" fillId="4" borderId="45" xfId="0" applyFont="1" applyFill="1" applyBorder="1" applyAlignment="1" applyProtection="1">
      <alignment horizontal="center" vertical="center"/>
      <protection hidden="1"/>
    </xf>
    <xf numFmtId="49" fontId="9" fillId="4" borderId="42" xfId="0" applyNumberFormat="1" applyFont="1" applyFill="1" applyBorder="1" applyAlignment="1" applyProtection="1">
      <alignment horizontal="center" vertical="center" shrinkToFit="1"/>
      <protection hidden="1"/>
    </xf>
    <xf numFmtId="0" fontId="9" fillId="4" borderId="43" xfId="0" applyFont="1" applyFill="1" applyBorder="1" applyAlignment="1" applyProtection="1">
      <alignment horizontal="center" vertical="center"/>
      <protection hidden="1"/>
    </xf>
    <xf numFmtId="3" fontId="9" fillId="3" borderId="44" xfId="0" applyNumberFormat="1" applyFont="1" applyFill="1" applyBorder="1" applyAlignment="1" applyProtection="1">
      <alignment horizontal="right" vertical="center"/>
      <protection hidden="1"/>
    </xf>
    <xf numFmtId="49" fontId="9" fillId="4" borderId="43" xfId="0" applyNumberFormat="1" applyFont="1" applyFill="1" applyBorder="1" applyAlignment="1" applyProtection="1">
      <alignment horizontal="center" vertical="center"/>
      <protection hidden="1"/>
    </xf>
    <xf numFmtId="0" fontId="9" fillId="4" borderId="43" xfId="0" applyNumberFormat="1" applyFont="1" applyFill="1" applyBorder="1" applyAlignment="1" applyProtection="1">
      <alignment horizontal="center" vertical="center"/>
      <protection hidden="1"/>
    </xf>
    <xf numFmtId="0" fontId="2" fillId="4" borderId="27" xfId="0" applyFont="1" applyFill="1" applyBorder="1" applyProtection="1">
      <protection hidden="1"/>
    </xf>
    <xf numFmtId="0" fontId="2" fillId="4" borderId="7" xfId="0" applyFont="1" applyFill="1" applyBorder="1" applyProtection="1">
      <protection hidden="1"/>
    </xf>
    <xf numFmtId="0" fontId="2" fillId="2" borderId="0" xfId="0" applyFont="1" applyFill="1" applyBorder="1" applyProtection="1">
      <protection hidden="1"/>
    </xf>
    <xf numFmtId="0" fontId="2" fillId="2" borderId="10" xfId="0" applyFont="1" applyFill="1" applyBorder="1" applyProtection="1">
      <protection hidden="1"/>
    </xf>
    <xf numFmtId="0" fontId="9" fillId="3" borderId="43" xfId="0" applyFont="1" applyFill="1" applyBorder="1" applyAlignment="1" applyProtection="1">
      <alignment horizontal="center" vertical="center"/>
      <protection hidden="1"/>
    </xf>
    <xf numFmtId="177" fontId="9" fillId="3" borderId="44" xfId="0" applyNumberFormat="1" applyFont="1" applyFill="1" applyBorder="1" applyAlignment="1" applyProtection="1">
      <alignment horizontal="right" vertical="center"/>
      <protection hidden="1"/>
    </xf>
    <xf numFmtId="0" fontId="9" fillId="3" borderId="46" xfId="0" applyFont="1" applyFill="1" applyBorder="1" applyAlignment="1" applyProtection="1">
      <alignment horizontal="center" vertical="center"/>
      <protection hidden="1"/>
    </xf>
    <xf numFmtId="0" fontId="9" fillId="3" borderId="42" xfId="0" applyFont="1" applyFill="1" applyBorder="1" applyAlignment="1" applyProtection="1">
      <alignment horizontal="left" vertical="center" shrinkToFit="1"/>
      <protection hidden="1"/>
    </xf>
    <xf numFmtId="0" fontId="2" fillId="4" borderId="11" xfId="0" applyFont="1" applyFill="1" applyBorder="1" applyProtection="1">
      <protection hidden="1"/>
    </xf>
    <xf numFmtId="0" fontId="2" fillId="2" borderId="12" xfId="0" applyFont="1" applyFill="1" applyBorder="1" applyProtection="1">
      <protection hidden="1"/>
    </xf>
    <xf numFmtId="0" fontId="2" fillId="2" borderId="13" xfId="0" applyFont="1" applyFill="1" applyBorder="1" applyProtection="1">
      <protection hidden="1"/>
    </xf>
    <xf numFmtId="0" fontId="2" fillId="4" borderId="0" xfId="0" applyFont="1" applyFill="1" applyBorder="1" applyProtection="1">
      <protection hidden="1"/>
    </xf>
    <xf numFmtId="0" fontId="2" fillId="4" borderId="28" xfId="0" applyFont="1" applyFill="1" applyBorder="1" applyProtection="1">
      <protection hidden="1"/>
    </xf>
    <xf numFmtId="0" fontId="9" fillId="4" borderId="43" xfId="0" applyFont="1" applyFill="1" applyBorder="1" applyAlignment="1" applyProtection="1">
      <alignment horizontal="right" vertical="center"/>
      <protection hidden="1"/>
    </xf>
    <xf numFmtId="0" fontId="4" fillId="0" borderId="24" xfId="0" applyFont="1" applyFill="1" applyBorder="1" applyAlignment="1" applyProtection="1">
      <alignment horizontal="center" vertical="center"/>
      <protection hidden="1"/>
    </xf>
    <xf numFmtId="0" fontId="4" fillId="0" borderId="25" xfId="0" applyFont="1" applyFill="1" applyBorder="1" applyAlignment="1" applyProtection="1">
      <alignment horizontal="center" vertical="center" textRotation="255"/>
      <protection hidden="1"/>
    </xf>
    <xf numFmtId="0" fontId="4" fillId="0" borderId="27" xfId="0" applyFont="1" applyFill="1" applyBorder="1" applyAlignment="1" applyProtection="1">
      <alignment horizontal="center" vertical="center" textRotation="255"/>
      <protection hidden="1"/>
    </xf>
    <xf numFmtId="0" fontId="4" fillId="0" borderId="28" xfId="0" applyFont="1" applyFill="1" applyBorder="1" applyAlignment="1" applyProtection="1">
      <alignment horizontal="center" vertical="center" textRotation="255"/>
      <protection hidden="1"/>
    </xf>
    <xf numFmtId="0" fontId="4" fillId="0" borderId="5" xfId="0" applyFont="1" applyFill="1" applyBorder="1" applyAlignment="1" applyProtection="1">
      <alignment horizontal="center" vertical="center"/>
      <protection hidden="1"/>
    </xf>
    <xf numFmtId="0" fontId="7" fillId="0" borderId="5" xfId="0" applyFont="1" applyFill="1" applyBorder="1" applyAlignment="1" applyProtection="1">
      <protection hidden="1"/>
    </xf>
    <xf numFmtId="0" fontId="4" fillId="0" borderId="22" xfId="0" applyFont="1" applyFill="1" applyBorder="1" applyAlignment="1" applyProtection="1">
      <alignment horizontal="center" vertical="center"/>
      <protection hidden="1"/>
    </xf>
    <xf numFmtId="0" fontId="7" fillId="0" borderId="24" xfId="0" applyFont="1" applyFill="1" applyBorder="1" applyAlignment="1" applyProtection="1">
      <protection hidden="1"/>
    </xf>
    <xf numFmtId="0" fontId="7" fillId="0" borderId="23" xfId="0" applyFont="1" applyFill="1" applyBorder="1" applyAlignment="1" applyProtection="1">
      <protection hidden="1"/>
    </xf>
    <xf numFmtId="0" fontId="4" fillId="0" borderId="5" xfId="0" applyFont="1" applyFill="1" applyBorder="1" applyAlignment="1" applyProtection="1">
      <alignment horizontal="center" vertical="center" wrapText="1"/>
      <protection hidden="1"/>
    </xf>
    <xf numFmtId="0" fontId="7" fillId="0" borderId="5" xfId="0" applyFont="1" applyFill="1" applyBorder="1" applyAlignment="1" applyProtection="1">
      <alignment horizontal="center" vertical="center" wrapText="1"/>
      <protection hidden="1"/>
    </xf>
    <xf numFmtId="0" fontId="7" fillId="0" borderId="6" xfId="0" applyFont="1" applyFill="1" applyBorder="1" applyAlignment="1" applyProtection="1">
      <alignment horizontal="center" vertical="center" wrapText="1"/>
      <protection hidden="1"/>
    </xf>
    <xf numFmtId="0" fontId="4" fillId="0" borderId="25" xfId="0" applyFont="1" applyFill="1" applyBorder="1" applyAlignment="1" applyProtection="1">
      <alignment horizontal="center" vertical="center"/>
      <protection hidden="1"/>
    </xf>
    <xf numFmtId="0" fontId="7" fillId="0" borderId="25" xfId="0" applyFont="1" applyFill="1" applyBorder="1" applyAlignment="1" applyProtection="1">
      <alignment vertical="center"/>
      <protection hidden="1"/>
    </xf>
    <xf numFmtId="0" fontId="7" fillId="0" borderId="4" xfId="0" applyFont="1" applyFill="1" applyBorder="1" applyAlignment="1" applyProtection="1">
      <alignment vertical="center"/>
      <protection hidden="1"/>
    </xf>
    <xf numFmtId="0" fontId="4" fillId="0" borderId="26" xfId="0" applyFont="1" applyFill="1" applyBorder="1" applyAlignment="1" applyProtection="1">
      <alignment horizontal="center" vertical="center"/>
      <protection hidden="1"/>
    </xf>
    <xf numFmtId="0" fontId="7" fillId="0" borderId="26" xfId="0" applyFont="1" applyFill="1" applyBorder="1" applyAlignment="1" applyProtection="1">
      <alignment horizontal="center" vertical="center"/>
      <protection hidden="1"/>
    </xf>
    <xf numFmtId="0" fontId="7" fillId="0" borderId="26" xfId="0" applyFont="1" applyFill="1" applyBorder="1" applyAlignment="1" applyProtection="1">
      <alignment vertical="center"/>
      <protection hidden="1"/>
    </xf>
    <xf numFmtId="0" fontId="4" fillId="0" borderId="5" xfId="0" applyFont="1" applyFill="1" applyBorder="1" applyAlignment="1" applyProtection="1">
      <alignment horizontal="center" vertical="center" wrapText="1"/>
      <protection locked="0" hidden="1"/>
    </xf>
    <xf numFmtId="0" fontId="4" fillId="0" borderId="6" xfId="0" applyFont="1" applyFill="1" applyBorder="1" applyAlignment="1" applyProtection="1">
      <alignment horizontal="center" vertical="center" wrapText="1"/>
      <protection locked="0" hidden="1"/>
    </xf>
    <xf numFmtId="0" fontId="4" fillId="0" borderId="12" xfId="0" applyFont="1" applyFill="1" applyBorder="1" applyAlignment="1" applyProtection="1">
      <alignment horizontal="center" vertical="center" wrapText="1"/>
      <protection locked="0" hidden="1"/>
    </xf>
    <xf numFmtId="0" fontId="4" fillId="0" borderId="13" xfId="0" applyFont="1" applyFill="1" applyBorder="1" applyAlignment="1" applyProtection="1">
      <alignment horizontal="center" vertical="center" wrapText="1"/>
      <protection locked="0" hidden="1"/>
    </xf>
    <xf numFmtId="0" fontId="4" fillId="0" borderId="26" xfId="0" applyFont="1" applyFill="1" applyBorder="1" applyAlignment="1" applyProtection="1">
      <alignment horizontal="center" vertical="center" wrapText="1"/>
      <protection locked="0" hidden="1"/>
    </xf>
    <xf numFmtId="0" fontId="21" fillId="0" borderId="5" xfId="0" applyNumberFormat="1" applyFont="1" applyFill="1" applyBorder="1" applyAlignment="1" applyProtection="1">
      <alignment horizontal="center" vertical="center"/>
      <protection locked="0" hidden="1"/>
    </xf>
    <xf numFmtId="0" fontId="21" fillId="0" borderId="12" xfId="0" applyNumberFormat="1" applyFont="1" applyFill="1" applyBorder="1" applyAlignment="1" applyProtection="1">
      <alignment horizontal="center" vertical="center"/>
      <protection locked="0" hidden="1"/>
    </xf>
    <xf numFmtId="0" fontId="21" fillId="0" borderId="6" xfId="0" applyFont="1" applyFill="1" applyBorder="1" applyAlignment="1" applyProtection="1">
      <alignment horizontal="right" vertical="center" wrapText="1"/>
      <protection hidden="1"/>
    </xf>
    <xf numFmtId="0" fontId="21" fillId="0" borderId="13" xfId="0" applyFont="1" applyFill="1" applyBorder="1" applyAlignment="1" applyProtection="1">
      <alignment horizontal="right" vertical="center"/>
      <protection hidden="1"/>
    </xf>
    <xf numFmtId="0" fontId="21" fillId="0" borderId="4" xfId="0" applyFont="1" applyFill="1" applyBorder="1" applyAlignment="1" applyProtection="1">
      <alignment horizontal="center" vertical="center" wrapText="1"/>
      <protection locked="0" hidden="1"/>
    </xf>
    <xf numFmtId="0" fontId="21" fillId="0" borderId="11" xfId="0" applyFont="1" applyFill="1" applyBorder="1" applyAlignment="1" applyProtection="1">
      <alignment horizontal="center" vertical="center" wrapText="1"/>
      <protection locked="0" hidden="1"/>
    </xf>
    <xf numFmtId="0" fontId="21" fillId="0" borderId="5" xfId="0" applyFont="1" applyFill="1" applyBorder="1" applyAlignment="1" applyProtection="1">
      <alignment horizontal="center" vertical="center" wrapText="1"/>
      <protection hidden="1"/>
    </xf>
    <xf numFmtId="0" fontId="21" fillId="0" borderId="12" xfId="0" applyFont="1" applyFill="1" applyBorder="1" applyAlignment="1" applyProtection="1">
      <alignment horizontal="center" vertical="center"/>
      <protection hidden="1"/>
    </xf>
    <xf numFmtId="176" fontId="11" fillId="0" borderId="5" xfId="0" applyNumberFormat="1" applyFont="1" applyFill="1" applyBorder="1" applyAlignment="1" applyProtection="1">
      <alignment horizontal="center" vertical="center"/>
      <protection locked="0" hidden="1"/>
    </xf>
    <xf numFmtId="176" fontId="11" fillId="0" borderId="12" xfId="0" applyNumberFormat="1" applyFont="1" applyFill="1" applyBorder="1" applyAlignment="1" applyProtection="1">
      <alignment horizontal="center" vertical="center"/>
      <protection locked="0" hidden="1"/>
    </xf>
    <xf numFmtId="0" fontId="4" fillId="0" borderId="12" xfId="0" applyFont="1" applyFill="1" applyBorder="1" applyAlignment="1" applyProtection="1">
      <alignment horizontal="center" vertical="center"/>
      <protection hidden="1"/>
    </xf>
    <xf numFmtId="0" fontId="4" fillId="0" borderId="6" xfId="0" applyFont="1" applyFill="1" applyBorder="1" applyAlignment="1" applyProtection="1">
      <alignment horizontal="center" vertical="center"/>
      <protection hidden="1"/>
    </xf>
    <xf numFmtId="0" fontId="4" fillId="0" borderId="13" xfId="0" applyFont="1" applyFill="1" applyBorder="1" applyAlignment="1" applyProtection="1">
      <alignment horizontal="center" vertical="center"/>
      <protection hidden="1"/>
    </xf>
    <xf numFmtId="0" fontId="4" fillId="0" borderId="22" xfId="0" applyFont="1" applyFill="1" applyBorder="1" applyAlignment="1" applyProtection="1">
      <alignment horizontal="center" vertical="center"/>
      <protection locked="0" hidden="1"/>
    </xf>
    <xf numFmtId="0" fontId="4" fillId="0" borderId="24" xfId="0" applyFont="1" applyFill="1" applyBorder="1" applyAlignment="1" applyProtection="1">
      <alignment horizontal="center" vertical="center"/>
      <protection locked="0" hidden="1"/>
    </xf>
    <xf numFmtId="0" fontId="4" fillId="0" borderId="23" xfId="0" applyFont="1" applyFill="1" applyBorder="1" applyAlignment="1" applyProtection="1">
      <alignment horizontal="center" vertical="center"/>
      <protection locked="0" hidden="1"/>
    </xf>
    <xf numFmtId="0" fontId="4" fillId="0" borderId="24" xfId="0" applyFont="1" applyFill="1" applyBorder="1" applyAlignment="1" applyProtection="1">
      <alignment horizontal="left" vertical="center" wrapText="1"/>
      <protection locked="0" hidden="1"/>
    </xf>
    <xf numFmtId="0" fontId="4" fillId="0" borderId="23" xfId="0" applyFont="1" applyFill="1" applyBorder="1" applyAlignment="1" applyProtection="1">
      <alignment horizontal="left" vertical="center" wrapText="1"/>
      <protection locked="0" hidden="1"/>
    </xf>
    <xf numFmtId="0" fontId="4" fillId="0" borderId="22" xfId="0" applyFont="1" applyFill="1" applyBorder="1" applyAlignment="1" applyProtection="1">
      <alignment horizontal="left" vertical="center" wrapText="1"/>
      <protection locked="0" hidden="1"/>
    </xf>
    <xf numFmtId="49" fontId="4" fillId="0" borderId="11" xfId="0" applyNumberFormat="1" applyFont="1" applyFill="1" applyBorder="1" applyAlignment="1" applyProtection="1">
      <alignment horizontal="center" vertical="center"/>
      <protection locked="0" hidden="1"/>
    </xf>
    <xf numFmtId="49" fontId="4" fillId="0" borderId="12" xfId="0" applyNumberFormat="1" applyFont="1" applyFill="1" applyBorder="1" applyAlignment="1" applyProtection="1">
      <alignment horizontal="center" vertical="center"/>
      <protection locked="0" hidden="1"/>
    </xf>
    <xf numFmtId="49" fontId="4" fillId="0" borderId="2" xfId="0" applyNumberFormat="1" applyFont="1" applyFill="1" applyBorder="1" applyAlignment="1" applyProtection="1">
      <alignment horizontal="center" vertical="center" shrinkToFit="1"/>
      <protection locked="0" hidden="1"/>
    </xf>
    <xf numFmtId="49" fontId="4" fillId="0" borderId="3" xfId="0" applyNumberFormat="1" applyFont="1" applyFill="1" applyBorder="1" applyAlignment="1" applyProtection="1">
      <alignment horizontal="center" vertical="center" shrinkToFit="1"/>
      <protection locked="0" hidden="1"/>
    </xf>
    <xf numFmtId="0" fontId="4" fillId="0" borderId="7"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4" fillId="0" borderId="10" xfId="0" applyFont="1" applyFill="1" applyBorder="1" applyAlignment="1" applyProtection="1">
      <alignment horizontal="center" vertical="center"/>
      <protection hidden="1"/>
    </xf>
    <xf numFmtId="49" fontId="3" fillId="0" borderId="8" xfId="0" applyNumberFormat="1" applyFont="1" applyFill="1" applyBorder="1" applyAlignment="1" applyProtection="1">
      <alignment horizontal="center" vertical="center" shrinkToFit="1"/>
      <protection locked="0" hidden="1"/>
    </xf>
    <xf numFmtId="49" fontId="3" fillId="0" borderId="9" xfId="0" applyNumberFormat="1" applyFont="1" applyFill="1" applyBorder="1" applyAlignment="1" applyProtection="1">
      <alignment horizontal="center" vertical="center" shrinkToFit="1"/>
      <protection locked="0" hidden="1"/>
    </xf>
    <xf numFmtId="49" fontId="3" fillId="0" borderId="12" xfId="0" applyNumberFormat="1" applyFont="1" applyFill="1" applyBorder="1" applyAlignment="1" applyProtection="1">
      <alignment horizontal="center" vertical="center" shrinkToFit="1"/>
      <protection locked="0" hidden="1"/>
    </xf>
    <xf numFmtId="49" fontId="3" fillId="0" borderId="13" xfId="0" applyNumberFormat="1" applyFont="1" applyFill="1" applyBorder="1" applyAlignment="1" applyProtection="1">
      <alignment horizontal="center" vertical="center" shrinkToFit="1"/>
      <protection locked="0" hidden="1"/>
    </xf>
    <xf numFmtId="0" fontId="3" fillId="0" borderId="0" xfId="0" applyFont="1" applyFill="1" applyAlignment="1" applyProtection="1">
      <alignment horizontal="center" vertical="center"/>
      <protection hidden="1"/>
    </xf>
    <xf numFmtId="0" fontId="3" fillId="0" borderId="0" xfId="0" applyFont="1" applyFill="1" applyAlignment="1" applyProtection="1">
      <alignment horizontal="left" vertical="center" wrapText="1"/>
      <protection hidden="1"/>
    </xf>
    <xf numFmtId="0" fontId="4" fillId="0" borderId="0" xfId="0" applyFont="1" applyFill="1" applyAlignment="1" applyProtection="1">
      <alignment horizontal="center" vertical="center"/>
      <protection hidden="1"/>
    </xf>
    <xf numFmtId="0" fontId="3" fillId="0" borderId="0" xfId="0" applyFont="1" applyFill="1" applyAlignment="1" applyProtection="1">
      <alignment horizontal="left" vertical="center"/>
      <protection hidden="1"/>
    </xf>
    <xf numFmtId="0" fontId="3" fillId="0" borderId="12" xfId="0" applyNumberFormat="1" applyFont="1" applyFill="1" applyBorder="1" applyAlignment="1" applyProtection="1">
      <alignment horizontal="center" vertical="center" shrinkToFit="1"/>
      <protection hidden="1"/>
    </xf>
    <xf numFmtId="0" fontId="3" fillId="0" borderId="0" xfId="0" applyFont="1" applyFill="1" applyAlignment="1" applyProtection="1">
      <alignment horizontal="center" vertical="center"/>
      <protection locked="0" hidden="1"/>
    </xf>
    <xf numFmtId="0" fontId="4" fillId="0" borderId="12" xfId="0" applyFont="1" applyFill="1" applyBorder="1" applyAlignment="1" applyProtection="1">
      <alignment horizontal="right" vertical="center"/>
      <protection locked="0" hidden="1"/>
    </xf>
    <xf numFmtId="49" fontId="4" fillId="0" borderId="8" xfId="0" applyNumberFormat="1" applyFont="1" applyFill="1" applyBorder="1" applyAlignment="1" applyProtection="1">
      <alignment horizontal="center" vertical="center"/>
      <protection locked="0" hidden="1"/>
    </xf>
    <xf numFmtId="0" fontId="4" fillId="0" borderId="2" xfId="0" applyFont="1" applyFill="1" applyBorder="1" applyAlignment="1" applyProtection="1">
      <alignment horizontal="center" vertical="center" shrinkToFit="1"/>
      <protection locked="0" hidden="1"/>
    </xf>
    <xf numFmtId="0" fontId="4" fillId="0" borderId="3" xfId="0" applyFont="1" applyFill="1" applyBorder="1" applyAlignment="1" applyProtection="1">
      <alignment horizontal="center" vertical="center" shrinkToFit="1"/>
      <protection locked="0" hidden="1"/>
    </xf>
    <xf numFmtId="0" fontId="4" fillId="0" borderId="12" xfId="0" applyFont="1" applyFill="1" applyBorder="1" applyAlignment="1" applyProtection="1">
      <alignment horizontal="center" vertical="center" shrinkToFit="1"/>
      <protection locked="0" hidden="1"/>
    </xf>
    <xf numFmtId="0" fontId="4" fillId="0" borderId="13" xfId="0" applyFont="1" applyFill="1" applyBorder="1" applyAlignment="1" applyProtection="1">
      <alignment horizontal="center" vertical="center" shrinkToFit="1"/>
      <protection locked="0" hidden="1"/>
    </xf>
    <xf numFmtId="0" fontId="4" fillId="0" borderId="4" xfId="0" applyFont="1" applyFill="1" applyBorder="1" applyAlignment="1" applyProtection="1">
      <alignment horizontal="center" vertical="center" wrapText="1"/>
      <protection locked="0" hidden="1"/>
    </xf>
    <xf numFmtId="0" fontId="4" fillId="0" borderId="7" xfId="0" applyFont="1" applyFill="1" applyBorder="1" applyAlignment="1" applyProtection="1">
      <alignment horizontal="center" vertical="center" wrapText="1"/>
      <protection locked="0" hidden="1"/>
    </xf>
    <xf numFmtId="0" fontId="4" fillId="0" borderId="0" xfId="0" applyFont="1" applyFill="1" applyBorder="1" applyAlignment="1" applyProtection="1">
      <alignment horizontal="center" vertical="center" wrapText="1"/>
      <protection locked="0" hidden="1"/>
    </xf>
    <xf numFmtId="0" fontId="4" fillId="0" borderId="11" xfId="0" applyFont="1" applyFill="1" applyBorder="1" applyAlignment="1" applyProtection="1">
      <alignment horizontal="center" vertical="center" wrapText="1"/>
      <protection locked="0" hidden="1"/>
    </xf>
    <xf numFmtId="0" fontId="8" fillId="0" borderId="8" xfId="0" applyFont="1" applyFill="1" applyBorder="1" applyAlignment="1" applyProtection="1">
      <alignment horizontal="center" vertical="center" wrapText="1" shrinkToFit="1"/>
      <protection locked="0" hidden="1"/>
    </xf>
    <xf numFmtId="0" fontId="8" fillId="0" borderId="9" xfId="0" applyFont="1" applyFill="1" applyBorder="1" applyAlignment="1" applyProtection="1">
      <alignment horizontal="center" vertical="center" wrapText="1" shrinkToFit="1"/>
      <protection locked="0" hidden="1"/>
    </xf>
    <xf numFmtId="0" fontId="8" fillId="0" borderId="12" xfId="0" applyFont="1" applyFill="1" applyBorder="1" applyAlignment="1" applyProtection="1">
      <alignment horizontal="center" vertical="center" wrapText="1" shrinkToFit="1"/>
      <protection locked="0" hidden="1"/>
    </xf>
    <xf numFmtId="0" fontId="8" fillId="0" borderId="13" xfId="0" applyFont="1" applyFill="1" applyBorder="1" applyAlignment="1" applyProtection="1">
      <alignment horizontal="center" vertical="center" wrapText="1" shrinkToFit="1"/>
      <protection locked="0" hidden="1"/>
    </xf>
    <xf numFmtId="0" fontId="3" fillId="0" borderId="0" xfId="1" applyFont="1" applyFill="1" applyAlignment="1" applyProtection="1">
      <alignment horizontal="center"/>
      <protection locked="0" hidden="1"/>
    </xf>
    <xf numFmtId="0" fontId="4" fillId="0" borderId="14" xfId="0" applyFont="1" applyFill="1" applyBorder="1" applyAlignment="1" applyProtection="1">
      <alignment horizontal="center" vertical="center"/>
      <protection hidden="1"/>
    </xf>
    <xf numFmtId="0" fontId="4" fillId="0" borderId="15" xfId="0" applyFont="1" applyFill="1" applyBorder="1" applyAlignment="1" applyProtection="1">
      <alignment horizontal="center" vertical="center"/>
      <protection hidden="1"/>
    </xf>
    <xf numFmtId="0" fontId="4" fillId="0" borderId="17" xfId="0" applyFont="1" applyFill="1" applyBorder="1" applyAlignment="1" applyProtection="1">
      <alignment horizontal="center" vertical="center"/>
      <protection hidden="1"/>
    </xf>
    <xf numFmtId="0" fontId="4" fillId="0" borderId="16" xfId="0" applyFont="1" applyFill="1" applyBorder="1" applyAlignment="1" applyProtection="1">
      <alignment horizontal="center" vertical="center"/>
      <protection hidden="1"/>
    </xf>
    <xf numFmtId="0" fontId="8" fillId="0" borderId="18" xfId="0" applyFont="1" applyFill="1" applyBorder="1" applyAlignment="1" applyProtection="1">
      <alignment horizontal="center" vertical="center" shrinkToFit="1"/>
      <protection locked="0" hidden="1"/>
    </xf>
    <xf numFmtId="0" fontId="8" fillId="0" borderId="20" xfId="0" applyFont="1" applyFill="1" applyBorder="1" applyAlignment="1" applyProtection="1">
      <alignment horizontal="center" vertical="center" shrinkToFit="1"/>
      <protection locked="0" hidden="1"/>
    </xf>
    <xf numFmtId="176" fontId="4" fillId="0" borderId="32" xfId="0" applyNumberFormat="1" applyFont="1" applyFill="1" applyBorder="1" applyAlignment="1" applyProtection="1">
      <alignment horizontal="center" vertical="center"/>
      <protection locked="0" hidden="1"/>
    </xf>
    <xf numFmtId="176" fontId="4" fillId="0" borderId="21" xfId="0" applyNumberFormat="1" applyFont="1" applyFill="1" applyBorder="1" applyAlignment="1" applyProtection="1">
      <alignment horizontal="center" vertical="center"/>
      <protection locked="0" hidden="1"/>
    </xf>
    <xf numFmtId="0" fontId="4" fillId="0" borderId="18" xfId="0" applyFont="1" applyFill="1" applyBorder="1" applyAlignment="1" applyProtection="1">
      <alignment horizontal="center" vertical="center"/>
      <protection locked="0" hidden="1"/>
    </xf>
    <xf numFmtId="0" fontId="4" fillId="0" borderId="20" xfId="0" applyFont="1" applyFill="1" applyBorder="1" applyAlignment="1" applyProtection="1">
      <alignment horizontal="center" vertical="center"/>
      <protection locked="0" hidden="1"/>
    </xf>
    <xf numFmtId="0" fontId="4" fillId="0" borderId="21" xfId="0" applyFont="1" applyFill="1" applyBorder="1" applyAlignment="1" applyProtection="1">
      <alignment horizontal="center" vertical="center"/>
      <protection locked="0" hidden="1"/>
    </xf>
    <xf numFmtId="176" fontId="4" fillId="0" borderId="34" xfId="0" applyNumberFormat="1" applyFont="1" applyFill="1" applyBorder="1" applyAlignment="1" applyProtection="1">
      <alignment horizontal="center" vertical="center"/>
      <protection locked="0" hidden="1"/>
    </xf>
    <xf numFmtId="176" fontId="4" fillId="0" borderId="13" xfId="0" applyNumberFormat="1" applyFont="1" applyFill="1" applyBorder="1" applyAlignment="1" applyProtection="1">
      <alignment horizontal="center" vertical="center"/>
      <protection locked="0" hidden="1"/>
    </xf>
    <xf numFmtId="0" fontId="4" fillId="0" borderId="47" xfId="0" applyFont="1" applyFill="1" applyBorder="1" applyAlignment="1" applyProtection="1">
      <alignment horizontal="center" vertical="center"/>
      <protection hidden="1"/>
    </xf>
    <xf numFmtId="176" fontId="4" fillId="0" borderId="4" xfId="0" applyNumberFormat="1" applyFont="1" applyFill="1" applyBorder="1" applyAlignment="1" applyProtection="1">
      <alignment horizontal="center" vertical="center"/>
      <protection locked="0" hidden="1"/>
    </xf>
    <xf numFmtId="176" fontId="4" fillId="0" borderId="5" xfId="0" applyNumberFormat="1" applyFont="1" applyFill="1" applyBorder="1" applyAlignment="1" applyProtection="1">
      <alignment horizontal="center" vertical="center"/>
      <protection locked="0" hidden="1"/>
    </xf>
    <xf numFmtId="176" fontId="4" fillId="0" borderId="11" xfId="0" applyNumberFormat="1" applyFont="1" applyFill="1" applyBorder="1" applyAlignment="1" applyProtection="1">
      <alignment horizontal="center" vertical="center"/>
      <protection locked="0" hidden="1"/>
    </xf>
    <xf numFmtId="176" fontId="4" fillId="0" borderId="12" xfId="0" applyNumberFormat="1" applyFont="1" applyFill="1" applyBorder="1" applyAlignment="1" applyProtection="1">
      <alignment horizontal="center" vertical="center"/>
      <protection locked="0" hidden="1"/>
    </xf>
    <xf numFmtId="0" fontId="4" fillId="0" borderId="23" xfId="0" applyFont="1" applyFill="1" applyBorder="1" applyAlignment="1" applyProtection="1">
      <alignment horizontal="center" vertical="center"/>
      <protection hidden="1"/>
    </xf>
    <xf numFmtId="0" fontId="4" fillId="0" borderId="29" xfId="0" applyFont="1" applyFill="1" applyBorder="1" applyAlignment="1" applyProtection="1">
      <alignment horizontal="center" vertical="center"/>
      <protection hidden="1"/>
    </xf>
    <xf numFmtId="0" fontId="4" fillId="0" borderId="30" xfId="0" applyFont="1" applyFill="1" applyBorder="1" applyAlignment="1" applyProtection="1">
      <alignment horizontal="center" vertical="center"/>
      <protection hidden="1"/>
    </xf>
    <xf numFmtId="0" fontId="4" fillId="0" borderId="31" xfId="0" applyFont="1" applyFill="1" applyBorder="1" applyAlignment="1" applyProtection="1">
      <alignment horizontal="center" vertical="center"/>
      <protection hidden="1"/>
    </xf>
    <xf numFmtId="0" fontId="4" fillId="0" borderId="22" xfId="0" applyNumberFormat="1" applyFont="1" applyFill="1" applyBorder="1" applyAlignment="1" applyProtection="1">
      <alignment horizontal="center" vertical="center"/>
      <protection hidden="1"/>
    </xf>
    <xf numFmtId="0" fontId="4" fillId="0" borderId="24" xfId="0" applyNumberFormat="1" applyFont="1" applyFill="1" applyBorder="1" applyAlignment="1" applyProtection="1">
      <alignment horizontal="center" vertical="center"/>
      <protection hidden="1"/>
    </xf>
    <xf numFmtId="0" fontId="4" fillId="0" borderId="4" xfId="0" applyFont="1" applyFill="1" applyBorder="1" applyAlignment="1" applyProtection="1">
      <alignment horizontal="center" vertical="center"/>
      <protection hidden="1"/>
    </xf>
    <xf numFmtId="0" fontId="4" fillId="0" borderId="11" xfId="0" applyFont="1" applyFill="1" applyBorder="1" applyAlignment="1" applyProtection="1">
      <alignment horizontal="center" vertical="center"/>
      <protection hidden="1"/>
    </xf>
    <xf numFmtId="0" fontId="4" fillId="0" borderId="4" xfId="0" applyFont="1" applyFill="1" applyBorder="1" applyAlignment="1" applyProtection="1">
      <alignment horizontal="left" vertical="center" wrapText="1"/>
      <protection locked="0" hidden="1"/>
    </xf>
    <xf numFmtId="0" fontId="4" fillId="0" borderId="5" xfId="0" applyFont="1" applyFill="1" applyBorder="1" applyAlignment="1" applyProtection="1">
      <alignment horizontal="left" vertical="center" wrapText="1"/>
      <protection locked="0" hidden="1"/>
    </xf>
    <xf numFmtId="0" fontId="4" fillId="0" borderId="6" xfId="0" applyFont="1" applyFill="1" applyBorder="1" applyAlignment="1" applyProtection="1">
      <alignment horizontal="left" vertical="center" wrapText="1"/>
      <protection locked="0" hidden="1"/>
    </xf>
    <xf numFmtId="0" fontId="4" fillId="0" borderId="11" xfId="0" applyFont="1" applyFill="1" applyBorder="1" applyAlignment="1" applyProtection="1">
      <alignment horizontal="left" vertical="center" wrapText="1"/>
      <protection locked="0" hidden="1"/>
    </xf>
    <xf numFmtId="0" fontId="4" fillId="0" borderId="12" xfId="0" applyFont="1" applyFill="1" applyBorder="1" applyAlignment="1" applyProtection="1">
      <alignment horizontal="left" vertical="center" wrapText="1"/>
      <protection locked="0" hidden="1"/>
    </xf>
    <xf numFmtId="0" fontId="4" fillId="0" borderId="13" xfId="0" applyFont="1" applyFill="1" applyBorder="1" applyAlignment="1" applyProtection="1">
      <alignment horizontal="left" vertical="center" wrapText="1"/>
      <protection locked="0" hidden="1"/>
    </xf>
    <xf numFmtId="49" fontId="4" fillId="0" borderId="4" xfId="0" applyNumberFormat="1" applyFont="1" applyFill="1" applyBorder="1" applyAlignment="1" applyProtection="1">
      <alignment horizontal="left" vertical="center"/>
      <protection locked="0" hidden="1"/>
    </xf>
    <xf numFmtId="49" fontId="4" fillId="0" borderId="5" xfId="0" applyNumberFormat="1" applyFont="1" applyFill="1" applyBorder="1" applyAlignment="1" applyProtection="1">
      <alignment horizontal="left" vertical="center"/>
      <protection locked="0" hidden="1"/>
    </xf>
    <xf numFmtId="49" fontId="4" fillId="0" borderId="6" xfId="0" applyNumberFormat="1" applyFont="1" applyFill="1" applyBorder="1" applyAlignment="1" applyProtection="1">
      <alignment horizontal="left" vertical="center"/>
      <protection locked="0" hidden="1"/>
    </xf>
    <xf numFmtId="49" fontId="4" fillId="0" borderId="11" xfId="0" applyNumberFormat="1" applyFont="1" applyFill="1" applyBorder="1" applyAlignment="1" applyProtection="1">
      <alignment horizontal="left" vertical="center"/>
      <protection locked="0" hidden="1"/>
    </xf>
    <xf numFmtId="49" fontId="4" fillId="0" borderId="12" xfId="0" applyNumberFormat="1" applyFont="1" applyFill="1" applyBorder="1" applyAlignment="1" applyProtection="1">
      <alignment horizontal="left" vertical="center"/>
      <protection locked="0" hidden="1"/>
    </xf>
    <xf numFmtId="49" fontId="4" fillId="0" borderId="13" xfId="0" applyNumberFormat="1" applyFont="1" applyFill="1" applyBorder="1" applyAlignment="1" applyProtection="1">
      <alignment horizontal="left" vertical="center"/>
      <protection locked="0" hidden="1"/>
    </xf>
    <xf numFmtId="0" fontId="4" fillId="0" borderId="4" xfId="0" applyFont="1" applyFill="1" applyBorder="1" applyAlignment="1" applyProtection="1">
      <alignment horizontal="center" vertical="center" wrapText="1"/>
      <protection hidden="1"/>
    </xf>
    <xf numFmtId="0" fontId="4" fillId="0" borderId="6" xfId="0" applyFont="1" applyFill="1" applyBorder="1" applyAlignment="1" applyProtection="1">
      <alignment horizontal="center" vertical="center" wrapText="1"/>
      <protection hidden="1"/>
    </xf>
    <xf numFmtId="0" fontId="4" fillId="0" borderId="11" xfId="0" applyFont="1" applyFill="1" applyBorder="1" applyAlignment="1" applyProtection="1">
      <alignment horizontal="center" vertical="center" wrapText="1"/>
      <protection hidden="1"/>
    </xf>
    <xf numFmtId="0" fontId="4" fillId="0" borderId="12" xfId="0" applyFont="1" applyFill="1" applyBorder="1" applyAlignment="1" applyProtection="1">
      <alignment horizontal="center" vertical="center" wrapText="1"/>
      <protection hidden="1"/>
    </xf>
    <xf numFmtId="0" fontId="4" fillId="0" borderId="13" xfId="0" applyFont="1" applyFill="1" applyBorder="1" applyAlignment="1" applyProtection="1">
      <alignment horizontal="center" vertical="center" wrapText="1"/>
      <protection hidden="1"/>
    </xf>
    <xf numFmtId="0" fontId="4" fillId="0" borderId="4" xfId="0" applyFont="1" applyFill="1" applyBorder="1" applyAlignment="1" applyProtection="1">
      <alignment horizontal="center" vertical="center"/>
      <protection locked="0" hidden="1"/>
    </xf>
    <xf numFmtId="0" fontId="4" fillId="0" borderId="5" xfId="0" applyFont="1" applyFill="1" applyBorder="1" applyAlignment="1" applyProtection="1">
      <alignment horizontal="center" vertical="center"/>
      <protection locked="0" hidden="1"/>
    </xf>
    <xf numFmtId="0" fontId="4" fillId="0" borderId="11" xfId="0" applyFont="1" applyFill="1" applyBorder="1" applyAlignment="1" applyProtection="1">
      <alignment horizontal="center" vertical="center"/>
      <protection locked="0" hidden="1"/>
    </xf>
    <xf numFmtId="0" fontId="4" fillId="0" borderId="12" xfId="0" applyFont="1" applyFill="1" applyBorder="1" applyAlignment="1" applyProtection="1">
      <alignment horizontal="center" vertical="center"/>
      <protection locked="0" hidden="1"/>
    </xf>
    <xf numFmtId="0" fontId="17" fillId="0" borderId="12" xfId="1" applyFont="1" applyFill="1" applyBorder="1" applyAlignment="1" applyProtection="1">
      <alignment horizontal="center"/>
      <protection locked="0" hidden="1"/>
    </xf>
    <xf numFmtId="0" fontId="9" fillId="0" borderId="12" xfId="1" applyFont="1" applyFill="1" applyBorder="1" applyAlignment="1" applyProtection="1">
      <alignment horizontal="center"/>
      <protection locked="0" hidden="1"/>
    </xf>
    <xf numFmtId="176" fontId="17" fillId="0" borderId="12" xfId="1" applyNumberFormat="1" applyFont="1" applyFill="1" applyBorder="1" applyAlignment="1" applyProtection="1">
      <alignment horizontal="center"/>
      <protection locked="0" hidden="1"/>
    </xf>
    <xf numFmtId="176" fontId="17" fillId="0" borderId="24" xfId="1" applyNumberFormat="1" applyFont="1" applyFill="1" applyBorder="1" applyAlignment="1" applyProtection="1">
      <alignment horizontal="center"/>
      <protection locked="0" hidden="1"/>
    </xf>
    <xf numFmtId="0" fontId="17" fillId="0" borderId="12" xfId="1" applyFont="1" applyFill="1" applyBorder="1" applyAlignment="1" applyProtection="1">
      <alignment horizontal="left"/>
      <protection hidden="1"/>
    </xf>
    <xf numFmtId="49" fontId="17" fillId="0" borderId="0" xfId="1" applyNumberFormat="1" applyFont="1" applyFill="1" applyAlignment="1" applyProtection="1">
      <alignment horizontal="left" wrapText="1"/>
      <protection hidden="1"/>
    </xf>
    <xf numFmtId="0" fontId="17" fillId="0" borderId="12" xfId="1" applyFont="1" applyFill="1" applyBorder="1" applyAlignment="1" applyProtection="1">
      <alignment horizontal="left"/>
      <protection locked="0" hidden="1"/>
    </xf>
    <xf numFmtId="0" fontId="17" fillId="0" borderId="0" xfId="1" applyFont="1" applyFill="1" applyAlignment="1" applyProtection="1">
      <alignment horizontal="center"/>
      <protection hidden="1"/>
    </xf>
    <xf numFmtId="0" fontId="17" fillId="0" borderId="24" xfId="1" applyFont="1" applyFill="1" applyBorder="1" applyAlignment="1" applyProtection="1">
      <alignment horizontal="center"/>
      <protection locked="0" hidden="1"/>
    </xf>
    <xf numFmtId="0" fontId="17" fillId="0" borderId="12" xfId="1" applyFont="1" applyFill="1" applyBorder="1" applyAlignment="1" applyProtection="1">
      <alignment horizontal="center" shrinkToFit="1"/>
      <protection locked="0" hidden="1"/>
    </xf>
    <xf numFmtId="0" fontId="17" fillId="0" borderId="12" xfId="1" applyFont="1" applyFill="1" applyBorder="1" applyAlignment="1" applyProtection="1">
      <alignment horizontal="left" shrinkToFit="1"/>
      <protection locked="0" hidden="1"/>
    </xf>
    <xf numFmtId="0" fontId="17" fillId="0" borderId="24" xfId="1" applyFont="1" applyFill="1" applyBorder="1" applyAlignment="1" applyProtection="1">
      <alignment horizontal="center" shrinkToFit="1"/>
      <protection locked="0" hidden="1"/>
    </xf>
    <xf numFmtId="0" fontId="17" fillId="0" borderId="0" xfId="1" applyFont="1" applyFill="1" applyBorder="1" applyAlignment="1" applyProtection="1">
      <alignment horizontal="center"/>
      <protection hidden="1"/>
    </xf>
    <xf numFmtId="0" fontId="17" fillId="0" borderId="5" xfId="1" applyFont="1" applyFill="1" applyBorder="1" applyAlignment="1" applyProtection="1">
      <alignment horizontal="left"/>
      <protection locked="0" hidden="1"/>
    </xf>
    <xf numFmtId="0" fontId="15" fillId="0" borderId="0" xfId="1" applyFont="1" applyFill="1" applyAlignment="1" applyProtection="1">
      <alignment horizontal="center"/>
      <protection hidden="1"/>
    </xf>
    <xf numFmtId="0" fontId="16" fillId="0" borderId="0" xfId="1" applyFont="1" applyFill="1" applyAlignment="1" applyProtection="1">
      <alignment horizontal="left" wrapText="1"/>
      <protection hidden="1"/>
    </xf>
    <xf numFmtId="0" fontId="3" fillId="0" borderId="12" xfId="1" applyFont="1" applyFill="1" applyBorder="1" applyAlignment="1" applyProtection="1">
      <alignment horizontal="right" shrinkToFit="1"/>
      <protection locked="0" hidden="1"/>
    </xf>
    <xf numFmtId="0" fontId="3" fillId="0" borderId="24" xfId="1" applyFont="1" applyFill="1" applyBorder="1" applyAlignment="1" applyProtection="1">
      <alignment horizontal="left"/>
      <protection locked="0" hidden="1"/>
    </xf>
    <xf numFmtId="0" fontId="3" fillId="0" borderId="24" xfId="1" applyFont="1" applyFill="1" applyBorder="1" applyAlignment="1" applyProtection="1">
      <alignment horizontal="center" shrinkToFit="1"/>
      <protection locked="0" hidden="1"/>
    </xf>
    <xf numFmtId="0" fontId="17" fillId="0" borderId="0" xfId="1" applyFont="1" applyFill="1" applyBorder="1" applyAlignment="1" applyProtection="1">
      <alignment horizontal="left"/>
      <protection locked="0" hidden="1"/>
    </xf>
    <xf numFmtId="0" fontId="17" fillId="0" borderId="0" xfId="1" applyFont="1" applyFill="1" applyAlignment="1" applyProtection="1">
      <alignment horizontal="left"/>
      <protection hidden="1"/>
    </xf>
    <xf numFmtId="0" fontId="17" fillId="0" borderId="12" xfId="1" applyFont="1" applyFill="1" applyBorder="1" applyAlignment="1" applyProtection="1">
      <alignment horizontal="center" shrinkToFit="1"/>
      <protection hidden="1"/>
    </xf>
    <xf numFmtId="0" fontId="17" fillId="0" borderId="12" xfId="1" applyFont="1" applyFill="1" applyBorder="1" applyAlignment="1" applyProtection="1">
      <alignment horizontal="center"/>
      <protection hidden="1"/>
    </xf>
    <xf numFmtId="0" fontId="18" fillId="0" borderId="0" xfId="2" applyFont="1" applyFill="1" applyAlignment="1" applyProtection="1">
      <alignment horizontal="center" vertical="center"/>
      <protection hidden="1"/>
    </xf>
    <xf numFmtId="0" fontId="18" fillId="0" borderId="0" xfId="2" applyFont="1" applyFill="1" applyAlignment="1" applyProtection="1">
      <alignment horizontal="left" vertical="center"/>
      <protection hidden="1"/>
    </xf>
    <xf numFmtId="0" fontId="3" fillId="0" borderId="24" xfId="2" applyFont="1" applyFill="1" applyBorder="1" applyAlignment="1" applyProtection="1">
      <alignment horizontal="center" shrinkToFit="1"/>
      <protection locked="0" hidden="1"/>
    </xf>
    <xf numFmtId="0" fontId="3" fillId="0" borderId="12" xfId="2" applyFont="1" applyFill="1" applyBorder="1" applyAlignment="1" applyProtection="1">
      <alignment horizontal="right" shrinkToFit="1"/>
      <protection locked="0" hidden="1"/>
    </xf>
    <xf numFmtId="0" fontId="18" fillId="0" borderId="0" xfId="2" applyFont="1" applyFill="1" applyAlignment="1" applyProtection="1">
      <alignment horizontal="right" vertical="center"/>
      <protection locked="0" hidden="1"/>
    </xf>
    <xf numFmtId="0" fontId="8" fillId="0" borderId="24" xfId="2" applyFont="1" applyFill="1" applyBorder="1" applyAlignment="1" applyProtection="1">
      <alignment horizontal="center" shrinkToFit="1"/>
      <protection locked="0" hidden="1"/>
    </xf>
    <xf numFmtId="0" fontId="2" fillId="0" borderId="0" xfId="2" applyFont="1" applyFill="1" applyBorder="1" applyAlignment="1" applyProtection="1">
      <alignment horizontal="left" vertical="center" wrapText="1"/>
      <protection locked="0" hidden="1"/>
    </xf>
    <xf numFmtId="0" fontId="2" fillId="0" borderId="0" xfId="2" applyFont="1" applyFill="1" applyAlignment="1" applyProtection="1">
      <alignment horizontal="center"/>
      <protection hidden="1"/>
    </xf>
    <xf numFmtId="0" fontId="2" fillId="0" borderId="24" xfId="2" applyFont="1" applyFill="1" applyBorder="1" applyAlignment="1" applyProtection="1">
      <alignment horizontal="center"/>
      <protection hidden="1"/>
    </xf>
    <xf numFmtId="0" fontId="2" fillId="0" borderId="12" xfId="2" applyFont="1" applyFill="1" applyBorder="1" applyAlignment="1" applyProtection="1">
      <alignment horizontal="center" shrinkToFit="1"/>
      <protection hidden="1"/>
    </xf>
    <xf numFmtId="0" fontId="2" fillId="0" borderId="35" xfId="2" applyFont="1" applyFill="1" applyBorder="1" applyAlignment="1" applyProtection="1">
      <alignment horizontal="center" vertical="center"/>
      <protection hidden="1"/>
    </xf>
    <xf numFmtId="0" fontId="2" fillId="0" borderId="35" xfId="2" applyFont="1" applyFill="1" applyBorder="1" applyAlignment="1" applyProtection="1">
      <alignment horizontal="center" vertical="center" wrapText="1"/>
      <protection hidden="1"/>
    </xf>
  </cellXfs>
  <cellStyles count="3">
    <cellStyle name="標準" xfId="0" builtinId="0"/>
    <cellStyle name="標準 2" xfId="1"/>
    <cellStyle name="標準 2 2" xfId="2"/>
  </cellStyles>
  <dxfs count="2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4" tint="0.79998168889431442"/>
        </patternFill>
      </fill>
    </dxf>
    <dxf>
      <fill>
        <patternFill>
          <bgColor theme="4" tint="0.79998168889431442"/>
        </patternFill>
      </fill>
    </dxf>
    <dxf>
      <fill>
        <patternFill>
          <bgColor theme="2"/>
        </patternFill>
      </fill>
    </dxf>
    <dxf>
      <fill>
        <patternFill>
          <bgColor theme="2"/>
        </patternFill>
      </fill>
    </dxf>
    <dxf>
      <fill>
        <patternFill>
          <bgColor theme="2"/>
        </patternFill>
      </fill>
    </dxf>
    <dxf>
      <fill>
        <patternFill>
          <bgColor theme="9" tint="0.79998168889431442"/>
        </patternFill>
      </fill>
    </dxf>
    <dxf>
      <fill>
        <patternFill>
          <bgColor theme="4" tint="0.79998168889431442"/>
        </patternFill>
      </fill>
    </dxf>
    <dxf>
      <fill>
        <patternFill>
          <bgColor theme="4" tint="0.7999816888943144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32</xdr:col>
      <xdr:colOff>266700</xdr:colOff>
      <xdr:row>4</xdr:row>
      <xdr:rowOff>95251</xdr:rowOff>
    </xdr:from>
    <xdr:to>
      <xdr:col>45</xdr:col>
      <xdr:colOff>190500</xdr:colOff>
      <xdr:row>21</xdr:row>
      <xdr:rowOff>38101</xdr:rowOff>
    </xdr:to>
    <xdr:sp macro="" textlink="">
      <xdr:nvSpPr>
        <xdr:cNvPr id="2" name="テキスト ボックス 1"/>
        <xdr:cNvSpPr txBox="1"/>
      </xdr:nvSpPr>
      <xdr:spPr>
        <a:xfrm>
          <a:off x="7858125" y="933451"/>
          <a:ext cx="3514725" cy="344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○本ファイルは</a:t>
          </a:r>
          <a:r>
            <a:rPr kumimoji="1" lang="ja-JP" altLang="en-US" sz="1100" b="1" u="sng"/>
            <a:t>記入部分以外の編集ができません</a:t>
          </a:r>
          <a:r>
            <a:rPr kumimoji="1" lang="ja-JP" altLang="en-US" sz="1100"/>
            <a:t>。</a:t>
          </a:r>
          <a:endParaRPr kumimoji="1" lang="en-US" altLang="ja-JP" sz="1100"/>
        </a:p>
        <a:p>
          <a:r>
            <a:rPr kumimoji="1" lang="ja-JP" altLang="en-US" sz="1100"/>
            <a:t>・</a:t>
          </a:r>
          <a:r>
            <a:rPr kumimoji="1" lang="ja-JP" altLang="en-US" sz="1100" u="sng"/>
            <a:t>「経歴」、「麻酔業務に関する略歴」が枠内</a:t>
          </a:r>
          <a:r>
            <a:rPr kumimoji="1" lang="ja-JP" altLang="ja-JP" sz="1100" u="sng">
              <a:solidFill>
                <a:schemeClr val="dk1"/>
              </a:solidFill>
              <a:effectLst/>
              <a:latin typeface="+mn-lt"/>
              <a:ea typeface="+mn-ea"/>
              <a:cs typeface="+mn-cs"/>
            </a:rPr>
            <a:t>に</a:t>
          </a:r>
          <a:r>
            <a:rPr kumimoji="1" lang="ja-JP" altLang="en-US" sz="1100" u="sng">
              <a:solidFill>
                <a:schemeClr val="dk1"/>
              </a:solidFill>
              <a:effectLst/>
              <a:latin typeface="+mn-lt"/>
              <a:ea typeface="+mn-ea"/>
              <a:cs typeface="+mn-cs"/>
            </a:rPr>
            <a:t>収まらない場合は本ファイルではなく、ホームページに掲載している</a:t>
          </a:r>
          <a:r>
            <a:rPr kumimoji="1" lang="en-US" altLang="ja-JP" sz="1100" u="sng">
              <a:solidFill>
                <a:schemeClr val="dk1"/>
              </a:solidFill>
              <a:effectLst/>
              <a:latin typeface="+mn-lt"/>
              <a:ea typeface="+mn-ea"/>
              <a:cs typeface="+mn-cs"/>
            </a:rPr>
            <a:t>【</a:t>
          </a:r>
          <a:r>
            <a:rPr kumimoji="1" lang="ja-JP" altLang="en-US" sz="1100" u="sng">
              <a:solidFill>
                <a:schemeClr val="dk1"/>
              </a:solidFill>
              <a:effectLst/>
              <a:latin typeface="+mn-lt"/>
              <a:ea typeface="+mn-ea"/>
              <a:cs typeface="+mn-cs"/>
            </a:rPr>
            <a:t>予備</a:t>
          </a:r>
          <a:r>
            <a:rPr kumimoji="1" lang="en-US" altLang="ja-JP" sz="1100" u="sng">
              <a:solidFill>
                <a:schemeClr val="dk1"/>
              </a:solidFill>
              <a:effectLst/>
              <a:latin typeface="+mn-lt"/>
              <a:ea typeface="+mn-ea"/>
              <a:cs typeface="+mn-cs"/>
            </a:rPr>
            <a:t>】</a:t>
          </a:r>
          <a:r>
            <a:rPr kumimoji="1" lang="ja-JP" altLang="en-US" sz="1100" u="sng">
              <a:solidFill>
                <a:schemeClr val="dk1"/>
              </a:solidFill>
              <a:effectLst/>
              <a:latin typeface="+mn-lt"/>
              <a:ea typeface="+mn-ea"/>
              <a:cs typeface="+mn-cs"/>
            </a:rPr>
            <a:t>のファイルを使用</a:t>
          </a:r>
          <a:r>
            <a:rPr kumimoji="1" lang="ja-JP" altLang="en-US" sz="1100">
              <a:solidFill>
                <a:schemeClr val="dk1"/>
              </a:solidFill>
              <a:effectLst/>
              <a:latin typeface="+mn-lt"/>
              <a:ea typeface="+mn-ea"/>
              <a:cs typeface="+mn-cs"/>
            </a:rPr>
            <a:t>してください。</a:t>
          </a:r>
          <a:endParaRPr lang="ja-JP" altLang="ja-JP">
            <a:effectLst/>
          </a:endParaRPr>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504825</xdr:colOff>
      <xdr:row>2</xdr:row>
      <xdr:rowOff>133350</xdr:rowOff>
    </xdr:from>
    <xdr:to>
      <xdr:col>34</xdr:col>
      <xdr:colOff>238125</xdr:colOff>
      <xdr:row>9</xdr:row>
      <xdr:rowOff>114300</xdr:rowOff>
    </xdr:to>
    <xdr:sp macro="" textlink="">
      <xdr:nvSpPr>
        <xdr:cNvPr id="4" name="テキスト ボックス 3"/>
        <xdr:cNvSpPr txBox="1"/>
      </xdr:nvSpPr>
      <xdr:spPr>
        <a:xfrm>
          <a:off x="6781800" y="609600"/>
          <a:ext cx="3162300"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○本ページは必要があれば下のタブからコピーしてお使いください</a:t>
          </a:r>
          <a:endParaRPr kumimoji="1" lang="en-US" altLang="ja-JP" sz="1100"/>
        </a:p>
        <a:p>
          <a:endParaRPr kumimoji="1" lang="en-US" altLang="ja-JP" sz="1100"/>
        </a:p>
        <a:p>
          <a:r>
            <a:rPr kumimoji="1" lang="ja-JP" altLang="en-US" sz="1100"/>
            <a:t>○「修練した期間」については、最大５つまで期間を選択できます。</a:t>
          </a:r>
          <a:endParaRPr kumimoji="1" lang="en-US" altLang="ja-JP" sz="1100"/>
        </a:p>
        <a:p>
          <a:r>
            <a:rPr kumimoji="1" lang="en-US" altLang="ja-JP" sz="1100"/>
            <a:t>※</a:t>
          </a:r>
          <a:r>
            <a:rPr kumimoji="1" lang="ja-JP" altLang="en-US" sz="1100" u="sng"/>
            <a:t>５つ以上の期間の記載が必要となる場合は、本ファイルではなく、ホームページに掲載している</a:t>
          </a:r>
          <a:r>
            <a:rPr kumimoji="1" lang="en-US" altLang="ja-JP" sz="1100" u="sng"/>
            <a:t>【</a:t>
          </a:r>
          <a:r>
            <a:rPr kumimoji="1" lang="ja-JP" altLang="en-US" sz="1100" u="sng"/>
            <a:t>予備</a:t>
          </a:r>
          <a:r>
            <a:rPr kumimoji="1" lang="en-US" altLang="ja-JP" sz="1100" u="sng"/>
            <a:t>】</a:t>
          </a:r>
          <a:r>
            <a:rPr kumimoji="1" lang="ja-JP" altLang="en-US" sz="1100" u="sng"/>
            <a:t>と記載のファイルを使用してください。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1</xdr:row>
      <xdr:rowOff>0</xdr:rowOff>
    </xdr:from>
    <xdr:to>
      <xdr:col>13</xdr:col>
      <xdr:colOff>428065</xdr:colOff>
      <xdr:row>8</xdr:row>
      <xdr:rowOff>154642</xdr:rowOff>
    </xdr:to>
    <xdr:sp macro="" textlink="">
      <xdr:nvSpPr>
        <xdr:cNvPr id="2" name="テキスト ボックス 1"/>
        <xdr:cNvSpPr txBox="1"/>
      </xdr:nvSpPr>
      <xdr:spPr>
        <a:xfrm>
          <a:off x="8135471" y="224118"/>
          <a:ext cx="3162300"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○本ページは必要があれば下のタブからコピーしてお使いください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3"/>
  <sheetViews>
    <sheetView showGridLines="0" tabSelected="1" view="pageBreakPreview" zoomScaleNormal="100" zoomScaleSheetLayoutView="100" workbookViewId="0">
      <selection activeCell="AJ25" sqref="AJ25"/>
    </sheetView>
  </sheetViews>
  <sheetFormatPr defaultRowHeight="13.5"/>
  <cols>
    <col min="1" max="2" width="3.625" style="4" customWidth="1"/>
    <col min="3" max="3" width="2.375" style="4" customWidth="1"/>
    <col min="4" max="4" width="2.25" style="4" customWidth="1"/>
    <col min="5" max="5" width="1.875" style="4" customWidth="1"/>
    <col min="6" max="6" width="1.25" style="4" customWidth="1"/>
    <col min="7" max="7" width="1.875" style="4" customWidth="1"/>
    <col min="8" max="8" width="2.25" style="4" customWidth="1"/>
    <col min="9" max="11" width="2.5" style="4" customWidth="1"/>
    <col min="12" max="12" width="3.625" style="4" hidden="1" customWidth="1"/>
    <col min="13" max="13" width="3.375" style="4" customWidth="1"/>
    <col min="14" max="14" width="4.75" style="4" customWidth="1"/>
    <col min="15" max="15" width="2.75" style="4" customWidth="1"/>
    <col min="16" max="16" width="3.75" style="4" customWidth="1"/>
    <col min="17" max="17" width="4" style="4" customWidth="1"/>
    <col min="18" max="57" width="3.625" style="4" customWidth="1"/>
    <col min="58" max="16384" width="9" style="4"/>
  </cols>
  <sheetData>
    <row r="1" spans="1:32" ht="15" customHeight="1">
      <c r="A1" s="1" t="s">
        <v>12</v>
      </c>
      <c r="B1" s="2"/>
      <c r="C1" s="2"/>
      <c r="D1" s="2"/>
      <c r="E1" s="2"/>
      <c r="F1" s="2"/>
      <c r="G1" s="2"/>
      <c r="H1" s="2"/>
      <c r="I1" s="2"/>
      <c r="J1" s="2"/>
      <c r="K1" s="2"/>
      <c r="L1" s="2"/>
      <c r="M1" s="2"/>
      <c r="N1" s="2"/>
      <c r="O1" s="2"/>
      <c r="P1" s="2"/>
      <c r="Q1" s="3"/>
      <c r="R1" s="3"/>
      <c r="S1" s="3"/>
      <c r="T1" s="3"/>
      <c r="U1" s="2"/>
      <c r="V1" s="2"/>
      <c r="W1" s="2"/>
      <c r="X1" s="2"/>
      <c r="Y1" s="2"/>
      <c r="Z1" s="2"/>
      <c r="AA1" s="2"/>
      <c r="AB1" s="2"/>
      <c r="AC1" s="2"/>
      <c r="AD1" s="2"/>
      <c r="AE1" s="2"/>
      <c r="AF1" s="2"/>
    </row>
    <row r="2" spans="1:32" ht="15" customHeight="1">
      <c r="A2" s="2"/>
      <c r="B2" s="2"/>
      <c r="C2" s="2"/>
      <c r="D2" s="2"/>
      <c r="E2" s="2"/>
      <c r="F2" s="2"/>
      <c r="G2" s="2"/>
      <c r="H2" s="2"/>
      <c r="I2" s="2"/>
      <c r="J2" s="2"/>
      <c r="K2" s="2"/>
      <c r="L2" s="2"/>
      <c r="M2" s="2"/>
      <c r="N2" s="2"/>
      <c r="O2" s="2"/>
      <c r="P2" s="2"/>
      <c r="Q2" s="3"/>
      <c r="R2" s="3"/>
      <c r="S2" s="3"/>
      <c r="T2" s="3"/>
      <c r="U2" s="2"/>
      <c r="V2" s="2"/>
      <c r="W2" s="2"/>
      <c r="X2" s="2"/>
      <c r="Y2" s="2"/>
      <c r="Z2" s="2"/>
      <c r="AA2" s="2"/>
      <c r="AB2" s="2"/>
      <c r="AC2" s="2"/>
      <c r="AD2" s="2"/>
      <c r="AE2" s="2"/>
      <c r="AF2" s="2"/>
    </row>
    <row r="3" spans="1:32" ht="18" customHeight="1">
      <c r="A3" s="197" t="s">
        <v>23</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row>
    <row r="4" spans="1:32" ht="18"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2" ht="36" customHeight="1">
      <c r="A5" s="198" t="s">
        <v>25</v>
      </c>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row>
    <row r="6" spans="1:32" ht="9"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18" customHeight="1">
      <c r="A7" s="217"/>
      <c r="B7" s="217"/>
      <c r="C7" s="202"/>
      <c r="D7" s="202"/>
      <c r="E7" s="7" t="s">
        <v>3</v>
      </c>
      <c r="F7" s="7"/>
      <c r="G7" s="202"/>
      <c r="H7" s="202"/>
      <c r="I7" s="5" t="s">
        <v>4</v>
      </c>
      <c r="J7" s="202"/>
      <c r="K7" s="202"/>
      <c r="L7" s="7"/>
      <c r="M7" s="7" t="s">
        <v>30</v>
      </c>
      <c r="N7" s="7"/>
      <c r="O7" s="7"/>
      <c r="P7" s="7"/>
      <c r="Q7" s="7"/>
      <c r="R7" s="7"/>
      <c r="S7" s="7"/>
      <c r="T7" s="7"/>
      <c r="U7" s="7"/>
      <c r="V7" s="7"/>
      <c r="W7" s="7"/>
      <c r="X7" s="7"/>
      <c r="Y7" s="7"/>
      <c r="Z7" s="7"/>
      <c r="AA7" s="7"/>
      <c r="AB7" s="7"/>
      <c r="AC7" s="7"/>
      <c r="AD7" s="7"/>
      <c r="AE7" s="7"/>
      <c r="AF7" s="7"/>
    </row>
    <row r="8" spans="1:32" ht="9"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row>
    <row r="9" spans="1:32" ht="18" customHeight="1">
      <c r="A9" s="1"/>
      <c r="B9" s="1"/>
      <c r="C9" s="1"/>
      <c r="D9" s="1"/>
      <c r="E9" s="1"/>
      <c r="F9" s="1"/>
      <c r="G9" s="1"/>
      <c r="H9" s="1"/>
      <c r="I9" s="1"/>
      <c r="J9" s="1"/>
      <c r="K9" s="1"/>
      <c r="L9" s="1"/>
      <c r="M9" s="1"/>
      <c r="N9" s="1"/>
      <c r="O9" s="1"/>
      <c r="P9" s="1"/>
      <c r="Q9" s="1"/>
      <c r="R9" s="1"/>
      <c r="S9" s="1"/>
      <c r="T9" s="1"/>
      <c r="U9" s="1"/>
      <c r="V9" s="1"/>
      <c r="W9" s="1"/>
      <c r="X9" s="1"/>
      <c r="Y9" s="8" t="s">
        <v>1</v>
      </c>
      <c r="Z9" s="9"/>
      <c r="AA9" s="201" t="str">
        <f>IF(D14=0," ",D14)</f>
        <v xml:space="preserve"> </v>
      </c>
      <c r="AB9" s="201"/>
      <c r="AC9" s="201"/>
      <c r="AD9" s="201"/>
      <c r="AE9" s="201"/>
      <c r="AF9" s="10"/>
    </row>
    <row r="10" spans="1:32" ht="15" customHeight="1">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99"/>
      <c r="AF10" s="199"/>
    </row>
    <row r="11" spans="1:32" s="12" customFormat="1" ht="18" customHeight="1">
      <c r="A11" s="200" t="s">
        <v>17</v>
      </c>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row>
    <row r="12" spans="1:32" ht="18" customHeigh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row>
    <row r="13" spans="1:32" ht="15" customHeight="1">
      <c r="A13" s="14" t="s">
        <v>0</v>
      </c>
      <c r="B13" s="15"/>
      <c r="C13" s="15"/>
      <c r="D13" s="188"/>
      <c r="E13" s="188"/>
      <c r="F13" s="188"/>
      <c r="G13" s="188"/>
      <c r="H13" s="188"/>
      <c r="I13" s="188"/>
      <c r="J13" s="188"/>
      <c r="K13" s="188"/>
      <c r="L13" s="188"/>
      <c r="M13" s="188"/>
      <c r="N13" s="188"/>
      <c r="O13" s="188"/>
      <c r="P13" s="188"/>
      <c r="Q13" s="188"/>
      <c r="R13" s="188"/>
      <c r="S13" s="188"/>
      <c r="T13" s="189"/>
      <c r="U13" s="16"/>
      <c r="V13" s="17"/>
      <c r="W13" s="18"/>
      <c r="X13" s="209" t="s">
        <v>181</v>
      </c>
      <c r="Y13" s="162"/>
      <c r="Z13" s="162"/>
      <c r="AA13" s="17"/>
      <c r="AB13" s="17"/>
      <c r="AC13" s="17"/>
      <c r="AD13" s="17"/>
      <c r="AE13" s="17"/>
      <c r="AF13" s="18"/>
    </row>
    <row r="14" spans="1:32" ht="15" customHeight="1">
      <c r="A14" s="19" t="s">
        <v>1</v>
      </c>
      <c r="B14" s="20"/>
      <c r="C14" s="20"/>
      <c r="D14" s="193"/>
      <c r="E14" s="193"/>
      <c r="F14" s="193"/>
      <c r="G14" s="193"/>
      <c r="H14" s="193"/>
      <c r="I14" s="193"/>
      <c r="J14" s="193"/>
      <c r="K14" s="193"/>
      <c r="L14" s="193"/>
      <c r="M14" s="193"/>
      <c r="N14" s="193"/>
      <c r="O14" s="193"/>
      <c r="P14" s="193"/>
      <c r="Q14" s="193"/>
      <c r="R14" s="193"/>
      <c r="S14" s="193"/>
      <c r="T14" s="194"/>
      <c r="U14" s="190" t="s">
        <v>2</v>
      </c>
      <c r="V14" s="191"/>
      <c r="W14" s="192"/>
      <c r="X14" s="210"/>
      <c r="Y14" s="211"/>
      <c r="Z14" s="211"/>
      <c r="AA14" s="51"/>
      <c r="AB14" s="21" t="s">
        <v>3</v>
      </c>
      <c r="AC14" s="51"/>
      <c r="AD14" s="21" t="s">
        <v>4</v>
      </c>
      <c r="AE14" s="51"/>
      <c r="AF14" s="22" t="s">
        <v>5</v>
      </c>
    </row>
    <row r="15" spans="1:32" ht="15" customHeight="1">
      <c r="A15" s="23"/>
      <c r="B15" s="24"/>
      <c r="C15" s="24"/>
      <c r="D15" s="195"/>
      <c r="E15" s="195"/>
      <c r="F15" s="195"/>
      <c r="G15" s="195"/>
      <c r="H15" s="195"/>
      <c r="I15" s="195"/>
      <c r="J15" s="195"/>
      <c r="K15" s="195"/>
      <c r="L15" s="195"/>
      <c r="M15" s="195"/>
      <c r="N15" s="195"/>
      <c r="O15" s="195"/>
      <c r="P15" s="195"/>
      <c r="Q15" s="195"/>
      <c r="R15" s="195"/>
      <c r="S15" s="195"/>
      <c r="T15" s="196"/>
      <c r="U15" s="23"/>
      <c r="V15" s="24"/>
      <c r="W15" s="25"/>
      <c r="X15" s="212"/>
      <c r="Y15" s="164"/>
      <c r="Z15" s="164"/>
      <c r="AA15" s="24"/>
      <c r="AB15" s="24"/>
      <c r="AD15" s="26" t="s">
        <v>32</v>
      </c>
      <c r="AE15" s="51"/>
      <c r="AF15" s="25" t="s">
        <v>31</v>
      </c>
    </row>
    <row r="16" spans="1:32" ht="15" customHeight="1">
      <c r="A16" s="14" t="s">
        <v>0</v>
      </c>
      <c r="B16" s="15"/>
      <c r="C16" s="15"/>
      <c r="D16" s="205"/>
      <c r="E16" s="205"/>
      <c r="F16" s="205"/>
      <c r="G16" s="205"/>
      <c r="H16" s="205"/>
      <c r="I16" s="205"/>
      <c r="J16" s="205"/>
      <c r="K16" s="205"/>
      <c r="L16" s="205"/>
      <c r="M16" s="205"/>
      <c r="N16" s="205"/>
      <c r="O16" s="205"/>
      <c r="P16" s="205"/>
      <c r="Q16" s="205"/>
      <c r="R16" s="205"/>
      <c r="S16" s="205"/>
      <c r="T16" s="205"/>
      <c r="U16" s="205"/>
      <c r="V16" s="205"/>
      <c r="W16" s="205"/>
      <c r="X16" s="205"/>
      <c r="Y16" s="205"/>
      <c r="Z16" s="206"/>
      <c r="AA16" s="27" t="s">
        <v>6</v>
      </c>
      <c r="AB16" s="28"/>
      <c r="AC16" s="28"/>
      <c r="AD16" s="28"/>
      <c r="AE16" s="28"/>
      <c r="AF16" s="29"/>
    </row>
    <row r="17" spans="1:32" ht="15" customHeight="1">
      <c r="A17" s="19" t="s">
        <v>34</v>
      </c>
      <c r="B17" s="21"/>
      <c r="C17" s="21"/>
      <c r="D17" s="30" t="s">
        <v>33</v>
      </c>
      <c r="E17" s="204"/>
      <c r="F17" s="204"/>
      <c r="G17" s="204"/>
      <c r="H17" s="31" t="s">
        <v>35</v>
      </c>
      <c r="I17" s="204"/>
      <c r="J17" s="204"/>
      <c r="K17" s="32" t="s">
        <v>36</v>
      </c>
      <c r="L17" s="21"/>
      <c r="M17" s="21"/>
      <c r="N17" s="21"/>
      <c r="O17" s="21"/>
      <c r="P17" s="21"/>
      <c r="Q17" s="21"/>
      <c r="R17" s="21"/>
      <c r="S17" s="21"/>
      <c r="T17" s="21"/>
      <c r="U17" s="21"/>
      <c r="V17" s="21"/>
      <c r="W17" s="21"/>
      <c r="X17" s="21"/>
      <c r="Y17" s="21"/>
      <c r="Z17" s="33"/>
      <c r="AA17" s="34" t="s">
        <v>37</v>
      </c>
      <c r="AB17" s="52"/>
      <c r="AC17" s="35" t="s">
        <v>36</v>
      </c>
      <c r="AD17" s="35"/>
      <c r="AE17" s="35"/>
      <c r="AF17" s="36"/>
    </row>
    <row r="18" spans="1:32" ht="15" customHeight="1">
      <c r="A18" s="23"/>
      <c r="B18" s="24"/>
      <c r="C18" s="24"/>
      <c r="D18" s="203"/>
      <c r="E18" s="203"/>
      <c r="F18" s="203"/>
      <c r="G18" s="203"/>
      <c r="H18" s="37" t="str">
        <f>IF(OR(D18="京都",D18="大阪"),"府",IF(D18="東京","都",IF(OR(D18="北海道",D18=""),"","県")))</f>
        <v/>
      </c>
      <c r="I18" s="207"/>
      <c r="J18" s="207"/>
      <c r="K18" s="207"/>
      <c r="L18" s="207"/>
      <c r="M18" s="207"/>
      <c r="N18" s="207"/>
      <c r="O18" s="207"/>
      <c r="P18" s="207"/>
      <c r="Q18" s="207"/>
      <c r="R18" s="207"/>
      <c r="S18" s="207"/>
      <c r="T18" s="207"/>
      <c r="U18" s="207"/>
      <c r="V18" s="207"/>
      <c r="W18" s="207"/>
      <c r="X18" s="207"/>
      <c r="Y18" s="207"/>
      <c r="Z18" s="208"/>
      <c r="AA18" s="186"/>
      <c r="AB18" s="187"/>
      <c r="AC18" s="38" t="s">
        <v>7</v>
      </c>
      <c r="AD18" s="187"/>
      <c r="AE18" s="187"/>
      <c r="AF18" s="39"/>
    </row>
    <row r="19" spans="1:32" ht="15" customHeight="1">
      <c r="A19" s="14" t="s">
        <v>0</v>
      </c>
      <c r="B19" s="15"/>
      <c r="C19" s="15"/>
      <c r="D19" s="15"/>
      <c r="E19" s="205"/>
      <c r="F19" s="205"/>
      <c r="G19" s="205"/>
      <c r="H19" s="205"/>
      <c r="I19" s="205"/>
      <c r="J19" s="205"/>
      <c r="K19" s="205"/>
      <c r="L19" s="205"/>
      <c r="M19" s="205"/>
      <c r="N19" s="205"/>
      <c r="O19" s="205"/>
      <c r="P19" s="205"/>
      <c r="Q19" s="205"/>
      <c r="R19" s="205"/>
      <c r="S19" s="205"/>
      <c r="T19" s="205"/>
      <c r="U19" s="205"/>
      <c r="V19" s="205"/>
      <c r="W19" s="205"/>
      <c r="X19" s="205"/>
      <c r="Y19" s="205"/>
      <c r="Z19" s="206"/>
      <c r="AA19" s="27" t="s">
        <v>6</v>
      </c>
      <c r="AB19" s="28"/>
      <c r="AC19" s="28"/>
      <c r="AD19" s="28"/>
      <c r="AE19" s="28"/>
      <c r="AF19" s="29"/>
    </row>
    <row r="20" spans="1:32" ht="15" customHeight="1">
      <c r="A20" s="19" t="s">
        <v>13</v>
      </c>
      <c r="B20" s="21"/>
      <c r="C20" s="21"/>
      <c r="D20" s="21"/>
      <c r="E20" s="213"/>
      <c r="F20" s="213"/>
      <c r="G20" s="213"/>
      <c r="H20" s="213"/>
      <c r="I20" s="213"/>
      <c r="J20" s="213"/>
      <c r="K20" s="213"/>
      <c r="L20" s="213"/>
      <c r="M20" s="213"/>
      <c r="N20" s="213"/>
      <c r="O20" s="213"/>
      <c r="P20" s="213"/>
      <c r="Q20" s="213"/>
      <c r="R20" s="213"/>
      <c r="S20" s="213"/>
      <c r="T20" s="213"/>
      <c r="U20" s="213"/>
      <c r="V20" s="213"/>
      <c r="W20" s="213"/>
      <c r="X20" s="213"/>
      <c r="Y20" s="213"/>
      <c r="Z20" s="214"/>
      <c r="AA20" s="34" t="s">
        <v>37</v>
      </c>
      <c r="AB20" s="52"/>
      <c r="AC20" s="35" t="s">
        <v>36</v>
      </c>
      <c r="AD20" s="35"/>
      <c r="AE20" s="35"/>
      <c r="AF20" s="36"/>
    </row>
    <row r="21" spans="1:32" ht="15" customHeight="1">
      <c r="A21" s="23"/>
      <c r="B21" s="24"/>
      <c r="C21" s="24"/>
      <c r="D21" s="24"/>
      <c r="E21" s="215"/>
      <c r="F21" s="215"/>
      <c r="G21" s="215"/>
      <c r="H21" s="215"/>
      <c r="I21" s="215"/>
      <c r="J21" s="215"/>
      <c r="K21" s="215"/>
      <c r="L21" s="215"/>
      <c r="M21" s="215"/>
      <c r="N21" s="215"/>
      <c r="O21" s="215"/>
      <c r="P21" s="215"/>
      <c r="Q21" s="215"/>
      <c r="R21" s="215"/>
      <c r="S21" s="215"/>
      <c r="T21" s="215"/>
      <c r="U21" s="215"/>
      <c r="V21" s="215"/>
      <c r="W21" s="215"/>
      <c r="X21" s="215"/>
      <c r="Y21" s="215"/>
      <c r="Z21" s="216"/>
      <c r="AA21" s="186"/>
      <c r="AB21" s="187"/>
      <c r="AC21" s="38" t="s">
        <v>7</v>
      </c>
      <c r="AD21" s="187"/>
      <c r="AE21" s="187"/>
      <c r="AF21" s="39"/>
    </row>
    <row r="22" spans="1:32" ht="15" customHeight="1">
      <c r="A22" s="242" t="s">
        <v>28</v>
      </c>
      <c r="B22" s="148"/>
      <c r="C22" s="148"/>
      <c r="D22" s="178"/>
      <c r="E22" s="244"/>
      <c r="F22" s="245"/>
      <c r="G22" s="245"/>
      <c r="H22" s="245"/>
      <c r="I22" s="245"/>
      <c r="J22" s="245"/>
      <c r="K22" s="245"/>
      <c r="L22" s="245"/>
      <c r="M22" s="245"/>
      <c r="N22" s="245"/>
      <c r="O22" s="245"/>
      <c r="P22" s="245"/>
      <c r="Q22" s="245"/>
      <c r="R22" s="245"/>
      <c r="S22" s="245"/>
      <c r="T22" s="246"/>
      <c r="U22" s="242" t="s">
        <v>14</v>
      </c>
      <c r="V22" s="148"/>
      <c r="W22" s="178"/>
      <c r="X22" s="244"/>
      <c r="Y22" s="245"/>
      <c r="Z22" s="245"/>
      <c r="AA22" s="245"/>
      <c r="AB22" s="245"/>
      <c r="AC22" s="245"/>
      <c r="AD22" s="245"/>
      <c r="AE22" s="245"/>
      <c r="AF22" s="246"/>
    </row>
    <row r="23" spans="1:32" ht="15" customHeight="1">
      <c r="A23" s="243"/>
      <c r="B23" s="177"/>
      <c r="C23" s="177"/>
      <c r="D23" s="179"/>
      <c r="E23" s="247"/>
      <c r="F23" s="248"/>
      <c r="G23" s="248"/>
      <c r="H23" s="248"/>
      <c r="I23" s="248"/>
      <c r="J23" s="248"/>
      <c r="K23" s="248"/>
      <c r="L23" s="248"/>
      <c r="M23" s="248"/>
      <c r="N23" s="248"/>
      <c r="O23" s="248"/>
      <c r="P23" s="248"/>
      <c r="Q23" s="248"/>
      <c r="R23" s="248"/>
      <c r="S23" s="248"/>
      <c r="T23" s="249"/>
      <c r="U23" s="243"/>
      <c r="V23" s="177"/>
      <c r="W23" s="179"/>
      <c r="X23" s="247"/>
      <c r="Y23" s="248"/>
      <c r="Z23" s="248"/>
      <c r="AA23" s="248"/>
      <c r="AB23" s="248"/>
      <c r="AC23" s="248"/>
      <c r="AD23" s="248"/>
      <c r="AE23" s="248"/>
      <c r="AF23" s="249"/>
    </row>
    <row r="24" spans="1:32" ht="15" customHeight="1">
      <c r="A24" s="242" t="s">
        <v>8</v>
      </c>
      <c r="B24" s="148"/>
      <c r="C24" s="148"/>
      <c r="D24" s="178"/>
      <c r="E24" s="250"/>
      <c r="F24" s="251"/>
      <c r="G24" s="251"/>
      <c r="H24" s="251"/>
      <c r="I24" s="251"/>
      <c r="J24" s="251"/>
      <c r="K24" s="251"/>
      <c r="L24" s="251"/>
      <c r="M24" s="251"/>
      <c r="N24" s="251"/>
      <c r="O24" s="251"/>
      <c r="P24" s="251"/>
      <c r="Q24" s="251"/>
      <c r="R24" s="251"/>
      <c r="S24" s="251"/>
      <c r="T24" s="252"/>
      <c r="U24" s="256" t="s">
        <v>15</v>
      </c>
      <c r="V24" s="153"/>
      <c r="W24" s="257"/>
      <c r="X24" s="261"/>
      <c r="Y24" s="262"/>
      <c r="Z24" s="262"/>
      <c r="AA24" s="233"/>
      <c r="AB24" s="148" t="str">
        <f>IF(AA24="","","年")</f>
        <v/>
      </c>
      <c r="AC24" s="233"/>
      <c r="AD24" s="148" t="str">
        <f>IF(AC24="","","月")</f>
        <v/>
      </c>
      <c r="AE24" s="233"/>
      <c r="AF24" s="178" t="str">
        <f>IF(AE24="","","日")</f>
        <v/>
      </c>
    </row>
    <row r="25" spans="1:32" ht="15" customHeight="1">
      <c r="A25" s="243"/>
      <c r="B25" s="177"/>
      <c r="C25" s="177"/>
      <c r="D25" s="179"/>
      <c r="E25" s="253"/>
      <c r="F25" s="254"/>
      <c r="G25" s="254"/>
      <c r="H25" s="254"/>
      <c r="I25" s="254"/>
      <c r="J25" s="254"/>
      <c r="K25" s="254"/>
      <c r="L25" s="254"/>
      <c r="M25" s="254"/>
      <c r="N25" s="254"/>
      <c r="O25" s="254"/>
      <c r="P25" s="254"/>
      <c r="Q25" s="254"/>
      <c r="R25" s="254"/>
      <c r="S25" s="254"/>
      <c r="T25" s="255"/>
      <c r="U25" s="258"/>
      <c r="V25" s="259"/>
      <c r="W25" s="260"/>
      <c r="X25" s="263"/>
      <c r="Y25" s="264"/>
      <c r="Z25" s="264"/>
      <c r="AA25" s="235"/>
      <c r="AB25" s="177"/>
      <c r="AC25" s="235"/>
      <c r="AD25" s="177"/>
      <c r="AE25" s="235"/>
      <c r="AF25" s="179"/>
    </row>
    <row r="26" spans="1:32" ht="24"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32" ht="22.5" customHeight="1" thickBot="1">
      <c r="A27" s="218" t="s">
        <v>3</v>
      </c>
      <c r="B27" s="219"/>
      <c r="C27" s="231" t="s">
        <v>4</v>
      </c>
      <c r="D27" s="221"/>
      <c r="E27" s="218" t="s">
        <v>24</v>
      </c>
      <c r="F27" s="220"/>
      <c r="G27" s="220"/>
      <c r="H27" s="220"/>
      <c r="I27" s="220"/>
      <c r="J27" s="220"/>
      <c r="K27" s="220"/>
      <c r="L27" s="220"/>
      <c r="M27" s="220"/>
      <c r="N27" s="220"/>
      <c r="O27" s="220"/>
      <c r="P27" s="220"/>
      <c r="Q27" s="220"/>
      <c r="R27" s="220"/>
      <c r="S27" s="220"/>
      <c r="T27" s="220"/>
      <c r="U27" s="220"/>
      <c r="V27" s="220"/>
      <c r="W27" s="220"/>
      <c r="X27" s="221"/>
      <c r="Y27" s="220" t="s">
        <v>20</v>
      </c>
      <c r="Z27" s="220"/>
      <c r="AA27" s="220"/>
      <c r="AB27" s="220"/>
      <c r="AC27" s="220"/>
      <c r="AD27" s="220"/>
      <c r="AE27" s="220"/>
      <c r="AF27" s="221"/>
    </row>
    <row r="28" spans="1:32" ht="22.5" customHeight="1" thickTop="1">
      <c r="A28" s="55"/>
      <c r="B28" s="56"/>
      <c r="C28" s="224"/>
      <c r="D28" s="225"/>
      <c r="E28" s="222"/>
      <c r="F28" s="223"/>
      <c r="G28" s="223"/>
      <c r="H28" s="223"/>
      <c r="I28" s="223"/>
      <c r="J28" s="223"/>
      <c r="K28" s="223"/>
      <c r="L28" s="223"/>
      <c r="M28" s="223"/>
      <c r="N28" s="223"/>
      <c r="O28" s="223"/>
      <c r="P28" s="223"/>
      <c r="Q28" s="223"/>
      <c r="R28" s="223"/>
      <c r="S28" s="223"/>
      <c r="T28" s="223"/>
      <c r="U28" s="57" t="s">
        <v>38</v>
      </c>
      <c r="V28" s="57"/>
      <c r="W28" s="57"/>
      <c r="X28" s="58"/>
      <c r="Y28" s="226"/>
      <c r="Z28" s="227"/>
      <c r="AA28" s="227"/>
      <c r="AB28" s="227"/>
      <c r="AC28" s="227"/>
      <c r="AD28" s="227"/>
      <c r="AE28" s="227"/>
      <c r="AF28" s="228"/>
    </row>
    <row r="29" spans="1:32" ht="22.5" customHeight="1">
      <c r="A29" s="53"/>
      <c r="B29" s="54"/>
      <c r="C29" s="229"/>
      <c r="D29" s="230"/>
      <c r="E29" s="185"/>
      <c r="F29" s="183"/>
      <c r="G29" s="183"/>
      <c r="H29" s="183"/>
      <c r="I29" s="183"/>
      <c r="J29" s="183"/>
      <c r="K29" s="183"/>
      <c r="L29" s="183"/>
      <c r="M29" s="183"/>
      <c r="N29" s="183"/>
      <c r="O29" s="183"/>
      <c r="P29" s="183"/>
      <c r="Q29" s="183"/>
      <c r="R29" s="183"/>
      <c r="S29" s="183"/>
      <c r="T29" s="183"/>
      <c r="U29" s="183"/>
      <c r="V29" s="183"/>
      <c r="W29" s="183"/>
      <c r="X29" s="184"/>
      <c r="Y29" s="180" t="s">
        <v>179</v>
      </c>
      <c r="Z29" s="181"/>
      <c r="AA29" s="181"/>
      <c r="AB29" s="181"/>
      <c r="AC29" s="181"/>
      <c r="AD29" s="181"/>
      <c r="AE29" s="181"/>
      <c r="AF29" s="182"/>
    </row>
    <row r="30" spans="1:32" ht="22.5" customHeight="1">
      <c r="A30" s="53"/>
      <c r="B30" s="54"/>
      <c r="C30" s="229"/>
      <c r="D30" s="230"/>
      <c r="E30" s="185"/>
      <c r="F30" s="183"/>
      <c r="G30" s="183"/>
      <c r="H30" s="183"/>
      <c r="I30" s="183"/>
      <c r="J30" s="183"/>
      <c r="K30" s="183"/>
      <c r="L30" s="183"/>
      <c r="M30" s="183"/>
      <c r="N30" s="183"/>
      <c r="O30" s="183"/>
      <c r="P30" s="183"/>
      <c r="Q30" s="183"/>
      <c r="R30" s="183"/>
      <c r="S30" s="183"/>
      <c r="T30" s="183"/>
      <c r="U30" s="183"/>
      <c r="V30" s="183"/>
      <c r="W30" s="183"/>
      <c r="X30" s="184"/>
      <c r="Y30" s="180" t="s">
        <v>179</v>
      </c>
      <c r="Z30" s="181"/>
      <c r="AA30" s="181"/>
      <c r="AB30" s="181"/>
      <c r="AC30" s="181"/>
      <c r="AD30" s="181"/>
      <c r="AE30" s="181"/>
      <c r="AF30" s="182"/>
    </row>
    <row r="31" spans="1:32" ht="22.5" customHeight="1">
      <c r="A31" s="53"/>
      <c r="B31" s="54"/>
      <c r="C31" s="229"/>
      <c r="D31" s="230"/>
      <c r="E31" s="185"/>
      <c r="F31" s="183"/>
      <c r="G31" s="183"/>
      <c r="H31" s="183"/>
      <c r="I31" s="183"/>
      <c r="J31" s="183"/>
      <c r="K31" s="183"/>
      <c r="L31" s="183"/>
      <c r="M31" s="183"/>
      <c r="N31" s="183"/>
      <c r="O31" s="183"/>
      <c r="P31" s="183"/>
      <c r="Q31" s="183"/>
      <c r="R31" s="183"/>
      <c r="S31" s="183"/>
      <c r="T31" s="183"/>
      <c r="U31" s="183"/>
      <c r="V31" s="183"/>
      <c r="W31" s="183"/>
      <c r="X31" s="184"/>
      <c r="Y31" s="180" t="s">
        <v>179</v>
      </c>
      <c r="Z31" s="181"/>
      <c r="AA31" s="181"/>
      <c r="AB31" s="181"/>
      <c r="AC31" s="181"/>
      <c r="AD31" s="181"/>
      <c r="AE31" s="181"/>
      <c r="AF31" s="182"/>
    </row>
    <row r="32" spans="1:32" ht="22.5" customHeight="1">
      <c r="A32" s="53"/>
      <c r="B32" s="54"/>
      <c r="C32" s="229"/>
      <c r="D32" s="230"/>
      <c r="E32" s="185"/>
      <c r="F32" s="183"/>
      <c r="G32" s="183"/>
      <c r="H32" s="183"/>
      <c r="I32" s="183"/>
      <c r="J32" s="183"/>
      <c r="K32" s="183"/>
      <c r="L32" s="183"/>
      <c r="M32" s="183"/>
      <c r="N32" s="183"/>
      <c r="O32" s="183"/>
      <c r="P32" s="183"/>
      <c r="Q32" s="183"/>
      <c r="R32" s="183"/>
      <c r="S32" s="183"/>
      <c r="T32" s="183"/>
      <c r="U32" s="183"/>
      <c r="V32" s="183"/>
      <c r="W32" s="183"/>
      <c r="X32" s="184"/>
      <c r="Y32" s="180" t="s">
        <v>179</v>
      </c>
      <c r="Z32" s="181"/>
      <c r="AA32" s="181"/>
      <c r="AB32" s="181"/>
      <c r="AC32" s="181"/>
      <c r="AD32" s="181"/>
      <c r="AE32" s="181"/>
      <c r="AF32" s="182"/>
    </row>
    <row r="33" spans="1:32" ht="22.5" customHeight="1">
      <c r="A33" s="53"/>
      <c r="B33" s="54"/>
      <c r="C33" s="229"/>
      <c r="D33" s="230"/>
      <c r="E33" s="185"/>
      <c r="F33" s="183"/>
      <c r="G33" s="183"/>
      <c r="H33" s="183"/>
      <c r="I33" s="183"/>
      <c r="J33" s="183"/>
      <c r="K33" s="183"/>
      <c r="L33" s="183"/>
      <c r="M33" s="183"/>
      <c r="N33" s="183"/>
      <c r="O33" s="183"/>
      <c r="P33" s="183"/>
      <c r="Q33" s="183"/>
      <c r="R33" s="183"/>
      <c r="S33" s="183"/>
      <c r="T33" s="183"/>
      <c r="U33" s="183"/>
      <c r="V33" s="183"/>
      <c r="W33" s="183"/>
      <c r="X33" s="184"/>
      <c r="Y33" s="180" t="s">
        <v>179</v>
      </c>
      <c r="Z33" s="181"/>
      <c r="AA33" s="181"/>
      <c r="AB33" s="181"/>
      <c r="AC33" s="181"/>
      <c r="AD33" s="181"/>
      <c r="AE33" s="181"/>
      <c r="AF33" s="182"/>
    </row>
    <row r="34" spans="1:32" ht="22.5" customHeight="1">
      <c r="A34" s="53"/>
      <c r="B34" s="54"/>
      <c r="C34" s="229"/>
      <c r="D34" s="230"/>
      <c r="E34" s="185"/>
      <c r="F34" s="183"/>
      <c r="G34" s="183"/>
      <c r="H34" s="183"/>
      <c r="I34" s="183"/>
      <c r="J34" s="183"/>
      <c r="K34" s="183"/>
      <c r="L34" s="183"/>
      <c r="M34" s="183"/>
      <c r="N34" s="183"/>
      <c r="O34" s="183"/>
      <c r="P34" s="183"/>
      <c r="Q34" s="183"/>
      <c r="R34" s="183"/>
      <c r="S34" s="183"/>
      <c r="T34" s="183"/>
      <c r="U34" s="183"/>
      <c r="V34" s="183"/>
      <c r="W34" s="183"/>
      <c r="X34" s="184"/>
      <c r="Y34" s="180" t="s">
        <v>179</v>
      </c>
      <c r="Z34" s="181"/>
      <c r="AA34" s="181"/>
      <c r="AB34" s="181"/>
      <c r="AC34" s="181"/>
      <c r="AD34" s="181"/>
      <c r="AE34" s="181"/>
      <c r="AF34" s="182"/>
    </row>
    <row r="35" spans="1:32" ht="22.5" customHeight="1">
      <c r="A35" s="53"/>
      <c r="B35" s="54"/>
      <c r="C35" s="229"/>
      <c r="D35" s="230"/>
      <c r="E35" s="185"/>
      <c r="F35" s="183"/>
      <c r="G35" s="183"/>
      <c r="H35" s="183"/>
      <c r="I35" s="183"/>
      <c r="J35" s="183"/>
      <c r="K35" s="183"/>
      <c r="L35" s="183"/>
      <c r="M35" s="183"/>
      <c r="N35" s="183"/>
      <c r="O35" s="183"/>
      <c r="P35" s="183"/>
      <c r="Q35" s="183"/>
      <c r="R35" s="183"/>
      <c r="S35" s="183"/>
      <c r="T35" s="183"/>
      <c r="U35" s="183"/>
      <c r="V35" s="183"/>
      <c r="W35" s="183"/>
      <c r="X35" s="184"/>
      <c r="Y35" s="180" t="s">
        <v>179</v>
      </c>
      <c r="Z35" s="181"/>
      <c r="AA35" s="181"/>
      <c r="AB35" s="181"/>
      <c r="AC35" s="181"/>
      <c r="AD35" s="181"/>
      <c r="AE35" s="181"/>
      <c r="AF35" s="182"/>
    </row>
    <row r="36" spans="1:32" ht="22.5" customHeight="1">
      <c r="A36" s="53"/>
      <c r="B36" s="54"/>
      <c r="C36" s="229"/>
      <c r="D36" s="230"/>
      <c r="E36" s="185"/>
      <c r="F36" s="183"/>
      <c r="G36" s="183"/>
      <c r="H36" s="183"/>
      <c r="I36" s="183"/>
      <c r="J36" s="183"/>
      <c r="K36" s="183"/>
      <c r="L36" s="183"/>
      <c r="M36" s="183"/>
      <c r="N36" s="183"/>
      <c r="O36" s="183"/>
      <c r="P36" s="183"/>
      <c r="Q36" s="183"/>
      <c r="R36" s="183"/>
      <c r="S36" s="183"/>
      <c r="T36" s="183"/>
      <c r="U36" s="183"/>
      <c r="V36" s="183"/>
      <c r="W36" s="183"/>
      <c r="X36" s="184"/>
      <c r="Y36" s="180" t="s">
        <v>179</v>
      </c>
      <c r="Z36" s="181"/>
      <c r="AA36" s="181"/>
      <c r="AB36" s="181"/>
      <c r="AC36" s="181"/>
      <c r="AD36" s="181"/>
      <c r="AE36" s="181"/>
      <c r="AF36" s="182"/>
    </row>
    <row r="37" spans="1:32" ht="22.5" customHeight="1">
      <c r="A37" s="144"/>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row>
    <row r="38" spans="1:32" ht="22.5" customHeight="1">
      <c r="A38" s="145" t="s">
        <v>29</v>
      </c>
      <c r="B38" s="148" t="s">
        <v>9</v>
      </c>
      <c r="C38" s="148"/>
      <c r="D38" s="149"/>
      <c r="E38" s="149"/>
      <c r="F38" s="149"/>
      <c r="G38" s="149"/>
      <c r="H38" s="149"/>
      <c r="I38" s="150" t="s">
        <v>10</v>
      </c>
      <c r="J38" s="144"/>
      <c r="K38" s="151"/>
      <c r="L38" s="151"/>
      <c r="M38" s="152"/>
      <c r="N38" s="153" t="s">
        <v>20</v>
      </c>
      <c r="O38" s="154"/>
      <c r="P38" s="154"/>
      <c r="Q38" s="155"/>
      <c r="R38" s="156" t="s">
        <v>11</v>
      </c>
      <c r="S38" s="157"/>
      <c r="T38" s="158"/>
      <c r="U38" s="159" t="s">
        <v>18</v>
      </c>
      <c r="V38" s="160"/>
      <c r="W38" s="160"/>
      <c r="X38" s="160"/>
      <c r="Y38" s="159" t="s">
        <v>16</v>
      </c>
      <c r="Z38" s="161"/>
      <c r="AA38" s="161"/>
      <c r="AB38" s="161"/>
      <c r="AC38" s="161"/>
      <c r="AD38" s="153" t="s">
        <v>19</v>
      </c>
      <c r="AE38" s="154"/>
      <c r="AF38" s="155"/>
    </row>
    <row r="39" spans="1:32" ht="15" customHeight="1">
      <c r="A39" s="146"/>
      <c r="B39" s="59"/>
      <c r="C39" s="99"/>
      <c r="D39" s="40" t="s">
        <v>95</v>
      </c>
      <c r="E39" s="97"/>
      <c r="F39" s="40" t="s">
        <v>96</v>
      </c>
      <c r="G39" s="97"/>
      <c r="H39" s="41" t="s">
        <v>97</v>
      </c>
      <c r="I39" s="175"/>
      <c r="J39" s="148" t="s">
        <v>3</v>
      </c>
      <c r="K39" s="175"/>
      <c r="L39" s="42"/>
      <c r="M39" s="178" t="s">
        <v>94</v>
      </c>
      <c r="N39" s="171" t="s">
        <v>183</v>
      </c>
      <c r="O39" s="173" t="str">
        <f>IF(P39="","（週
（週","（週")</f>
        <v>（週
（週</v>
      </c>
      <c r="P39" s="167"/>
      <c r="Q39" s="169" t="str">
        <f>IF(P39="","時間）
時間）","時間）")</f>
        <v>時間）
時間）</v>
      </c>
      <c r="R39" s="232"/>
      <c r="S39" s="233"/>
      <c r="T39" s="178" t="s">
        <v>39</v>
      </c>
      <c r="U39" s="166"/>
      <c r="V39" s="166"/>
      <c r="W39" s="166"/>
      <c r="X39" s="166"/>
      <c r="Y39" s="166"/>
      <c r="Z39" s="166"/>
      <c r="AA39" s="166"/>
      <c r="AB39" s="166"/>
      <c r="AC39" s="166"/>
      <c r="AD39" s="162"/>
      <c r="AE39" s="162"/>
      <c r="AF39" s="163"/>
    </row>
    <row r="40" spans="1:32" ht="15" customHeight="1">
      <c r="A40" s="146"/>
      <c r="B40" s="94"/>
      <c r="C40" s="100"/>
      <c r="D40" s="43" t="s">
        <v>95</v>
      </c>
      <c r="E40" s="98"/>
      <c r="F40" s="43" t="s">
        <v>99</v>
      </c>
      <c r="G40" s="98"/>
      <c r="H40" s="44" t="s">
        <v>98</v>
      </c>
      <c r="I40" s="176"/>
      <c r="J40" s="177"/>
      <c r="K40" s="176"/>
      <c r="L40" s="42"/>
      <c r="M40" s="179"/>
      <c r="N40" s="172"/>
      <c r="O40" s="174"/>
      <c r="P40" s="168"/>
      <c r="Q40" s="170"/>
      <c r="R40" s="234"/>
      <c r="S40" s="235"/>
      <c r="T40" s="179"/>
      <c r="U40" s="166"/>
      <c r="V40" s="166"/>
      <c r="W40" s="166"/>
      <c r="X40" s="166"/>
      <c r="Y40" s="166"/>
      <c r="Z40" s="166"/>
      <c r="AA40" s="166"/>
      <c r="AB40" s="166"/>
      <c r="AC40" s="166"/>
      <c r="AD40" s="164"/>
      <c r="AE40" s="164"/>
      <c r="AF40" s="165"/>
    </row>
    <row r="41" spans="1:32" ht="15" customHeight="1">
      <c r="A41" s="146"/>
      <c r="B41" s="59"/>
      <c r="C41" s="99"/>
      <c r="D41" s="40" t="s">
        <v>95</v>
      </c>
      <c r="E41" s="97"/>
      <c r="F41" s="40" t="s">
        <v>155</v>
      </c>
      <c r="G41" s="97"/>
      <c r="H41" s="41" t="s">
        <v>97</v>
      </c>
      <c r="I41" s="175"/>
      <c r="J41" s="148" t="s">
        <v>3</v>
      </c>
      <c r="K41" s="175"/>
      <c r="L41" s="42"/>
      <c r="M41" s="178" t="s">
        <v>94</v>
      </c>
      <c r="N41" s="171" t="s">
        <v>184</v>
      </c>
      <c r="O41" s="173" t="str">
        <f t="shared" ref="O41" si="0">IF(P41="","（週
（週","（週")</f>
        <v>（週
（週</v>
      </c>
      <c r="P41" s="167"/>
      <c r="Q41" s="169" t="str">
        <f t="shared" ref="Q41" si="1">IF(P41="","時間）
時間）","時間）")</f>
        <v>時間）
時間）</v>
      </c>
      <c r="R41" s="232"/>
      <c r="S41" s="233"/>
      <c r="T41" s="178" t="s">
        <v>39</v>
      </c>
      <c r="U41" s="166"/>
      <c r="V41" s="166"/>
      <c r="W41" s="166"/>
      <c r="X41" s="166"/>
      <c r="Y41" s="166"/>
      <c r="Z41" s="166"/>
      <c r="AA41" s="166"/>
      <c r="AB41" s="166"/>
      <c r="AC41" s="166"/>
      <c r="AD41" s="162"/>
      <c r="AE41" s="162"/>
      <c r="AF41" s="163"/>
    </row>
    <row r="42" spans="1:32" ht="15" customHeight="1">
      <c r="A42" s="146"/>
      <c r="B42" s="94"/>
      <c r="C42" s="100"/>
      <c r="D42" s="43" t="s">
        <v>95</v>
      </c>
      <c r="E42" s="98"/>
      <c r="F42" s="43" t="s">
        <v>155</v>
      </c>
      <c r="G42" s="98"/>
      <c r="H42" s="44" t="s">
        <v>168</v>
      </c>
      <c r="I42" s="176"/>
      <c r="J42" s="177"/>
      <c r="K42" s="176"/>
      <c r="L42" s="42"/>
      <c r="M42" s="179"/>
      <c r="N42" s="172"/>
      <c r="O42" s="174"/>
      <c r="P42" s="168"/>
      <c r="Q42" s="170"/>
      <c r="R42" s="234"/>
      <c r="S42" s="235"/>
      <c r="T42" s="179"/>
      <c r="U42" s="166"/>
      <c r="V42" s="166"/>
      <c r="W42" s="166"/>
      <c r="X42" s="166"/>
      <c r="Y42" s="166"/>
      <c r="Z42" s="166"/>
      <c r="AA42" s="166"/>
      <c r="AB42" s="166"/>
      <c r="AC42" s="166"/>
      <c r="AD42" s="164"/>
      <c r="AE42" s="164"/>
      <c r="AF42" s="165"/>
    </row>
    <row r="43" spans="1:32" ht="15" customHeight="1">
      <c r="A43" s="146"/>
      <c r="B43" s="59"/>
      <c r="C43" s="99"/>
      <c r="D43" s="40" t="s">
        <v>95</v>
      </c>
      <c r="E43" s="97"/>
      <c r="F43" s="40" t="s">
        <v>155</v>
      </c>
      <c r="G43" s="97"/>
      <c r="H43" s="41" t="s">
        <v>97</v>
      </c>
      <c r="I43" s="175"/>
      <c r="J43" s="148" t="s">
        <v>3</v>
      </c>
      <c r="K43" s="175"/>
      <c r="L43" s="42"/>
      <c r="M43" s="178" t="s">
        <v>94</v>
      </c>
      <c r="N43" s="171" t="s">
        <v>184</v>
      </c>
      <c r="O43" s="173" t="str">
        <f t="shared" ref="O43" si="2">IF(P43="","（週
（週","（週")</f>
        <v>（週
（週</v>
      </c>
      <c r="P43" s="167"/>
      <c r="Q43" s="169" t="str">
        <f t="shared" ref="Q43" si="3">IF(P43="","時間）
時間）","時間）")</f>
        <v>時間）
時間）</v>
      </c>
      <c r="R43" s="232"/>
      <c r="S43" s="233"/>
      <c r="T43" s="178" t="s">
        <v>39</v>
      </c>
      <c r="U43" s="166"/>
      <c r="V43" s="166"/>
      <c r="W43" s="166"/>
      <c r="X43" s="166"/>
      <c r="Y43" s="166"/>
      <c r="Z43" s="166"/>
      <c r="AA43" s="166"/>
      <c r="AB43" s="166"/>
      <c r="AC43" s="166"/>
      <c r="AD43" s="162"/>
      <c r="AE43" s="162"/>
      <c r="AF43" s="163"/>
    </row>
    <row r="44" spans="1:32" ht="15" customHeight="1">
      <c r="A44" s="146"/>
      <c r="B44" s="94"/>
      <c r="C44" s="100"/>
      <c r="D44" s="43" t="s">
        <v>95</v>
      </c>
      <c r="E44" s="98"/>
      <c r="F44" s="43" t="s">
        <v>155</v>
      </c>
      <c r="G44" s="98"/>
      <c r="H44" s="44" t="s">
        <v>168</v>
      </c>
      <c r="I44" s="176"/>
      <c r="J44" s="177"/>
      <c r="K44" s="176"/>
      <c r="L44" s="42"/>
      <c r="M44" s="179"/>
      <c r="N44" s="172"/>
      <c r="O44" s="174"/>
      <c r="P44" s="168"/>
      <c r="Q44" s="170"/>
      <c r="R44" s="234"/>
      <c r="S44" s="235"/>
      <c r="T44" s="179"/>
      <c r="U44" s="166"/>
      <c r="V44" s="166"/>
      <c r="W44" s="166"/>
      <c r="X44" s="166"/>
      <c r="Y44" s="166"/>
      <c r="Z44" s="166"/>
      <c r="AA44" s="166"/>
      <c r="AB44" s="166"/>
      <c r="AC44" s="166"/>
      <c r="AD44" s="164"/>
      <c r="AE44" s="164"/>
      <c r="AF44" s="165"/>
    </row>
    <row r="45" spans="1:32" ht="15" customHeight="1">
      <c r="A45" s="146"/>
      <c r="B45" s="59"/>
      <c r="C45" s="99"/>
      <c r="D45" s="40" t="s">
        <v>95</v>
      </c>
      <c r="E45" s="97"/>
      <c r="F45" s="40" t="s">
        <v>155</v>
      </c>
      <c r="G45" s="97"/>
      <c r="H45" s="41" t="s">
        <v>97</v>
      </c>
      <c r="I45" s="175"/>
      <c r="J45" s="148" t="s">
        <v>3</v>
      </c>
      <c r="K45" s="175"/>
      <c r="L45" s="42"/>
      <c r="M45" s="178" t="s">
        <v>94</v>
      </c>
      <c r="N45" s="171" t="s">
        <v>184</v>
      </c>
      <c r="O45" s="173" t="str">
        <f t="shared" ref="O45" si="4">IF(P45="","（週
（週","（週")</f>
        <v>（週
（週</v>
      </c>
      <c r="P45" s="167"/>
      <c r="Q45" s="169" t="str">
        <f t="shared" ref="Q45" si="5">IF(P45="","時間）
時間）","時間）")</f>
        <v>時間）
時間）</v>
      </c>
      <c r="R45" s="232"/>
      <c r="S45" s="233"/>
      <c r="T45" s="178" t="s">
        <v>39</v>
      </c>
      <c r="U45" s="166"/>
      <c r="V45" s="166"/>
      <c r="W45" s="166"/>
      <c r="X45" s="166"/>
      <c r="Y45" s="166"/>
      <c r="Z45" s="166"/>
      <c r="AA45" s="166"/>
      <c r="AB45" s="166"/>
      <c r="AC45" s="166"/>
      <c r="AD45" s="162"/>
      <c r="AE45" s="162"/>
      <c r="AF45" s="163"/>
    </row>
    <row r="46" spans="1:32" ht="15" customHeight="1">
      <c r="A46" s="146"/>
      <c r="B46" s="94"/>
      <c r="C46" s="100"/>
      <c r="D46" s="43" t="s">
        <v>95</v>
      </c>
      <c r="E46" s="98"/>
      <c r="F46" s="43" t="s">
        <v>155</v>
      </c>
      <c r="G46" s="98"/>
      <c r="H46" s="44" t="s">
        <v>168</v>
      </c>
      <c r="I46" s="176"/>
      <c r="J46" s="177"/>
      <c r="K46" s="176"/>
      <c r="L46" s="42"/>
      <c r="M46" s="179"/>
      <c r="N46" s="172"/>
      <c r="O46" s="174"/>
      <c r="P46" s="168"/>
      <c r="Q46" s="170"/>
      <c r="R46" s="234"/>
      <c r="S46" s="235"/>
      <c r="T46" s="179"/>
      <c r="U46" s="166"/>
      <c r="V46" s="166"/>
      <c r="W46" s="166"/>
      <c r="X46" s="166"/>
      <c r="Y46" s="166"/>
      <c r="Z46" s="166"/>
      <c r="AA46" s="166"/>
      <c r="AB46" s="166"/>
      <c r="AC46" s="166"/>
      <c r="AD46" s="164"/>
      <c r="AE46" s="164"/>
      <c r="AF46" s="165"/>
    </row>
    <row r="47" spans="1:32" ht="15" customHeight="1">
      <c r="A47" s="146"/>
      <c r="B47" s="59"/>
      <c r="C47" s="99"/>
      <c r="D47" s="40" t="s">
        <v>95</v>
      </c>
      <c r="E47" s="97"/>
      <c r="F47" s="40" t="s">
        <v>155</v>
      </c>
      <c r="G47" s="97"/>
      <c r="H47" s="41" t="s">
        <v>97</v>
      </c>
      <c r="I47" s="175"/>
      <c r="J47" s="148" t="s">
        <v>3</v>
      </c>
      <c r="K47" s="175"/>
      <c r="L47" s="42"/>
      <c r="M47" s="178" t="s">
        <v>94</v>
      </c>
      <c r="N47" s="171" t="s">
        <v>184</v>
      </c>
      <c r="O47" s="173" t="str">
        <f t="shared" ref="O47" si="6">IF(P47="","（週
（週","（週")</f>
        <v>（週
（週</v>
      </c>
      <c r="P47" s="167"/>
      <c r="Q47" s="169" t="str">
        <f t="shared" ref="Q47" si="7">IF(P47="","時間）
時間）","時間）")</f>
        <v>時間）
時間）</v>
      </c>
      <c r="R47" s="232"/>
      <c r="S47" s="233"/>
      <c r="T47" s="178" t="s">
        <v>39</v>
      </c>
      <c r="U47" s="166"/>
      <c r="V47" s="166"/>
      <c r="W47" s="166"/>
      <c r="X47" s="166"/>
      <c r="Y47" s="166"/>
      <c r="Z47" s="166"/>
      <c r="AA47" s="166"/>
      <c r="AB47" s="166"/>
      <c r="AC47" s="166"/>
      <c r="AD47" s="162"/>
      <c r="AE47" s="162"/>
      <c r="AF47" s="163"/>
    </row>
    <row r="48" spans="1:32" ht="15" customHeight="1">
      <c r="A48" s="146"/>
      <c r="B48" s="94"/>
      <c r="C48" s="100"/>
      <c r="D48" s="43" t="s">
        <v>95</v>
      </c>
      <c r="E48" s="98"/>
      <c r="F48" s="43" t="s">
        <v>155</v>
      </c>
      <c r="G48" s="98"/>
      <c r="H48" s="44" t="s">
        <v>168</v>
      </c>
      <c r="I48" s="176"/>
      <c r="J48" s="177"/>
      <c r="K48" s="176"/>
      <c r="L48" s="42"/>
      <c r="M48" s="179"/>
      <c r="N48" s="172"/>
      <c r="O48" s="174"/>
      <c r="P48" s="168"/>
      <c r="Q48" s="170"/>
      <c r="R48" s="234"/>
      <c r="S48" s="235"/>
      <c r="T48" s="179"/>
      <c r="U48" s="166"/>
      <c r="V48" s="166"/>
      <c r="W48" s="166"/>
      <c r="X48" s="166"/>
      <c r="Y48" s="166"/>
      <c r="Z48" s="166"/>
      <c r="AA48" s="166"/>
      <c r="AB48" s="166"/>
      <c r="AC48" s="166"/>
      <c r="AD48" s="164"/>
      <c r="AE48" s="164"/>
      <c r="AF48" s="165"/>
    </row>
    <row r="49" spans="1:32" ht="15" customHeight="1">
      <c r="A49" s="146"/>
      <c r="B49" s="59"/>
      <c r="C49" s="99"/>
      <c r="D49" s="40" t="s">
        <v>95</v>
      </c>
      <c r="E49" s="97"/>
      <c r="F49" s="40" t="s">
        <v>155</v>
      </c>
      <c r="G49" s="97"/>
      <c r="H49" s="41" t="s">
        <v>97</v>
      </c>
      <c r="I49" s="175"/>
      <c r="J49" s="148" t="s">
        <v>3</v>
      </c>
      <c r="K49" s="175"/>
      <c r="L49" s="42"/>
      <c r="M49" s="178" t="s">
        <v>94</v>
      </c>
      <c r="N49" s="171" t="s">
        <v>184</v>
      </c>
      <c r="O49" s="173" t="str">
        <f t="shared" ref="O49" si="8">IF(P49="","（週
（週","（週")</f>
        <v>（週
（週</v>
      </c>
      <c r="P49" s="167"/>
      <c r="Q49" s="169" t="str">
        <f t="shared" ref="Q49" si="9">IF(P49="","時間）
時間）","時間）")</f>
        <v>時間）
時間）</v>
      </c>
      <c r="R49" s="232"/>
      <c r="S49" s="233"/>
      <c r="T49" s="178" t="s">
        <v>39</v>
      </c>
      <c r="U49" s="166"/>
      <c r="V49" s="166"/>
      <c r="W49" s="166"/>
      <c r="X49" s="166"/>
      <c r="Y49" s="166"/>
      <c r="Z49" s="166"/>
      <c r="AA49" s="166"/>
      <c r="AB49" s="166"/>
      <c r="AC49" s="166"/>
      <c r="AD49" s="162"/>
      <c r="AE49" s="162"/>
      <c r="AF49" s="163"/>
    </row>
    <row r="50" spans="1:32" ht="15" customHeight="1">
      <c r="A50" s="146"/>
      <c r="B50" s="94"/>
      <c r="C50" s="100"/>
      <c r="D50" s="43" t="s">
        <v>95</v>
      </c>
      <c r="E50" s="98"/>
      <c r="F50" s="43" t="s">
        <v>155</v>
      </c>
      <c r="G50" s="98"/>
      <c r="H50" s="44" t="s">
        <v>168</v>
      </c>
      <c r="I50" s="176"/>
      <c r="J50" s="177"/>
      <c r="K50" s="176"/>
      <c r="L50" s="42"/>
      <c r="M50" s="179"/>
      <c r="N50" s="172"/>
      <c r="O50" s="174"/>
      <c r="P50" s="168"/>
      <c r="Q50" s="170"/>
      <c r="R50" s="234"/>
      <c r="S50" s="235"/>
      <c r="T50" s="179"/>
      <c r="U50" s="166"/>
      <c r="V50" s="166"/>
      <c r="W50" s="166"/>
      <c r="X50" s="166"/>
      <c r="Y50" s="166"/>
      <c r="Z50" s="166"/>
      <c r="AA50" s="166"/>
      <c r="AB50" s="166"/>
      <c r="AC50" s="166"/>
      <c r="AD50" s="164"/>
      <c r="AE50" s="164"/>
      <c r="AF50" s="165"/>
    </row>
    <row r="51" spans="1:32" ht="30" customHeight="1">
      <c r="A51" s="147"/>
      <c r="B51" s="150" t="s">
        <v>21</v>
      </c>
      <c r="C51" s="144"/>
      <c r="D51" s="144"/>
      <c r="E51" s="144"/>
      <c r="F51" s="144"/>
      <c r="G51" s="144"/>
      <c r="H51" s="236"/>
      <c r="I51" s="96"/>
      <c r="J51" s="45" t="s">
        <v>169</v>
      </c>
      <c r="K51" s="95"/>
      <c r="L51" s="45"/>
      <c r="M51" s="46" t="s">
        <v>94</v>
      </c>
      <c r="N51" s="237"/>
      <c r="O51" s="238"/>
      <c r="P51" s="238"/>
      <c r="Q51" s="239"/>
      <c r="R51" s="240" t="str">
        <f>IF(SUM(R39:S50)=0," ",SUM(R39:S50))</f>
        <v xml:space="preserve"> </v>
      </c>
      <c r="S51" s="241"/>
      <c r="T51" s="47" t="s">
        <v>22</v>
      </c>
      <c r="U51" s="237"/>
      <c r="V51" s="238"/>
      <c r="W51" s="238"/>
      <c r="X51" s="238"/>
      <c r="Y51" s="238"/>
      <c r="Z51" s="238"/>
      <c r="AA51" s="238"/>
      <c r="AB51" s="238"/>
      <c r="AC51" s="238"/>
      <c r="AD51" s="238"/>
      <c r="AE51" s="238"/>
      <c r="AF51" s="239"/>
    </row>
    <row r="52" spans="1:32" ht="15" customHeight="1">
      <c r="A52" s="48"/>
      <c r="B52" s="21" t="s">
        <v>26</v>
      </c>
      <c r="C52" s="21"/>
      <c r="D52" s="30"/>
      <c r="E52" s="30"/>
      <c r="F52" s="30"/>
      <c r="G52" s="30"/>
      <c r="H52" s="30"/>
      <c r="I52" s="30"/>
      <c r="J52" s="30"/>
      <c r="K52" s="30"/>
      <c r="L52" s="30"/>
      <c r="M52" s="30"/>
      <c r="N52" s="30"/>
      <c r="O52" s="30"/>
      <c r="P52" s="30"/>
      <c r="Q52" s="30"/>
      <c r="R52" s="30"/>
      <c r="S52" s="30"/>
      <c r="T52" s="30"/>
      <c r="U52" s="30"/>
      <c r="V52" s="30"/>
      <c r="W52" s="30"/>
      <c r="X52" s="30"/>
      <c r="Y52" s="31"/>
      <c r="Z52" s="31"/>
      <c r="AA52" s="31"/>
      <c r="AB52" s="31"/>
      <c r="AC52" s="49"/>
      <c r="AD52" s="49"/>
      <c r="AE52" s="49"/>
      <c r="AF52" s="49"/>
    </row>
    <row r="53" spans="1:32" ht="15" customHeight="1">
      <c r="A53" s="50"/>
      <c r="B53" s="2" t="s">
        <v>27</v>
      </c>
      <c r="C53" s="2"/>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t="s">
        <v>186</v>
      </c>
    </row>
  </sheetData>
  <sheetProtection password="F960" sheet="1" objects="1" scenarios="1" formatCells="0"/>
  <mergeCells count="168">
    <mergeCell ref="AD24:AD25"/>
    <mergeCell ref="AE24:AE25"/>
    <mergeCell ref="AA24:AA25"/>
    <mergeCell ref="X24:Z25"/>
    <mergeCell ref="Y34:AF34"/>
    <mergeCell ref="Y35:AF35"/>
    <mergeCell ref="Y32:AF32"/>
    <mergeCell ref="Y33:AF33"/>
    <mergeCell ref="E32:P32"/>
    <mergeCell ref="A22:D23"/>
    <mergeCell ref="E22:T23"/>
    <mergeCell ref="U22:W23"/>
    <mergeCell ref="X22:AF23"/>
    <mergeCell ref="A24:D25"/>
    <mergeCell ref="E24:T25"/>
    <mergeCell ref="T39:T40"/>
    <mergeCell ref="R39:S40"/>
    <mergeCell ref="R41:S42"/>
    <mergeCell ref="C32:D32"/>
    <mergeCell ref="C33:D33"/>
    <mergeCell ref="C34:D34"/>
    <mergeCell ref="C35:D35"/>
    <mergeCell ref="C36:D36"/>
    <mergeCell ref="U24:W25"/>
    <mergeCell ref="AF24:AF25"/>
    <mergeCell ref="E29:P29"/>
    <mergeCell ref="Q29:X29"/>
    <mergeCell ref="E30:P30"/>
    <mergeCell ref="Q30:X30"/>
    <mergeCell ref="E31:P31"/>
    <mergeCell ref="Q31:X31"/>
    <mergeCell ref="AB24:AB25"/>
    <mergeCell ref="AC24:AC25"/>
    <mergeCell ref="AD49:AF50"/>
    <mergeCell ref="C29:D29"/>
    <mergeCell ref="Q39:Q40"/>
    <mergeCell ref="M39:M40"/>
    <mergeCell ref="J39:J40"/>
    <mergeCell ref="K39:K40"/>
    <mergeCell ref="I39:I40"/>
    <mergeCell ref="R47:S48"/>
    <mergeCell ref="T47:T48"/>
    <mergeCell ref="U45:X46"/>
    <mergeCell ref="Y45:AC46"/>
    <mergeCell ref="I41:I42"/>
    <mergeCell ref="J41:J42"/>
    <mergeCell ref="K41:K42"/>
    <mergeCell ref="M41:M42"/>
    <mergeCell ref="N41:N42"/>
    <mergeCell ref="O41:O42"/>
    <mergeCell ref="P41:P42"/>
    <mergeCell ref="Q41:Q42"/>
    <mergeCell ref="I43:I44"/>
    <mergeCell ref="J43:J44"/>
    <mergeCell ref="K43:K44"/>
    <mergeCell ref="M43:M44"/>
    <mergeCell ref="AD43:AF44"/>
    <mergeCell ref="B51:H51"/>
    <mergeCell ref="N51:Q51"/>
    <mergeCell ref="U51:AF51"/>
    <mergeCell ref="Y47:AC48"/>
    <mergeCell ref="AD47:AF48"/>
    <mergeCell ref="U49:X50"/>
    <mergeCell ref="Y49:AC50"/>
    <mergeCell ref="R49:S50"/>
    <mergeCell ref="T49:T50"/>
    <mergeCell ref="R51:S51"/>
    <mergeCell ref="I47:I48"/>
    <mergeCell ref="J47:J48"/>
    <mergeCell ref="K47:K48"/>
    <mergeCell ref="M47:M48"/>
    <mergeCell ref="N47:N48"/>
    <mergeCell ref="O47:O48"/>
    <mergeCell ref="P47:P48"/>
    <mergeCell ref="Q47:Q48"/>
    <mergeCell ref="I49:I50"/>
    <mergeCell ref="J49:J50"/>
    <mergeCell ref="K49:K50"/>
    <mergeCell ref="M49:M50"/>
    <mergeCell ref="N49:N50"/>
    <mergeCell ref="O49:O50"/>
    <mergeCell ref="AD38:AF38"/>
    <mergeCell ref="U47:X48"/>
    <mergeCell ref="R45:S46"/>
    <mergeCell ref="T45:T46"/>
    <mergeCell ref="N39:N40"/>
    <mergeCell ref="O39:O40"/>
    <mergeCell ref="P39:P40"/>
    <mergeCell ref="T41:T42"/>
    <mergeCell ref="R43:S44"/>
    <mergeCell ref="T43:T44"/>
    <mergeCell ref="U41:X42"/>
    <mergeCell ref="Y41:AC42"/>
    <mergeCell ref="AD45:AF46"/>
    <mergeCell ref="U39:X40"/>
    <mergeCell ref="Y39:AC40"/>
    <mergeCell ref="AD39:AF40"/>
    <mergeCell ref="Q45:Q46"/>
    <mergeCell ref="A27:B27"/>
    <mergeCell ref="E27:X27"/>
    <mergeCell ref="Y27:AF27"/>
    <mergeCell ref="Y29:AF29"/>
    <mergeCell ref="E28:T28"/>
    <mergeCell ref="C28:D28"/>
    <mergeCell ref="Y28:AF28"/>
    <mergeCell ref="C30:D30"/>
    <mergeCell ref="C31:D31"/>
    <mergeCell ref="Y30:AF30"/>
    <mergeCell ref="Y31:AF31"/>
    <mergeCell ref="C27:D27"/>
    <mergeCell ref="AA18:AB18"/>
    <mergeCell ref="AA21:AB21"/>
    <mergeCell ref="D13:T13"/>
    <mergeCell ref="U14:W14"/>
    <mergeCell ref="D14:T15"/>
    <mergeCell ref="A3:AF3"/>
    <mergeCell ref="A5:AF5"/>
    <mergeCell ref="AE10:AF10"/>
    <mergeCell ref="A11:AF11"/>
    <mergeCell ref="AA9:AE9"/>
    <mergeCell ref="AD18:AE18"/>
    <mergeCell ref="J7:K7"/>
    <mergeCell ref="D18:G18"/>
    <mergeCell ref="E17:G17"/>
    <mergeCell ref="G7:H7"/>
    <mergeCell ref="C7:D7"/>
    <mergeCell ref="E19:Z19"/>
    <mergeCell ref="AD21:AE21"/>
    <mergeCell ref="I17:J17"/>
    <mergeCell ref="I18:Z18"/>
    <mergeCell ref="D16:Z16"/>
    <mergeCell ref="X13:Z15"/>
    <mergeCell ref="E20:Z21"/>
    <mergeCell ref="A7:B7"/>
    <mergeCell ref="Y36:AF36"/>
    <mergeCell ref="Q32:X32"/>
    <mergeCell ref="E33:P33"/>
    <mergeCell ref="Q33:X33"/>
    <mergeCell ref="E34:P34"/>
    <mergeCell ref="Q34:X34"/>
    <mergeCell ref="E35:P35"/>
    <mergeCell ref="Q35:X35"/>
    <mergeCell ref="E36:P36"/>
    <mergeCell ref="Q36:X36"/>
    <mergeCell ref="A37:AF37"/>
    <mergeCell ref="A38:A51"/>
    <mergeCell ref="B38:H38"/>
    <mergeCell ref="I38:M38"/>
    <mergeCell ref="N38:Q38"/>
    <mergeCell ref="R38:T38"/>
    <mergeCell ref="U38:X38"/>
    <mergeCell ref="Y38:AC38"/>
    <mergeCell ref="AD41:AF42"/>
    <mergeCell ref="U43:X44"/>
    <mergeCell ref="Y43:AC44"/>
    <mergeCell ref="P49:P50"/>
    <mergeCell ref="Q49:Q50"/>
    <mergeCell ref="N43:N44"/>
    <mergeCell ref="O43:O44"/>
    <mergeCell ref="P43:P44"/>
    <mergeCell ref="Q43:Q44"/>
    <mergeCell ref="I45:I46"/>
    <mergeCell ref="J45:J46"/>
    <mergeCell ref="K45:K46"/>
    <mergeCell ref="M45:M46"/>
    <mergeCell ref="N45:N46"/>
    <mergeCell ref="O45:O46"/>
    <mergeCell ref="P45:P46"/>
  </mergeCells>
  <phoneticPr fontId="1"/>
  <conditionalFormatting sqref="D13:T15 D16 AA14:AE14 AE15 E17:J17 I18 AB17 AA18:AE18 E19:Z21 AB20 AA21:AE21 E22:T25 X22 AA24:AA25 AE24:AE25 AC24:AC25">
    <cfRule type="containsBlanks" dxfId="28" priority="19">
      <formula>LEN(TRIM(D13))=0</formula>
    </cfRule>
  </conditionalFormatting>
  <conditionalFormatting sqref="B29:P36">
    <cfRule type="containsBlanks" dxfId="27" priority="16">
      <formula>LEN(TRIM(B29))=0</formula>
    </cfRule>
  </conditionalFormatting>
  <conditionalFormatting sqref="B28:T28">
    <cfRule type="containsBlanks" dxfId="26" priority="20">
      <formula>LEN(TRIM(B28))=0</formula>
    </cfRule>
  </conditionalFormatting>
  <conditionalFormatting sqref="Y29:AF36">
    <cfRule type="containsText" dxfId="25" priority="6" operator="containsText" text="・">
      <formula>NOT(ISERROR(SEARCH("・",Y29)))</formula>
    </cfRule>
    <cfRule type="containsBlanks" dxfId="24" priority="14">
      <formula>LEN(TRIM(Y29))=0</formula>
    </cfRule>
  </conditionalFormatting>
  <conditionalFormatting sqref="A28:A36">
    <cfRule type="containsBlanks" dxfId="23" priority="13">
      <formula>LEN(TRIM(A28))=0</formula>
    </cfRule>
  </conditionalFormatting>
  <conditionalFormatting sqref="B39:B50">
    <cfRule type="containsBlanks" dxfId="22" priority="12">
      <formula>LEN(TRIM(B39))=0</formula>
    </cfRule>
  </conditionalFormatting>
  <conditionalFormatting sqref="N39:N50">
    <cfRule type="containsBlanks" dxfId="21" priority="21">
      <formula>LEN(TRIM(N39))=0</formula>
    </cfRule>
  </conditionalFormatting>
  <conditionalFormatting sqref="U39:X50">
    <cfRule type="containsBlanks" dxfId="20" priority="10">
      <formula>LEN(TRIM(U39))=0</formula>
    </cfRule>
  </conditionalFormatting>
  <conditionalFormatting sqref="D18:G18 X13 X24">
    <cfRule type="containsBlanks" dxfId="19" priority="9">
      <formula>LEN(TRIM(D13))=0</formula>
    </cfRule>
  </conditionalFormatting>
  <conditionalFormatting sqref="C7 G7 J7">
    <cfRule type="containsBlanks" dxfId="18" priority="8">
      <formula>LEN(TRIM(C7))=0</formula>
    </cfRule>
  </conditionalFormatting>
  <conditionalFormatting sqref="C39:C50 E39:E50 G39:G50 I39:I51 K39:K51 R39:S51 Y39:AF50 P39:P50">
    <cfRule type="containsBlanks" dxfId="17" priority="7">
      <formula>LEN(TRIM(C39))=0</formula>
    </cfRule>
  </conditionalFormatting>
  <conditionalFormatting sqref="Q29:X36">
    <cfRule type="containsBlanks" dxfId="16" priority="5">
      <formula>LEN(TRIM(Q29))=0</formula>
    </cfRule>
  </conditionalFormatting>
  <conditionalFormatting sqref="X13:Z15">
    <cfRule type="containsText" dxfId="15" priority="3" operator="containsText" text=" ">
      <formula>NOT(ISERROR(SEARCH(" ",X13)))</formula>
    </cfRule>
  </conditionalFormatting>
  <conditionalFormatting sqref="N39:N50">
    <cfRule type="containsText" dxfId="14" priority="2" operator="containsText" text=" ">
      <formula>NOT(ISERROR(SEARCH(" ",N39)))</formula>
    </cfRule>
  </conditionalFormatting>
  <conditionalFormatting sqref="A7:B7">
    <cfRule type="containsBlanks" dxfId="13" priority="1">
      <formula>LEN(TRIM(A7))=0</formula>
    </cfRule>
  </conditionalFormatting>
  <dataValidations xWindow="289" yWindow="781" count="27">
    <dataValidation allowBlank="1" showInputMessage="1" showErrorMessage="1" promptTitle="氏名" prompt="姓と名の間にスペースを入れてください" sqref="D14:T15"/>
    <dataValidation allowBlank="1" showInputMessage="1" showErrorMessage="1" promptTitle="ふりがな" prompt="姓と名の間にスペースを入れてください" sqref="D13:T13"/>
    <dataValidation type="whole" allowBlank="1" showInputMessage="1" showErrorMessage="1" errorTitle="生年月日" error="半角数字を入力してください。_x000a_西暦では入力できません。" sqref="AA14">
      <formula1>1</formula1>
      <formula2>64</formula2>
    </dataValidation>
    <dataValidation type="whole" operator="greaterThanOrEqual" allowBlank="1" showInputMessage="1" showErrorMessage="1" errorTitle="生年月日" error="数値を入力してください" sqref="AE15">
      <formula1>20</formula1>
    </dataValidation>
    <dataValidation type="whole" allowBlank="1" showInputMessage="1" showErrorMessage="1" errorTitle="生年月日" error="正しい数値を入力してください" sqref="AC14">
      <formula1>1</formula1>
      <formula2>12</formula2>
    </dataValidation>
    <dataValidation type="whole" allowBlank="1" showInputMessage="1" showErrorMessage="1" errorTitle="生年月日" error="正しい数値を入力してください" sqref="AE14">
      <formula1>1</formula1>
      <formula2>31</formula2>
    </dataValidation>
    <dataValidation type="textLength" allowBlank="1" showInputMessage="1" showErrorMessage="1" sqref="AB20 AB17">
      <formula1>1</formula1>
      <formula2>4</formula2>
    </dataValidation>
    <dataValidation type="textLength" allowBlank="1" showInputMessage="1" showErrorMessage="1" errorTitle="郵便番号" error="3桁で入力してください" sqref="E17:G17">
      <formula1>1</formula1>
      <formula2>3</formula2>
    </dataValidation>
    <dataValidation type="whole" allowBlank="1" showInputMessage="1" showErrorMessage="1" errorTitle="登録年月日" error="正しい数値を入力してください" promptTitle="医籍登録年月日" prompt="元号に続いて「年」を半角数字で入力してください" sqref="AA24:AA25">
      <formula1>1</formula1>
      <formula2>64</formula2>
    </dataValidation>
    <dataValidation type="whole" allowBlank="1" showInputMessage="1" showErrorMessage="1" errorTitle="登録年月日" error="正しい数値を入力してください" promptTitle="医籍登録年月日" prompt="「月」を半角数字で入力してください" sqref="AC24:AC25">
      <formula1>1</formula1>
      <formula2>12</formula2>
    </dataValidation>
    <dataValidation type="whole" allowBlank="1" showInputMessage="1" showErrorMessage="1" errorTitle="登録年月日" error="正しい数値を入力してください" promptTitle="医籍登録年月日" prompt="「日」を半角数字で入力してください" sqref="AE24:AE25">
      <formula1>1</formula1>
      <formula2>31</formula2>
    </dataValidation>
    <dataValidation type="textLength" allowBlank="1" showInputMessage="1" showErrorMessage="1" errorTitle="医籍登録番号" error="内容が正しいかご確認ください" promptTitle="医籍登録番号" prompt="半角数字で入力してください" sqref="E24:T25">
      <formula1>4</formula1>
      <formula2>10</formula2>
    </dataValidation>
    <dataValidation type="textLength" allowBlank="1" showInputMessage="1" showErrorMessage="1" errorTitle="郵便番号" error="4桁で入力してください" sqref="I17:J17">
      <formula1>1</formula1>
      <formula2>4</formula2>
    </dataValidation>
    <dataValidation type="textLength" allowBlank="1" showInputMessage="1" showErrorMessage="1" sqref="AA18:AB18 AD18:AE18 AA21:AB21 AD21:AE21">
      <formula1>1</formula1>
      <formula2>8</formula2>
    </dataValidation>
    <dataValidation type="whole" allowBlank="1" showInputMessage="1" showErrorMessage="1" sqref="J7:K7 G39:G50">
      <formula1>1</formula1>
      <formula2>31</formula2>
    </dataValidation>
    <dataValidation type="whole" allowBlank="1" showInputMessage="1" showErrorMessage="1" sqref="G7:H7 C28:D36 E39:E50">
      <formula1>1</formula1>
      <formula2>12</formula2>
    </dataValidation>
    <dataValidation type="whole" operator="greaterThanOrEqual" allowBlank="1" showInputMessage="1" showErrorMessage="1" sqref="C7:D7">
      <formula1>1</formula1>
    </dataValidation>
    <dataValidation type="whole" allowBlank="1" showInputMessage="1" showErrorMessage="1" sqref="B28:B36 C39:C50">
      <formula1>1</formula1>
      <formula2>64</formula2>
    </dataValidation>
    <dataValidation allowBlank="1" showInputMessage="1" showErrorMessage="1" promptTitle="略歴" prompt="このセルには病院名のみ記載し、右のセルに所属や役職等を記載してください。_x000a_収まらない場合は本ファイルではなく、ホームページに掲載している【予備】ファイルを使用してください。" sqref="E29:P36"/>
    <dataValidation allowBlank="1" showInputMessage="1" showErrorMessage="1" promptTitle="略歴" prompt="このセルには病院名以外の所属や役職等を記載してください" sqref="Q29:X36"/>
    <dataValidation allowBlank="1" showInputMessage="1" showErrorMessage="1" promptTitle="現住所" prompt="左の枠に都道府県名を入力し、この枠には市区町村以下を入力してください。" sqref="I18:Z18"/>
    <dataValidation allowBlank="1" showInputMessage="1" showErrorMessage="1" promptTitle="氏名" prompt="自動転記されます" sqref="AA9:AE9"/>
    <dataValidation allowBlank="1" showInputMessage="1" showErrorMessage="1" promptTitle="略歴" prompt="収まらない場合は、本ファイルではなく、【予備】ファイルをご使用ください" sqref="A37:AF37"/>
    <dataValidation allowBlank="1" showInputMessage="1" showErrorMessage="1" promptTitle="合計" prompt="症例の合計数が自動計算されます。" sqref="R51:S51"/>
    <dataValidation type="whole" allowBlank="1" showInputMessage="1" showErrorMessage="1" errorTitle="麻酔業務に関する経歴" error="0～11の整数で入力してください" sqref="K39:K50">
      <formula1>0</formula1>
      <formula2>11</formula2>
    </dataValidation>
    <dataValidation allowBlank="1" showInputMessage="1" showErrorMessage="1" promptTitle="合計" prompt="年数の合計を入力してください。" sqref="I51"/>
    <dataValidation type="whole" allowBlank="1" showInputMessage="1" showErrorMessage="1" errorTitle="麻酔業務に関する経歴" error="0～11の整数で入力してください" promptTitle="年数" prompt="年数の合計を入力してください。" sqref="K51">
      <formula1>0</formula1>
      <formula2>11</formula2>
    </dataValidation>
  </dataValidations>
  <pageMargins left="0.86614173228346458" right="0.23622047244094491" top="0.43307086614173229" bottom="0.27559055118110237" header="0.19685039370078741" footer="0.19685039370078741"/>
  <pageSetup paperSize="9" scale="89" orientation="portrait" blackAndWhite="1" r:id="rId1"/>
  <headerFooter alignWithMargins="0"/>
  <drawing r:id="rId2"/>
  <extLst>
    <ext xmlns:x14="http://schemas.microsoft.com/office/spreadsheetml/2009/9/main" uri="{CCE6A557-97BC-4b89-ADB6-D9C93CAAB3DF}">
      <x14:dataValidations xmlns:xm="http://schemas.microsoft.com/office/excel/2006/main" xWindow="289" yWindow="781" count="10">
        <x14:dataValidation type="list" allowBlank="1" showInputMessage="1" showErrorMessage="1" promptTitle="都道府県" prompt="選択してください">
          <x14:formula1>
            <xm:f>都道府県!$A$2:$A$48</xm:f>
          </x14:formula1>
          <xm:sqref>D18:G18</xm:sqref>
        </x14:dataValidation>
        <x14:dataValidation type="list" allowBlank="1" showInputMessage="1" showErrorMessage="1" promptTitle="期間" prompt="元号を選択してください">
          <x14:formula1>
            <xm:f>都道府県!$D$2:$D$4</xm:f>
          </x14:formula1>
          <xm:sqref>B39:B50</xm:sqref>
        </x14:dataValidation>
        <x14:dataValidation type="list" allowBlank="1" showInputMessage="1" showErrorMessage="1" promptTitle="生年月日" prompt="元号を選択してください">
          <x14:formula1>
            <xm:f>都道府県!$D$1:$D$3</xm:f>
          </x14:formula1>
          <xm:sqref>X13:Z15</xm:sqref>
        </x14:dataValidation>
        <x14:dataValidation type="list" allowBlank="1" showInputMessage="1" showErrorMessage="1" promptTitle="医籍登録年月日" prompt="元号を選択してください">
          <x14:formula1>
            <xm:f>都道府県!$D$2:$D$4</xm:f>
          </x14:formula1>
          <xm:sqref>X24:Z25</xm:sqref>
        </x14:dataValidation>
        <x14:dataValidation type="list" allowBlank="1" showInputMessage="1" showErrorMessage="1" promptTitle="略歴" prompt="元号を選択してください">
          <x14:formula1>
            <xm:f>都道府県!$D$2:$D$4</xm:f>
          </x14:formula1>
          <xm:sqref>A28</xm:sqref>
        </x14:dataValidation>
        <x14:dataValidation type="list" allowBlank="1" showInputMessage="1" showErrorMessage="1" promptTitle="略歴" prompt="元号を選択してください_x000a_">
          <x14:formula1>
            <xm:f>都道府県!$D$2:$D$4</xm:f>
          </x14:formula1>
          <xm:sqref>A29:A36</xm:sqref>
        </x14:dataValidation>
        <x14:dataValidation type="list" allowBlank="1" showInputMessage="1" showErrorMessage="1" promptTitle="常勤又は非常勤の別" prompt="選択してください">
          <x14:formula1>
            <xm:f>都道府県!$E$2:$E$4</xm:f>
          </x14:formula1>
          <xm:sqref>Y29:AF36</xm:sqref>
        </x14:dataValidation>
        <x14:dataValidation type="list" allowBlank="1" showInputMessage="1" showErrorMessage="1">
          <x14:formula1>
            <xm:f>都道府県!$D$4</xm:f>
          </x14:formula1>
          <xm:sqref>A7:B7</xm:sqref>
        </x14:dataValidation>
        <x14:dataValidation type="list" allowBlank="1" showInputMessage="1" showErrorMessage="1" promptTitle="常勤又は非常勤の別" prompt="選択してください">
          <x14:formula1>
            <xm:f>都道府県!$C$1:$C$3</xm:f>
          </x14:formula1>
          <xm:sqref>N39:N50</xm:sqref>
        </x14:dataValidation>
        <x14:dataValidation type="list" allowBlank="1" showInputMessage="1" showErrorMessage="1" promptTitle="施設名" prompt="略歴に記載した施設からの選択になります。">
          <x14:formula1>
            <xm:f>都道府県!$F$2:$F$9</xm:f>
          </x14:formula1>
          <xm:sqref>U39:X50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9"/>
  <sheetViews>
    <sheetView showGridLines="0" view="pageBreakPreview" zoomScaleNormal="100" zoomScaleSheetLayoutView="100" workbookViewId="0">
      <selection activeCell="AE14" sqref="AE14"/>
    </sheetView>
  </sheetViews>
  <sheetFormatPr defaultRowHeight="17.25"/>
  <cols>
    <col min="1" max="1" width="2.5" style="60" customWidth="1"/>
    <col min="2" max="2" width="4" style="60" customWidth="1"/>
    <col min="3" max="3" width="3.375" style="60" customWidth="1"/>
    <col min="4" max="4" width="3" style="60" customWidth="1"/>
    <col min="5" max="5" width="3.375" style="60" customWidth="1"/>
    <col min="6" max="6" width="3" style="60" customWidth="1"/>
    <col min="7" max="7" width="3.375" style="60" customWidth="1"/>
    <col min="8" max="8" width="2" style="60" customWidth="1"/>
    <col min="9" max="9" width="2.25" style="60" customWidth="1"/>
    <col min="10" max="11" width="2" style="60" customWidth="1"/>
    <col min="12" max="12" width="2.75" style="60" customWidth="1"/>
    <col min="13" max="15" width="2.5" style="60" customWidth="1"/>
    <col min="16" max="16" width="2.75" style="60" customWidth="1"/>
    <col min="17" max="17" width="3.25" style="60" customWidth="1"/>
    <col min="18" max="18" width="2.75" style="60" customWidth="1"/>
    <col min="19" max="20" width="2.5" style="60" customWidth="1"/>
    <col min="21" max="21" width="3" style="60" customWidth="1"/>
    <col min="22" max="23" width="1.5" style="60" customWidth="1"/>
    <col min="24" max="25" width="3" style="60" customWidth="1"/>
    <col min="26" max="26" width="3.625" style="60" customWidth="1"/>
    <col min="27" max="27" width="2.75" style="60" customWidth="1"/>
    <col min="28" max="28" width="7.625" style="60" customWidth="1"/>
    <col min="29" max="29" width="1.5" style="60" customWidth="1"/>
    <col min="30" max="16384" width="9" style="60"/>
  </cols>
  <sheetData>
    <row r="1" spans="1:30">
      <c r="A1" s="60" t="s">
        <v>100</v>
      </c>
    </row>
    <row r="2" spans="1:30" ht="20.25" customHeight="1">
      <c r="A2" s="279" t="s">
        <v>101</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row>
    <row r="4" spans="1:30" ht="42" customHeight="1">
      <c r="A4" s="280" t="s">
        <v>102</v>
      </c>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row>
    <row r="5" spans="1:30" ht="22.5" customHeight="1"/>
    <row r="6" spans="1:30">
      <c r="A6" s="217"/>
      <c r="B6" s="217"/>
      <c r="C6" s="102"/>
      <c r="D6" s="60" t="s">
        <v>103</v>
      </c>
      <c r="E6" s="102"/>
      <c r="F6" s="60" t="s">
        <v>104</v>
      </c>
      <c r="G6" s="102"/>
      <c r="H6" s="60" t="s">
        <v>105</v>
      </c>
    </row>
    <row r="7" spans="1:30" ht="20.25" customHeight="1">
      <c r="R7" s="281" t="s">
        <v>106</v>
      </c>
      <c r="S7" s="281"/>
      <c r="T7" s="281"/>
      <c r="U7" s="281"/>
      <c r="V7" s="281"/>
      <c r="W7" s="281"/>
      <c r="X7" s="281"/>
      <c r="Y7" s="281"/>
      <c r="Z7" s="281"/>
      <c r="AA7" s="281"/>
      <c r="AB7" s="281"/>
    </row>
    <row r="8" spans="1:30">
      <c r="R8" s="282" t="s">
        <v>107</v>
      </c>
      <c r="S8" s="282"/>
      <c r="T8" s="282"/>
      <c r="U8" s="283"/>
      <c r="V8" s="283"/>
      <c r="W8" s="283"/>
      <c r="X8" s="283"/>
      <c r="Y8" s="283"/>
      <c r="Z8" s="283"/>
      <c r="AA8" s="283"/>
      <c r="AB8" s="283"/>
    </row>
    <row r="9" spans="1:30" s="61" customFormat="1" ht="21" customHeight="1">
      <c r="AD9" s="60"/>
    </row>
    <row r="10" spans="1:30" s="62" customFormat="1">
      <c r="A10" s="62" t="s">
        <v>108</v>
      </c>
      <c r="E10" s="275"/>
      <c r="F10" s="275"/>
      <c r="G10" s="275"/>
      <c r="H10" s="275"/>
      <c r="I10" s="275"/>
      <c r="J10" s="275"/>
      <c r="K10" s="275"/>
      <c r="L10" s="275"/>
      <c r="M10" s="275"/>
      <c r="N10" s="275"/>
      <c r="O10" s="275"/>
      <c r="P10" s="275"/>
      <c r="AD10" s="60"/>
    </row>
    <row r="11" spans="1:30" s="62" customFormat="1">
      <c r="A11" s="62" t="s">
        <v>170</v>
      </c>
      <c r="E11" s="275"/>
      <c r="F11" s="275"/>
      <c r="G11" s="275"/>
      <c r="H11" s="275"/>
      <c r="I11" s="275"/>
      <c r="J11" s="275"/>
      <c r="K11" s="275"/>
      <c r="L11" s="275"/>
      <c r="M11" s="275"/>
      <c r="N11" s="275"/>
      <c r="O11" s="275"/>
      <c r="P11" s="275"/>
      <c r="AD11" s="60"/>
    </row>
    <row r="12" spans="1:30" s="62" customFormat="1">
      <c r="AD12" s="60"/>
    </row>
    <row r="13" spans="1:30" s="62" customFormat="1">
      <c r="A13" s="62" t="s">
        <v>109</v>
      </c>
      <c r="E13" s="286" t="str">
        <f>IF(別紙第１!D14=0," ",別紙第１!D14)</f>
        <v xml:space="preserve"> </v>
      </c>
      <c r="F13" s="286"/>
      <c r="G13" s="286"/>
      <c r="H13" s="286"/>
      <c r="I13" s="286"/>
      <c r="J13" s="286"/>
      <c r="K13" s="286"/>
      <c r="L13" s="286"/>
      <c r="M13" s="63"/>
      <c r="N13" s="287" t="str">
        <f>IF(別紙第１!AA14="","（　　年　　月　　日生まれ）","（"&amp;別紙第１!X13&amp;別紙第１!AA14&amp;"年"&amp;別紙第１!AC14&amp;"月"&amp;別紙第１!AE14&amp;"日生まれ)")</f>
        <v>（　　年　　月　　日生まれ）</v>
      </c>
      <c r="O13" s="287"/>
      <c r="P13" s="287"/>
      <c r="Q13" s="287"/>
      <c r="R13" s="287"/>
      <c r="S13" s="287"/>
      <c r="T13" s="287"/>
      <c r="U13" s="287"/>
      <c r="V13" s="287"/>
      <c r="W13" s="287"/>
      <c r="X13" s="287"/>
      <c r="Y13" s="64"/>
      <c r="AD13" s="60"/>
    </row>
    <row r="14" spans="1:30" s="62" customFormat="1">
      <c r="A14" s="62" t="s">
        <v>111</v>
      </c>
      <c r="AD14" s="60"/>
    </row>
    <row r="15" spans="1:30" s="62" customFormat="1">
      <c r="A15" s="271" t="s">
        <v>180</v>
      </c>
      <c r="B15" s="271"/>
      <c r="C15" s="271"/>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D15" s="60"/>
    </row>
    <row r="16" spans="1:30" s="62" customFormat="1">
      <c r="A16" s="271" t="s">
        <v>180</v>
      </c>
      <c r="B16" s="271"/>
      <c r="C16" s="271"/>
      <c r="D16" s="271"/>
      <c r="E16" s="271"/>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D16" s="60"/>
    </row>
    <row r="17" spans="1:30" s="62" customFormat="1">
      <c r="A17" s="271" t="s">
        <v>180</v>
      </c>
      <c r="B17" s="271"/>
      <c r="C17" s="271"/>
      <c r="D17" s="271"/>
      <c r="E17" s="271"/>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D17" s="60"/>
    </row>
    <row r="18" spans="1:30" s="62" customFormat="1">
      <c r="A18" s="278"/>
      <c r="B18" s="278"/>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D18" s="60"/>
    </row>
    <row r="19" spans="1:30" s="62" customFormat="1">
      <c r="A19" s="284"/>
      <c r="B19" s="284"/>
      <c r="C19" s="284"/>
      <c r="D19" s="284"/>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D19" s="60"/>
    </row>
    <row r="20" spans="1:30" s="62" customFormat="1">
      <c r="A20" s="62" t="s">
        <v>171</v>
      </c>
      <c r="E20" s="65" t="s">
        <v>110</v>
      </c>
      <c r="F20" s="267"/>
      <c r="G20" s="267"/>
      <c r="H20" s="66"/>
      <c r="I20" s="66"/>
      <c r="J20" s="63" t="s">
        <v>113</v>
      </c>
      <c r="K20" s="277"/>
      <c r="L20" s="277"/>
      <c r="M20" s="277"/>
      <c r="N20" s="277"/>
      <c r="O20" s="277"/>
      <c r="P20" s="277"/>
      <c r="Q20" s="277"/>
      <c r="R20" s="277"/>
      <c r="S20" s="277"/>
      <c r="T20" s="277"/>
      <c r="U20" s="277"/>
      <c r="V20" s="277"/>
      <c r="W20" s="277"/>
      <c r="X20" s="277"/>
      <c r="Y20" s="277"/>
      <c r="Z20" s="277"/>
      <c r="AA20" s="277"/>
      <c r="AB20" s="277"/>
      <c r="AD20" s="60"/>
    </row>
    <row r="21" spans="1:30" s="62" customFormat="1">
      <c r="A21" s="62" t="s">
        <v>114</v>
      </c>
      <c r="P21" s="274"/>
      <c r="Q21" s="274"/>
      <c r="R21" s="274"/>
      <c r="S21" s="274"/>
      <c r="T21" s="274"/>
      <c r="U21" s="274"/>
      <c r="AD21" s="60"/>
    </row>
    <row r="22" spans="1:30" s="62" customFormat="1">
      <c r="A22" s="62" t="s">
        <v>172</v>
      </c>
      <c r="H22" s="274"/>
      <c r="I22" s="274"/>
      <c r="J22" s="274"/>
      <c r="K22" s="274"/>
      <c r="L22" s="274"/>
      <c r="M22" s="274"/>
      <c r="N22" s="62" t="s">
        <v>115</v>
      </c>
      <c r="AD22" s="60"/>
    </row>
    <row r="23" spans="1:30" s="62" customFormat="1">
      <c r="A23" s="272"/>
      <c r="B23" s="272"/>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D23" s="60"/>
    </row>
    <row r="24" spans="1:30" s="62" customFormat="1">
      <c r="A24" s="62" t="s">
        <v>173</v>
      </c>
      <c r="AD24" s="60"/>
    </row>
    <row r="25" spans="1:30" s="62" customFormat="1">
      <c r="A25" s="62" t="s">
        <v>116</v>
      </c>
      <c r="AD25" s="60"/>
    </row>
    <row r="26" spans="1:30" s="62" customFormat="1">
      <c r="B26" s="62" t="s">
        <v>117</v>
      </c>
      <c r="H26" s="275"/>
      <c r="I26" s="275"/>
      <c r="J26" s="275"/>
      <c r="K26" s="275"/>
      <c r="L26" s="275"/>
      <c r="M26" s="275"/>
      <c r="N26" s="275"/>
      <c r="O26" s="275"/>
      <c r="P26" s="275"/>
      <c r="Q26" s="275"/>
      <c r="R26" s="275"/>
      <c r="S26" s="275"/>
      <c r="T26" s="275"/>
      <c r="AD26" s="60"/>
    </row>
    <row r="27" spans="1:30" s="62" customFormat="1">
      <c r="B27" s="62" t="s">
        <v>118</v>
      </c>
      <c r="H27" s="276"/>
      <c r="I27" s="276"/>
      <c r="J27" s="276"/>
      <c r="K27" s="276"/>
      <c r="L27" s="276"/>
      <c r="M27" s="276"/>
      <c r="N27" s="276"/>
      <c r="O27" s="276"/>
      <c r="P27" s="69" t="s">
        <v>110</v>
      </c>
      <c r="Q27" s="276"/>
      <c r="R27" s="276"/>
      <c r="S27" s="276"/>
      <c r="T27" s="70" t="s">
        <v>119</v>
      </c>
      <c r="AD27" s="60"/>
    </row>
    <row r="28" spans="1:30" s="62" customFormat="1">
      <c r="B28" s="62" t="s">
        <v>120</v>
      </c>
      <c r="H28" s="273" t="s">
        <v>179</v>
      </c>
      <c r="I28" s="273"/>
      <c r="J28" s="273"/>
      <c r="K28" s="273"/>
      <c r="L28" s="273"/>
      <c r="M28" s="273"/>
      <c r="N28" s="273"/>
      <c r="O28" s="273"/>
      <c r="AD28" s="60"/>
    </row>
    <row r="29" spans="1:30" s="62" customFormat="1">
      <c r="B29" s="62" t="s">
        <v>174</v>
      </c>
      <c r="K29" s="274"/>
      <c r="L29" s="274"/>
      <c r="M29" s="274"/>
      <c r="N29" s="274"/>
      <c r="O29" s="274"/>
      <c r="P29" s="274"/>
      <c r="Q29" s="274"/>
      <c r="R29" s="62" t="s">
        <v>175</v>
      </c>
      <c r="V29" s="67"/>
      <c r="W29" s="67"/>
      <c r="X29" s="285"/>
      <c r="Y29" s="285"/>
      <c r="Z29" s="285"/>
      <c r="AA29" s="285"/>
      <c r="AB29" s="285"/>
      <c r="AD29" s="60"/>
    </row>
    <row r="30" spans="1:30" s="62" customFormat="1" ht="17.25" customHeight="1">
      <c r="A30" s="62" t="s">
        <v>121</v>
      </c>
      <c r="E30" s="63" t="s">
        <v>122</v>
      </c>
      <c r="F30" s="267"/>
      <c r="G30" s="267"/>
      <c r="H30" s="269" t="s">
        <v>123</v>
      </c>
      <c r="I30" s="269"/>
      <c r="J30" s="63" t="s">
        <v>110</v>
      </c>
      <c r="K30" s="265"/>
      <c r="L30" s="265"/>
      <c r="M30" s="101"/>
      <c r="N30" s="66" t="s">
        <v>103</v>
      </c>
      <c r="O30" s="101"/>
      <c r="P30" s="66" t="s">
        <v>104</v>
      </c>
      <c r="Q30" s="101"/>
      <c r="R30" s="269" t="s">
        <v>112</v>
      </c>
      <c r="S30" s="269"/>
      <c r="T30" s="265"/>
      <c r="U30" s="265"/>
      <c r="V30" s="266"/>
      <c r="W30" s="266"/>
      <c r="X30" s="66" t="s">
        <v>103</v>
      </c>
      <c r="Y30" s="101"/>
      <c r="Z30" s="66" t="s">
        <v>104</v>
      </c>
      <c r="AA30" s="101"/>
      <c r="AB30" s="66" t="s">
        <v>124</v>
      </c>
      <c r="AD30" s="60"/>
    </row>
    <row r="31" spans="1:30" s="62" customFormat="1">
      <c r="A31" s="62" t="s">
        <v>125</v>
      </c>
      <c r="E31" s="267"/>
      <c r="F31" s="267"/>
      <c r="G31" s="267"/>
      <c r="H31" s="66" t="s">
        <v>126</v>
      </c>
      <c r="I31" s="64"/>
      <c r="AD31" s="60"/>
    </row>
    <row r="32" spans="1:30" s="62" customFormat="1">
      <c r="A32" s="62" t="s">
        <v>127</v>
      </c>
      <c r="E32" s="268"/>
      <c r="F32" s="268"/>
      <c r="G32" s="268"/>
      <c r="H32" s="68" t="s">
        <v>128</v>
      </c>
      <c r="I32" s="64"/>
      <c r="AD32" s="60"/>
    </row>
    <row r="33" spans="1:30" s="62" customFormat="1">
      <c r="AD33" s="60"/>
    </row>
    <row r="34" spans="1:30" s="62" customFormat="1">
      <c r="A34" s="62" t="s">
        <v>129</v>
      </c>
      <c r="AD34" s="60"/>
    </row>
    <row r="35" spans="1:30" s="62" customFormat="1" ht="42" customHeight="1">
      <c r="A35" s="270" t="s">
        <v>130</v>
      </c>
      <c r="B35" s="270"/>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D35" s="60"/>
    </row>
    <row r="36" spans="1:30" s="62" customFormat="1">
      <c r="A36" s="62" t="s">
        <v>131</v>
      </c>
      <c r="AD36" s="60"/>
    </row>
    <row r="37" spans="1:30" s="62" customFormat="1">
      <c r="A37" s="62" t="s">
        <v>132</v>
      </c>
      <c r="AD37" s="60"/>
    </row>
    <row r="38" spans="1:30" s="62" customFormat="1">
      <c r="AD38" s="60"/>
    </row>
    <row r="39" spans="1:30">
      <c r="A39" s="60" t="s">
        <v>133</v>
      </c>
    </row>
  </sheetData>
  <sheetProtection password="F960" sheet="1" objects="1" scenarios="1" formatCells="0"/>
  <mergeCells count="35">
    <mergeCell ref="A19:AB19"/>
    <mergeCell ref="X29:AB29"/>
    <mergeCell ref="E10:P10"/>
    <mergeCell ref="E11:P11"/>
    <mergeCell ref="E13:L13"/>
    <mergeCell ref="N13:X13"/>
    <mergeCell ref="P21:U21"/>
    <mergeCell ref="A2:AB2"/>
    <mergeCell ref="A4:AB4"/>
    <mergeCell ref="A6:B6"/>
    <mergeCell ref="R7:AB7"/>
    <mergeCell ref="R8:T8"/>
    <mergeCell ref="U8:AB8"/>
    <mergeCell ref="A35:AB35"/>
    <mergeCell ref="A15:AB15"/>
    <mergeCell ref="A16:AB16"/>
    <mergeCell ref="A17:AB17"/>
    <mergeCell ref="A23:AB23"/>
    <mergeCell ref="H28:O28"/>
    <mergeCell ref="F20:G20"/>
    <mergeCell ref="H22:M22"/>
    <mergeCell ref="H26:T26"/>
    <mergeCell ref="H27:O27"/>
    <mergeCell ref="Q27:S27"/>
    <mergeCell ref="K20:AB20"/>
    <mergeCell ref="K29:Q29"/>
    <mergeCell ref="F30:G30"/>
    <mergeCell ref="H30:I30"/>
    <mergeCell ref="A18:AB18"/>
    <mergeCell ref="T30:U30"/>
    <mergeCell ref="V30:W30"/>
    <mergeCell ref="E31:G31"/>
    <mergeCell ref="E32:G32"/>
    <mergeCell ref="K30:L30"/>
    <mergeCell ref="R30:S30"/>
  </mergeCells>
  <phoneticPr fontId="1"/>
  <conditionalFormatting sqref="C6 R7 U8 E10:E11 F20 P21 H22 H26:H27 Q27 K29 F30 M30 V30 E31:E32 E6 G6 O30 Q30 Y30 AA30">
    <cfRule type="containsBlanks" dxfId="12" priority="10">
      <formula>LEN(TRIM(C6))=0</formula>
    </cfRule>
  </conditionalFormatting>
  <conditionalFormatting sqref="R7:AB7">
    <cfRule type="beginsWith" dxfId="11" priority="8" operator="beginsWith" text="病院">
      <formula>LEFT(R7,LEN("病院"))="病院"</formula>
    </cfRule>
  </conditionalFormatting>
  <conditionalFormatting sqref="H28:O28">
    <cfRule type="containsText" dxfId="10" priority="7" operator="containsText" text="・">
      <formula>NOT(ISERROR(SEARCH("・",H28)))</formula>
    </cfRule>
  </conditionalFormatting>
  <conditionalFormatting sqref="A15:AB17">
    <cfRule type="containsText" dxfId="9" priority="3" operator="containsText" text="月　　日">
      <formula>NOT(ISERROR(SEARCH("月　　日",A15)))</formula>
    </cfRule>
    <cfRule type="containsBlanks" dxfId="8" priority="6">
      <formula>LEN(TRIM(A15))=0</formula>
    </cfRule>
  </conditionalFormatting>
  <conditionalFormatting sqref="K30:L30">
    <cfRule type="containsBlanks" dxfId="7" priority="5">
      <formula>LEN(TRIM(K30))=0</formula>
    </cfRule>
  </conditionalFormatting>
  <conditionalFormatting sqref="T30:U30">
    <cfRule type="containsBlanks" dxfId="6" priority="4">
      <formula>LEN(TRIM(T30))=0</formula>
    </cfRule>
  </conditionalFormatting>
  <conditionalFormatting sqref="A6:B6">
    <cfRule type="containsBlanks" dxfId="5" priority="2">
      <formula>LEN(TRIM(A6))=0</formula>
    </cfRule>
  </conditionalFormatting>
  <conditionalFormatting sqref="A18:AB19">
    <cfRule type="containsBlanks" dxfId="4" priority="1">
      <formula>LEN(TRIM(A18))=0</formula>
    </cfRule>
  </conditionalFormatting>
  <dataValidations count="3">
    <dataValidation allowBlank="1" showInputMessage="1" showErrorMessage="1" promptTitle="氏名" prompt="別紙１から自動転記されます" sqref="E13:L13 N13:X13"/>
    <dataValidation allowBlank="1" showInputMessage="1" showErrorMessage="1" promptTitle="証明日" prompt="別紙１の申請日よりも前の日付としてください" sqref="C6 E6 G6"/>
    <dataValidation allowBlank="1" showInputMessage="1" showErrorMessage="1" promptTitle="麻酔症例" prompt="申請者の「修練した期間」における当該医療機関の一年間の麻酔症例数の実績を記載してください。" sqref="M30 O30 Q30 Y30 AA30 V30:W30 F30:G30"/>
  </dataValidations>
  <pageMargins left="0.70866141732283472" right="0.70866141732283472" top="0.74803149606299213" bottom="0.74803149606299213" header="0.31496062992125984" footer="0.31496062992125984"/>
  <pageSetup paperSize="9"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Title="常勤・非常勤の別" prompt="選択してください">
          <x14:formula1>
            <xm:f>都道府県!$E$2:$E$4</xm:f>
          </x14:formula1>
          <xm:sqref>H28:O28</xm:sqref>
        </x14:dataValidation>
        <x14:dataValidation type="list" allowBlank="1" showInputMessage="1" showErrorMessage="1" promptTitle="元号" prompt="選択してください">
          <x14:formula1>
            <xm:f>都道府県!$D$3:$D$4</xm:f>
          </x14:formula1>
          <xm:sqref>K30:L30 T30:U30</xm:sqref>
        </x14:dataValidation>
        <x14:dataValidation type="list" allowBlank="1" showInputMessage="1" showErrorMessage="1">
          <x14:formula1>
            <xm:f>都道府県!$D$3:$D$4</xm:f>
          </x14:formula1>
          <xm:sqref>A6:B6</xm:sqref>
        </x14:dataValidation>
        <x14:dataValidation type="list" allowBlank="1" showInputMessage="1" showErrorMessage="1" promptTitle="修練した期間" prompt="別紙１の麻酔業務に関する経歴から選択してください">
          <x14:formula1>
            <xm:f>都道府県!$K$1:$K$7</xm:f>
          </x14:formula1>
          <xm:sqref>A15:AB17</xm:sqref>
        </x14:dataValidation>
        <x14:dataValidation type="list" allowBlank="1" showInputMessage="1" showErrorMessage="1" promptTitle="修練した期間" prompt="別紙１の麻酔業務に関する経歴から選択してください">
          <x14:formula1>
            <xm:f>都道府県!$K$2:$K$7</xm:f>
          </x14:formula1>
          <xm:sqref>A18:AB19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view="pageBreakPreview" zoomScaleNormal="100" zoomScaleSheetLayoutView="100" workbookViewId="0">
      <selection activeCell="L15" sqref="L15"/>
    </sheetView>
  </sheetViews>
  <sheetFormatPr defaultRowHeight="13.5"/>
  <cols>
    <col min="1" max="1" width="4.25" style="84" customWidth="1"/>
    <col min="2" max="2" width="10.625" style="84" customWidth="1"/>
    <col min="3" max="5" width="13.625" style="84" customWidth="1"/>
    <col min="6" max="7" width="14.125" style="84" customWidth="1"/>
    <col min="8" max="8" width="13.625" style="84" customWidth="1"/>
    <col min="9" max="256" width="9" style="84"/>
    <col min="257" max="257" width="4.25" style="84" customWidth="1"/>
    <col min="258" max="258" width="10.625" style="84" customWidth="1"/>
    <col min="259" max="261" width="13.625" style="84" customWidth="1"/>
    <col min="262" max="263" width="14.125" style="84" customWidth="1"/>
    <col min="264" max="264" width="13.625" style="84" customWidth="1"/>
    <col min="265" max="512" width="9" style="84"/>
    <col min="513" max="513" width="4.25" style="84" customWidth="1"/>
    <col min="514" max="514" width="10.625" style="84" customWidth="1"/>
    <col min="515" max="517" width="13.625" style="84" customWidth="1"/>
    <col min="518" max="519" width="14.125" style="84" customWidth="1"/>
    <col min="520" max="520" width="13.625" style="84" customWidth="1"/>
    <col min="521" max="768" width="9" style="84"/>
    <col min="769" max="769" width="4.25" style="84" customWidth="1"/>
    <col min="770" max="770" width="10.625" style="84" customWidth="1"/>
    <col min="771" max="773" width="13.625" style="84" customWidth="1"/>
    <col min="774" max="775" width="14.125" style="84" customWidth="1"/>
    <col min="776" max="776" width="13.625" style="84" customWidth="1"/>
    <col min="777" max="1024" width="9" style="84"/>
    <col min="1025" max="1025" width="4.25" style="84" customWidth="1"/>
    <col min="1026" max="1026" width="10.625" style="84" customWidth="1"/>
    <col min="1027" max="1029" width="13.625" style="84" customWidth="1"/>
    <col min="1030" max="1031" width="14.125" style="84" customWidth="1"/>
    <col min="1032" max="1032" width="13.625" style="84" customWidth="1"/>
    <col min="1033" max="1280" width="9" style="84"/>
    <col min="1281" max="1281" width="4.25" style="84" customWidth="1"/>
    <col min="1282" max="1282" width="10.625" style="84" customWidth="1"/>
    <col min="1283" max="1285" width="13.625" style="84" customWidth="1"/>
    <col min="1286" max="1287" width="14.125" style="84" customWidth="1"/>
    <col min="1288" max="1288" width="13.625" style="84" customWidth="1"/>
    <col min="1289" max="1536" width="9" style="84"/>
    <col min="1537" max="1537" width="4.25" style="84" customWidth="1"/>
    <col min="1538" max="1538" width="10.625" style="84" customWidth="1"/>
    <col min="1539" max="1541" width="13.625" style="84" customWidth="1"/>
    <col min="1542" max="1543" width="14.125" style="84" customWidth="1"/>
    <col min="1544" max="1544" width="13.625" style="84" customWidth="1"/>
    <col min="1545" max="1792" width="9" style="84"/>
    <col min="1793" max="1793" width="4.25" style="84" customWidth="1"/>
    <col min="1794" max="1794" width="10.625" style="84" customWidth="1"/>
    <col min="1795" max="1797" width="13.625" style="84" customWidth="1"/>
    <col min="1798" max="1799" width="14.125" style="84" customWidth="1"/>
    <col min="1800" max="1800" width="13.625" style="84" customWidth="1"/>
    <col min="1801" max="2048" width="9" style="84"/>
    <col min="2049" max="2049" width="4.25" style="84" customWidth="1"/>
    <col min="2050" max="2050" width="10.625" style="84" customWidth="1"/>
    <col min="2051" max="2053" width="13.625" style="84" customWidth="1"/>
    <col min="2054" max="2055" width="14.125" style="84" customWidth="1"/>
    <col min="2056" max="2056" width="13.625" style="84" customWidth="1"/>
    <col min="2057" max="2304" width="9" style="84"/>
    <col min="2305" max="2305" width="4.25" style="84" customWidth="1"/>
    <col min="2306" max="2306" width="10.625" style="84" customWidth="1"/>
    <col min="2307" max="2309" width="13.625" style="84" customWidth="1"/>
    <col min="2310" max="2311" width="14.125" style="84" customWidth="1"/>
    <col min="2312" max="2312" width="13.625" style="84" customWidth="1"/>
    <col min="2313" max="2560" width="9" style="84"/>
    <col min="2561" max="2561" width="4.25" style="84" customWidth="1"/>
    <col min="2562" max="2562" width="10.625" style="84" customWidth="1"/>
    <col min="2563" max="2565" width="13.625" style="84" customWidth="1"/>
    <col min="2566" max="2567" width="14.125" style="84" customWidth="1"/>
    <col min="2568" max="2568" width="13.625" style="84" customWidth="1"/>
    <col min="2569" max="2816" width="9" style="84"/>
    <col min="2817" max="2817" width="4.25" style="84" customWidth="1"/>
    <col min="2818" max="2818" width="10.625" style="84" customWidth="1"/>
    <col min="2819" max="2821" width="13.625" style="84" customWidth="1"/>
    <col min="2822" max="2823" width="14.125" style="84" customWidth="1"/>
    <col min="2824" max="2824" width="13.625" style="84" customWidth="1"/>
    <col min="2825" max="3072" width="9" style="84"/>
    <col min="3073" max="3073" width="4.25" style="84" customWidth="1"/>
    <col min="3074" max="3074" width="10.625" style="84" customWidth="1"/>
    <col min="3075" max="3077" width="13.625" style="84" customWidth="1"/>
    <col min="3078" max="3079" width="14.125" style="84" customWidth="1"/>
    <col min="3080" max="3080" width="13.625" style="84" customWidth="1"/>
    <col min="3081" max="3328" width="9" style="84"/>
    <col min="3329" max="3329" width="4.25" style="84" customWidth="1"/>
    <col min="3330" max="3330" width="10.625" style="84" customWidth="1"/>
    <col min="3331" max="3333" width="13.625" style="84" customWidth="1"/>
    <col min="3334" max="3335" width="14.125" style="84" customWidth="1"/>
    <col min="3336" max="3336" width="13.625" style="84" customWidth="1"/>
    <col min="3337" max="3584" width="9" style="84"/>
    <col min="3585" max="3585" width="4.25" style="84" customWidth="1"/>
    <col min="3586" max="3586" width="10.625" style="84" customWidth="1"/>
    <col min="3587" max="3589" width="13.625" style="84" customWidth="1"/>
    <col min="3590" max="3591" width="14.125" style="84" customWidth="1"/>
    <col min="3592" max="3592" width="13.625" style="84" customWidth="1"/>
    <col min="3593" max="3840" width="9" style="84"/>
    <col min="3841" max="3841" width="4.25" style="84" customWidth="1"/>
    <col min="3842" max="3842" width="10.625" style="84" customWidth="1"/>
    <col min="3843" max="3845" width="13.625" style="84" customWidth="1"/>
    <col min="3846" max="3847" width="14.125" style="84" customWidth="1"/>
    <col min="3848" max="3848" width="13.625" style="84" customWidth="1"/>
    <col min="3849" max="4096" width="9" style="84"/>
    <col min="4097" max="4097" width="4.25" style="84" customWidth="1"/>
    <col min="4098" max="4098" width="10.625" style="84" customWidth="1"/>
    <col min="4099" max="4101" width="13.625" style="84" customWidth="1"/>
    <col min="4102" max="4103" width="14.125" style="84" customWidth="1"/>
    <col min="4104" max="4104" width="13.625" style="84" customWidth="1"/>
    <col min="4105" max="4352" width="9" style="84"/>
    <col min="4353" max="4353" width="4.25" style="84" customWidth="1"/>
    <col min="4354" max="4354" width="10.625" style="84" customWidth="1"/>
    <col min="4355" max="4357" width="13.625" style="84" customWidth="1"/>
    <col min="4358" max="4359" width="14.125" style="84" customWidth="1"/>
    <col min="4360" max="4360" width="13.625" style="84" customWidth="1"/>
    <col min="4361" max="4608" width="9" style="84"/>
    <col min="4609" max="4609" width="4.25" style="84" customWidth="1"/>
    <col min="4610" max="4610" width="10.625" style="84" customWidth="1"/>
    <col min="4611" max="4613" width="13.625" style="84" customWidth="1"/>
    <col min="4614" max="4615" width="14.125" style="84" customWidth="1"/>
    <col min="4616" max="4616" width="13.625" style="84" customWidth="1"/>
    <col min="4617" max="4864" width="9" style="84"/>
    <col min="4865" max="4865" width="4.25" style="84" customWidth="1"/>
    <col min="4866" max="4866" width="10.625" style="84" customWidth="1"/>
    <col min="4867" max="4869" width="13.625" style="84" customWidth="1"/>
    <col min="4870" max="4871" width="14.125" style="84" customWidth="1"/>
    <col min="4872" max="4872" width="13.625" style="84" customWidth="1"/>
    <col min="4873" max="5120" width="9" style="84"/>
    <col min="5121" max="5121" width="4.25" style="84" customWidth="1"/>
    <col min="5122" max="5122" width="10.625" style="84" customWidth="1"/>
    <col min="5123" max="5125" width="13.625" style="84" customWidth="1"/>
    <col min="5126" max="5127" width="14.125" style="84" customWidth="1"/>
    <col min="5128" max="5128" width="13.625" style="84" customWidth="1"/>
    <col min="5129" max="5376" width="9" style="84"/>
    <col min="5377" max="5377" width="4.25" style="84" customWidth="1"/>
    <col min="5378" max="5378" width="10.625" style="84" customWidth="1"/>
    <col min="5379" max="5381" width="13.625" style="84" customWidth="1"/>
    <col min="5382" max="5383" width="14.125" style="84" customWidth="1"/>
    <col min="5384" max="5384" width="13.625" style="84" customWidth="1"/>
    <col min="5385" max="5632" width="9" style="84"/>
    <col min="5633" max="5633" width="4.25" style="84" customWidth="1"/>
    <col min="5634" max="5634" width="10.625" style="84" customWidth="1"/>
    <col min="5635" max="5637" width="13.625" style="84" customWidth="1"/>
    <col min="5638" max="5639" width="14.125" style="84" customWidth="1"/>
    <col min="5640" max="5640" width="13.625" style="84" customWidth="1"/>
    <col min="5641" max="5888" width="9" style="84"/>
    <col min="5889" max="5889" width="4.25" style="84" customWidth="1"/>
    <col min="5890" max="5890" width="10.625" style="84" customWidth="1"/>
    <col min="5891" max="5893" width="13.625" style="84" customWidth="1"/>
    <col min="5894" max="5895" width="14.125" style="84" customWidth="1"/>
    <col min="5896" max="5896" width="13.625" style="84" customWidth="1"/>
    <col min="5897" max="6144" width="9" style="84"/>
    <col min="6145" max="6145" width="4.25" style="84" customWidth="1"/>
    <col min="6146" max="6146" width="10.625" style="84" customWidth="1"/>
    <col min="6147" max="6149" width="13.625" style="84" customWidth="1"/>
    <col min="6150" max="6151" width="14.125" style="84" customWidth="1"/>
    <col min="6152" max="6152" width="13.625" style="84" customWidth="1"/>
    <col min="6153" max="6400" width="9" style="84"/>
    <col min="6401" max="6401" width="4.25" style="84" customWidth="1"/>
    <col min="6402" max="6402" width="10.625" style="84" customWidth="1"/>
    <col min="6403" max="6405" width="13.625" style="84" customWidth="1"/>
    <col min="6406" max="6407" width="14.125" style="84" customWidth="1"/>
    <col min="6408" max="6408" width="13.625" style="84" customWidth="1"/>
    <col min="6409" max="6656" width="9" style="84"/>
    <col min="6657" max="6657" width="4.25" style="84" customWidth="1"/>
    <col min="6658" max="6658" width="10.625" style="84" customWidth="1"/>
    <col min="6659" max="6661" width="13.625" style="84" customWidth="1"/>
    <col min="6662" max="6663" width="14.125" style="84" customWidth="1"/>
    <col min="6664" max="6664" width="13.625" style="84" customWidth="1"/>
    <col min="6665" max="6912" width="9" style="84"/>
    <col min="6913" max="6913" width="4.25" style="84" customWidth="1"/>
    <col min="6914" max="6914" width="10.625" style="84" customWidth="1"/>
    <col min="6915" max="6917" width="13.625" style="84" customWidth="1"/>
    <col min="6918" max="6919" width="14.125" style="84" customWidth="1"/>
    <col min="6920" max="6920" width="13.625" style="84" customWidth="1"/>
    <col min="6921" max="7168" width="9" style="84"/>
    <col min="7169" max="7169" width="4.25" style="84" customWidth="1"/>
    <col min="7170" max="7170" width="10.625" style="84" customWidth="1"/>
    <col min="7171" max="7173" width="13.625" style="84" customWidth="1"/>
    <col min="7174" max="7175" width="14.125" style="84" customWidth="1"/>
    <col min="7176" max="7176" width="13.625" style="84" customWidth="1"/>
    <col min="7177" max="7424" width="9" style="84"/>
    <col min="7425" max="7425" width="4.25" style="84" customWidth="1"/>
    <col min="7426" max="7426" width="10.625" style="84" customWidth="1"/>
    <col min="7427" max="7429" width="13.625" style="84" customWidth="1"/>
    <col min="7430" max="7431" width="14.125" style="84" customWidth="1"/>
    <col min="7432" max="7432" width="13.625" style="84" customWidth="1"/>
    <col min="7433" max="7680" width="9" style="84"/>
    <col min="7681" max="7681" width="4.25" style="84" customWidth="1"/>
    <col min="7682" max="7682" width="10.625" style="84" customWidth="1"/>
    <col min="7683" max="7685" width="13.625" style="84" customWidth="1"/>
    <col min="7686" max="7687" width="14.125" style="84" customWidth="1"/>
    <col min="7688" max="7688" width="13.625" style="84" customWidth="1"/>
    <col min="7689" max="7936" width="9" style="84"/>
    <col min="7937" max="7937" width="4.25" style="84" customWidth="1"/>
    <col min="7938" max="7938" width="10.625" style="84" customWidth="1"/>
    <col min="7939" max="7941" width="13.625" style="84" customWidth="1"/>
    <col min="7942" max="7943" width="14.125" style="84" customWidth="1"/>
    <col min="7944" max="7944" width="13.625" style="84" customWidth="1"/>
    <col min="7945" max="8192" width="9" style="84"/>
    <col min="8193" max="8193" width="4.25" style="84" customWidth="1"/>
    <col min="8194" max="8194" width="10.625" style="84" customWidth="1"/>
    <col min="8195" max="8197" width="13.625" style="84" customWidth="1"/>
    <col min="8198" max="8199" width="14.125" style="84" customWidth="1"/>
    <col min="8200" max="8200" width="13.625" style="84" customWidth="1"/>
    <col min="8201" max="8448" width="9" style="84"/>
    <col min="8449" max="8449" width="4.25" style="84" customWidth="1"/>
    <col min="8450" max="8450" width="10.625" style="84" customWidth="1"/>
    <col min="8451" max="8453" width="13.625" style="84" customWidth="1"/>
    <col min="8454" max="8455" width="14.125" style="84" customWidth="1"/>
    <col min="8456" max="8456" width="13.625" style="84" customWidth="1"/>
    <col min="8457" max="8704" width="9" style="84"/>
    <col min="8705" max="8705" width="4.25" style="84" customWidth="1"/>
    <col min="8706" max="8706" width="10.625" style="84" customWidth="1"/>
    <col min="8707" max="8709" width="13.625" style="84" customWidth="1"/>
    <col min="8710" max="8711" width="14.125" style="84" customWidth="1"/>
    <col min="8712" max="8712" width="13.625" style="84" customWidth="1"/>
    <col min="8713" max="8960" width="9" style="84"/>
    <col min="8961" max="8961" width="4.25" style="84" customWidth="1"/>
    <col min="8962" max="8962" width="10.625" style="84" customWidth="1"/>
    <col min="8963" max="8965" width="13.625" style="84" customWidth="1"/>
    <col min="8966" max="8967" width="14.125" style="84" customWidth="1"/>
    <col min="8968" max="8968" width="13.625" style="84" customWidth="1"/>
    <col min="8969" max="9216" width="9" style="84"/>
    <col min="9217" max="9217" width="4.25" style="84" customWidth="1"/>
    <col min="9218" max="9218" width="10.625" style="84" customWidth="1"/>
    <col min="9219" max="9221" width="13.625" style="84" customWidth="1"/>
    <col min="9222" max="9223" width="14.125" style="84" customWidth="1"/>
    <col min="9224" max="9224" width="13.625" style="84" customWidth="1"/>
    <col min="9225" max="9472" width="9" style="84"/>
    <col min="9473" max="9473" width="4.25" style="84" customWidth="1"/>
    <col min="9474" max="9474" width="10.625" style="84" customWidth="1"/>
    <col min="9475" max="9477" width="13.625" style="84" customWidth="1"/>
    <col min="9478" max="9479" width="14.125" style="84" customWidth="1"/>
    <col min="9480" max="9480" width="13.625" style="84" customWidth="1"/>
    <col min="9481" max="9728" width="9" style="84"/>
    <col min="9729" max="9729" width="4.25" style="84" customWidth="1"/>
    <col min="9730" max="9730" width="10.625" style="84" customWidth="1"/>
    <col min="9731" max="9733" width="13.625" style="84" customWidth="1"/>
    <col min="9734" max="9735" width="14.125" style="84" customWidth="1"/>
    <col min="9736" max="9736" width="13.625" style="84" customWidth="1"/>
    <col min="9737" max="9984" width="9" style="84"/>
    <col min="9985" max="9985" width="4.25" style="84" customWidth="1"/>
    <col min="9986" max="9986" width="10.625" style="84" customWidth="1"/>
    <col min="9987" max="9989" width="13.625" style="84" customWidth="1"/>
    <col min="9990" max="9991" width="14.125" style="84" customWidth="1"/>
    <col min="9992" max="9992" width="13.625" style="84" customWidth="1"/>
    <col min="9993" max="10240" width="9" style="84"/>
    <col min="10241" max="10241" width="4.25" style="84" customWidth="1"/>
    <col min="10242" max="10242" width="10.625" style="84" customWidth="1"/>
    <col min="10243" max="10245" width="13.625" style="84" customWidth="1"/>
    <col min="10246" max="10247" width="14.125" style="84" customWidth="1"/>
    <col min="10248" max="10248" width="13.625" style="84" customWidth="1"/>
    <col min="10249" max="10496" width="9" style="84"/>
    <col min="10497" max="10497" width="4.25" style="84" customWidth="1"/>
    <col min="10498" max="10498" width="10.625" style="84" customWidth="1"/>
    <col min="10499" max="10501" width="13.625" style="84" customWidth="1"/>
    <col min="10502" max="10503" width="14.125" style="84" customWidth="1"/>
    <col min="10504" max="10504" width="13.625" style="84" customWidth="1"/>
    <col min="10505" max="10752" width="9" style="84"/>
    <col min="10753" max="10753" width="4.25" style="84" customWidth="1"/>
    <col min="10754" max="10754" width="10.625" style="84" customWidth="1"/>
    <col min="10755" max="10757" width="13.625" style="84" customWidth="1"/>
    <col min="10758" max="10759" width="14.125" style="84" customWidth="1"/>
    <col min="10760" max="10760" width="13.625" style="84" customWidth="1"/>
    <col min="10761" max="11008" width="9" style="84"/>
    <col min="11009" max="11009" width="4.25" style="84" customWidth="1"/>
    <col min="11010" max="11010" width="10.625" style="84" customWidth="1"/>
    <col min="11011" max="11013" width="13.625" style="84" customWidth="1"/>
    <col min="11014" max="11015" width="14.125" style="84" customWidth="1"/>
    <col min="11016" max="11016" width="13.625" style="84" customWidth="1"/>
    <col min="11017" max="11264" width="9" style="84"/>
    <col min="11265" max="11265" width="4.25" style="84" customWidth="1"/>
    <col min="11266" max="11266" width="10.625" style="84" customWidth="1"/>
    <col min="11267" max="11269" width="13.625" style="84" customWidth="1"/>
    <col min="11270" max="11271" width="14.125" style="84" customWidth="1"/>
    <col min="11272" max="11272" width="13.625" style="84" customWidth="1"/>
    <col min="11273" max="11520" width="9" style="84"/>
    <col min="11521" max="11521" width="4.25" style="84" customWidth="1"/>
    <col min="11522" max="11522" width="10.625" style="84" customWidth="1"/>
    <col min="11523" max="11525" width="13.625" style="84" customWidth="1"/>
    <col min="11526" max="11527" width="14.125" style="84" customWidth="1"/>
    <col min="11528" max="11528" width="13.625" style="84" customWidth="1"/>
    <col min="11529" max="11776" width="9" style="84"/>
    <col min="11777" max="11777" width="4.25" style="84" customWidth="1"/>
    <col min="11778" max="11778" width="10.625" style="84" customWidth="1"/>
    <col min="11779" max="11781" width="13.625" style="84" customWidth="1"/>
    <col min="11782" max="11783" width="14.125" style="84" customWidth="1"/>
    <col min="11784" max="11784" width="13.625" style="84" customWidth="1"/>
    <col min="11785" max="12032" width="9" style="84"/>
    <col min="12033" max="12033" width="4.25" style="84" customWidth="1"/>
    <col min="12034" max="12034" width="10.625" style="84" customWidth="1"/>
    <col min="12035" max="12037" width="13.625" style="84" customWidth="1"/>
    <col min="12038" max="12039" width="14.125" style="84" customWidth="1"/>
    <col min="12040" max="12040" width="13.625" style="84" customWidth="1"/>
    <col min="12041" max="12288" width="9" style="84"/>
    <col min="12289" max="12289" width="4.25" style="84" customWidth="1"/>
    <col min="12290" max="12290" width="10.625" style="84" customWidth="1"/>
    <col min="12291" max="12293" width="13.625" style="84" customWidth="1"/>
    <col min="12294" max="12295" width="14.125" style="84" customWidth="1"/>
    <col min="12296" max="12296" width="13.625" style="84" customWidth="1"/>
    <col min="12297" max="12544" width="9" style="84"/>
    <col min="12545" max="12545" width="4.25" style="84" customWidth="1"/>
    <col min="12546" max="12546" width="10.625" style="84" customWidth="1"/>
    <col min="12547" max="12549" width="13.625" style="84" customWidth="1"/>
    <col min="12550" max="12551" width="14.125" style="84" customWidth="1"/>
    <col min="12552" max="12552" width="13.625" style="84" customWidth="1"/>
    <col min="12553" max="12800" width="9" style="84"/>
    <col min="12801" max="12801" width="4.25" style="84" customWidth="1"/>
    <col min="12802" max="12802" width="10.625" style="84" customWidth="1"/>
    <col min="12803" max="12805" width="13.625" style="84" customWidth="1"/>
    <col min="12806" max="12807" width="14.125" style="84" customWidth="1"/>
    <col min="12808" max="12808" width="13.625" style="84" customWidth="1"/>
    <col min="12809" max="13056" width="9" style="84"/>
    <col min="13057" max="13057" width="4.25" style="84" customWidth="1"/>
    <col min="13058" max="13058" width="10.625" style="84" customWidth="1"/>
    <col min="13059" max="13061" width="13.625" style="84" customWidth="1"/>
    <col min="13062" max="13063" width="14.125" style="84" customWidth="1"/>
    <col min="13064" max="13064" width="13.625" style="84" customWidth="1"/>
    <col min="13065" max="13312" width="9" style="84"/>
    <col min="13313" max="13313" width="4.25" style="84" customWidth="1"/>
    <col min="13314" max="13314" width="10.625" style="84" customWidth="1"/>
    <col min="13315" max="13317" width="13.625" style="84" customWidth="1"/>
    <col min="13318" max="13319" width="14.125" style="84" customWidth="1"/>
    <col min="13320" max="13320" width="13.625" style="84" customWidth="1"/>
    <col min="13321" max="13568" width="9" style="84"/>
    <col min="13569" max="13569" width="4.25" style="84" customWidth="1"/>
    <col min="13570" max="13570" width="10.625" style="84" customWidth="1"/>
    <col min="13571" max="13573" width="13.625" style="84" customWidth="1"/>
    <col min="13574" max="13575" width="14.125" style="84" customWidth="1"/>
    <col min="13576" max="13576" width="13.625" style="84" customWidth="1"/>
    <col min="13577" max="13824" width="9" style="84"/>
    <col min="13825" max="13825" width="4.25" style="84" customWidth="1"/>
    <col min="13826" max="13826" width="10.625" style="84" customWidth="1"/>
    <col min="13827" max="13829" width="13.625" style="84" customWidth="1"/>
    <col min="13830" max="13831" width="14.125" style="84" customWidth="1"/>
    <col min="13832" max="13832" width="13.625" style="84" customWidth="1"/>
    <col min="13833" max="14080" width="9" style="84"/>
    <col min="14081" max="14081" width="4.25" style="84" customWidth="1"/>
    <col min="14082" max="14082" width="10.625" style="84" customWidth="1"/>
    <col min="14083" max="14085" width="13.625" style="84" customWidth="1"/>
    <col min="14086" max="14087" width="14.125" style="84" customWidth="1"/>
    <col min="14088" max="14088" width="13.625" style="84" customWidth="1"/>
    <col min="14089" max="14336" width="9" style="84"/>
    <col min="14337" max="14337" width="4.25" style="84" customWidth="1"/>
    <col min="14338" max="14338" width="10.625" style="84" customWidth="1"/>
    <col min="14339" max="14341" width="13.625" style="84" customWidth="1"/>
    <col min="14342" max="14343" width="14.125" style="84" customWidth="1"/>
    <col min="14344" max="14344" width="13.625" style="84" customWidth="1"/>
    <col min="14345" max="14592" width="9" style="84"/>
    <col min="14593" max="14593" width="4.25" style="84" customWidth="1"/>
    <col min="14594" max="14594" width="10.625" style="84" customWidth="1"/>
    <col min="14595" max="14597" width="13.625" style="84" customWidth="1"/>
    <col min="14598" max="14599" width="14.125" style="84" customWidth="1"/>
    <col min="14600" max="14600" width="13.625" style="84" customWidth="1"/>
    <col min="14601" max="14848" width="9" style="84"/>
    <col min="14849" max="14849" width="4.25" style="84" customWidth="1"/>
    <col min="14850" max="14850" width="10.625" style="84" customWidth="1"/>
    <col min="14851" max="14853" width="13.625" style="84" customWidth="1"/>
    <col min="14854" max="14855" width="14.125" style="84" customWidth="1"/>
    <col min="14856" max="14856" width="13.625" style="84" customWidth="1"/>
    <col min="14857" max="15104" width="9" style="84"/>
    <col min="15105" max="15105" width="4.25" style="84" customWidth="1"/>
    <col min="15106" max="15106" width="10.625" style="84" customWidth="1"/>
    <col min="15107" max="15109" width="13.625" style="84" customWidth="1"/>
    <col min="15110" max="15111" width="14.125" style="84" customWidth="1"/>
    <col min="15112" max="15112" width="13.625" style="84" customWidth="1"/>
    <col min="15113" max="15360" width="9" style="84"/>
    <col min="15361" max="15361" width="4.25" style="84" customWidth="1"/>
    <col min="15362" max="15362" width="10.625" style="84" customWidth="1"/>
    <col min="15363" max="15365" width="13.625" style="84" customWidth="1"/>
    <col min="15366" max="15367" width="14.125" style="84" customWidth="1"/>
    <col min="15368" max="15368" width="13.625" style="84" customWidth="1"/>
    <col min="15369" max="15616" width="9" style="84"/>
    <col min="15617" max="15617" width="4.25" style="84" customWidth="1"/>
    <col min="15618" max="15618" width="10.625" style="84" customWidth="1"/>
    <col min="15619" max="15621" width="13.625" style="84" customWidth="1"/>
    <col min="15622" max="15623" width="14.125" style="84" customWidth="1"/>
    <col min="15624" max="15624" width="13.625" style="84" customWidth="1"/>
    <col min="15625" max="15872" width="9" style="84"/>
    <col min="15873" max="15873" width="4.25" style="84" customWidth="1"/>
    <col min="15874" max="15874" width="10.625" style="84" customWidth="1"/>
    <col min="15875" max="15877" width="13.625" style="84" customWidth="1"/>
    <col min="15878" max="15879" width="14.125" style="84" customWidth="1"/>
    <col min="15880" max="15880" width="13.625" style="84" customWidth="1"/>
    <col min="15881" max="16128" width="9" style="84"/>
    <col min="16129" max="16129" width="4.25" style="84" customWidth="1"/>
    <col min="16130" max="16130" width="10.625" style="84" customWidth="1"/>
    <col min="16131" max="16133" width="13.625" style="84" customWidth="1"/>
    <col min="16134" max="16135" width="14.125" style="84" customWidth="1"/>
    <col min="16136" max="16136" width="13.625" style="84" customWidth="1"/>
    <col min="16137" max="16384" width="9" style="84"/>
  </cols>
  <sheetData>
    <row r="1" spans="1:8" ht="17.25">
      <c r="A1" s="71" t="s">
        <v>134</v>
      </c>
      <c r="B1" s="72"/>
      <c r="C1" s="72"/>
      <c r="D1" s="72"/>
      <c r="E1" s="72"/>
      <c r="F1" s="72"/>
      <c r="G1" s="72"/>
      <c r="H1" s="72"/>
    </row>
    <row r="2" spans="1:8" ht="27" customHeight="1">
      <c r="A2" s="72"/>
      <c r="B2" s="288" t="s">
        <v>135</v>
      </c>
      <c r="C2" s="288"/>
      <c r="D2" s="288"/>
      <c r="E2" s="288"/>
      <c r="F2" s="288"/>
      <c r="G2" s="288"/>
      <c r="H2" s="288"/>
    </row>
    <row r="3" spans="1:8" ht="17.25" customHeight="1">
      <c r="A3" s="72"/>
      <c r="B3" s="73"/>
      <c r="C3" s="73"/>
      <c r="D3" s="73"/>
      <c r="E3" s="73"/>
      <c r="F3" s="73"/>
      <c r="G3" s="73"/>
      <c r="H3" s="73"/>
    </row>
    <row r="4" spans="1:8" ht="17.25">
      <c r="A4" s="72"/>
      <c r="B4" s="289" t="s">
        <v>136</v>
      </c>
      <c r="C4" s="289"/>
      <c r="D4" s="289"/>
      <c r="E4" s="289"/>
      <c r="F4" s="289"/>
      <c r="G4" s="289"/>
      <c r="H4" s="289"/>
    </row>
    <row r="5" spans="1:8" ht="15" customHeight="1">
      <c r="A5" s="72"/>
      <c r="B5" s="288"/>
      <c r="C5" s="288"/>
      <c r="D5" s="288"/>
      <c r="E5" s="288"/>
      <c r="F5" s="288"/>
      <c r="G5" s="288"/>
      <c r="H5" s="288"/>
    </row>
    <row r="6" spans="1:8" ht="17.25">
      <c r="A6" s="72"/>
      <c r="B6" s="292" t="s">
        <v>185</v>
      </c>
      <c r="C6" s="292"/>
      <c r="D6" s="74"/>
      <c r="E6" s="74"/>
      <c r="F6" s="74"/>
      <c r="G6" s="74"/>
      <c r="H6" s="74"/>
    </row>
    <row r="7" spans="1:8" ht="21" customHeight="1">
      <c r="A7" s="72"/>
      <c r="B7" s="72"/>
      <c r="C7" s="75"/>
      <c r="D7" s="75"/>
      <c r="E7" s="75"/>
      <c r="F7" s="291" t="s">
        <v>178</v>
      </c>
      <c r="G7" s="291"/>
      <c r="H7" s="291"/>
    </row>
    <row r="8" spans="1:8" ht="27" customHeight="1">
      <c r="A8" s="72"/>
      <c r="B8" s="72"/>
      <c r="C8" s="75"/>
      <c r="D8" s="75"/>
      <c r="E8" s="75"/>
      <c r="F8" s="80" t="s">
        <v>152</v>
      </c>
      <c r="G8" s="290"/>
      <c r="H8" s="290"/>
    </row>
    <row r="9" spans="1:8" ht="21" customHeight="1">
      <c r="A9" s="72"/>
      <c r="B9" s="72"/>
      <c r="C9" s="76"/>
      <c r="D9" s="76"/>
      <c r="E9" s="76"/>
      <c r="F9" s="81" t="s">
        <v>137</v>
      </c>
      <c r="G9" s="293"/>
      <c r="H9" s="293"/>
    </row>
    <row r="10" spans="1:8" ht="21" customHeight="1">
      <c r="A10" s="72"/>
      <c r="B10" s="72"/>
      <c r="C10" s="76"/>
      <c r="D10" s="76"/>
      <c r="E10" s="76"/>
      <c r="F10" s="81" t="s">
        <v>138</v>
      </c>
      <c r="G10" s="293"/>
      <c r="H10" s="293"/>
    </row>
    <row r="11" spans="1:8" ht="8.25" customHeight="1">
      <c r="A11" s="295"/>
      <c r="B11" s="295"/>
      <c r="C11" s="295"/>
      <c r="D11" s="295"/>
      <c r="E11" s="295"/>
      <c r="F11" s="295"/>
      <c r="G11" s="295"/>
      <c r="H11" s="295"/>
    </row>
    <row r="12" spans="1:8" s="85" customFormat="1" ht="21" customHeight="1">
      <c r="A12" s="77"/>
      <c r="B12" s="77"/>
      <c r="C12" s="78"/>
      <c r="D12" s="78"/>
      <c r="E12" s="78"/>
      <c r="F12" s="79" t="s">
        <v>139</v>
      </c>
      <c r="G12" s="297" t="str">
        <f>IF(別紙第１!D14=0," ",別紙第１!D14)</f>
        <v xml:space="preserve"> </v>
      </c>
      <c r="H12" s="297"/>
    </row>
    <row r="13" spans="1:8" ht="21" customHeight="1">
      <c r="A13" s="72"/>
      <c r="B13" s="72"/>
      <c r="C13" s="78"/>
      <c r="D13" s="78"/>
      <c r="E13" s="78"/>
      <c r="F13" s="296" t="str">
        <f>IF(別紙第１!AA14="","（　　年　　月　　日生まれ）","（"&amp;別紙第１!X13&amp;別紙第１!AA14&amp;"年"&amp;別紙第１!AC14&amp;"月"&amp;別紙第１!AE14&amp;"日生まれ)")</f>
        <v>（　　年　　月　　日生まれ）</v>
      </c>
      <c r="G13" s="296"/>
      <c r="H13" s="296"/>
    </row>
    <row r="14" spans="1:8" ht="9" customHeight="1">
      <c r="A14" s="295"/>
      <c r="B14" s="295"/>
      <c r="C14" s="295"/>
      <c r="D14" s="295"/>
      <c r="E14" s="295"/>
      <c r="F14" s="295"/>
      <c r="G14" s="295"/>
      <c r="H14" s="295"/>
    </row>
    <row r="15" spans="1:8" ht="13.5" customHeight="1">
      <c r="A15" s="72"/>
      <c r="B15" s="72"/>
      <c r="C15" s="78"/>
      <c r="D15" s="78"/>
      <c r="E15" s="78"/>
      <c r="F15" s="79" t="s">
        <v>176</v>
      </c>
      <c r="G15" s="82"/>
      <c r="H15" s="79" t="s">
        <v>177</v>
      </c>
    </row>
    <row r="16" spans="1:8" ht="9" customHeight="1">
      <c r="A16" s="72"/>
      <c r="B16" s="77"/>
      <c r="C16" s="77"/>
      <c r="D16" s="77"/>
      <c r="E16" s="77"/>
      <c r="F16" s="77"/>
      <c r="G16" s="77"/>
      <c r="H16" s="77"/>
    </row>
    <row r="17" spans="1:8" ht="14.25" thickBot="1">
      <c r="A17" s="298" t="s">
        <v>140</v>
      </c>
      <c r="B17" s="298" t="s">
        <v>141</v>
      </c>
      <c r="C17" s="298" t="s">
        <v>142</v>
      </c>
      <c r="D17" s="299" t="s">
        <v>143</v>
      </c>
      <c r="E17" s="298" t="s">
        <v>144</v>
      </c>
      <c r="F17" s="298" t="s">
        <v>145</v>
      </c>
      <c r="G17" s="298" t="s">
        <v>146</v>
      </c>
      <c r="H17" s="298" t="s">
        <v>147</v>
      </c>
    </row>
    <row r="18" spans="1:8" ht="21" customHeight="1" thickTop="1">
      <c r="A18" s="86">
        <v>1</v>
      </c>
      <c r="B18" s="87"/>
      <c r="C18" s="87"/>
      <c r="D18" s="87"/>
      <c r="E18" s="87"/>
      <c r="F18" s="87"/>
      <c r="G18" s="87"/>
      <c r="H18" s="87"/>
    </row>
    <row r="19" spans="1:8" ht="21" customHeight="1">
      <c r="A19" s="88">
        <v>2</v>
      </c>
      <c r="B19" s="89"/>
      <c r="C19" s="89"/>
      <c r="D19" s="89"/>
      <c r="E19" s="89"/>
      <c r="F19" s="89"/>
      <c r="G19" s="89"/>
      <c r="H19" s="89"/>
    </row>
    <row r="20" spans="1:8" ht="21" customHeight="1">
      <c r="A20" s="88">
        <v>3</v>
      </c>
      <c r="B20" s="89"/>
      <c r="C20" s="89"/>
      <c r="D20" s="89"/>
      <c r="E20" s="89"/>
      <c r="F20" s="89"/>
      <c r="G20" s="89"/>
      <c r="H20" s="89"/>
    </row>
    <row r="21" spans="1:8" ht="21" customHeight="1">
      <c r="A21" s="88" t="s">
        <v>148</v>
      </c>
      <c r="B21" s="89"/>
      <c r="C21" s="89"/>
      <c r="D21" s="89"/>
      <c r="E21" s="89"/>
      <c r="F21" s="89"/>
      <c r="G21" s="89"/>
      <c r="H21" s="89"/>
    </row>
    <row r="22" spans="1:8" ht="21" customHeight="1">
      <c r="A22" s="88" t="s">
        <v>148</v>
      </c>
      <c r="B22" s="89"/>
      <c r="C22" s="89"/>
      <c r="D22" s="89"/>
      <c r="E22" s="89"/>
      <c r="F22" s="89"/>
      <c r="G22" s="89"/>
      <c r="H22" s="89"/>
    </row>
    <row r="23" spans="1:8" ht="21" customHeight="1">
      <c r="A23" s="88" t="s">
        <v>148</v>
      </c>
      <c r="B23" s="89"/>
      <c r="C23" s="89"/>
      <c r="D23" s="89"/>
      <c r="E23" s="89"/>
      <c r="F23" s="89"/>
      <c r="G23" s="89"/>
      <c r="H23" s="89"/>
    </row>
    <row r="24" spans="1:8" ht="21" customHeight="1">
      <c r="A24" s="88" t="s">
        <v>148</v>
      </c>
      <c r="B24" s="89"/>
      <c r="C24" s="89"/>
      <c r="D24" s="89"/>
      <c r="E24" s="89"/>
      <c r="F24" s="89"/>
      <c r="G24" s="89"/>
      <c r="H24" s="89"/>
    </row>
    <row r="25" spans="1:8" ht="21" customHeight="1">
      <c r="A25" s="88" t="s">
        <v>148</v>
      </c>
      <c r="B25" s="89"/>
      <c r="C25" s="89"/>
      <c r="D25" s="89"/>
      <c r="E25" s="89"/>
      <c r="F25" s="89"/>
      <c r="G25" s="89"/>
      <c r="H25" s="89"/>
    </row>
    <row r="26" spans="1:8" ht="21" customHeight="1">
      <c r="A26" s="88" t="s">
        <v>148</v>
      </c>
      <c r="B26" s="89"/>
      <c r="C26" s="89"/>
      <c r="D26" s="89"/>
      <c r="E26" s="89"/>
      <c r="F26" s="89"/>
      <c r="G26" s="89"/>
      <c r="H26" s="89"/>
    </row>
    <row r="27" spans="1:8" ht="21" customHeight="1">
      <c r="A27" s="88" t="s">
        <v>148</v>
      </c>
      <c r="B27" s="89"/>
      <c r="C27" s="89"/>
      <c r="D27" s="89"/>
      <c r="E27" s="89"/>
      <c r="F27" s="89"/>
      <c r="G27" s="89"/>
      <c r="H27" s="89"/>
    </row>
    <row r="28" spans="1:8" ht="21" customHeight="1">
      <c r="A28" s="88" t="s">
        <v>148</v>
      </c>
      <c r="B28" s="89"/>
      <c r="C28" s="89"/>
      <c r="D28" s="89"/>
      <c r="E28" s="89"/>
      <c r="F28" s="89"/>
      <c r="G28" s="89"/>
      <c r="H28" s="89"/>
    </row>
    <row r="29" spans="1:8" ht="21" customHeight="1">
      <c r="A29" s="88" t="s">
        <v>148</v>
      </c>
      <c r="B29" s="89"/>
      <c r="C29" s="89"/>
      <c r="D29" s="89"/>
      <c r="E29" s="89"/>
      <c r="F29" s="89"/>
      <c r="G29" s="89"/>
      <c r="H29" s="89"/>
    </row>
    <row r="30" spans="1:8" ht="21" customHeight="1">
      <c r="A30" s="88" t="s">
        <v>148</v>
      </c>
      <c r="B30" s="89"/>
      <c r="C30" s="89"/>
      <c r="D30" s="89"/>
      <c r="E30" s="89"/>
      <c r="F30" s="89"/>
      <c r="G30" s="89"/>
      <c r="H30" s="89"/>
    </row>
    <row r="31" spans="1:8" ht="21" customHeight="1">
      <c r="A31" s="88" t="s">
        <v>148</v>
      </c>
      <c r="B31" s="89"/>
      <c r="C31" s="89"/>
      <c r="D31" s="89"/>
      <c r="E31" s="89"/>
      <c r="F31" s="89"/>
      <c r="G31" s="89"/>
      <c r="H31" s="89"/>
    </row>
    <row r="32" spans="1:8" ht="21" customHeight="1">
      <c r="A32" s="88" t="s">
        <v>148</v>
      </c>
      <c r="B32" s="89"/>
      <c r="C32" s="89"/>
      <c r="D32" s="89"/>
      <c r="E32" s="89"/>
      <c r="F32" s="89"/>
      <c r="G32" s="89"/>
      <c r="H32" s="89"/>
    </row>
    <row r="33" spans="1:8" ht="21" customHeight="1">
      <c r="A33" s="88" t="s">
        <v>148</v>
      </c>
      <c r="B33" s="89"/>
      <c r="C33" s="89"/>
      <c r="D33" s="89"/>
      <c r="E33" s="89"/>
      <c r="F33" s="89"/>
      <c r="G33" s="89"/>
      <c r="H33" s="89"/>
    </row>
    <row r="34" spans="1:8" ht="21" customHeight="1">
      <c r="A34" s="88" t="s">
        <v>148</v>
      </c>
      <c r="B34" s="89"/>
      <c r="C34" s="89"/>
      <c r="D34" s="89"/>
      <c r="E34" s="89"/>
      <c r="F34" s="89"/>
      <c r="G34" s="89"/>
      <c r="H34" s="89"/>
    </row>
    <row r="35" spans="1:8" ht="21" customHeight="1">
      <c r="A35" s="88" t="s">
        <v>148</v>
      </c>
      <c r="B35" s="89"/>
      <c r="C35" s="89"/>
      <c r="D35" s="89"/>
      <c r="E35" s="89"/>
      <c r="F35" s="89"/>
      <c r="G35" s="89"/>
      <c r="H35" s="89"/>
    </row>
    <row r="36" spans="1:8" ht="21" customHeight="1">
      <c r="A36" s="88" t="s">
        <v>148</v>
      </c>
      <c r="B36" s="89"/>
      <c r="C36" s="89"/>
      <c r="D36" s="89"/>
      <c r="E36" s="89"/>
      <c r="F36" s="89"/>
      <c r="G36" s="89"/>
      <c r="H36" s="89"/>
    </row>
    <row r="37" spans="1:8" ht="21" customHeight="1">
      <c r="A37" s="88">
        <v>298</v>
      </c>
      <c r="B37" s="89"/>
      <c r="C37" s="89"/>
      <c r="D37" s="89"/>
      <c r="E37" s="89"/>
      <c r="F37" s="89"/>
      <c r="G37" s="89"/>
      <c r="H37" s="89"/>
    </row>
    <row r="38" spans="1:8" ht="21" customHeight="1">
      <c r="A38" s="88">
        <v>299</v>
      </c>
      <c r="B38" s="89"/>
      <c r="C38" s="89"/>
      <c r="D38" s="89"/>
      <c r="E38" s="89"/>
      <c r="F38" s="89"/>
      <c r="G38" s="89"/>
      <c r="H38" s="89"/>
    </row>
    <row r="39" spans="1:8" ht="21" customHeight="1">
      <c r="A39" s="88">
        <v>300</v>
      </c>
      <c r="B39" s="89"/>
      <c r="C39" s="89"/>
      <c r="D39" s="89"/>
      <c r="E39" s="89"/>
      <c r="F39" s="89"/>
      <c r="G39" s="89"/>
      <c r="H39" s="89"/>
    </row>
    <row r="40" spans="1:8" ht="21" customHeight="1">
      <c r="A40" s="88" t="s">
        <v>148</v>
      </c>
      <c r="B40" s="89"/>
      <c r="C40" s="89"/>
      <c r="D40" s="89"/>
      <c r="E40" s="89"/>
      <c r="F40" s="89"/>
      <c r="G40" s="89"/>
      <c r="H40" s="89"/>
    </row>
    <row r="41" spans="1:8" ht="21" customHeight="1">
      <c r="A41" s="88" t="s">
        <v>148</v>
      </c>
      <c r="B41" s="89"/>
      <c r="C41" s="89"/>
      <c r="D41" s="89"/>
      <c r="E41" s="89"/>
      <c r="F41" s="89"/>
      <c r="G41" s="89"/>
      <c r="H41" s="89"/>
    </row>
    <row r="42" spans="1:8" ht="6" customHeight="1">
      <c r="A42" s="90"/>
      <c r="B42" s="90"/>
      <c r="C42" s="90"/>
      <c r="D42" s="90"/>
      <c r="E42" s="90"/>
      <c r="F42" s="90"/>
      <c r="G42" s="90"/>
      <c r="H42" s="90"/>
    </row>
    <row r="43" spans="1:8" ht="14.1" customHeight="1">
      <c r="A43" s="294" t="s">
        <v>149</v>
      </c>
      <c r="B43" s="294"/>
      <c r="C43" s="294"/>
      <c r="D43" s="294"/>
      <c r="E43" s="294"/>
      <c r="F43" s="294"/>
      <c r="G43" s="294"/>
      <c r="H43" s="294"/>
    </row>
    <row r="44" spans="1:8" ht="27" customHeight="1">
      <c r="A44" s="294" t="s">
        <v>150</v>
      </c>
      <c r="B44" s="294"/>
      <c r="C44" s="294"/>
      <c r="D44" s="294"/>
      <c r="E44" s="294"/>
      <c r="F44" s="294"/>
      <c r="G44" s="294"/>
      <c r="H44" s="294"/>
    </row>
    <row r="45" spans="1:8" ht="10.5" customHeight="1">
      <c r="A45" s="90"/>
      <c r="B45" s="90"/>
      <c r="C45" s="90"/>
      <c r="D45" s="90"/>
      <c r="E45" s="90"/>
      <c r="F45" s="90"/>
      <c r="G45" s="90"/>
      <c r="H45" s="90"/>
    </row>
    <row r="46" spans="1:8" ht="17.25">
      <c r="B46" s="83" t="s">
        <v>151</v>
      </c>
      <c r="G46" s="85"/>
      <c r="H46" s="91"/>
    </row>
    <row r="47" spans="1:8" ht="2.25" customHeight="1"/>
    <row r="49" spans="6:8">
      <c r="G49" s="85"/>
      <c r="H49" s="92"/>
    </row>
    <row r="50" spans="6:8">
      <c r="F50" s="93"/>
    </row>
  </sheetData>
  <sheetProtection password="F960" sheet="1" formatCells="0" formatColumns="0" formatRows="0" insertColumns="0" insertRows="0" insertHyperlinks="0" deleteColumns="0" deleteRows="0" sort="0" autoFilter="0" pivotTables="0"/>
  <mergeCells count="14">
    <mergeCell ref="G10:H10"/>
    <mergeCell ref="A43:H43"/>
    <mergeCell ref="G9:H9"/>
    <mergeCell ref="A44:H44"/>
    <mergeCell ref="A11:H11"/>
    <mergeCell ref="A14:H14"/>
    <mergeCell ref="F13:H13"/>
    <mergeCell ref="G12:H12"/>
    <mergeCell ref="B2:H2"/>
    <mergeCell ref="B4:H4"/>
    <mergeCell ref="B5:H5"/>
    <mergeCell ref="G8:H8"/>
    <mergeCell ref="F7:H7"/>
    <mergeCell ref="B6:C6"/>
  </mergeCells>
  <phoneticPr fontId="1"/>
  <conditionalFormatting sqref="F7:H7 G8:G10 G15">
    <cfRule type="containsBlanks" dxfId="3" priority="4">
      <formula>LEN(TRIM(F7))=0</formula>
    </cfRule>
  </conditionalFormatting>
  <conditionalFormatting sqref="B6:C6">
    <cfRule type="containsBlanks" dxfId="2" priority="1">
      <formula>LEN(TRIM(B6))=0</formula>
    </cfRule>
    <cfRule type="endsWith" dxfId="1" priority="3" operator="endsWith" text="月　　日">
      <formula>RIGHT(B6,LEN("月　　日"))="月　　日"</formula>
    </cfRule>
  </conditionalFormatting>
  <conditionalFormatting sqref="F7:H7">
    <cfRule type="beginsWith" dxfId="0" priority="2" operator="beginsWith" text="　病院">
      <formula>LEFT(F7,LEN("　病院"))="　病院"</formula>
    </cfRule>
  </conditionalFormatting>
  <dataValidations count="4">
    <dataValidation allowBlank="1" showInputMessage="1" showErrorMessage="1" promptTitle="申請者氏名" prompt="別紙１から自動転記されます" sqref="F13:H13"/>
    <dataValidation allowBlank="1" showInputMessage="1" showErrorMessage="1" promptTitle="申請者氏名" prompt="別紙１から自動転記されます" sqref="G12:H12"/>
    <dataValidation allowBlank="1" showInputMessage="1" showErrorMessage="1" promptTitle="証明日" prompt="別紙１の申請日よりも前の日付としてください。和暦で入力してください。" sqref="B6:C6"/>
    <dataValidation allowBlank="1" showErrorMessage="1" promptTitle="医療機関名" prompt="医療機関名をご記入ください" sqref="F7:H7"/>
  </dataValidations>
  <pageMargins left="1.1023622047244095" right="0.23622047244094491" top="0.51181102362204722" bottom="0.19685039370078741" header="0.23622047244094491" footer="0.27559055118110237"/>
  <pageSetup paperSize="9" scale="92"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8"/>
  <sheetViews>
    <sheetView workbookViewId="0">
      <selection activeCell="I25" sqref="I25"/>
    </sheetView>
  </sheetViews>
  <sheetFormatPr defaultRowHeight="13.5"/>
  <cols>
    <col min="1" max="5" width="9" style="106"/>
    <col min="6" max="6" width="9.5" style="106" customWidth="1"/>
    <col min="7" max="7" width="9" style="106"/>
    <col min="8" max="8" width="8.75" style="106" customWidth="1"/>
    <col min="9" max="9" width="7" style="106" bestFit="1" customWidth="1"/>
    <col min="10" max="10" width="7.75" style="106" customWidth="1"/>
    <col min="11" max="11" width="41.5" style="106" customWidth="1"/>
    <col min="12" max="12" width="7.375" style="106" customWidth="1"/>
    <col min="13" max="13" width="5" style="106" bestFit="1" customWidth="1"/>
    <col min="14" max="14" width="6.75" style="106" bestFit="1" customWidth="1"/>
    <col min="15" max="15" width="8.5" style="106" bestFit="1" customWidth="1"/>
    <col min="16" max="16" width="5.625" style="106" customWidth="1"/>
    <col min="17" max="21" width="2.375" style="106" bestFit="1" customWidth="1"/>
    <col min="22" max="22" width="9" style="106"/>
    <col min="23" max="23" width="3.875" style="106" customWidth="1"/>
    <col min="24" max="26" width="2.375" style="106" bestFit="1" customWidth="1"/>
    <col min="27" max="27" width="3.25" style="106" bestFit="1" customWidth="1"/>
    <col min="28" max="31" width="9" style="106"/>
    <col min="32" max="32" width="8.5" style="106" bestFit="1" customWidth="1"/>
    <col min="33" max="16384" width="9" style="106"/>
  </cols>
  <sheetData>
    <row r="1" spans="1:30" ht="40.5">
      <c r="A1" s="103" t="s">
        <v>40</v>
      </c>
      <c r="B1" s="104" t="s">
        <v>41</v>
      </c>
      <c r="C1" s="105" t="s">
        <v>183</v>
      </c>
      <c r="D1" s="105" t="s">
        <v>182</v>
      </c>
      <c r="F1" s="105" t="s">
        <v>153</v>
      </c>
      <c r="G1" s="105" t="s">
        <v>154</v>
      </c>
      <c r="H1" s="106" t="s">
        <v>156</v>
      </c>
      <c r="I1" s="106" t="s">
        <v>157</v>
      </c>
      <c r="J1" s="106" t="s">
        <v>158</v>
      </c>
      <c r="K1" s="106" t="s">
        <v>180</v>
      </c>
      <c r="M1" s="107" t="s">
        <v>159</v>
      </c>
      <c r="N1" s="107" t="s">
        <v>160</v>
      </c>
      <c r="O1" s="108" t="s">
        <v>161</v>
      </c>
      <c r="P1" s="109" t="s">
        <v>162</v>
      </c>
      <c r="Q1" s="110"/>
      <c r="R1" s="110"/>
      <c r="S1" s="110"/>
      <c r="T1" s="110"/>
      <c r="U1" s="111"/>
      <c r="V1" s="112" t="s">
        <v>165</v>
      </c>
      <c r="X1" s="113"/>
      <c r="Y1" s="113"/>
      <c r="Z1" s="113"/>
      <c r="AA1" s="114"/>
      <c r="AB1" s="115" t="s">
        <v>166</v>
      </c>
      <c r="AC1" s="116" t="s">
        <v>163</v>
      </c>
      <c r="AD1" s="116" t="s">
        <v>164</v>
      </c>
    </row>
    <row r="2" spans="1:30">
      <c r="A2" s="103" t="s">
        <v>42</v>
      </c>
      <c r="B2" s="103">
        <v>1</v>
      </c>
      <c r="C2" s="106" t="s">
        <v>92</v>
      </c>
      <c r="D2" s="106" t="s">
        <v>89</v>
      </c>
      <c r="E2" s="106" t="s">
        <v>179</v>
      </c>
      <c r="F2" s="117" t="str">
        <f>IF(別紙第１!$E29=0,"",別紙第１!$E29)</f>
        <v/>
      </c>
      <c r="G2" s="118" t="str">
        <f>IF(別紙第１!$U$39=0,"",別紙第１!$U$39)</f>
        <v/>
      </c>
      <c r="H2" s="119" t="str">
        <f>別紙第１!B$39&amp;別紙第１!C$39&amp;"年"&amp;別紙第１!E$39&amp;"月"&amp;別紙第１!G$39&amp;"日～"&amp;別紙第１!B$40&amp;別紙第１!C$40&amp;"年"&amp;別紙第１!E$40&amp;"月"&amp;別紙第１!G$40&amp;"日"</f>
        <v>年月日～年月日</v>
      </c>
      <c r="I2" s="119" t="str">
        <f>別紙第１!I$39&amp;"年"&amp;別紙第１!K$39&amp;"か月"</f>
        <v>年か月</v>
      </c>
      <c r="J2" s="120" t="str">
        <f>別紙第１!N$39&amp;"　週"&amp;別紙第１!P$39&amp;"時間"</f>
        <v>常勤 
非常勤　週時間</v>
      </c>
      <c r="K2" s="121" t="str">
        <f>"（"&amp;H2&amp;"："&amp;I2&amp;" （"&amp;J2&amp;"））"</f>
        <v>（年月日～年月日：年か月 （常勤 
非常勤　週時間））</v>
      </c>
      <c r="L2" s="122"/>
      <c r="M2" s="123">
        <f>別紙第１!D18</f>
        <v>0</v>
      </c>
      <c r="N2" s="124" t="e">
        <f>VLOOKUP(M2,$A$1:$B$48,2,FALSE)</f>
        <v>#N/A</v>
      </c>
      <c r="O2" s="125">
        <f>別紙第１!D14</f>
        <v>0</v>
      </c>
      <c r="P2" s="126" t="str">
        <f>別紙第１!X13</f>
        <v>昭和
平成</v>
      </c>
      <c r="Q2" s="143">
        <f>別紙第１!AA14</f>
        <v>0</v>
      </c>
      <c r="R2" s="127" t="s">
        <v>167</v>
      </c>
      <c r="S2" s="143">
        <f>別紙第１!AC14</f>
        <v>0</v>
      </c>
      <c r="T2" s="127" t="s">
        <v>167</v>
      </c>
      <c r="U2" s="143">
        <f>別紙第１!AE14</f>
        <v>0</v>
      </c>
      <c r="V2" s="126">
        <f>別紙第１!X24</f>
        <v>0</v>
      </c>
      <c r="W2" s="143">
        <f>別紙第１!AA24</f>
        <v>0</v>
      </c>
      <c r="X2" s="127" t="s">
        <v>167</v>
      </c>
      <c r="Y2" s="143">
        <f>別紙第１!AC24</f>
        <v>0</v>
      </c>
      <c r="Z2" s="127" t="s">
        <v>167</v>
      </c>
      <c r="AA2" s="143">
        <f>別紙第１!AE24</f>
        <v>0</v>
      </c>
      <c r="AB2" s="128">
        <f>別紙第１!E24</f>
        <v>0</v>
      </c>
      <c r="AC2" s="129">
        <f>別紙第１!E20</f>
        <v>0</v>
      </c>
      <c r="AD2" s="129">
        <f>別紙第１!E22</f>
        <v>0</v>
      </c>
    </row>
    <row r="3" spans="1:30">
      <c r="A3" s="103" t="s">
        <v>43</v>
      </c>
      <c r="B3" s="103">
        <v>2</v>
      </c>
      <c r="C3" s="106" t="s">
        <v>93</v>
      </c>
      <c r="D3" s="106" t="s">
        <v>90</v>
      </c>
      <c r="E3" s="106" t="s">
        <v>92</v>
      </c>
      <c r="F3" s="130" t="str">
        <f>IF(別紙第１!$E30=0,"",別紙第１!$E30)</f>
        <v/>
      </c>
      <c r="G3" s="131" t="str">
        <f>IF(別紙第１!$U41=0,"",別紙第１!$U41)</f>
        <v/>
      </c>
      <c r="H3" s="132" t="str">
        <f>別紙第１!B41&amp;別紙第１!C41&amp;"年"&amp;別紙第１!E41&amp;"月"&amp;別紙第１!G41&amp;"日～"&amp;別紙第１!B42&amp;別紙第１!C42&amp;"年"&amp;別紙第１!E42&amp;"月"&amp;別紙第１!G42&amp;"日"</f>
        <v>年月日～年月日</v>
      </c>
      <c r="I3" s="132" t="str">
        <f>別紙第１!I41&amp;"年"&amp;別紙第１!K41&amp;"か月"</f>
        <v>年か月</v>
      </c>
      <c r="J3" s="133" t="str">
        <f>別紙第１!N41&amp;"　週"&amp;別紙第１!P41&amp;"時間"</f>
        <v>常勤 
非常勤　週時間</v>
      </c>
      <c r="K3" s="122" t="str">
        <f>"（"&amp;H3&amp;"："&amp;I3&amp;" （"&amp;J3&amp;"））"</f>
        <v>（年月日～年月日：年か月 （常勤 
非常勤　週時間））</v>
      </c>
      <c r="L3" s="132"/>
      <c r="P3" s="134"/>
      <c r="Q3" s="127"/>
      <c r="R3" s="127"/>
      <c r="S3" s="127"/>
      <c r="T3" s="127"/>
      <c r="U3" s="135"/>
      <c r="AB3" s="136"/>
      <c r="AC3" s="137"/>
      <c r="AD3" s="137"/>
    </row>
    <row r="4" spans="1:30">
      <c r="A4" s="103" t="s">
        <v>44</v>
      </c>
      <c r="B4" s="103">
        <v>3</v>
      </c>
      <c r="D4" s="106" t="s">
        <v>91</v>
      </c>
      <c r="E4" s="106" t="s">
        <v>93</v>
      </c>
      <c r="F4" s="130" t="str">
        <f>IF(別紙第１!$E31=0,"",別紙第１!$E31)</f>
        <v/>
      </c>
      <c r="G4" s="131" t="str">
        <f>IF(別紙第１!$U43=0,"",別紙第１!$U43)</f>
        <v/>
      </c>
      <c r="H4" s="132" t="str">
        <f>別紙第１!B43&amp;別紙第１!C43&amp;"年"&amp;別紙第１!E43&amp;"月"&amp;別紙第１!G43&amp;"日～"&amp;別紙第１!B44&amp;別紙第１!C44&amp;"年"&amp;別紙第１!E44&amp;"月"&amp;別紙第１!G44&amp;"日"</f>
        <v>年月日～年月日</v>
      </c>
      <c r="I4" s="132" t="str">
        <f>別紙第１!I43&amp;"年"&amp;別紙第１!K43&amp;"か月"</f>
        <v>年か月</v>
      </c>
      <c r="J4" s="133" t="str">
        <f>別紙第１!N43&amp;"　週"&amp;別紙第１!P43&amp;"時間"</f>
        <v>常勤 
非常勤　週時間</v>
      </c>
      <c r="K4" s="122" t="str">
        <f t="shared" ref="K4:K7" si="0">"（"&amp;H4&amp;"："&amp;I4&amp;" （"&amp;J4&amp;"））"</f>
        <v>（年月日～年月日：年か月 （常勤 
非常勤　週時間））</v>
      </c>
      <c r="L4" s="132"/>
    </row>
    <row r="5" spans="1:30">
      <c r="A5" s="103" t="s">
        <v>45</v>
      </c>
      <c r="B5" s="103">
        <v>4</v>
      </c>
      <c r="F5" s="130" t="str">
        <f>IF(別紙第１!$E32=0,"",別紙第１!$E32)</f>
        <v/>
      </c>
      <c r="G5" s="131" t="str">
        <f>IF(別紙第１!$U45=0,"",別紙第１!$U45)</f>
        <v/>
      </c>
      <c r="H5" s="132" t="str">
        <f>別紙第１!B45&amp;別紙第１!C45&amp;"年"&amp;別紙第１!E45&amp;"月"&amp;別紙第１!G45&amp;"日～"&amp;別紙第１!B46&amp;別紙第１!C46&amp;"年"&amp;別紙第１!E46&amp;"月"&amp;別紙第１!G46&amp;"日"</f>
        <v>年月日～年月日</v>
      </c>
      <c r="I5" s="132" t="str">
        <f>別紙第１!I45&amp;"年"&amp;別紙第１!K45&amp;"か月"</f>
        <v>年か月</v>
      </c>
      <c r="J5" s="133" t="str">
        <f>別紙第１!N45&amp;"　週"&amp;別紙第１!P45&amp;"時間"</f>
        <v>常勤 
非常勤　週時間</v>
      </c>
      <c r="K5" s="122" t="str">
        <f t="shared" si="0"/>
        <v>（年月日～年月日：年か月 （常勤 
非常勤　週時間））</v>
      </c>
      <c r="L5" s="132"/>
    </row>
    <row r="6" spans="1:30">
      <c r="A6" s="103" t="s">
        <v>46</v>
      </c>
      <c r="B6" s="103">
        <v>5</v>
      </c>
      <c r="F6" s="130" t="str">
        <f>IF(別紙第１!$E33=0,"",別紙第１!$E33)</f>
        <v/>
      </c>
      <c r="G6" s="131" t="str">
        <f>IF(別紙第１!$U47=0,"",別紙第１!$U47)</f>
        <v/>
      </c>
      <c r="H6" s="132" t="str">
        <f>別紙第１!B47&amp;別紙第１!C47&amp;"年"&amp;別紙第１!E47&amp;"月"&amp;別紙第１!G47&amp;"日～"&amp;別紙第１!B48&amp;別紙第１!C48&amp;"年"&amp;別紙第１!E48&amp;"月"&amp;別紙第１!G48&amp;"日"</f>
        <v>年月日～年月日</v>
      </c>
      <c r="I6" s="132" t="str">
        <f>別紙第１!I47&amp;"年"&amp;別紙第１!K47&amp;"か月"</f>
        <v>年か月</v>
      </c>
      <c r="J6" s="133" t="str">
        <f>別紙第１!N47&amp;"　週"&amp;別紙第１!P47&amp;"時間"</f>
        <v>常勤 
非常勤　週時間</v>
      </c>
      <c r="K6" s="122" t="str">
        <f t="shared" si="0"/>
        <v>（年月日～年月日：年か月 （常勤 
非常勤　週時間））</v>
      </c>
      <c r="L6" s="132"/>
    </row>
    <row r="7" spans="1:30">
      <c r="A7" s="103" t="s">
        <v>47</v>
      </c>
      <c r="B7" s="103">
        <v>6</v>
      </c>
      <c r="F7" s="130" t="str">
        <f>IF(別紙第１!$E34=0,"",別紙第１!$E34)</f>
        <v/>
      </c>
      <c r="G7" s="138" t="str">
        <f>IF(別紙第１!$U49=0,"",別紙第１!$U49)</f>
        <v/>
      </c>
      <c r="H7" s="139" t="str">
        <f>別紙第１!B49&amp;別紙第１!C49&amp;"年"&amp;別紙第１!E49&amp;"月"&amp;別紙第１!G49&amp;"日～"&amp;別紙第１!B50&amp;別紙第１!C50&amp;"年"&amp;別紙第１!E50&amp;"月"&amp;別紙第１!G50&amp;"日"</f>
        <v>年月日～年月日</v>
      </c>
      <c r="I7" s="139" t="str">
        <f>別紙第１!I49&amp;"年"&amp;別紙第１!K49&amp;"か月"</f>
        <v>年か月</v>
      </c>
      <c r="J7" s="140" t="str">
        <f>別紙第１!N49&amp;"　週"&amp;別紙第１!P49&amp;"時間"</f>
        <v>常勤 
非常勤　週時間</v>
      </c>
      <c r="K7" s="122" t="str">
        <f t="shared" si="0"/>
        <v>（年月日～年月日：年か月 （常勤 
非常勤　週時間））</v>
      </c>
      <c r="L7" s="132"/>
    </row>
    <row r="8" spans="1:30">
      <c r="A8" s="103" t="s">
        <v>48</v>
      </c>
      <c r="B8" s="103">
        <v>7</v>
      </c>
      <c r="F8" s="131" t="str">
        <f>IF(別紙第１!$E35=0,"",別紙第１!$E35)</f>
        <v/>
      </c>
      <c r="G8" s="118"/>
      <c r="H8" s="119"/>
      <c r="I8" s="119"/>
      <c r="J8" s="120"/>
      <c r="K8" s="122"/>
      <c r="L8" s="132"/>
    </row>
    <row r="9" spans="1:30">
      <c r="A9" s="103" t="s">
        <v>49</v>
      </c>
      <c r="B9" s="103">
        <v>8</v>
      </c>
      <c r="F9" s="131" t="str">
        <f>IF(別紙第１!$E36=0,"",別紙第１!$E36)</f>
        <v/>
      </c>
      <c r="G9" s="131"/>
      <c r="H9" s="132"/>
      <c r="I9" s="132"/>
      <c r="J9" s="133"/>
      <c r="K9" s="122"/>
      <c r="L9" s="132"/>
    </row>
    <row r="10" spans="1:30">
      <c r="A10" s="103" t="s">
        <v>50</v>
      </c>
      <c r="B10" s="103">
        <v>9</v>
      </c>
      <c r="F10" s="118"/>
      <c r="G10" s="131"/>
      <c r="H10" s="132"/>
      <c r="I10" s="132"/>
      <c r="J10" s="133"/>
      <c r="K10" s="122"/>
      <c r="L10" s="132"/>
    </row>
    <row r="11" spans="1:30">
      <c r="A11" s="103" t="s">
        <v>51</v>
      </c>
      <c r="B11" s="103">
        <v>10</v>
      </c>
      <c r="F11" s="141"/>
      <c r="G11" s="131"/>
      <c r="H11" s="132"/>
      <c r="I11" s="132"/>
      <c r="J11" s="133"/>
      <c r="K11" s="122"/>
      <c r="L11" s="132"/>
    </row>
    <row r="12" spans="1:30">
      <c r="A12" s="103" t="s">
        <v>52</v>
      </c>
      <c r="B12" s="103">
        <v>11</v>
      </c>
      <c r="F12" s="131"/>
      <c r="G12" s="131"/>
      <c r="H12" s="132"/>
      <c r="I12" s="132"/>
      <c r="J12" s="133"/>
      <c r="K12" s="122"/>
      <c r="L12" s="132"/>
    </row>
    <row r="13" spans="1:30">
      <c r="A13" s="103" t="s">
        <v>53</v>
      </c>
      <c r="B13" s="103">
        <v>12</v>
      </c>
      <c r="F13" s="131"/>
      <c r="G13" s="138"/>
      <c r="H13" s="139"/>
      <c r="I13" s="139"/>
      <c r="J13" s="140"/>
      <c r="K13" s="122"/>
      <c r="L13" s="132"/>
    </row>
    <row r="14" spans="1:30">
      <c r="A14" s="103" t="s">
        <v>54</v>
      </c>
      <c r="B14" s="103">
        <v>13</v>
      </c>
      <c r="F14" s="130"/>
    </row>
    <row r="15" spans="1:30">
      <c r="A15" s="103" t="s">
        <v>55</v>
      </c>
      <c r="B15" s="103">
        <v>14</v>
      </c>
      <c r="F15" s="130"/>
    </row>
    <row r="16" spans="1:30">
      <c r="A16" s="103" t="s">
        <v>56</v>
      </c>
      <c r="B16" s="103">
        <v>15</v>
      </c>
      <c r="F16" s="130"/>
    </row>
    <row r="17" spans="1:6">
      <c r="A17" s="103" t="s">
        <v>57</v>
      </c>
      <c r="B17" s="103">
        <v>16</v>
      </c>
      <c r="F17" s="130"/>
    </row>
    <row r="18" spans="1:6">
      <c r="A18" s="103" t="s">
        <v>58</v>
      </c>
      <c r="B18" s="103">
        <v>17</v>
      </c>
      <c r="F18" s="142"/>
    </row>
    <row r="19" spans="1:6">
      <c r="A19" s="103" t="s">
        <v>59</v>
      </c>
      <c r="B19" s="103">
        <v>18</v>
      </c>
    </row>
    <row r="20" spans="1:6">
      <c r="A20" s="103" t="s">
        <v>60</v>
      </c>
      <c r="B20" s="103">
        <v>19</v>
      </c>
    </row>
    <row r="21" spans="1:6">
      <c r="A21" s="103" t="s">
        <v>61</v>
      </c>
      <c r="B21" s="103">
        <v>20</v>
      </c>
    </row>
    <row r="22" spans="1:6">
      <c r="A22" s="103" t="s">
        <v>62</v>
      </c>
      <c r="B22" s="103">
        <v>21</v>
      </c>
    </row>
    <row r="23" spans="1:6">
      <c r="A23" s="103" t="s">
        <v>63</v>
      </c>
      <c r="B23" s="103">
        <v>22</v>
      </c>
    </row>
    <row r="24" spans="1:6">
      <c r="A24" s="103" t="s">
        <v>64</v>
      </c>
      <c r="B24" s="103">
        <v>23</v>
      </c>
    </row>
    <row r="25" spans="1:6">
      <c r="A25" s="103" t="s">
        <v>65</v>
      </c>
      <c r="B25" s="103">
        <v>24</v>
      </c>
    </row>
    <row r="26" spans="1:6">
      <c r="A26" s="103" t="s">
        <v>66</v>
      </c>
      <c r="B26" s="103">
        <v>25</v>
      </c>
    </row>
    <row r="27" spans="1:6">
      <c r="A27" s="103" t="s">
        <v>67</v>
      </c>
      <c r="B27" s="103">
        <v>26</v>
      </c>
    </row>
    <row r="28" spans="1:6">
      <c r="A28" s="103" t="s">
        <v>68</v>
      </c>
      <c r="B28" s="103">
        <v>27</v>
      </c>
    </row>
    <row r="29" spans="1:6">
      <c r="A29" s="103" t="s">
        <v>69</v>
      </c>
      <c r="B29" s="103">
        <v>28</v>
      </c>
    </row>
    <row r="30" spans="1:6">
      <c r="A30" s="103" t="s">
        <v>70</v>
      </c>
      <c r="B30" s="103">
        <v>29</v>
      </c>
    </row>
    <row r="31" spans="1:6">
      <c r="A31" s="103" t="s">
        <v>71</v>
      </c>
      <c r="B31" s="103">
        <v>30</v>
      </c>
    </row>
    <row r="32" spans="1:6">
      <c r="A32" s="103" t="s">
        <v>72</v>
      </c>
      <c r="B32" s="103">
        <v>31</v>
      </c>
    </row>
    <row r="33" spans="1:2">
      <c r="A33" s="103" t="s">
        <v>73</v>
      </c>
      <c r="B33" s="103">
        <v>32</v>
      </c>
    </row>
    <row r="34" spans="1:2">
      <c r="A34" s="103" t="s">
        <v>74</v>
      </c>
      <c r="B34" s="103">
        <v>33</v>
      </c>
    </row>
    <row r="35" spans="1:2">
      <c r="A35" s="103" t="s">
        <v>75</v>
      </c>
      <c r="B35" s="103">
        <v>34</v>
      </c>
    </row>
    <row r="36" spans="1:2">
      <c r="A36" s="103" t="s">
        <v>76</v>
      </c>
      <c r="B36" s="103">
        <v>35</v>
      </c>
    </row>
    <row r="37" spans="1:2">
      <c r="A37" s="103" t="s">
        <v>77</v>
      </c>
      <c r="B37" s="103">
        <v>36</v>
      </c>
    </row>
    <row r="38" spans="1:2">
      <c r="A38" s="103" t="s">
        <v>78</v>
      </c>
      <c r="B38" s="103">
        <v>37</v>
      </c>
    </row>
    <row r="39" spans="1:2">
      <c r="A39" s="103" t="s">
        <v>79</v>
      </c>
      <c r="B39" s="103">
        <v>38</v>
      </c>
    </row>
    <row r="40" spans="1:2">
      <c r="A40" s="103" t="s">
        <v>80</v>
      </c>
      <c r="B40" s="103">
        <v>39</v>
      </c>
    </row>
    <row r="41" spans="1:2">
      <c r="A41" s="103" t="s">
        <v>81</v>
      </c>
      <c r="B41" s="103">
        <v>40</v>
      </c>
    </row>
    <row r="42" spans="1:2">
      <c r="A42" s="103" t="s">
        <v>82</v>
      </c>
      <c r="B42" s="103">
        <v>41</v>
      </c>
    </row>
    <row r="43" spans="1:2">
      <c r="A43" s="103" t="s">
        <v>83</v>
      </c>
      <c r="B43" s="103">
        <v>42</v>
      </c>
    </row>
    <row r="44" spans="1:2">
      <c r="A44" s="103" t="s">
        <v>84</v>
      </c>
      <c r="B44" s="103">
        <v>43</v>
      </c>
    </row>
    <row r="45" spans="1:2">
      <c r="A45" s="103" t="s">
        <v>85</v>
      </c>
      <c r="B45" s="103">
        <v>44</v>
      </c>
    </row>
    <row r="46" spans="1:2">
      <c r="A46" s="103" t="s">
        <v>86</v>
      </c>
      <c r="B46" s="103">
        <v>45</v>
      </c>
    </row>
    <row r="47" spans="1:2">
      <c r="A47" s="103" t="s">
        <v>87</v>
      </c>
      <c r="B47" s="103">
        <v>46</v>
      </c>
    </row>
    <row r="48" spans="1:2">
      <c r="A48" s="103" t="s">
        <v>88</v>
      </c>
      <c r="B48" s="103">
        <v>47</v>
      </c>
    </row>
  </sheetData>
  <sheetProtection password="F96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別紙第１</vt:lpstr>
      <vt:lpstr>別紙第２</vt:lpstr>
      <vt:lpstr>別紙第３</vt:lpstr>
      <vt:lpstr>都道府県</vt:lpstr>
      <vt:lpstr>別紙第１!Print_Area</vt:lpstr>
      <vt:lpstr>別紙第２!Print_Area</vt:lpstr>
      <vt:lpstr>別紙第３!Print_Area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厚生労働省ネットワークシステム</cp:lastModifiedBy>
  <cp:lastPrinted>2022-02-18T14:42:40Z</cp:lastPrinted>
  <dcterms:created xsi:type="dcterms:W3CDTF">2005-01-10T11:43:04Z</dcterms:created>
  <dcterms:modified xsi:type="dcterms:W3CDTF">2022-03-23T13:24:18Z</dcterms:modified>
</cp:coreProperties>
</file>