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9210" tabRatio="797" activeTab="1"/>
  </bookViews>
  <sheets>
    <sheet name="実績報告書→" sheetId="18" r:id="rId1"/>
    <sheet name="第３号様式" sheetId="24" r:id="rId2"/>
    <sheet name="別紙" sheetId="25" r:id="rId3"/>
    <sheet name="記載例→" sheetId="14" r:id="rId4"/>
    <sheet name="第３号様式 (記載例電子)" sheetId="26" r:id="rId5"/>
    <sheet name="別紙 (記載例電子)" sheetId="30" r:id="rId6"/>
    <sheet name="第３号様式 (記載例紙) " sheetId="28" r:id="rId7"/>
    <sheet name="別紙 (記載例紙)" sheetId="31" r:id="rId8"/>
  </sheets>
  <externalReferences>
    <externalReference r:id="rId9"/>
  </externalReferences>
  <definedNames>
    <definedName name="_Key1" localSheetId="7" hidden="1">#REF!</definedName>
    <definedName name="_Key1" localSheetId="5" hidden="1">#REF!</definedName>
    <definedName name="_Key1" hidden="1">#REF!</definedName>
    <definedName name="_Key2" localSheetId="7" hidden="1">#REF!</definedName>
    <definedName name="_Key2" localSheetId="5" hidden="1">#REF!</definedName>
    <definedName name="_Key2" hidden="1">#REF!</definedName>
    <definedName name="_Order1" hidden="1">255</definedName>
    <definedName name="_Order2" hidden="1">255</definedName>
    <definedName name="_Sort" localSheetId="7" hidden="1">#REF!</definedName>
    <definedName name="_Sort" localSheetId="5" hidden="1">#REF!</definedName>
    <definedName name="_Sort" hidden="1">#REF!</definedName>
    <definedName name="aaaaaaaaaaaaaaaaaa" localSheetId="7" hidden="1">#REF!</definedName>
    <definedName name="aaaaaaaaaaaaaaaaaa" localSheetId="5" hidden="1">#REF!</definedName>
    <definedName name="aaaaaaaaaaaaaaaaaa" hidden="1">#REF!</definedName>
    <definedName name="E" localSheetId="7" hidden="1">#REF!</definedName>
    <definedName name="E" localSheetId="5" hidden="1">#REF!</definedName>
    <definedName name="E" hidden="1">#REF!</definedName>
    <definedName name="ｌ" localSheetId="7" hidden="1">#REF!</definedName>
    <definedName name="ｌ" localSheetId="5" hidden="1">#REF!</definedName>
    <definedName name="ｌ" hidden="1">#REF!</definedName>
    <definedName name="_xlnm.Print_Area" localSheetId="1">第３号様式!$A$1:$G$25</definedName>
    <definedName name="_xlnm.Print_Area" localSheetId="6">'第３号様式 (記載例紙) '!$A$1:$G$27</definedName>
    <definedName name="_xlnm.Print_Area" localSheetId="4">'第３号様式 (記載例電子)'!$A$1:$G$25</definedName>
    <definedName name="_xlnm.Print_Area" localSheetId="2">別紙!$A$2:$I$46</definedName>
    <definedName name="_xlnm.Print_Area" localSheetId="7">'別紙 (記載例紙)'!$A$2:$L$51</definedName>
    <definedName name="_xlnm.Print_Area" localSheetId="5">'別紙 (記載例電子)'!$A$1:$L$50</definedName>
    <definedName name="あ" localSheetId="7" hidden="1">#REF!</definedName>
    <definedName name="あ" localSheetId="5" hidden="1">#REF!</definedName>
    <definedName name="あ" hidden="1">#REF!</definedName>
    <definedName name="い" localSheetId="7" hidden="1">#REF!</definedName>
    <definedName name="い" localSheetId="5" hidden="1">#REF!</definedName>
    <definedName name="い" hidden="1">#REF!</definedName>
    <definedName name="こ" localSheetId="7" hidden="1">#REF!</definedName>
    <definedName name="こ" localSheetId="5" hidden="1">#REF!</definedName>
    <definedName name="こ" hidden="1">#REF!</definedName>
    <definedName name="こ」" localSheetId="7" hidden="1">#REF!</definedName>
    <definedName name="こ」" localSheetId="5" hidden="1">#REF!</definedName>
    <definedName name="こ」" hidden="1">#REF!</definedName>
    <definedName name="事業分類">[1]事業分類・区分!$B$2:$H$2</definedName>
    <definedName name="別紙１７" localSheetId="7" hidden="1">#REF!</definedName>
    <definedName name="別紙１７" localSheetId="5" hidden="1">#REF!</definedName>
    <definedName name="別紙１７" hidden="1">#REF!</definedName>
    <definedName name="別紙３１" localSheetId="7" hidden="1">#REF!</definedName>
    <definedName name="別紙３１" localSheetId="5" hidden="1">#REF!</definedName>
    <definedName name="別紙３１"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31" l="1"/>
  <c r="H26" i="31" s="1"/>
  <c r="F28" i="31" l="1"/>
  <c r="D26" i="31"/>
  <c r="F27" i="31" s="1"/>
  <c r="H30" i="31" s="1"/>
  <c r="I18" i="30"/>
  <c r="D25" i="30" s="1"/>
  <c r="F26" i="30" s="1"/>
  <c r="I14" i="25"/>
  <c r="H21" i="25" s="1"/>
  <c r="F7" i="24"/>
  <c r="F5" i="24"/>
  <c r="D21" i="25" l="1"/>
  <c r="F22" i="25" s="1"/>
  <c r="F23" i="25"/>
  <c r="H25" i="30"/>
  <c r="F27" i="30"/>
  <c r="H29" i="30" s="1"/>
  <c r="H25" i="25" l="1"/>
  <c r="E16" i="24" s="1"/>
  <c r="F2" i="24"/>
</calcChain>
</file>

<file path=xl/sharedStrings.xml><?xml version="1.0" encoding="utf-8"?>
<sst xmlns="http://schemas.openxmlformats.org/spreadsheetml/2006/main" count="348" uniqueCount="117">
  <si>
    <t>厚生労働大臣　殿</t>
    <phoneticPr fontId="4"/>
  </si>
  <si>
    <t xml:space="preserve"> </t>
  </si>
  <si>
    <t>補助事業者名</t>
    <rPh sb="0" eb="2">
      <t>ホジョ</t>
    </rPh>
    <rPh sb="2" eb="5">
      <t>ジギョウシャ</t>
    </rPh>
    <rPh sb="5" eb="6">
      <t>メイ</t>
    </rPh>
    <phoneticPr fontId="3"/>
  </si>
  <si>
    <t>円</t>
    <rPh sb="0" eb="1">
      <t>エン</t>
    </rPh>
    <phoneticPr fontId="3"/>
  </si>
  <si>
    <t>金</t>
    <rPh sb="0" eb="1">
      <t>キン</t>
    </rPh>
    <phoneticPr fontId="3"/>
  </si>
  <si>
    <t>医師</t>
    <rPh sb="0" eb="2">
      <t>イシ</t>
    </rPh>
    <phoneticPr fontId="3"/>
  </si>
  <si>
    <t>歯科医師</t>
    <rPh sb="0" eb="4">
      <t>シカイシ</t>
    </rPh>
    <phoneticPr fontId="3"/>
  </si>
  <si>
    <t>薬剤師</t>
    <rPh sb="0" eb="3">
      <t>ヤクザイシ</t>
    </rPh>
    <phoneticPr fontId="3"/>
  </si>
  <si>
    <t>助産師</t>
    <rPh sb="0" eb="3">
      <t>ジョサンシ</t>
    </rPh>
    <phoneticPr fontId="3"/>
  </si>
  <si>
    <t>准看護師</t>
    <rPh sb="0" eb="4">
      <t>ジュンカンゴシ</t>
    </rPh>
    <phoneticPr fontId="3"/>
  </si>
  <si>
    <t>臨床検査技師</t>
    <rPh sb="0" eb="2">
      <t>リンショウ</t>
    </rPh>
    <rPh sb="2" eb="4">
      <t>ケンサ</t>
    </rPh>
    <rPh sb="4" eb="6">
      <t>ギシ</t>
    </rPh>
    <phoneticPr fontId="3"/>
  </si>
  <si>
    <t>衛生検査技師</t>
    <rPh sb="0" eb="2">
      <t>エイセイ</t>
    </rPh>
    <rPh sb="2" eb="4">
      <t>ケンサ</t>
    </rPh>
    <rPh sb="4" eb="6">
      <t>ギシ</t>
    </rPh>
    <phoneticPr fontId="3"/>
  </si>
  <si>
    <t>視能訓練士</t>
    <rPh sb="0" eb="2">
      <t>シノウ</t>
    </rPh>
    <rPh sb="2" eb="5">
      <t>クンレンシ</t>
    </rPh>
    <phoneticPr fontId="3"/>
  </si>
  <si>
    <t>言語聴覚士</t>
    <rPh sb="0" eb="2">
      <t>ゲンゴ</t>
    </rPh>
    <rPh sb="2" eb="5">
      <t>チョウカクシ</t>
    </rPh>
    <phoneticPr fontId="3"/>
  </si>
  <si>
    <t>保険の始期</t>
    <rPh sb="0" eb="2">
      <t>ホケン</t>
    </rPh>
    <rPh sb="3" eb="5">
      <t>シキ</t>
    </rPh>
    <phoneticPr fontId="3"/>
  </si>
  <si>
    <t>医療機関の電話番号</t>
    <rPh sb="0" eb="2">
      <t>イリョウ</t>
    </rPh>
    <rPh sb="2" eb="4">
      <t>キカン</t>
    </rPh>
    <rPh sb="5" eb="7">
      <t>デンワ</t>
    </rPh>
    <rPh sb="7" eb="9">
      <t>バンゴウ</t>
    </rPh>
    <phoneticPr fontId="3"/>
  </si>
  <si>
    <t>担当者の所属及び氏名</t>
    <rPh sb="0" eb="3">
      <t>タントウシャ</t>
    </rPh>
    <rPh sb="4" eb="6">
      <t>ショゾク</t>
    </rPh>
    <rPh sb="6" eb="7">
      <t>オヨ</t>
    </rPh>
    <rPh sb="8" eb="10">
      <t>シメイ</t>
    </rPh>
    <phoneticPr fontId="3"/>
  </si>
  <si>
    <t>補助金の振込先</t>
    <rPh sb="0" eb="3">
      <t>ホジョキン</t>
    </rPh>
    <rPh sb="4" eb="7">
      <t>フリコミサキ</t>
    </rPh>
    <phoneticPr fontId="3"/>
  </si>
  <si>
    <t>口座名義</t>
    <rPh sb="0" eb="2">
      <t>コウザ</t>
    </rPh>
    <rPh sb="2" eb="4">
      <t>メイギ</t>
    </rPh>
    <phoneticPr fontId="3"/>
  </si>
  <si>
    <t>（記載上の注意事項）</t>
    <rPh sb="1" eb="3">
      <t>キサイ</t>
    </rPh>
    <rPh sb="3" eb="4">
      <t>ジョウ</t>
    </rPh>
    <rPh sb="5" eb="7">
      <t>チュウイ</t>
    </rPh>
    <rPh sb="7" eb="9">
      <t>ジコウ</t>
    </rPh>
    <phoneticPr fontId="3"/>
  </si>
  <si>
    <t>黄色く塗られたセルのみ入力してください。</t>
    <rPh sb="0" eb="2">
      <t>キイロ</t>
    </rPh>
    <rPh sb="3" eb="4">
      <t>ヌ</t>
    </rPh>
    <rPh sb="11" eb="13">
      <t>ニュウリョク</t>
    </rPh>
    <phoneticPr fontId="3"/>
  </si>
  <si>
    <t>３　添付書類</t>
    <phoneticPr fontId="4"/>
  </si>
  <si>
    <t>保険商品の会社名及び商品名</t>
    <rPh sb="0" eb="2">
      <t>ホケン</t>
    </rPh>
    <rPh sb="2" eb="4">
      <t>ショウヒン</t>
    </rPh>
    <rPh sb="5" eb="7">
      <t>カイシャ</t>
    </rPh>
    <rPh sb="7" eb="8">
      <t>メイ</t>
    </rPh>
    <rPh sb="8" eb="9">
      <t>オヨ</t>
    </rPh>
    <rPh sb="10" eb="13">
      <t>ショウヒンメイ</t>
    </rPh>
    <phoneticPr fontId="3"/>
  </si>
  <si>
    <t>担当者のＥメール</t>
    <rPh sb="0" eb="3">
      <t>タントウシャ</t>
    </rPh>
    <phoneticPr fontId="3"/>
  </si>
  <si>
    <t>名称</t>
    <rPh sb="0" eb="2">
      <t>メイショウ</t>
    </rPh>
    <phoneticPr fontId="3"/>
  </si>
  <si>
    <t>郵便番号</t>
    <rPh sb="0" eb="4">
      <t>ユウビンバンゴウ</t>
    </rPh>
    <phoneticPr fontId="3"/>
  </si>
  <si>
    <t>住所</t>
    <rPh sb="0" eb="2">
      <t>ジュウショ</t>
    </rPh>
    <phoneticPr fontId="3"/>
  </si>
  <si>
    <t>保険商品名</t>
    <rPh sb="0" eb="2">
      <t>ホケン</t>
    </rPh>
    <rPh sb="2" eb="5">
      <t>ショウヒンメイ</t>
    </rPh>
    <phoneticPr fontId="3"/>
  </si>
  <si>
    <t>保険会社の名称</t>
    <rPh sb="0" eb="2">
      <t>ホケン</t>
    </rPh>
    <rPh sb="2" eb="4">
      <t>ガイシャ</t>
    </rPh>
    <rPh sb="5" eb="7">
      <t>メイショウ</t>
    </rPh>
    <phoneticPr fontId="3"/>
  </si>
  <si>
    <t>令和</t>
    <rPh sb="0" eb="2">
      <t>レイワ</t>
    </rPh>
    <phoneticPr fontId="3"/>
  </si>
  <si>
    <t>年</t>
    <rPh sb="0" eb="1">
      <t>ネン</t>
    </rPh>
    <phoneticPr fontId="3"/>
  </si>
  <si>
    <t>月</t>
    <rPh sb="0" eb="1">
      <t>ツキ</t>
    </rPh>
    <phoneticPr fontId="3"/>
  </si>
  <si>
    <t>日</t>
    <rPh sb="0" eb="1">
      <t>ニチ</t>
    </rPh>
    <phoneticPr fontId="3"/>
  </si>
  <si>
    <t>所属</t>
    <rPh sb="0" eb="2">
      <t>ショゾク</t>
    </rPh>
    <phoneticPr fontId="3"/>
  </si>
  <si>
    <t>氏名</t>
    <rPh sb="0" eb="2">
      <t>シメイ</t>
    </rPh>
    <phoneticPr fontId="3"/>
  </si>
  <si>
    <t>金融機関名</t>
    <rPh sb="0" eb="2">
      <t>キンユウ</t>
    </rPh>
    <rPh sb="2" eb="4">
      <t>キカン</t>
    </rPh>
    <rPh sb="4" eb="5">
      <t>メイ</t>
    </rPh>
    <phoneticPr fontId="3"/>
  </si>
  <si>
    <t>支店名</t>
    <rPh sb="0" eb="3">
      <t>シテンメイ</t>
    </rPh>
    <phoneticPr fontId="3"/>
  </si>
  <si>
    <t>金融機関コード</t>
    <rPh sb="0" eb="2">
      <t>キンユウ</t>
    </rPh>
    <rPh sb="2" eb="4">
      <t>キカン</t>
    </rPh>
    <phoneticPr fontId="3"/>
  </si>
  <si>
    <t>支店コード</t>
    <rPh sb="0" eb="2">
      <t>シテン</t>
    </rPh>
    <phoneticPr fontId="3"/>
  </si>
  <si>
    <t>口座種別</t>
    <rPh sb="0" eb="2">
      <t>コウザ</t>
    </rPh>
    <rPh sb="2" eb="4">
      <t>シュベツ</t>
    </rPh>
    <phoneticPr fontId="3"/>
  </si>
  <si>
    <t>口座番号</t>
    <rPh sb="0" eb="2">
      <t>コウザ</t>
    </rPh>
    <rPh sb="2" eb="4">
      <t>バンゴウ</t>
    </rPh>
    <phoneticPr fontId="3"/>
  </si>
  <si>
    <t>フリガナ</t>
    <phoneticPr fontId="3"/>
  </si>
  <si>
    <t>医療機関の住所</t>
    <rPh sb="0" eb="2">
      <t>イリョウ</t>
    </rPh>
    <rPh sb="2" eb="4">
      <t>キカン</t>
    </rPh>
    <rPh sb="5" eb="7">
      <t>ジュウショ</t>
    </rPh>
    <phoneticPr fontId="3"/>
  </si>
  <si>
    <t>全体</t>
    <rPh sb="0" eb="2">
      <t>ゼンタイ</t>
    </rPh>
    <phoneticPr fontId="3"/>
  </si>
  <si>
    <t>代表者氏名　　</t>
    <rPh sb="0" eb="3">
      <t>ダイヒョウシャ</t>
    </rPh>
    <rPh sb="3" eb="5">
      <t>シメイ</t>
    </rPh>
    <phoneticPr fontId="4"/>
  </si>
  <si>
    <t>代表者名</t>
    <rPh sb="0" eb="3">
      <t>ダイヒョウシャ</t>
    </rPh>
    <rPh sb="3" eb="4">
      <t>メイ</t>
    </rPh>
    <phoneticPr fontId="3"/>
  </si>
  <si>
    <t>○○病院</t>
    <rPh sb="2" eb="4">
      <t>ビョウイン</t>
    </rPh>
    <phoneticPr fontId="3"/>
  </si>
  <si>
    <t>○○生命</t>
    <rPh sb="2" eb="4">
      <t>セイメイ</t>
    </rPh>
    <phoneticPr fontId="3"/>
  </si>
  <si>
    <t>コロナ休業補償</t>
    <rPh sb="3" eb="5">
      <t>キュウギョウ</t>
    </rPh>
    <rPh sb="5" eb="7">
      <t>ホショウ</t>
    </rPh>
    <phoneticPr fontId="3"/>
  </si>
  <si>
    <t>100-0001</t>
    <phoneticPr fontId="3"/>
  </si>
  <si>
    <t>東京都千代田区○○町〇番〇号</t>
    <phoneticPr fontId="3"/>
  </si>
  <si>
    <t>03-●●●●-××××</t>
    <phoneticPr fontId="3"/>
  </si>
  <si>
    <t>○○部</t>
    <phoneticPr fontId="3"/>
  </si>
  <si>
    <t>厚労　太郎</t>
    <rPh sb="0" eb="2">
      <t>コウロウ</t>
    </rPh>
    <rPh sb="3" eb="5">
      <t>タロウ</t>
    </rPh>
    <phoneticPr fontId="3"/>
  </si>
  <si>
    <t>kourou@○○.jp</t>
    <phoneticPr fontId="3"/>
  </si>
  <si>
    <t>番号</t>
    <rPh sb="0" eb="2">
      <t>バンゴウ</t>
    </rPh>
    <phoneticPr fontId="3"/>
  </si>
  <si>
    <t>新型コロナ対応の類型</t>
    <rPh sb="0" eb="2">
      <t>シンガタ</t>
    </rPh>
    <rPh sb="5" eb="7">
      <t>タイオウ</t>
    </rPh>
    <rPh sb="8" eb="10">
      <t>ルイケイ</t>
    </rPh>
    <phoneticPr fontId="3"/>
  </si>
  <si>
    <t>保健師</t>
    <phoneticPr fontId="3"/>
  </si>
  <si>
    <t>看護師</t>
    <phoneticPr fontId="3"/>
  </si>
  <si>
    <t>診療放射線技師</t>
    <phoneticPr fontId="3"/>
  </si>
  <si>
    <t>診療ｴｯｸｽ線技師</t>
    <phoneticPr fontId="3"/>
  </si>
  <si>
    <t>理学療法士</t>
    <phoneticPr fontId="3"/>
  </si>
  <si>
    <t>作業療法士</t>
    <phoneticPr fontId="3"/>
  </si>
  <si>
    <t>臨床工学技士</t>
    <phoneticPr fontId="3"/>
  </si>
  <si>
    <t>義肢装具士</t>
    <phoneticPr fontId="3"/>
  </si>
  <si>
    <t>救急救命士</t>
    <phoneticPr fontId="3"/>
  </si>
  <si>
    <t>歯科衛生士</t>
    <phoneticPr fontId="3"/>
  </si>
  <si>
    <t>歯科技工士</t>
    <phoneticPr fontId="3"/>
  </si>
  <si>
    <t>管理栄養士</t>
    <phoneticPr fontId="3"/>
  </si>
  <si>
    <t>栄養士</t>
    <phoneticPr fontId="3"/>
  </si>
  <si>
    <t>精神保健福祉士</t>
    <phoneticPr fontId="3"/>
  </si>
  <si>
    <t>保険の締結日</t>
    <rPh sb="0" eb="2">
      <t>ホケン</t>
    </rPh>
    <rPh sb="3" eb="5">
      <t>テイケツ</t>
    </rPh>
    <rPh sb="5" eb="6">
      <t>ビ</t>
    </rPh>
    <phoneticPr fontId="3"/>
  </si>
  <si>
    <t>保険料の総額（円）</t>
    <rPh sb="0" eb="3">
      <t>ホケンリョウ</t>
    </rPh>
    <rPh sb="4" eb="5">
      <t>ソウ</t>
    </rPh>
    <rPh sb="5" eb="6">
      <t>ガク</t>
    </rPh>
    <rPh sb="7" eb="8">
      <t>エン</t>
    </rPh>
    <phoneticPr fontId="3"/>
  </si>
  <si>
    <t>所属人数ではなく、労災給付上乗せ補償保険の対象者数を記載してください。なお、３、４に記載した人数の合計は保険契約上の人数と一致させてください。</t>
    <rPh sb="0" eb="2">
      <t>ショゾク</t>
    </rPh>
    <rPh sb="2" eb="4">
      <t>ニンズウ</t>
    </rPh>
    <rPh sb="21" eb="23">
      <t>タイショウ</t>
    </rPh>
    <rPh sb="23" eb="24">
      <t>シャ</t>
    </rPh>
    <rPh sb="24" eb="25">
      <t>スウ</t>
    </rPh>
    <rPh sb="26" eb="28">
      <t>キサイ</t>
    </rPh>
    <rPh sb="42" eb="44">
      <t>キサイ</t>
    </rPh>
    <rPh sb="46" eb="48">
      <t>ニンズウ</t>
    </rPh>
    <rPh sb="49" eb="51">
      <t>ゴウケイ</t>
    </rPh>
    <rPh sb="52" eb="54">
      <t>ホケン</t>
    </rPh>
    <rPh sb="54" eb="57">
      <t>ケイヤクジョウ</t>
    </rPh>
    <rPh sb="58" eb="60">
      <t>ニンズウ</t>
    </rPh>
    <rPh sb="61" eb="63">
      <t>イッチ</t>
    </rPh>
    <phoneticPr fontId="3"/>
  </si>
  <si>
    <t>6、7</t>
    <phoneticPr fontId="3"/>
  </si>
  <si>
    <t>○○△△</t>
  </si>
  <si>
    <t>○○銀行</t>
    <rPh sb="2" eb="4">
      <t>ギンコウ</t>
    </rPh>
    <phoneticPr fontId="3"/>
  </si>
  <si>
    <t>0123</t>
    <phoneticPr fontId="3"/>
  </si>
  <si>
    <t>012</t>
    <phoneticPr fontId="3"/>
  </si>
  <si>
    <t>1234567</t>
    <phoneticPr fontId="3"/>
  </si>
  <si>
    <t>△△支店</t>
    <rPh sb="2" eb="4">
      <t>シテン</t>
    </rPh>
    <phoneticPr fontId="3"/>
  </si>
  <si>
    <t>普通</t>
  </si>
  <si>
    <t>ﾏﾙﾏﾙﾋﾞﾖｳｲﾝ</t>
    <phoneticPr fontId="3"/>
  </si>
  <si>
    <t>3、4</t>
    <phoneticPr fontId="3"/>
  </si>
  <si>
    <t>②都道府県から役割を設定された帰国者・接触者外来を設置する医療機関、都道府県、政令市及び特別区から役割を設定された地域外来・検査センター並びに都道府県から指定された発熱患者等の診療又は検査を行う医療機関（診療・検査医療機関（仮称））</t>
  </si>
  <si>
    <t>医療機関の名称、医療機関番号及び代表者名</t>
    <rPh sb="0" eb="2">
      <t>イリョウ</t>
    </rPh>
    <rPh sb="2" eb="4">
      <t>キカン</t>
    </rPh>
    <rPh sb="5" eb="7">
      <t>メイショウ</t>
    </rPh>
    <rPh sb="8" eb="10">
      <t>イリョウ</t>
    </rPh>
    <rPh sb="10" eb="12">
      <t>キカン</t>
    </rPh>
    <rPh sb="12" eb="14">
      <t>バンゴウ</t>
    </rPh>
    <rPh sb="14" eb="15">
      <t>オヨ</t>
    </rPh>
    <rPh sb="16" eb="19">
      <t>ダイヒョウシャ</t>
    </rPh>
    <rPh sb="19" eb="20">
      <t>メイ</t>
    </rPh>
    <phoneticPr fontId="3"/>
  </si>
  <si>
    <t>8の保険料に対する寄付金、その他収入額（円）</t>
    <rPh sb="2" eb="5">
      <t>ホケンリョウ</t>
    </rPh>
    <rPh sb="6" eb="7">
      <t>タイ</t>
    </rPh>
    <rPh sb="20" eb="21">
      <t>エン</t>
    </rPh>
    <phoneticPr fontId="3"/>
  </si>
  <si>
    <t>第３号様式</t>
    <rPh sb="0" eb="1">
      <t>ダイ</t>
    </rPh>
    <rPh sb="2" eb="3">
      <t>ゴウ</t>
    </rPh>
    <rPh sb="3" eb="5">
      <t>ヨウシキ</t>
    </rPh>
    <phoneticPr fontId="4"/>
  </si>
  <si>
    <t>標記について、次のとおり交付されるよう関係書類を添えて報告する。</t>
    <rPh sb="27" eb="29">
      <t>ホウコク</t>
    </rPh>
    <phoneticPr fontId="3"/>
  </si>
  <si>
    <t>１　国庫補助精算額　　　　　　　　　　　　　　　　　</t>
    <rPh sb="2" eb="4">
      <t>コッコ</t>
    </rPh>
    <rPh sb="4" eb="6">
      <t>ホジョ</t>
    </rPh>
    <rPh sb="6" eb="8">
      <t>セイサン</t>
    </rPh>
    <phoneticPr fontId="4"/>
  </si>
  <si>
    <t>２　事業実績報告書（別紙）</t>
    <rPh sb="4" eb="6">
      <t>ジッセキ</t>
    </rPh>
    <rPh sb="6" eb="8">
      <t>ホウコク</t>
    </rPh>
    <phoneticPr fontId="4"/>
  </si>
  <si>
    <t>新型コロナ対応の類型について、プルダウンメニューで選択してください。</t>
    <rPh sb="0" eb="2">
      <t>シンガタ</t>
    </rPh>
    <rPh sb="5" eb="7">
      <t>タイオウ</t>
    </rPh>
    <rPh sb="8" eb="10">
      <t>ルイケイ</t>
    </rPh>
    <rPh sb="25" eb="27">
      <t>センタク</t>
    </rPh>
    <phoneticPr fontId="3"/>
  </si>
  <si>
    <t>①重点医療機関、協力医療機関その他の都道府県が新型コロナウイルス感染症患者・疑い患者の入院受入れを割り当てた医療機関</t>
  </si>
  <si>
    <t>提出年月日</t>
    <rPh sb="0" eb="2">
      <t>テイシュツ</t>
    </rPh>
    <rPh sb="2" eb="5">
      <t>ネンガッピ</t>
    </rPh>
    <phoneticPr fontId="3"/>
  </si>
  <si>
    <t>労災給付上乗せ補償保険の対象の医療資格者等数（人）</t>
    <rPh sb="0" eb="2">
      <t>ロウサイ</t>
    </rPh>
    <rPh sb="2" eb="4">
      <t>キュウフ</t>
    </rPh>
    <rPh sb="4" eb="6">
      <t>ウワノ</t>
    </rPh>
    <rPh sb="7" eb="9">
      <t>ホショウ</t>
    </rPh>
    <rPh sb="9" eb="11">
      <t>ホケン</t>
    </rPh>
    <rPh sb="12" eb="14">
      <t>タイショウ</t>
    </rPh>
    <rPh sb="15" eb="17">
      <t>イリョウ</t>
    </rPh>
    <rPh sb="17" eb="20">
      <t>シカクシャ</t>
    </rPh>
    <rPh sb="20" eb="21">
      <t>トウ</t>
    </rPh>
    <rPh sb="21" eb="22">
      <t>スウ</t>
    </rPh>
    <rPh sb="23" eb="24">
      <t>ニン</t>
    </rPh>
    <phoneticPr fontId="3"/>
  </si>
  <si>
    <t>その他
看護補助者等</t>
    <rPh sb="2" eb="3">
      <t>タ</t>
    </rPh>
    <rPh sb="4" eb="6">
      <t>カンゴ</t>
    </rPh>
    <rPh sb="6" eb="9">
      <t>ホジョシャ</t>
    </rPh>
    <rPh sb="9" eb="10">
      <t>トウ</t>
    </rPh>
    <phoneticPr fontId="3"/>
  </si>
  <si>
    <t>労災給付上乗せ補償保険の対象の医療資格者等の合計</t>
    <rPh sb="22" eb="24">
      <t>ゴウケイ</t>
    </rPh>
    <phoneticPr fontId="3"/>
  </si>
  <si>
    <t>３の医療資格者等以外で保険に加入している者の人数（人）</t>
    <rPh sb="2" eb="4">
      <t>イリョウ</t>
    </rPh>
    <rPh sb="4" eb="7">
      <t>シカクシャ</t>
    </rPh>
    <rPh sb="7" eb="8">
      <t>トウ</t>
    </rPh>
    <rPh sb="8" eb="10">
      <t>イガイ</t>
    </rPh>
    <rPh sb="11" eb="13">
      <t>ホケン</t>
    </rPh>
    <rPh sb="14" eb="16">
      <t>カニュウ</t>
    </rPh>
    <rPh sb="20" eb="21">
      <t>シャ</t>
    </rPh>
    <rPh sb="22" eb="24">
      <t>ニンズウ</t>
    </rPh>
    <rPh sb="25" eb="26">
      <t>ニン</t>
    </rPh>
    <phoneticPr fontId="3"/>
  </si>
  <si>
    <t>総額のうち、3の医療資格者等分</t>
    <rPh sb="0" eb="2">
      <t>ソウガク</t>
    </rPh>
    <rPh sb="8" eb="10">
      <t>イリョウ</t>
    </rPh>
    <rPh sb="10" eb="13">
      <t>シカクシャ</t>
    </rPh>
    <rPh sb="13" eb="15">
      <t>トウブン</t>
    </rPh>
    <rPh sb="14" eb="15">
      <t>ブン</t>
    </rPh>
    <phoneticPr fontId="3"/>
  </si>
  <si>
    <t>総額のうち、4の医療資格者等以外の分</t>
    <rPh sb="0" eb="2">
      <t>ソウガク</t>
    </rPh>
    <rPh sb="8" eb="10">
      <t>イリョウ</t>
    </rPh>
    <rPh sb="10" eb="13">
      <t>シカクシャ</t>
    </rPh>
    <rPh sb="13" eb="14">
      <t>トウ</t>
    </rPh>
    <rPh sb="14" eb="16">
      <t>イガイ</t>
    </rPh>
    <rPh sb="17" eb="18">
      <t>ブン</t>
    </rPh>
    <phoneticPr fontId="3"/>
  </si>
  <si>
    <t>医療資格者等分の保険料の総額×1/2（円）</t>
    <rPh sb="0" eb="2">
      <t>イリョウ</t>
    </rPh>
    <rPh sb="2" eb="5">
      <t>シカクシャ</t>
    </rPh>
    <rPh sb="5" eb="6">
      <t>トウ</t>
    </rPh>
    <rPh sb="6" eb="7">
      <t>ブン</t>
    </rPh>
    <rPh sb="8" eb="11">
      <t>ホケンリョウ</t>
    </rPh>
    <rPh sb="12" eb="13">
      <t>ソウ</t>
    </rPh>
    <rPh sb="13" eb="14">
      <t>ガク</t>
    </rPh>
    <rPh sb="19" eb="20">
      <t>エン</t>
    </rPh>
    <phoneticPr fontId="3"/>
  </si>
  <si>
    <t>3の医療資格者等数×補助基準額(1人あたり1000円)（円）</t>
    <rPh sb="2" eb="4">
      <t>イリョウ</t>
    </rPh>
    <rPh sb="4" eb="7">
      <t>シカクシャ</t>
    </rPh>
    <rPh sb="7" eb="8">
      <t>トウ</t>
    </rPh>
    <rPh sb="8" eb="9">
      <t>スウ</t>
    </rPh>
    <rPh sb="10" eb="12">
      <t>ホジョ</t>
    </rPh>
    <rPh sb="12" eb="15">
      <t>キジュンガク</t>
    </rPh>
    <rPh sb="17" eb="18">
      <t>ニン</t>
    </rPh>
    <rPh sb="25" eb="26">
      <t>エン</t>
    </rPh>
    <rPh sb="28" eb="29">
      <t>エン</t>
    </rPh>
    <phoneticPr fontId="3"/>
  </si>
  <si>
    <t>国庫補助申請額（9、10及び保険料の総額から11を引いた額を比較して低い額）（円）</t>
    <rPh sb="0" eb="2">
      <t>コッコ</t>
    </rPh>
    <rPh sb="2" eb="4">
      <t>ホジョ</t>
    </rPh>
    <rPh sb="4" eb="7">
      <t>シンセイガク</t>
    </rPh>
    <rPh sb="12" eb="13">
      <t>オヨ</t>
    </rPh>
    <rPh sb="14" eb="17">
      <t>ホケンリョウ</t>
    </rPh>
    <rPh sb="18" eb="20">
      <t>ソウガク</t>
    </rPh>
    <rPh sb="25" eb="26">
      <t>ヒ</t>
    </rPh>
    <rPh sb="28" eb="29">
      <t>ガク</t>
    </rPh>
    <rPh sb="30" eb="32">
      <t>ヒカク</t>
    </rPh>
    <rPh sb="34" eb="35">
      <t>ヒク</t>
    </rPh>
    <rPh sb="36" eb="37">
      <t>ガク</t>
    </rPh>
    <rPh sb="39" eb="40">
      <t>エン</t>
    </rPh>
    <phoneticPr fontId="3"/>
  </si>
  <si>
    <t>労災給付上乗せ補償保険の対象の医療資格者等数の「その他看護補助者等」欄には当該医療機関において現に診療報酬による評価の対象となっている者の対象者数を記載してください。</t>
    <rPh sb="26" eb="27">
      <t>タ</t>
    </rPh>
    <rPh sb="27" eb="29">
      <t>カンゴ</t>
    </rPh>
    <rPh sb="29" eb="32">
      <t>ホジョシャ</t>
    </rPh>
    <rPh sb="32" eb="33">
      <t>トウ</t>
    </rPh>
    <rPh sb="34" eb="35">
      <t>ラン</t>
    </rPh>
    <rPh sb="69" eb="72">
      <t>タイショウシャ</t>
    </rPh>
    <rPh sb="72" eb="73">
      <t>スウ</t>
    </rPh>
    <rPh sb="74" eb="76">
      <t>キサイ</t>
    </rPh>
    <phoneticPr fontId="3"/>
  </si>
  <si>
    <t>労災給付上乗せ補償保険以外の本補助事業の対象とならない特約等が付帯している場合は、労災給付上乗せ補償保険に対する保険料のみを記載して下さい。また、付保証明書などその保険料が分かるものの写しを添付して下さい。</t>
  </si>
  <si>
    <t>３、４、8、11を入力すると、国庫補助申請額が自動算出されます。（9、10、12は自動算出されるので入力しないでください）</t>
    <rPh sb="9" eb="11">
      <t>ニュウリョク</t>
    </rPh>
    <rPh sb="15" eb="17">
      <t>コッコ</t>
    </rPh>
    <rPh sb="17" eb="19">
      <t>ホジョ</t>
    </rPh>
    <rPh sb="19" eb="22">
      <t>シンセイガク</t>
    </rPh>
    <rPh sb="23" eb="25">
      <t>ジドウ</t>
    </rPh>
    <rPh sb="25" eb="27">
      <t>サンシュツ</t>
    </rPh>
    <rPh sb="41" eb="43">
      <t>ジドウ</t>
    </rPh>
    <rPh sb="43" eb="45">
      <t>サンシュツ</t>
    </rPh>
    <rPh sb="50" eb="52">
      <t>ニュウリョク</t>
    </rPh>
    <phoneticPr fontId="3"/>
  </si>
  <si>
    <t>②</t>
    <phoneticPr fontId="3"/>
  </si>
  <si>
    <t>○○△△</t>
    <phoneticPr fontId="3"/>
  </si>
  <si>
    <t>○○病院</t>
    <rPh sb="2" eb="4">
      <t>ビョウイン</t>
    </rPh>
    <phoneticPr fontId="3"/>
  </si>
  <si>
    <r>
      <t>令和</t>
    </r>
    <r>
      <rPr>
        <sz val="12"/>
        <color rgb="FFFF0000"/>
        <rFont val="ＭＳ 明朝"/>
        <family val="1"/>
        <charset val="128"/>
      </rPr>
      <t>３</t>
    </r>
    <r>
      <rPr>
        <sz val="12"/>
        <rFont val="ＭＳ 明朝"/>
        <family val="1"/>
        <charset val="128"/>
      </rPr>
      <t>年度新型コロナウイルス感染症対応医療機関労災給付上乗せ補償保険加入支援事業補助金の実績報告書</t>
    </r>
    <rPh sb="44" eb="46">
      <t>ジッセキ</t>
    </rPh>
    <rPh sb="46" eb="48">
      <t>ホウコク</t>
    </rPh>
    <rPh sb="48" eb="49">
      <t>カ</t>
    </rPh>
    <phoneticPr fontId="3"/>
  </si>
  <si>
    <t>③都道府県、政令市及び特別区からの依頼又は委託等により宿泊療養・自宅療養の新型コロナウイルス感染症患者に対するフォローアップ業務、受入施設での対応等に従事する医療資格者等が勤務する医療機関等</t>
    <rPh sb="84" eb="85">
      <t>トウ</t>
    </rPh>
    <rPh sb="94" eb="95">
      <t>トウ</t>
    </rPh>
    <phoneticPr fontId="3"/>
  </si>
  <si>
    <t>④都道府県、政令市及び特別区から役割を設定された地域外来・検査センターに出務する医療資格者等が勤務する医療機関等</t>
    <rPh sb="45" eb="46">
      <t>トウ</t>
    </rPh>
    <rPh sb="55" eb="56">
      <t>トウ</t>
    </rPh>
    <phoneticPr fontId="3"/>
  </si>
  <si>
    <r>
      <t>令和</t>
    </r>
    <r>
      <rPr>
        <sz val="12"/>
        <color theme="1"/>
        <rFont val="ＭＳ 明朝"/>
        <family val="1"/>
        <charset val="128"/>
      </rPr>
      <t>３</t>
    </r>
    <r>
      <rPr>
        <sz val="12"/>
        <rFont val="ＭＳ 明朝"/>
        <family val="1"/>
        <charset val="128"/>
      </rPr>
      <t>年度新型コロナウイルス感染症対応医療機関労災給付上乗せ補償保険加入支援事業補助金の実績報告書</t>
    </r>
    <rPh sb="44" eb="46">
      <t>ジッセキ</t>
    </rPh>
    <rPh sb="46" eb="48">
      <t>ホウコク</t>
    </rPh>
    <rPh sb="48" eb="49">
      <t>カ</t>
    </rPh>
    <phoneticPr fontId="3"/>
  </si>
  <si>
    <t>（別紙）令和３年度新型コロナウイルス感染症対応医療機関労災給付上乗せ補償保険加入支援事業事業実績報告書</t>
    <rPh sb="1" eb="3">
      <t>ベッシ</t>
    </rPh>
    <rPh sb="4" eb="6">
      <t>レイワ</t>
    </rPh>
    <rPh sb="7" eb="9">
      <t>ネンド</t>
    </rPh>
    <rPh sb="29" eb="31">
      <t>キュウフ</t>
    </rPh>
    <rPh sb="31" eb="33">
      <t>ウワノ</t>
    </rPh>
    <rPh sb="34" eb="36">
      <t>ホショウ</t>
    </rPh>
    <rPh sb="36" eb="38">
      <t>ホケン</t>
    </rPh>
    <rPh sb="44" eb="46">
      <t>ジギョウ</t>
    </rPh>
    <rPh sb="46" eb="48">
      <t>ジッセキ</t>
    </rPh>
    <rPh sb="48" eb="51">
      <t>ホウコクショ</t>
    </rPh>
    <phoneticPr fontId="3"/>
  </si>
  <si>
    <t>（別紙）令和3年度新型コロナウイルス感染症対応医療機関労災給付上乗せ補償保険加入支援事業事業実績報告書</t>
    <rPh sb="1" eb="3">
      <t>ベッシ</t>
    </rPh>
    <rPh sb="4" eb="6">
      <t>レイワ</t>
    </rPh>
    <rPh sb="7" eb="9">
      <t>ネンド</t>
    </rPh>
    <rPh sb="29" eb="31">
      <t>キュウフ</t>
    </rPh>
    <rPh sb="31" eb="33">
      <t>ウワノ</t>
    </rPh>
    <rPh sb="34" eb="36">
      <t>ホショウ</t>
    </rPh>
    <rPh sb="36" eb="38">
      <t>ホケン</t>
    </rPh>
    <rPh sb="44" eb="46">
      <t>ジギョウ</t>
    </rPh>
    <rPh sb="46" eb="48">
      <t>ジッセキ</t>
    </rPh>
    <rPh sb="48" eb="51">
      <t>ホウコクショ</t>
    </rPh>
    <phoneticPr fontId="3"/>
  </si>
  <si>
    <r>
      <t>令</t>
    </r>
    <r>
      <rPr>
        <sz val="12"/>
        <color theme="1"/>
        <rFont val="ＭＳ 明朝"/>
        <family val="1"/>
        <charset val="128"/>
      </rPr>
      <t>和３年</t>
    </r>
    <r>
      <rPr>
        <sz val="12"/>
        <rFont val="ＭＳ 明朝"/>
        <family val="1"/>
        <charset val="128"/>
      </rPr>
      <t>度新型コロナウイルス感染症対応医療機関労災給付上乗せ補償保険加入支援事業補助金の実績報告書</t>
    </r>
    <rPh sb="44" eb="46">
      <t>ジッセキ</t>
    </rPh>
    <rPh sb="46" eb="48">
      <t>ホウコク</t>
    </rPh>
    <rPh sb="48" eb="49">
      <t>カ</t>
    </rPh>
    <phoneticPr fontId="3"/>
  </si>
  <si>
    <t>令和3年4月1日から令和4年3月31日までの間に、契約を締結し、契約の始期がある場合が補助対象です。</t>
    <rPh sb="0" eb="2">
      <t>レイワ</t>
    </rPh>
    <rPh sb="3" eb="4">
      <t>ネン</t>
    </rPh>
    <rPh sb="5" eb="6">
      <t>ガツ</t>
    </rPh>
    <rPh sb="7" eb="8">
      <t>ニチ</t>
    </rPh>
    <rPh sb="10" eb="12">
      <t>レイワ</t>
    </rPh>
    <rPh sb="13" eb="14">
      <t>ネン</t>
    </rPh>
    <rPh sb="15" eb="16">
      <t>ガツ</t>
    </rPh>
    <rPh sb="18" eb="19">
      <t>ニチ</t>
    </rPh>
    <rPh sb="22" eb="23">
      <t>アイダ</t>
    </rPh>
    <rPh sb="25" eb="27">
      <t>ケイヤク</t>
    </rPh>
    <rPh sb="28" eb="30">
      <t>テイケツ</t>
    </rPh>
    <rPh sb="32" eb="34">
      <t>ケイヤク</t>
    </rPh>
    <rPh sb="35" eb="37">
      <t>シキ</t>
    </rPh>
    <rPh sb="40" eb="42">
      <t>バアイ</t>
    </rPh>
    <rPh sb="43" eb="45">
      <t>ホジョ</t>
    </rPh>
    <rPh sb="45" eb="47">
      <t>タイショウ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</si>
</sst>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20" x14ac:knownFonts="1">
    <font>
      <sz val="11"/>
      <color theme="1"/>
      <name val="游ゴシック"/>
      <family val="2"/>
      <scheme val="minor"/>
    </font>
    <font>
      <sz val="11"/>
      <name val="ＭＳ Ｐ明朝"/>
      <family val="1"/>
      <charset val="128"/>
    </font>
    <font>
      <sz val="12"/>
      <color theme="1"/>
      <name val="ＭＳ 明朝"/>
      <family val="1"/>
      <charset val="128"/>
    </font>
    <font>
      <sz val="6"/>
      <name val="游ゴシック"/>
      <family val="3"/>
      <charset val="128"/>
      <scheme val="minor"/>
    </font>
    <font>
      <sz val="6"/>
      <name val="ＭＳ Ｐ明朝"/>
      <family val="1"/>
      <charset val="128"/>
    </font>
    <font>
      <sz val="12"/>
      <color theme="1"/>
      <name val="游ゴシック"/>
      <family val="3"/>
      <charset val="128"/>
      <scheme val="minor"/>
    </font>
    <font>
      <strike/>
      <sz val="12"/>
      <color theme="1"/>
      <name val="ＭＳ 明朝"/>
      <family val="1"/>
      <charset val="128"/>
    </font>
    <font>
      <sz val="11"/>
      <color theme="1"/>
      <name val="游ゴシック"/>
      <family val="3"/>
      <charset val="128"/>
      <scheme val="minor"/>
    </font>
    <font>
      <sz val="11"/>
      <color theme="1"/>
      <name val="游ゴシック"/>
      <family val="2"/>
      <scheme val="minor"/>
    </font>
    <font>
      <sz val="11"/>
      <color theme="1"/>
      <name val="ＭＳ 明朝"/>
      <family val="1"/>
      <charset val="128"/>
    </font>
    <font>
      <sz val="10"/>
      <color theme="1"/>
      <name val="ＭＳ 明朝"/>
      <family val="1"/>
      <charset val="128"/>
    </font>
    <font>
      <b/>
      <sz val="12"/>
      <color theme="1"/>
      <name val="ＭＳ 明朝"/>
      <family val="1"/>
      <charset val="128"/>
    </font>
    <font>
      <b/>
      <sz val="11"/>
      <color theme="1"/>
      <name val="ＭＳ 明朝"/>
      <family val="1"/>
      <charset val="128"/>
    </font>
    <font>
      <b/>
      <sz val="10"/>
      <color theme="1"/>
      <name val="ＭＳ 明朝"/>
      <family val="1"/>
      <charset val="128"/>
    </font>
    <font>
      <sz val="11"/>
      <name val="ＭＳ Ｐゴシック"/>
      <family val="3"/>
      <charset val="128"/>
    </font>
    <font>
      <b/>
      <sz val="9"/>
      <color theme="1"/>
      <name val="ＭＳ 明朝"/>
      <family val="1"/>
      <charset val="128"/>
    </font>
    <font>
      <sz val="12"/>
      <name val="ＭＳ 明朝"/>
      <family val="1"/>
      <charset val="128"/>
    </font>
    <font>
      <sz val="8"/>
      <color theme="1"/>
      <name val="ＭＳ 明朝"/>
      <family val="1"/>
      <charset val="128"/>
    </font>
    <font>
      <sz val="12"/>
      <color rgb="FFFF0000"/>
      <name val="ＭＳ 明朝"/>
      <family val="1"/>
      <charset val="128"/>
    </font>
    <font>
      <sz val="11"/>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s>
  <cellStyleXfs count="6">
    <xf numFmtId="0" fontId="0" fillId="0" borderId="0"/>
    <xf numFmtId="0" fontId="1" fillId="0" borderId="0"/>
    <xf numFmtId="0" fontId="7" fillId="0" borderId="0">
      <alignment vertical="center"/>
    </xf>
    <xf numFmtId="38" fontId="8" fillId="0" borderId="0" applyFont="0" applyFill="0" applyBorder="0" applyAlignment="0" applyProtection="0">
      <alignment vertical="center"/>
    </xf>
    <xf numFmtId="0" fontId="14" fillId="0" borderId="0"/>
    <xf numFmtId="0" fontId="14" fillId="0" borderId="0">
      <alignment vertical="center"/>
    </xf>
  </cellStyleXfs>
  <cellXfs count="154">
    <xf numFmtId="0" fontId="0" fillId="0" borderId="0" xfId="0"/>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right" vertical="center"/>
    </xf>
    <xf numFmtId="0" fontId="6" fillId="0" borderId="0" xfId="1" applyFont="1" applyAlignment="1">
      <alignment vertical="center"/>
    </xf>
    <xf numFmtId="0" fontId="2" fillId="0" borderId="0" xfId="1" applyFont="1" applyAlignment="1">
      <alignment horizontal="left" vertical="center" indent="1"/>
    </xf>
    <xf numFmtId="0" fontId="9" fillId="0" borderId="0" xfId="0" applyFont="1" applyAlignment="1">
      <alignment vertical="center"/>
    </xf>
    <xf numFmtId="0" fontId="9" fillId="0" borderId="0" xfId="0" applyFont="1"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vertical="center"/>
    </xf>
    <xf numFmtId="0" fontId="9" fillId="0" borderId="0" xfId="0" applyFont="1" applyAlignment="1">
      <alignment vertical="center" shrinkToFit="1"/>
    </xf>
    <xf numFmtId="0" fontId="9" fillId="2" borderId="1" xfId="0" applyFont="1" applyFill="1" applyBorder="1" applyAlignment="1">
      <alignment horizontal="right" vertical="center" shrinkToFit="1"/>
    </xf>
    <xf numFmtId="0" fontId="9" fillId="2" borderId="1" xfId="0" applyFont="1" applyFill="1" applyBorder="1" applyAlignment="1">
      <alignment vertical="center"/>
    </xf>
    <xf numFmtId="0" fontId="9" fillId="0" borderId="1" xfId="0" applyFont="1" applyBorder="1" applyAlignment="1">
      <alignment horizontal="right" vertical="center" shrinkToFit="1"/>
    </xf>
    <xf numFmtId="0" fontId="12" fillId="0" borderId="0" xfId="0" applyFont="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vertical="center" shrinkToFit="1"/>
    </xf>
    <xf numFmtId="0" fontId="9" fillId="0" borderId="0" xfId="0" applyFont="1" applyAlignment="1">
      <alignment horizontal="center" vertical="center"/>
    </xf>
    <xf numFmtId="0" fontId="9" fillId="2" borderId="1" xfId="0" applyFont="1" applyFill="1" applyBorder="1" applyAlignment="1">
      <alignment vertical="center" shrinkToFit="1"/>
    </xf>
    <xf numFmtId="0" fontId="9" fillId="2" borderId="6" xfId="0" applyFont="1" applyFill="1" applyBorder="1" applyAlignment="1">
      <alignment vertical="center"/>
    </xf>
    <xf numFmtId="6" fontId="9" fillId="0" borderId="6" xfId="3" applyNumberFormat="1" applyFont="1" applyFill="1" applyBorder="1" applyAlignment="1">
      <alignment vertical="center"/>
    </xf>
    <xf numFmtId="0" fontId="9" fillId="0" borderId="5"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0" xfId="1" applyFont="1" applyAlignment="1">
      <alignment vertical="center" shrinkToFit="1"/>
    </xf>
    <xf numFmtId="6" fontId="2" fillId="0" borderId="0" xfId="1" applyNumberFormat="1" applyFont="1" applyAlignment="1">
      <alignment vertical="center" shrinkToFit="1"/>
    </xf>
    <xf numFmtId="0" fontId="12" fillId="0" borderId="6" xfId="0" applyFont="1" applyBorder="1" applyAlignment="1">
      <alignment vertical="center"/>
    </xf>
    <xf numFmtId="58" fontId="2" fillId="0" borderId="1" xfId="0" applyNumberFormat="1" applyFont="1" applyFill="1" applyBorder="1" applyAlignment="1">
      <alignment horizontal="center" vertical="center" shrinkToFit="1"/>
    </xf>
    <xf numFmtId="0" fontId="15" fillId="0" borderId="0" xfId="0" applyFont="1" applyBorder="1" applyAlignment="1">
      <alignment horizontal="center" vertical="center" shrinkToFit="1"/>
    </xf>
    <xf numFmtId="0" fontId="15" fillId="0" borderId="0" xfId="0" applyFont="1" applyBorder="1" applyAlignment="1">
      <alignment horizontal="center" vertical="center"/>
    </xf>
    <xf numFmtId="0" fontId="2" fillId="2" borderId="1" xfId="0" applyNumberFormat="1" applyFont="1" applyFill="1" applyBorder="1" applyAlignment="1">
      <alignment horizontal="center" vertical="center" shrinkToFit="1"/>
    </xf>
    <xf numFmtId="0" fontId="9" fillId="0" borderId="1" xfId="0" applyFont="1" applyBorder="1" applyAlignment="1">
      <alignment horizontal="center" vertical="center"/>
    </xf>
    <xf numFmtId="0" fontId="10" fillId="0" borderId="0" xfId="0" applyFont="1" applyAlignment="1">
      <alignment vertical="center" shrinkToFit="1"/>
    </xf>
    <xf numFmtId="0" fontId="9" fillId="0" borderId="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11" fillId="0" borderId="1" xfId="0" applyFont="1" applyBorder="1" applyAlignment="1">
      <alignment horizontal="center" vertical="center" shrinkToFit="1"/>
    </xf>
    <xf numFmtId="0" fontId="11" fillId="0" borderId="1" xfId="0" applyFont="1" applyBorder="1" applyAlignment="1">
      <alignment horizontal="center" vertical="center" shrinkToFi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vertical="center"/>
    </xf>
    <xf numFmtId="0" fontId="9" fillId="0" borderId="6" xfId="0" applyFont="1" applyBorder="1" applyAlignment="1">
      <alignment vertical="center"/>
    </xf>
    <xf numFmtId="0" fontId="12" fillId="0" borderId="5" xfId="0" applyFont="1" applyBorder="1" applyAlignment="1">
      <alignment vertical="center" shrinkToFit="1"/>
    </xf>
    <xf numFmtId="0" fontId="9" fillId="0" borderId="1" xfId="0" applyFont="1" applyBorder="1" applyAlignment="1">
      <alignment horizontal="center" vertical="center" shrinkToFit="1"/>
    </xf>
    <xf numFmtId="0" fontId="9" fillId="2" borderId="1" xfId="0" applyFont="1" applyFill="1" applyBorder="1" applyAlignment="1">
      <alignment horizontal="center" vertical="center"/>
    </xf>
    <xf numFmtId="0" fontId="10" fillId="0" borderId="0" xfId="0" applyFont="1" applyAlignment="1">
      <alignment vertical="center" shrinkToFit="1"/>
    </xf>
    <xf numFmtId="0" fontId="10" fillId="0" borderId="0" xfId="0" applyFont="1" applyAlignment="1">
      <alignment vertical="center" shrinkToFit="1"/>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9" fillId="0" borderId="1" xfId="0" applyFont="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12" fillId="0" borderId="5" xfId="0" applyFont="1" applyBorder="1" applyAlignment="1">
      <alignment vertical="center" shrinkToFit="1"/>
    </xf>
    <xf numFmtId="0" fontId="9" fillId="0" borderId="6" xfId="0" applyFont="1" applyBorder="1" applyAlignment="1">
      <alignment vertical="center"/>
    </xf>
    <xf numFmtId="0" fontId="12" fillId="0" borderId="5" xfId="0" applyFont="1" applyBorder="1" applyAlignment="1">
      <alignment vertical="center"/>
    </xf>
    <xf numFmtId="0" fontId="11" fillId="0" borderId="1" xfId="0" applyFont="1" applyBorder="1" applyAlignment="1">
      <alignment horizontal="center" vertical="center" shrinkToFit="1"/>
    </xf>
    <xf numFmtId="0" fontId="9" fillId="0" borderId="2" xfId="0" applyFont="1" applyBorder="1" applyAlignment="1">
      <alignment vertical="center"/>
    </xf>
    <xf numFmtId="0" fontId="17" fillId="0" borderId="1" xfId="0" applyFont="1" applyBorder="1" applyAlignment="1">
      <alignment horizontal="center" vertical="center" wrapText="1" shrinkToFit="1"/>
    </xf>
    <xf numFmtId="0" fontId="9" fillId="0" borderId="4" xfId="0" applyFont="1" applyBorder="1" applyAlignment="1">
      <alignment vertical="center"/>
    </xf>
    <xf numFmtId="0" fontId="15" fillId="0" borderId="0" xfId="0" applyFont="1" applyBorder="1" applyAlignment="1">
      <alignment horizontal="center" vertical="center" wrapText="1"/>
    </xf>
    <xf numFmtId="38" fontId="2" fillId="2" borderId="0" xfId="1" applyNumberFormat="1" applyFont="1" applyFill="1" applyAlignment="1">
      <alignment vertical="center" shrinkToFit="1"/>
    </xf>
    <xf numFmtId="38" fontId="2" fillId="0" borderId="0" xfId="1" applyNumberFormat="1" applyFont="1" applyAlignment="1">
      <alignment vertical="center" shrinkToFit="1"/>
    </xf>
    <xf numFmtId="0" fontId="18" fillId="2" borderId="1" xfId="0" applyNumberFormat="1" applyFont="1" applyFill="1" applyBorder="1" applyAlignment="1">
      <alignment horizontal="center" vertical="center" shrinkToFit="1"/>
    </xf>
    <xf numFmtId="0" fontId="19" fillId="2" borderId="6" xfId="0" applyFont="1" applyFill="1" applyBorder="1" applyAlignment="1">
      <alignment vertical="center"/>
    </xf>
    <xf numFmtId="0" fontId="10" fillId="0" borderId="0" xfId="0" applyFont="1" applyAlignment="1">
      <alignment vertical="center" shrinkToFit="1"/>
    </xf>
    <xf numFmtId="0" fontId="9" fillId="2" borderId="1" xfId="0" applyFont="1" applyFill="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center" vertical="center" shrinkToFit="1"/>
    </xf>
    <xf numFmtId="0" fontId="16" fillId="0" borderId="0" xfId="1" applyFont="1" applyFill="1" applyAlignment="1">
      <alignment horizontal="left" vertical="center" wrapText="1"/>
    </xf>
    <xf numFmtId="0" fontId="10" fillId="0" borderId="0" xfId="0" applyFont="1" applyAlignment="1">
      <alignment vertical="center" shrinkToFit="1"/>
    </xf>
    <xf numFmtId="0" fontId="9" fillId="2" borderId="1" xfId="0" applyFont="1" applyFill="1" applyBorder="1" applyAlignment="1">
      <alignment horizontal="center" vertical="center" shrinkToFit="1"/>
    </xf>
    <xf numFmtId="49" fontId="9" fillId="2" borderId="1" xfId="0" applyNumberFormat="1" applyFont="1" applyFill="1" applyBorder="1" applyAlignment="1">
      <alignment horizontal="center" vertical="center" shrinkToFit="1"/>
    </xf>
    <xf numFmtId="0" fontId="15" fillId="0" borderId="0" xfId="0" applyFont="1" applyBorder="1" applyAlignment="1">
      <alignment vertical="center" wrapText="1" shrinkToFit="1"/>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9" fillId="0" borderId="1" xfId="0" applyFont="1" applyBorder="1" applyAlignment="1">
      <alignment horizontal="center" vertical="center" shrinkToFit="1"/>
    </xf>
    <xf numFmtId="0" fontId="9" fillId="0" borderId="1" xfId="0" applyFont="1" applyFill="1" applyBorder="1" applyAlignment="1">
      <alignment horizontal="center" vertical="center" shrinkToFit="1"/>
    </xf>
    <xf numFmtId="49" fontId="2" fillId="2" borderId="1" xfId="0" applyNumberFormat="1"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2" borderId="1" xfId="0" applyFont="1" applyFill="1" applyBorder="1" applyAlignment="1">
      <alignment horizontal="center" vertical="center"/>
    </xf>
    <xf numFmtId="0" fontId="10" fillId="2" borderId="5" xfId="0" applyFont="1" applyFill="1" applyBorder="1" applyAlignment="1">
      <alignment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2"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5" xfId="0" applyFont="1" applyFill="1" applyBorder="1" applyAlignment="1">
      <alignment horizontal="left" vertical="center" shrinkToFit="1"/>
    </xf>
    <xf numFmtId="0" fontId="9" fillId="0" borderId="6" xfId="0" applyFont="1" applyFill="1" applyBorder="1" applyAlignment="1">
      <alignment horizontal="left" vertical="center" shrinkToFit="1"/>
    </xf>
    <xf numFmtId="0" fontId="9" fillId="0" borderId="7" xfId="0" applyFont="1" applyFill="1" applyBorder="1" applyAlignment="1">
      <alignment horizontal="left" vertical="center" shrinkToFit="1"/>
    </xf>
    <xf numFmtId="0" fontId="13" fillId="0" borderId="5" xfId="0" applyFont="1" applyFill="1" applyBorder="1" applyAlignment="1">
      <alignment horizontal="left" vertical="center" shrinkToFit="1"/>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12" fillId="0" borderId="10" xfId="0" applyFont="1" applyBorder="1" applyAlignment="1">
      <alignment horizontal="left" vertical="center" wrapText="1" shrinkToFit="1"/>
    </xf>
    <xf numFmtId="0" fontId="12" fillId="0" borderId="12" xfId="0" applyFont="1" applyBorder="1" applyAlignment="1">
      <alignment horizontal="left" vertical="center" wrapText="1" shrinkToFit="1"/>
    </xf>
    <xf numFmtId="0" fontId="12" fillId="0" borderId="11" xfId="0" applyFont="1" applyBorder="1" applyAlignment="1">
      <alignment horizontal="left" vertical="center" wrapText="1" shrinkToFit="1"/>
    </xf>
    <xf numFmtId="0" fontId="12" fillId="0" borderId="9" xfId="0" applyFont="1" applyBorder="1" applyAlignment="1">
      <alignment horizontal="left" vertical="center" wrapText="1"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12" fillId="0" borderId="0" xfId="0" applyFont="1" applyAlignment="1">
      <alignment horizontal="center" vertical="center"/>
    </xf>
    <xf numFmtId="0" fontId="11" fillId="0" borderId="0" xfId="0" applyFont="1" applyAlignment="1">
      <alignment horizontal="center" vertical="center" shrinkToFit="1"/>
    </xf>
    <xf numFmtId="0" fontId="11" fillId="0" borderId="0" xfId="0" applyFont="1" applyAlignment="1">
      <alignment vertical="center" shrinkToFit="1"/>
    </xf>
    <xf numFmtId="0" fontId="11" fillId="0" borderId="1" xfId="0" applyFont="1" applyBorder="1" applyAlignment="1">
      <alignment horizontal="center" vertical="center" shrinkToFit="1"/>
    </xf>
    <xf numFmtId="0" fontId="12" fillId="0" borderId="7" xfId="0" applyFont="1" applyBorder="1" applyAlignment="1">
      <alignment vertical="center"/>
    </xf>
    <xf numFmtId="38" fontId="9" fillId="2" borderId="5" xfId="3" applyNumberFormat="1" applyFont="1" applyFill="1" applyBorder="1" applyAlignment="1">
      <alignment vertical="center"/>
    </xf>
    <xf numFmtId="38" fontId="9" fillId="2" borderId="6" xfId="3" applyNumberFormat="1" applyFont="1" applyFill="1" applyBorder="1" applyAlignment="1">
      <alignment vertical="center"/>
    </xf>
    <xf numFmtId="38" fontId="9" fillId="2" borderId="7" xfId="3" applyNumberFormat="1" applyFont="1" applyFill="1" applyBorder="1" applyAlignment="1">
      <alignment vertical="center"/>
    </xf>
    <xf numFmtId="0" fontId="13" fillId="0" borderId="5" xfId="0" applyFont="1" applyBorder="1" applyAlignment="1">
      <alignment horizontal="left" vertical="center" shrinkToFit="1"/>
    </xf>
    <xf numFmtId="0" fontId="13" fillId="0" borderId="7" xfId="0" applyFont="1" applyBorder="1" applyAlignment="1">
      <alignment horizontal="left" vertical="center" shrinkToFit="1"/>
    </xf>
    <xf numFmtId="3" fontId="9" fillId="0" borderId="1" xfId="3" applyNumberFormat="1" applyFont="1" applyFill="1" applyBorder="1" applyAlignment="1">
      <alignment vertical="center"/>
    </xf>
    <xf numFmtId="3" fontId="9" fillId="0" borderId="1" xfId="0" applyNumberFormat="1" applyFont="1" applyBorder="1" applyAlignment="1">
      <alignment vertical="center"/>
    </xf>
    <xf numFmtId="6" fontId="12" fillId="0" borderId="1" xfId="3" applyNumberFormat="1" applyFont="1" applyFill="1" applyBorder="1" applyAlignment="1">
      <alignment vertical="center" shrinkToFit="1"/>
    </xf>
    <xf numFmtId="0" fontId="12" fillId="0" borderId="1" xfId="0" applyFont="1" applyFill="1" applyBorder="1" applyAlignment="1">
      <alignment vertical="center" shrinkToFit="1"/>
    </xf>
    <xf numFmtId="3" fontId="9" fillId="0" borderId="1" xfId="0" applyNumberFormat="1" applyFont="1" applyFill="1" applyBorder="1" applyAlignment="1">
      <alignment vertical="center"/>
    </xf>
    <xf numFmtId="0" fontId="12" fillId="0" borderId="5" xfId="0" applyFont="1" applyBorder="1" applyAlignment="1">
      <alignment vertical="center" shrinkToFit="1"/>
    </xf>
    <xf numFmtId="0" fontId="12" fillId="0" borderId="6" xfId="0" applyFont="1" applyBorder="1" applyAlignment="1">
      <alignment vertical="center" shrinkToFit="1"/>
    </xf>
    <xf numFmtId="0" fontId="13" fillId="0" borderId="5" xfId="0" applyFont="1" applyBorder="1" applyAlignment="1">
      <alignment vertical="center" shrinkToFit="1"/>
    </xf>
    <xf numFmtId="0" fontId="13" fillId="0" borderId="6" xfId="0" applyFont="1" applyBorder="1" applyAlignment="1">
      <alignment vertical="center" shrinkToFit="1"/>
    </xf>
    <xf numFmtId="0" fontId="10" fillId="0" borderId="6" xfId="0" applyFont="1" applyBorder="1" applyAlignment="1">
      <alignment vertical="center" shrinkToFit="1"/>
    </xf>
    <xf numFmtId="0" fontId="10" fillId="0" borderId="7" xfId="0" applyFont="1" applyBorder="1" applyAlignment="1">
      <alignment vertical="center" shrinkToFit="1"/>
    </xf>
    <xf numFmtId="3" fontId="9" fillId="3" borderId="5" xfId="3" applyNumberFormat="1" applyFont="1" applyFill="1" applyBorder="1" applyAlignment="1">
      <alignment vertical="center"/>
    </xf>
    <xf numFmtId="3" fontId="9" fillId="3" borderId="6" xfId="3" applyNumberFormat="1" applyFont="1" applyFill="1" applyBorder="1" applyAlignment="1">
      <alignment vertical="center"/>
    </xf>
    <xf numFmtId="3" fontId="9" fillId="3" borderId="7" xfId="3" applyNumberFormat="1" applyFont="1" applyFill="1" applyBorder="1" applyAlignment="1">
      <alignment vertical="center"/>
    </xf>
    <xf numFmtId="38" fontId="9" fillId="2" borderId="5" xfId="3" applyNumberFormat="1" applyFont="1" applyFill="1" applyBorder="1" applyAlignment="1">
      <alignment horizontal="right" vertical="center" shrinkToFit="1"/>
    </xf>
    <xf numFmtId="38" fontId="9" fillId="2" borderId="6" xfId="3" applyNumberFormat="1" applyFont="1" applyFill="1" applyBorder="1" applyAlignment="1">
      <alignment horizontal="right" vertical="center" shrinkToFit="1"/>
    </xf>
    <xf numFmtId="38" fontId="9" fillId="2" borderId="7" xfId="3" applyNumberFormat="1" applyFont="1" applyFill="1" applyBorder="1" applyAlignment="1">
      <alignment horizontal="right" vertical="center" shrinkToFit="1"/>
    </xf>
    <xf numFmtId="0" fontId="12" fillId="0" borderId="1" xfId="0" applyFont="1" applyBorder="1" applyAlignment="1">
      <alignment horizontal="left" vertical="center" shrinkToFit="1"/>
    </xf>
    <xf numFmtId="3" fontId="9" fillId="3" borderId="1" xfId="3" applyNumberFormat="1" applyFont="1" applyFill="1" applyBorder="1" applyAlignment="1">
      <alignment horizontal="center" vertical="center"/>
    </xf>
    <xf numFmtId="0" fontId="15" fillId="0" borderId="0" xfId="0" applyFont="1" applyBorder="1" applyAlignment="1">
      <alignment vertical="center" wrapText="1"/>
    </xf>
    <xf numFmtId="0" fontId="15" fillId="0" borderId="0" xfId="0" applyFont="1" applyBorder="1" applyAlignment="1">
      <alignment horizontal="left" vertical="center" wrapText="1"/>
    </xf>
    <xf numFmtId="0" fontId="9" fillId="2" borderId="5" xfId="0" applyFont="1" applyFill="1" applyBorder="1" applyAlignment="1">
      <alignment vertical="center" shrinkToFit="1"/>
    </xf>
    <xf numFmtId="0" fontId="9" fillId="2" borderId="6" xfId="0" applyFont="1" applyFill="1" applyBorder="1" applyAlignment="1">
      <alignment vertical="center" shrinkToFit="1"/>
    </xf>
    <xf numFmtId="0" fontId="9" fillId="2" borderId="7" xfId="0" applyFont="1" applyFill="1" applyBorder="1" applyAlignment="1">
      <alignment vertical="center" shrinkToFit="1"/>
    </xf>
    <xf numFmtId="0" fontId="12" fillId="0" borderId="7" xfId="0" applyFont="1" applyBorder="1" applyAlignment="1">
      <alignment vertical="center" shrinkToFit="1"/>
    </xf>
    <xf numFmtId="58" fontId="2" fillId="2" borderId="0" xfId="1" applyNumberFormat="1" applyFont="1" applyFill="1" applyAlignment="1">
      <alignment horizontal="center" vertical="center"/>
    </xf>
    <xf numFmtId="0" fontId="2" fillId="2" borderId="0" xfId="1" applyFont="1" applyFill="1" applyAlignment="1">
      <alignment horizontal="center" vertical="center"/>
    </xf>
    <xf numFmtId="0" fontId="16" fillId="2" borderId="0" xfId="1" applyFont="1" applyFill="1" applyAlignment="1">
      <alignment horizontal="center" vertical="center" shrinkToFit="1"/>
    </xf>
    <xf numFmtId="0" fontId="2" fillId="2" borderId="0" xfId="1" applyFont="1" applyFill="1" applyAlignment="1">
      <alignment horizontal="center" vertical="center" shrinkToFit="1"/>
    </xf>
    <xf numFmtId="176" fontId="9" fillId="2" borderId="5" xfId="3" applyNumberFormat="1" applyFont="1" applyFill="1" applyBorder="1" applyAlignment="1">
      <alignment vertical="center"/>
    </xf>
    <xf numFmtId="176" fontId="9" fillId="2" borderId="6" xfId="3" applyNumberFormat="1" applyFont="1" applyFill="1" applyBorder="1" applyAlignment="1">
      <alignment vertical="center"/>
    </xf>
    <xf numFmtId="176" fontId="9" fillId="2" borderId="7" xfId="3" applyNumberFormat="1" applyFont="1" applyFill="1" applyBorder="1" applyAlignment="1">
      <alignment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cellXfs>
  <cellStyles count="6">
    <cellStyle name="桁区切り" xfId="3" builtinId="6"/>
    <cellStyle name="標準" xfId="0" builtinId="0"/>
    <cellStyle name="標準 2" xfId="1"/>
    <cellStyle name="標準 2 2" xfId="2"/>
    <cellStyle name="標準 2 3" xfId="4"/>
    <cellStyle name="標準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xdr:col>
      <xdr:colOff>224790</xdr:colOff>
      <xdr:row>1</xdr:row>
      <xdr:rowOff>49529</xdr:rowOff>
    </xdr:from>
    <xdr:to>
      <xdr:col>4</xdr:col>
      <xdr:colOff>626745</xdr:colOff>
      <xdr:row>1</xdr:row>
      <xdr:rowOff>226694</xdr:rowOff>
    </xdr:to>
    <xdr:sp macro="" textlink="">
      <xdr:nvSpPr>
        <xdr:cNvPr id="3" name="右矢印 2"/>
        <xdr:cNvSpPr/>
      </xdr:nvSpPr>
      <xdr:spPr>
        <a:xfrm>
          <a:off x="3082290" y="287654"/>
          <a:ext cx="401955" cy="17716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699135</xdr:colOff>
      <xdr:row>7</xdr:row>
      <xdr:rowOff>3810</xdr:rowOff>
    </xdr:from>
    <xdr:to>
      <xdr:col>5</xdr:col>
      <xdr:colOff>68580</xdr:colOff>
      <xdr:row>7</xdr:row>
      <xdr:rowOff>209550</xdr:rowOff>
    </xdr:to>
    <xdr:sp macro="" textlink="">
      <xdr:nvSpPr>
        <xdr:cNvPr id="5" name="右矢印 4"/>
        <xdr:cNvSpPr/>
      </xdr:nvSpPr>
      <xdr:spPr>
        <a:xfrm>
          <a:off x="2127885" y="1670685"/>
          <a:ext cx="1512570" cy="20574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160020</xdr:colOff>
      <xdr:row>2</xdr:row>
      <xdr:rowOff>45720</xdr:rowOff>
    </xdr:from>
    <xdr:to>
      <xdr:col>10</xdr:col>
      <xdr:colOff>319145</xdr:colOff>
      <xdr:row>3</xdr:row>
      <xdr:rowOff>205740</xdr:rowOff>
    </xdr:to>
    <xdr:sp macro="" textlink="">
      <xdr:nvSpPr>
        <xdr:cNvPr id="12" name="テキスト ボックス 11"/>
        <xdr:cNvSpPr txBox="1"/>
      </xdr:nvSpPr>
      <xdr:spPr>
        <a:xfrm>
          <a:off x="3025140" y="518160"/>
          <a:ext cx="4258685" cy="396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twoCellAnchor>
    <xdr:from>
      <xdr:col>1</xdr:col>
      <xdr:colOff>106678</xdr:colOff>
      <xdr:row>0</xdr:row>
      <xdr:rowOff>38101</xdr:rowOff>
    </xdr:from>
    <xdr:to>
      <xdr:col>4</xdr:col>
      <xdr:colOff>154304</xdr:colOff>
      <xdr:row>2</xdr:row>
      <xdr:rowOff>228600</xdr:rowOff>
    </xdr:to>
    <xdr:sp macro="" textlink="">
      <xdr:nvSpPr>
        <xdr:cNvPr id="8" name="テキスト ボックス 7"/>
        <xdr:cNvSpPr txBox="1"/>
      </xdr:nvSpPr>
      <xdr:spPr>
        <a:xfrm>
          <a:off x="822958" y="38101"/>
          <a:ext cx="2196466" cy="662939"/>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必要に応じ文書番号を記載してください</a:t>
          </a:r>
        </a:p>
      </xdr:txBody>
    </xdr:sp>
    <xdr:clientData/>
  </xdr:twoCellAnchor>
  <xdr:twoCellAnchor>
    <xdr:from>
      <xdr:col>0</xdr:col>
      <xdr:colOff>365760</xdr:colOff>
      <xdr:row>5</xdr:row>
      <xdr:rowOff>141270</xdr:rowOff>
    </xdr:from>
    <xdr:to>
      <xdr:col>2</xdr:col>
      <xdr:colOff>661034</xdr:colOff>
      <xdr:row>9</xdr:row>
      <xdr:rowOff>175359</xdr:rowOff>
    </xdr:to>
    <xdr:sp macro="" textlink="">
      <xdr:nvSpPr>
        <xdr:cNvPr id="10" name="テキスト ボックス 9"/>
        <xdr:cNvSpPr txBox="1"/>
      </xdr:nvSpPr>
      <xdr:spPr>
        <a:xfrm>
          <a:off x="365760" y="1322370"/>
          <a:ext cx="1727834" cy="978969"/>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医療機関名、代表者名を記載してください。</a:t>
          </a:r>
        </a:p>
      </xdr:txBody>
    </xdr:sp>
    <xdr:clientData/>
  </xdr:twoCellAnchor>
  <xdr:twoCellAnchor>
    <xdr:from>
      <xdr:col>1</xdr:col>
      <xdr:colOff>541020</xdr:colOff>
      <xdr:row>10</xdr:row>
      <xdr:rowOff>83820</xdr:rowOff>
    </xdr:from>
    <xdr:to>
      <xdr:col>5</xdr:col>
      <xdr:colOff>373380</xdr:colOff>
      <xdr:row>14</xdr:row>
      <xdr:rowOff>117909</xdr:rowOff>
    </xdr:to>
    <xdr:sp macro="" textlink="">
      <xdr:nvSpPr>
        <xdr:cNvPr id="15" name="テキスト ボックス 14"/>
        <xdr:cNvSpPr txBox="1"/>
      </xdr:nvSpPr>
      <xdr:spPr>
        <a:xfrm>
          <a:off x="1257300" y="2446020"/>
          <a:ext cx="2697480" cy="978969"/>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実績報告書別紙より自動転記されますので文書番号の発番が必要な場合のみ日付の上に記載してください。</a:t>
          </a:r>
          <a:endParaRPr lang="ja-JP" altLang="ja-JP" sz="1200">
            <a:effectLst/>
          </a:endParaRPr>
        </a:p>
        <a:p>
          <a:endParaRPr kumimoji="1" lang="en-US" altLang="ja-JP" sz="1200">
            <a:latin typeface="+mn-ea"/>
            <a:ea typeface="+mn-ea"/>
          </a:endParaRPr>
        </a:p>
        <a:p>
          <a:endParaRPr kumimoji="1" lang="ja-JP" altLang="en-US" sz="12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695325</xdr:colOff>
      <xdr:row>1</xdr:row>
      <xdr:rowOff>131445</xdr:rowOff>
    </xdr:from>
    <xdr:to>
      <xdr:col>8</xdr:col>
      <xdr:colOff>351641</xdr:colOff>
      <xdr:row>3</xdr:row>
      <xdr:rowOff>93345</xdr:rowOff>
    </xdr:to>
    <xdr:sp macro="" textlink="">
      <xdr:nvSpPr>
        <xdr:cNvPr id="2" name="テキスト ボックス 1"/>
        <xdr:cNvSpPr txBox="1"/>
      </xdr:nvSpPr>
      <xdr:spPr>
        <a:xfrm>
          <a:off x="1038225" y="760095"/>
          <a:ext cx="6190466" cy="5905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bg1"/>
              </a:solidFill>
              <a:latin typeface="HG丸ｺﾞｼｯｸM-PRO" panose="020F0600000000000000" pitchFamily="50" charset="-128"/>
              <a:ea typeface="HG丸ｺﾞｼｯｸM-PRO" panose="020F0600000000000000" pitchFamily="50" charset="-128"/>
            </a:rPr>
            <a:t>黄色セル部分に記載をお願いいたします。</a:t>
          </a:r>
        </a:p>
      </xdr:txBody>
    </xdr:sp>
    <xdr:clientData/>
  </xdr:twoCellAnchor>
  <xdr:twoCellAnchor>
    <xdr:from>
      <xdr:col>8</xdr:col>
      <xdr:colOff>710565</xdr:colOff>
      <xdr:row>2</xdr:row>
      <xdr:rowOff>9525</xdr:rowOff>
    </xdr:from>
    <xdr:to>
      <xdr:col>15</xdr:col>
      <xdr:colOff>111500</xdr:colOff>
      <xdr:row>3</xdr:row>
      <xdr:rowOff>93345</xdr:rowOff>
    </xdr:to>
    <xdr:sp macro="" textlink="">
      <xdr:nvSpPr>
        <xdr:cNvPr id="3" name="テキスト ボックス 2"/>
        <xdr:cNvSpPr txBox="1"/>
      </xdr:nvSpPr>
      <xdr:spPr>
        <a:xfrm>
          <a:off x="7587615" y="952500"/>
          <a:ext cx="4277735" cy="39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twoCellAnchor>
    <xdr:from>
      <xdr:col>9</xdr:col>
      <xdr:colOff>95249</xdr:colOff>
      <xdr:row>9</xdr:row>
      <xdr:rowOff>9525</xdr:rowOff>
    </xdr:from>
    <xdr:to>
      <xdr:col>11</xdr:col>
      <xdr:colOff>600075</xdr:colOff>
      <xdr:row>11</xdr:row>
      <xdr:rowOff>72389</xdr:rowOff>
    </xdr:to>
    <xdr:sp macro="" textlink="">
      <xdr:nvSpPr>
        <xdr:cNvPr id="4" name="テキスト ボックス 3"/>
        <xdr:cNvSpPr txBox="1"/>
      </xdr:nvSpPr>
      <xdr:spPr>
        <a:xfrm>
          <a:off x="7905749" y="2647950"/>
          <a:ext cx="1819276" cy="92963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solidFill>
                <a:schemeClr val="tx1"/>
              </a:solidFill>
              <a:latin typeface="ＭＳ 明朝" panose="02020609040205080304" pitchFamily="17" charset="-128"/>
              <a:ea typeface="ＭＳ 明朝" panose="02020609040205080304" pitchFamily="17" charset="-128"/>
            </a:rPr>
            <a:t>２</a:t>
          </a:r>
          <a:r>
            <a:rPr kumimoji="1" lang="en-US" altLang="ja-JP" sz="1200" b="1" u="sng">
              <a:solidFill>
                <a:schemeClr val="tx1"/>
              </a:solidFill>
              <a:latin typeface="ＭＳ 明朝" panose="02020609040205080304" pitchFamily="17" charset="-128"/>
              <a:ea typeface="ＭＳ 明朝" panose="02020609040205080304" pitchFamily="17" charset="-128"/>
            </a:rPr>
            <a:t>.</a:t>
          </a:r>
          <a:r>
            <a:rPr kumimoji="1" lang="ja-JP" altLang="en-US" sz="1200" b="1" u="sng">
              <a:solidFill>
                <a:schemeClr val="tx1"/>
              </a:solidFill>
              <a:latin typeface="ＭＳ 明朝" panose="02020609040205080304" pitchFamily="17" charset="-128"/>
              <a:ea typeface="ＭＳ 明朝" panose="02020609040205080304" pitchFamily="17" charset="-128"/>
            </a:rPr>
            <a:t>コロナ対応の類型</a:t>
          </a:r>
          <a:r>
            <a:rPr kumimoji="1" lang="ja-JP" altLang="en-US" sz="1200">
              <a:solidFill>
                <a:schemeClr val="tx1"/>
              </a:solidFill>
              <a:latin typeface="ＭＳ 明朝" panose="02020609040205080304" pitchFamily="17" charset="-128"/>
              <a:ea typeface="ＭＳ 明朝" panose="02020609040205080304" pitchFamily="17" charset="-128"/>
            </a:rPr>
            <a:t>プルダウンから該当する類型を選択</a:t>
          </a:r>
          <a:r>
            <a:rPr kumimoji="1" lang="ja-JP" altLang="en-US" sz="1200">
              <a:latin typeface="ＭＳ 明朝" panose="02020609040205080304" pitchFamily="17" charset="-128"/>
              <a:ea typeface="ＭＳ 明朝" panose="02020609040205080304" pitchFamily="17" charset="-128"/>
            </a:rPr>
            <a:t>してください。</a:t>
          </a:r>
        </a:p>
      </xdr:txBody>
    </xdr:sp>
    <xdr:clientData/>
  </xdr:twoCellAnchor>
  <xdr:twoCellAnchor>
    <xdr:from>
      <xdr:col>9</xdr:col>
      <xdr:colOff>118108</xdr:colOff>
      <xdr:row>23</xdr:row>
      <xdr:rowOff>66674</xdr:rowOff>
    </xdr:from>
    <xdr:to>
      <xdr:col>11</xdr:col>
      <xdr:colOff>590549</xdr:colOff>
      <xdr:row>30</xdr:row>
      <xdr:rowOff>97154</xdr:rowOff>
    </xdr:to>
    <xdr:sp macro="" textlink="">
      <xdr:nvSpPr>
        <xdr:cNvPr id="5" name="テキスト ボックス 4"/>
        <xdr:cNvSpPr txBox="1"/>
      </xdr:nvSpPr>
      <xdr:spPr>
        <a:xfrm>
          <a:off x="7928608" y="6772274"/>
          <a:ext cx="1786891" cy="18973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11.</a:t>
          </a:r>
          <a:r>
            <a:rPr kumimoji="1" lang="ja-JP" altLang="en-US" sz="1200" b="1" u="sng">
              <a:latin typeface="ＭＳ 明朝" panose="02020609040205080304" pitchFamily="17" charset="-128"/>
              <a:ea typeface="ＭＳ 明朝" panose="02020609040205080304" pitchFamily="17" charset="-128"/>
            </a:rPr>
            <a:t>寄付金、その他収入額について</a:t>
          </a:r>
        </a:p>
        <a:p>
          <a:r>
            <a:rPr kumimoji="1" lang="ja-JP" altLang="en-US" sz="1200">
              <a:latin typeface="ＭＳ 明朝" panose="02020609040205080304" pitchFamily="17" charset="-128"/>
              <a:ea typeface="ＭＳ 明朝" panose="02020609040205080304" pitchFamily="17" charset="-128"/>
            </a:rPr>
            <a:t>保険料に対して本補助金以外の寄付金やそのほかの収入を用いる場合はその金額を、用いない場合は「</a:t>
          </a:r>
          <a:r>
            <a:rPr kumimoji="1" lang="en-US" altLang="ja-JP" sz="1200">
              <a:latin typeface="ＭＳ 明朝" panose="02020609040205080304" pitchFamily="17" charset="-128"/>
              <a:ea typeface="ＭＳ 明朝" panose="02020609040205080304" pitchFamily="17" charset="-128"/>
            </a:rPr>
            <a:t>0</a:t>
          </a:r>
          <a:r>
            <a:rPr kumimoji="1" lang="ja-JP" altLang="en-US" sz="1200">
              <a:latin typeface="ＭＳ 明朝" panose="02020609040205080304" pitchFamily="17" charset="-128"/>
              <a:ea typeface="ＭＳ 明朝" panose="02020609040205080304" pitchFamily="17" charset="-128"/>
            </a:rPr>
            <a:t>円」と記載してください。</a:t>
          </a:r>
        </a:p>
      </xdr:txBody>
    </xdr:sp>
    <xdr:clientData/>
  </xdr:twoCellAnchor>
  <xdr:twoCellAnchor>
    <xdr:from>
      <xdr:col>9</xdr:col>
      <xdr:colOff>110489</xdr:colOff>
      <xdr:row>11</xdr:row>
      <xdr:rowOff>106679</xdr:rowOff>
    </xdr:from>
    <xdr:to>
      <xdr:col>11</xdr:col>
      <xdr:colOff>600075</xdr:colOff>
      <xdr:row>16</xdr:row>
      <xdr:rowOff>247650</xdr:rowOff>
    </xdr:to>
    <xdr:sp macro="" textlink="">
      <xdr:nvSpPr>
        <xdr:cNvPr id="6" name="テキスト ボックス 5"/>
        <xdr:cNvSpPr txBox="1"/>
      </xdr:nvSpPr>
      <xdr:spPr>
        <a:xfrm>
          <a:off x="7920989" y="3611879"/>
          <a:ext cx="1804036" cy="14744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３</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保険の対象とした医療従事者等数について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b="0" u="none">
              <a:latin typeface="ＭＳ 明朝" panose="02020609040205080304" pitchFamily="17" charset="-128"/>
              <a:ea typeface="ＭＳ 明朝" panose="02020609040205080304" pitchFamily="17" charset="-128"/>
            </a:rPr>
            <a:t>労</a:t>
          </a:r>
          <a:r>
            <a:rPr kumimoji="1" lang="ja-JP" altLang="en-US" sz="1200">
              <a:latin typeface="ＭＳ 明朝" panose="02020609040205080304" pitchFamily="17" charset="-128"/>
              <a:ea typeface="ＭＳ 明朝" panose="02020609040205080304" pitchFamily="17" charset="-128"/>
            </a:rPr>
            <a:t>災給付上乗せ補償保険の補助対象となる医療資格者等の数を記載してください。</a:t>
          </a: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9</xdr:col>
      <xdr:colOff>110488</xdr:colOff>
      <xdr:row>17</xdr:row>
      <xdr:rowOff>26668</xdr:rowOff>
    </xdr:from>
    <xdr:to>
      <xdr:col>11</xdr:col>
      <xdr:colOff>590549</xdr:colOff>
      <xdr:row>21</xdr:row>
      <xdr:rowOff>177165</xdr:rowOff>
    </xdr:to>
    <xdr:sp macro="" textlink="">
      <xdr:nvSpPr>
        <xdr:cNvPr id="7" name="テキスト ボックス 6"/>
        <xdr:cNvSpPr txBox="1"/>
      </xdr:nvSpPr>
      <xdr:spPr>
        <a:xfrm>
          <a:off x="7920988" y="5132068"/>
          <a:ext cx="1794511" cy="121729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８</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保険料の額について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労災給付上乗せ補償保険の保険料を記載してください。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184783</xdr:colOff>
      <xdr:row>2</xdr:row>
      <xdr:rowOff>32286</xdr:rowOff>
    </xdr:from>
    <xdr:to>
      <xdr:col>4</xdr:col>
      <xdr:colOff>232409</xdr:colOff>
      <xdr:row>7</xdr:row>
      <xdr:rowOff>43815</xdr:rowOff>
    </xdr:to>
    <xdr:sp macro="" textlink="">
      <xdr:nvSpPr>
        <xdr:cNvPr id="13" name="テキスト ボックス 12"/>
        <xdr:cNvSpPr txBox="1"/>
      </xdr:nvSpPr>
      <xdr:spPr>
        <a:xfrm>
          <a:off x="901063" y="504726"/>
          <a:ext cx="2196466" cy="1192629"/>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必要に応じ文書番号を記載してください（文書番号がない場合は記載不要です）。</a:t>
          </a:r>
          <a:endParaRPr kumimoji="1" lang="en-US" altLang="ja-JP" sz="1200">
            <a:latin typeface="+mn-ea"/>
            <a:ea typeface="+mn-ea"/>
          </a:endParaRPr>
        </a:p>
        <a:p>
          <a:r>
            <a:rPr kumimoji="1" lang="ja-JP" altLang="en-US" sz="1200">
              <a:latin typeface="+mn-ea"/>
              <a:ea typeface="+mn-ea"/>
            </a:rPr>
            <a:t>提出日を記載してください。</a:t>
          </a:r>
        </a:p>
      </xdr:txBody>
    </xdr:sp>
    <xdr:clientData/>
  </xdr:twoCellAnchor>
  <xdr:twoCellAnchor>
    <xdr:from>
      <xdr:col>4</xdr:col>
      <xdr:colOff>363854</xdr:colOff>
      <xdr:row>2</xdr:row>
      <xdr:rowOff>106679</xdr:rowOff>
    </xdr:from>
    <xdr:to>
      <xdr:col>5</xdr:col>
      <xdr:colOff>49529</xdr:colOff>
      <xdr:row>3</xdr:row>
      <xdr:rowOff>43814</xdr:rowOff>
    </xdr:to>
    <xdr:sp macro="" textlink="">
      <xdr:nvSpPr>
        <xdr:cNvPr id="14" name="右矢印 13"/>
        <xdr:cNvSpPr/>
      </xdr:nvSpPr>
      <xdr:spPr>
        <a:xfrm>
          <a:off x="3228974" y="579119"/>
          <a:ext cx="401955" cy="17335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106680</xdr:colOff>
      <xdr:row>0</xdr:row>
      <xdr:rowOff>108585</xdr:rowOff>
    </xdr:from>
    <xdr:to>
      <xdr:col>6</xdr:col>
      <xdr:colOff>668654</xdr:colOff>
      <xdr:row>1</xdr:row>
      <xdr:rowOff>154305</xdr:rowOff>
    </xdr:to>
    <xdr:sp macro="" textlink="">
      <xdr:nvSpPr>
        <xdr:cNvPr id="15" name="正方形/長方形 14"/>
        <xdr:cNvSpPr/>
      </xdr:nvSpPr>
      <xdr:spPr>
        <a:xfrm>
          <a:off x="106680" y="108585"/>
          <a:ext cx="4859654" cy="28194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黄色部分に記載をお願いいたします</a:t>
          </a:r>
          <a:endParaRPr kumimoji="1" lang="en-US" altLang="ja-JP" sz="1400">
            <a:solidFill>
              <a:srgbClr val="FF0000"/>
            </a:solidFill>
          </a:endParaRPr>
        </a:p>
      </xdr:txBody>
    </xdr:sp>
    <xdr:clientData/>
  </xdr:twoCellAnchor>
  <xdr:twoCellAnchor>
    <xdr:from>
      <xdr:col>0</xdr:col>
      <xdr:colOff>337185</xdr:colOff>
      <xdr:row>7</xdr:row>
      <xdr:rowOff>165936</xdr:rowOff>
    </xdr:from>
    <xdr:to>
      <xdr:col>2</xdr:col>
      <xdr:colOff>632459</xdr:colOff>
      <xdr:row>11</xdr:row>
      <xdr:rowOff>200025</xdr:rowOff>
    </xdr:to>
    <xdr:sp macro="" textlink="">
      <xdr:nvSpPr>
        <xdr:cNvPr id="16" name="テキスト ボックス 15"/>
        <xdr:cNvSpPr txBox="1"/>
      </xdr:nvSpPr>
      <xdr:spPr>
        <a:xfrm>
          <a:off x="337185" y="1819476"/>
          <a:ext cx="1727834" cy="978969"/>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医療機関名、代表者名を記載してください。</a:t>
          </a:r>
        </a:p>
      </xdr:txBody>
    </xdr:sp>
    <xdr:clientData/>
  </xdr:twoCellAnchor>
  <xdr:twoCellAnchor>
    <xdr:from>
      <xdr:col>3</xdr:col>
      <xdr:colOff>508634</xdr:colOff>
      <xdr:row>9</xdr:row>
      <xdr:rowOff>85724</xdr:rowOff>
    </xdr:from>
    <xdr:to>
      <xdr:col>4</xdr:col>
      <xdr:colOff>194309</xdr:colOff>
      <xdr:row>10</xdr:row>
      <xdr:rowOff>24764</xdr:rowOff>
    </xdr:to>
    <xdr:sp macro="" textlink="">
      <xdr:nvSpPr>
        <xdr:cNvPr id="17" name="右矢印 16"/>
        <xdr:cNvSpPr/>
      </xdr:nvSpPr>
      <xdr:spPr>
        <a:xfrm>
          <a:off x="2657474" y="2211704"/>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346709</xdr:colOff>
      <xdr:row>4</xdr:row>
      <xdr:rowOff>0</xdr:rowOff>
    </xdr:from>
    <xdr:to>
      <xdr:col>7</xdr:col>
      <xdr:colOff>318134</xdr:colOff>
      <xdr:row>6</xdr:row>
      <xdr:rowOff>198120</xdr:rowOff>
    </xdr:to>
    <xdr:sp macro="" textlink="">
      <xdr:nvSpPr>
        <xdr:cNvPr id="18" name="テキスト ボックス 17"/>
        <xdr:cNvSpPr txBox="1"/>
      </xdr:nvSpPr>
      <xdr:spPr>
        <a:xfrm>
          <a:off x="3211829" y="944880"/>
          <a:ext cx="2120265" cy="670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紙媒体記載例</a:t>
          </a:r>
        </a:p>
      </xdr:txBody>
    </xdr:sp>
    <xdr:clientData/>
  </xdr:twoCellAnchor>
  <xdr:twoCellAnchor>
    <xdr:from>
      <xdr:col>2</xdr:col>
      <xdr:colOff>563880</xdr:colOff>
      <xdr:row>20</xdr:row>
      <xdr:rowOff>19501</xdr:rowOff>
    </xdr:from>
    <xdr:to>
      <xdr:col>6</xdr:col>
      <xdr:colOff>592455</xdr:colOff>
      <xdr:row>22</xdr:row>
      <xdr:rowOff>199072</xdr:rowOff>
    </xdr:to>
    <xdr:sp macro="" textlink="">
      <xdr:nvSpPr>
        <xdr:cNvPr id="19" name="テキスト ボックス 18"/>
        <xdr:cNvSpPr txBox="1"/>
      </xdr:nvSpPr>
      <xdr:spPr>
        <a:xfrm>
          <a:off x="1996440" y="4743901"/>
          <a:ext cx="2893695" cy="652011"/>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別紙記載の補助精算額と同額を記載してください。</a:t>
          </a:r>
        </a:p>
      </xdr:txBody>
    </xdr:sp>
    <xdr:clientData/>
  </xdr:twoCellAnchor>
  <xdr:twoCellAnchor>
    <xdr:from>
      <xdr:col>4</xdr:col>
      <xdr:colOff>296230</xdr:colOff>
      <xdr:row>18</xdr:row>
      <xdr:rowOff>129540</xdr:rowOff>
    </xdr:from>
    <xdr:to>
      <xdr:col>4</xdr:col>
      <xdr:colOff>468634</xdr:colOff>
      <xdr:row>19</xdr:row>
      <xdr:rowOff>189546</xdr:rowOff>
    </xdr:to>
    <xdr:sp macro="" textlink="">
      <xdr:nvSpPr>
        <xdr:cNvPr id="20" name="右矢印 19"/>
        <xdr:cNvSpPr/>
      </xdr:nvSpPr>
      <xdr:spPr>
        <a:xfrm rot="16200000">
          <a:off x="3099439" y="4443411"/>
          <a:ext cx="296226" cy="172404"/>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695325</xdr:colOff>
      <xdr:row>2</xdr:row>
      <xdr:rowOff>131445</xdr:rowOff>
    </xdr:from>
    <xdr:to>
      <xdr:col>8</xdr:col>
      <xdr:colOff>351641</xdr:colOff>
      <xdr:row>4</xdr:row>
      <xdr:rowOff>93345</xdr:rowOff>
    </xdr:to>
    <xdr:sp macro="" textlink="">
      <xdr:nvSpPr>
        <xdr:cNvPr id="2" name="テキスト ボックス 1"/>
        <xdr:cNvSpPr txBox="1"/>
      </xdr:nvSpPr>
      <xdr:spPr>
        <a:xfrm>
          <a:off x="1038225" y="760095"/>
          <a:ext cx="6190466" cy="5905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bg1"/>
              </a:solidFill>
              <a:latin typeface="HG丸ｺﾞｼｯｸM-PRO" panose="020F0600000000000000" pitchFamily="50" charset="-128"/>
              <a:ea typeface="HG丸ｺﾞｼｯｸM-PRO" panose="020F0600000000000000" pitchFamily="50" charset="-128"/>
            </a:rPr>
            <a:t>黄色セル部分に記載をお願いいたします。</a:t>
          </a:r>
        </a:p>
      </xdr:txBody>
    </xdr:sp>
    <xdr:clientData/>
  </xdr:twoCellAnchor>
  <xdr:twoCellAnchor>
    <xdr:from>
      <xdr:col>9</xdr:col>
      <xdr:colOff>114300</xdr:colOff>
      <xdr:row>10</xdr:row>
      <xdr:rowOff>28575</xdr:rowOff>
    </xdr:from>
    <xdr:to>
      <xdr:col>11</xdr:col>
      <xdr:colOff>590550</xdr:colOff>
      <xdr:row>13</xdr:row>
      <xdr:rowOff>226695</xdr:rowOff>
    </xdr:to>
    <xdr:sp macro="" textlink="">
      <xdr:nvSpPr>
        <xdr:cNvPr id="8" name="テキスト ボックス 7"/>
        <xdr:cNvSpPr txBox="1"/>
      </xdr:nvSpPr>
      <xdr:spPr>
        <a:xfrm>
          <a:off x="7924800" y="2981325"/>
          <a:ext cx="1790700" cy="13315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solidFill>
                <a:schemeClr val="tx1"/>
              </a:solidFill>
              <a:latin typeface="ＭＳ 明朝" panose="02020609040205080304" pitchFamily="17" charset="-128"/>
              <a:ea typeface="ＭＳ 明朝" panose="02020609040205080304" pitchFamily="17" charset="-128"/>
            </a:rPr>
            <a:t>２</a:t>
          </a:r>
          <a:r>
            <a:rPr kumimoji="1" lang="en-US" altLang="ja-JP" sz="1200" b="1" u="sng">
              <a:solidFill>
                <a:schemeClr val="tx1"/>
              </a:solidFill>
              <a:latin typeface="ＭＳ 明朝" panose="02020609040205080304" pitchFamily="17" charset="-128"/>
              <a:ea typeface="ＭＳ 明朝" panose="02020609040205080304" pitchFamily="17" charset="-128"/>
            </a:rPr>
            <a:t>.</a:t>
          </a:r>
          <a:r>
            <a:rPr kumimoji="1" lang="ja-JP" altLang="en-US" sz="1200" b="1" u="sng">
              <a:solidFill>
                <a:schemeClr val="tx1"/>
              </a:solidFill>
              <a:latin typeface="ＭＳ 明朝" panose="02020609040205080304" pitchFamily="17" charset="-128"/>
              <a:ea typeface="ＭＳ 明朝" panose="02020609040205080304" pitchFamily="17" charset="-128"/>
            </a:rPr>
            <a:t>コロナ対応の類型</a:t>
          </a:r>
          <a:endParaRPr kumimoji="1" lang="en-US" altLang="ja-JP" sz="1200" b="1" u="sng">
            <a:solidFill>
              <a:schemeClr val="tx1"/>
            </a:solidFill>
            <a:latin typeface="ＭＳ 明朝" panose="02020609040205080304" pitchFamily="17" charset="-128"/>
            <a:ea typeface="ＭＳ 明朝" panose="02020609040205080304" pitchFamily="17" charset="-128"/>
          </a:endParaRPr>
        </a:p>
        <a:p>
          <a:r>
            <a:rPr kumimoji="1" lang="ja-JP" altLang="en-US" sz="1200" b="0" u="none">
              <a:solidFill>
                <a:schemeClr val="tx1"/>
              </a:solidFill>
              <a:latin typeface="ＭＳ 明朝" panose="02020609040205080304" pitchFamily="17" charset="-128"/>
              <a:ea typeface="ＭＳ 明朝" panose="02020609040205080304" pitchFamily="17" charset="-128"/>
            </a:rPr>
            <a:t>交付要綱３</a:t>
          </a:r>
          <a:r>
            <a:rPr kumimoji="1" lang="en-US" altLang="ja-JP" sz="1200" b="0" u="none">
              <a:solidFill>
                <a:schemeClr val="tx1"/>
              </a:solidFill>
              <a:latin typeface="ＭＳ 明朝" panose="02020609040205080304" pitchFamily="17" charset="-128"/>
              <a:ea typeface="ＭＳ 明朝" panose="02020609040205080304" pitchFamily="17" charset="-128"/>
            </a:rPr>
            <a:t>.</a:t>
          </a:r>
          <a:r>
            <a:rPr kumimoji="1" lang="ja-JP" altLang="en-US" sz="1200" b="0" u="none">
              <a:solidFill>
                <a:schemeClr val="tx1"/>
              </a:solidFill>
              <a:latin typeface="ＭＳ 明朝" panose="02020609040205080304" pitchFamily="17" charset="-128"/>
              <a:ea typeface="ＭＳ 明朝" panose="02020609040205080304" pitchFamily="17" charset="-128"/>
            </a:rPr>
            <a:t>（交付の対象）（１）①～④から当てはまる類型を記載してください。</a:t>
          </a:r>
        </a:p>
      </xdr:txBody>
    </xdr:sp>
    <xdr:clientData/>
  </xdr:twoCellAnchor>
  <xdr:twoCellAnchor>
    <xdr:from>
      <xdr:col>9</xdr:col>
      <xdr:colOff>129539</xdr:colOff>
      <xdr:row>31</xdr:row>
      <xdr:rowOff>59054</xdr:rowOff>
    </xdr:from>
    <xdr:to>
      <xdr:col>11</xdr:col>
      <xdr:colOff>556259</xdr:colOff>
      <xdr:row>38</xdr:row>
      <xdr:rowOff>95249</xdr:rowOff>
    </xdr:to>
    <xdr:sp macro="" textlink="">
      <xdr:nvSpPr>
        <xdr:cNvPr id="9" name="テキスト ボックス 8"/>
        <xdr:cNvSpPr txBox="1"/>
      </xdr:nvSpPr>
      <xdr:spPr>
        <a:xfrm>
          <a:off x="7940039" y="8945879"/>
          <a:ext cx="1741170" cy="19030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11.</a:t>
          </a:r>
          <a:r>
            <a:rPr kumimoji="1" lang="ja-JP" altLang="en-US" sz="1200" b="1" u="sng">
              <a:latin typeface="ＭＳ 明朝" panose="02020609040205080304" pitchFamily="17" charset="-128"/>
              <a:ea typeface="ＭＳ 明朝" panose="02020609040205080304" pitchFamily="17" charset="-128"/>
            </a:rPr>
            <a:t>寄付金、その他収入額について</a:t>
          </a:r>
        </a:p>
        <a:p>
          <a:r>
            <a:rPr kumimoji="1" lang="ja-JP" altLang="en-US" sz="1200">
              <a:latin typeface="ＭＳ 明朝" panose="02020609040205080304" pitchFamily="17" charset="-128"/>
              <a:ea typeface="ＭＳ 明朝" panose="02020609040205080304" pitchFamily="17" charset="-128"/>
            </a:rPr>
            <a:t>保険料に対して本補助金以外の寄付金やそのほかの収入を用いる場合はその金額を、用いない場合は「</a:t>
          </a:r>
          <a:r>
            <a:rPr kumimoji="1" lang="en-US" altLang="ja-JP" sz="1200">
              <a:latin typeface="ＭＳ 明朝" panose="02020609040205080304" pitchFamily="17" charset="-128"/>
              <a:ea typeface="ＭＳ 明朝" panose="02020609040205080304" pitchFamily="17" charset="-128"/>
            </a:rPr>
            <a:t>0</a:t>
          </a:r>
          <a:r>
            <a:rPr kumimoji="1" lang="ja-JP" altLang="en-US" sz="1200">
              <a:latin typeface="ＭＳ 明朝" panose="02020609040205080304" pitchFamily="17" charset="-128"/>
              <a:ea typeface="ＭＳ 明朝" panose="02020609040205080304" pitchFamily="17" charset="-128"/>
            </a:rPr>
            <a:t>円」と記載してください。</a:t>
          </a:r>
        </a:p>
      </xdr:txBody>
    </xdr:sp>
    <xdr:clientData/>
  </xdr:twoCellAnchor>
  <xdr:twoCellAnchor>
    <xdr:from>
      <xdr:col>9</xdr:col>
      <xdr:colOff>110488</xdr:colOff>
      <xdr:row>14</xdr:row>
      <xdr:rowOff>32384</xdr:rowOff>
    </xdr:from>
    <xdr:to>
      <xdr:col>11</xdr:col>
      <xdr:colOff>590549</xdr:colOff>
      <xdr:row>19</xdr:row>
      <xdr:rowOff>47624</xdr:rowOff>
    </xdr:to>
    <xdr:sp macro="" textlink="">
      <xdr:nvSpPr>
        <xdr:cNvPr id="10" name="テキスト ボックス 9"/>
        <xdr:cNvSpPr txBox="1"/>
      </xdr:nvSpPr>
      <xdr:spPr>
        <a:xfrm>
          <a:off x="7920988" y="4385309"/>
          <a:ext cx="1794511" cy="13487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３</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保険の対象とした医療従事者等数について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b="0" u="none">
              <a:latin typeface="ＭＳ 明朝" panose="02020609040205080304" pitchFamily="17" charset="-128"/>
              <a:ea typeface="ＭＳ 明朝" panose="02020609040205080304" pitchFamily="17" charset="-128"/>
            </a:rPr>
            <a:t>労</a:t>
          </a:r>
          <a:r>
            <a:rPr kumimoji="1" lang="ja-JP" altLang="en-US" sz="1200">
              <a:latin typeface="ＭＳ 明朝" panose="02020609040205080304" pitchFamily="17" charset="-128"/>
              <a:ea typeface="ＭＳ 明朝" panose="02020609040205080304" pitchFamily="17" charset="-128"/>
            </a:rPr>
            <a:t>災給付上乗せ補償保険の補助対象となる医療資格者等の数を記載してください。</a:t>
          </a: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9</xdr:col>
      <xdr:colOff>121918</xdr:colOff>
      <xdr:row>20</xdr:row>
      <xdr:rowOff>213358</xdr:rowOff>
    </xdr:from>
    <xdr:to>
      <xdr:col>11</xdr:col>
      <xdr:colOff>573403</xdr:colOff>
      <xdr:row>30</xdr:row>
      <xdr:rowOff>196215</xdr:rowOff>
    </xdr:to>
    <xdr:sp macro="" textlink="">
      <xdr:nvSpPr>
        <xdr:cNvPr id="11" name="テキスト ボックス 10"/>
        <xdr:cNvSpPr txBox="1"/>
      </xdr:nvSpPr>
      <xdr:spPr>
        <a:xfrm>
          <a:off x="7932418" y="6166483"/>
          <a:ext cx="1765935" cy="26498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８</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保険料の額について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労災給付上乗せ補償保険の保険料を記載してください。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総額のうち医療資格者等分、医療資格者等以外分は、保険料の総額を医療資格者等数と医療資格者等以外の人数で按分する等により記載してください。（</a:t>
          </a:r>
          <a:r>
            <a:rPr kumimoji="1" lang="en-US" altLang="ja-JP" sz="1200" b="1">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参照）</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8</xdr:col>
      <xdr:colOff>855343</xdr:colOff>
      <xdr:row>3</xdr:row>
      <xdr:rowOff>51433</xdr:rowOff>
    </xdr:from>
    <xdr:to>
      <xdr:col>15</xdr:col>
      <xdr:colOff>250563</xdr:colOff>
      <xdr:row>4</xdr:row>
      <xdr:rowOff>158113</xdr:rowOff>
    </xdr:to>
    <xdr:sp macro="" textlink="">
      <xdr:nvSpPr>
        <xdr:cNvPr id="12" name="テキスト ボックス 11"/>
        <xdr:cNvSpPr txBox="1"/>
      </xdr:nvSpPr>
      <xdr:spPr>
        <a:xfrm>
          <a:off x="7732393" y="994408"/>
          <a:ext cx="4272020" cy="421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紙媒体記載例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sheetPr>
  <dimension ref="A1"/>
  <sheetViews>
    <sheetView view="pageBreakPreview" zoomScaleNormal="100" zoomScaleSheetLayoutView="100" workbookViewId="0">
      <selection activeCell="F24" sqref="F24"/>
    </sheetView>
  </sheetViews>
  <sheetFormatPr defaultRowHeight="18.75" x14ac:dyDescent="0.4"/>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25"/>
  <sheetViews>
    <sheetView showGridLines="0" showZeros="0" tabSelected="1" view="pageBreakPreview" zoomScaleNormal="100" zoomScaleSheetLayoutView="100" workbookViewId="0">
      <selection activeCell="H14" sqref="H14"/>
    </sheetView>
  </sheetViews>
  <sheetFormatPr defaultColWidth="8.125" defaultRowHeight="18.75" customHeight="1" x14ac:dyDescent="0.4"/>
  <cols>
    <col min="1" max="8" width="9.375" style="1" customWidth="1"/>
    <col min="9" max="256" width="8.125" style="1"/>
    <col min="257" max="264" width="9.375" style="1" customWidth="1"/>
    <col min="265" max="512" width="8.125" style="1"/>
    <col min="513" max="520" width="9.375" style="1" customWidth="1"/>
    <col min="521" max="768" width="8.125" style="1"/>
    <col min="769" max="776" width="9.375" style="1" customWidth="1"/>
    <col min="777" max="1024" width="8.125" style="1"/>
    <col min="1025" max="1032" width="9.375" style="1" customWidth="1"/>
    <col min="1033" max="1280" width="8.125" style="1"/>
    <col min="1281" max="1288" width="9.375" style="1" customWidth="1"/>
    <col min="1289" max="1536" width="8.125" style="1"/>
    <col min="1537" max="1544" width="9.375" style="1" customWidth="1"/>
    <col min="1545" max="1792" width="8.125" style="1"/>
    <col min="1793" max="1800" width="9.375" style="1" customWidth="1"/>
    <col min="1801" max="2048" width="8.125" style="1"/>
    <col min="2049" max="2056" width="9.375" style="1" customWidth="1"/>
    <col min="2057" max="2304" width="8.125" style="1"/>
    <col min="2305" max="2312" width="9.375" style="1" customWidth="1"/>
    <col min="2313" max="2560" width="8.125" style="1"/>
    <col min="2561" max="2568" width="9.375" style="1" customWidth="1"/>
    <col min="2569" max="2816" width="8.125" style="1"/>
    <col min="2817" max="2824" width="9.375" style="1" customWidth="1"/>
    <col min="2825" max="3072" width="8.125" style="1"/>
    <col min="3073" max="3080" width="9.375" style="1" customWidth="1"/>
    <col min="3081" max="3328" width="8.125" style="1"/>
    <col min="3329" max="3336" width="9.375" style="1" customWidth="1"/>
    <col min="3337" max="3584" width="8.125" style="1"/>
    <col min="3585" max="3592" width="9.375" style="1" customWidth="1"/>
    <col min="3593" max="3840" width="8.125" style="1"/>
    <col min="3841" max="3848" width="9.375" style="1" customWidth="1"/>
    <col min="3849" max="4096" width="8.125" style="1"/>
    <col min="4097" max="4104" width="9.375" style="1" customWidth="1"/>
    <col min="4105" max="4352" width="8.125" style="1"/>
    <col min="4353" max="4360" width="9.375" style="1" customWidth="1"/>
    <col min="4361" max="4608" width="8.125" style="1"/>
    <col min="4609" max="4616" width="9.375" style="1" customWidth="1"/>
    <col min="4617" max="4864" width="8.125" style="1"/>
    <col min="4865" max="4872" width="9.375" style="1" customWidth="1"/>
    <col min="4873" max="5120" width="8.125" style="1"/>
    <col min="5121" max="5128" width="9.375" style="1" customWidth="1"/>
    <col min="5129" max="5376" width="8.125" style="1"/>
    <col min="5377" max="5384" width="9.375" style="1" customWidth="1"/>
    <col min="5385" max="5632" width="8.125" style="1"/>
    <col min="5633" max="5640" width="9.375" style="1" customWidth="1"/>
    <col min="5641" max="5888" width="8.125" style="1"/>
    <col min="5889" max="5896" width="9.375" style="1" customWidth="1"/>
    <col min="5897" max="6144" width="8.125" style="1"/>
    <col min="6145" max="6152" width="9.375" style="1" customWidth="1"/>
    <col min="6153" max="6400" width="8.125" style="1"/>
    <col min="6401" max="6408" width="9.375" style="1" customWidth="1"/>
    <col min="6409" max="6656" width="8.125" style="1"/>
    <col min="6657" max="6664" width="9.375" style="1" customWidth="1"/>
    <col min="6665" max="6912" width="8.125" style="1"/>
    <col min="6913" max="6920" width="9.375" style="1" customWidth="1"/>
    <col min="6921" max="7168" width="8.125" style="1"/>
    <col min="7169" max="7176" width="9.375" style="1" customWidth="1"/>
    <col min="7177" max="7424" width="8.125" style="1"/>
    <col min="7425" max="7432" width="9.375" style="1" customWidth="1"/>
    <col min="7433" max="7680" width="8.125" style="1"/>
    <col min="7681" max="7688" width="9.375" style="1" customWidth="1"/>
    <col min="7689" max="7936" width="8.125" style="1"/>
    <col min="7937" max="7944" width="9.375" style="1" customWidth="1"/>
    <col min="7945" max="8192" width="8.125" style="1"/>
    <col min="8193" max="8200" width="9.375" style="1" customWidth="1"/>
    <col min="8201" max="8448" width="8.125" style="1"/>
    <col min="8449" max="8456" width="9.375" style="1" customWidth="1"/>
    <col min="8457" max="8704" width="8.125" style="1"/>
    <col min="8705" max="8712" width="9.375" style="1" customWidth="1"/>
    <col min="8713" max="8960" width="8.125" style="1"/>
    <col min="8961" max="8968" width="9.375" style="1" customWidth="1"/>
    <col min="8969" max="9216" width="8.125" style="1"/>
    <col min="9217" max="9224" width="9.375" style="1" customWidth="1"/>
    <col min="9225" max="9472" width="8.125" style="1"/>
    <col min="9473" max="9480" width="9.375" style="1" customWidth="1"/>
    <col min="9481" max="9728" width="8.125" style="1"/>
    <col min="9729" max="9736" width="9.375" style="1" customWidth="1"/>
    <col min="9737" max="9984" width="8.125" style="1"/>
    <col min="9985" max="9992" width="9.375" style="1" customWidth="1"/>
    <col min="9993" max="10240" width="8.125" style="1"/>
    <col min="10241" max="10248" width="9.375" style="1" customWidth="1"/>
    <col min="10249" max="10496" width="8.125" style="1"/>
    <col min="10497" max="10504" width="9.375" style="1" customWidth="1"/>
    <col min="10505" max="10752" width="8.125" style="1"/>
    <col min="10753" max="10760" width="9.375" style="1" customWidth="1"/>
    <col min="10761" max="11008" width="8.125" style="1"/>
    <col min="11009" max="11016" width="9.375" style="1" customWidth="1"/>
    <col min="11017" max="11264" width="8.125" style="1"/>
    <col min="11265" max="11272" width="9.375" style="1" customWidth="1"/>
    <col min="11273" max="11520" width="8.125" style="1"/>
    <col min="11521" max="11528" width="9.375" style="1" customWidth="1"/>
    <col min="11529" max="11776" width="8.125" style="1"/>
    <col min="11777" max="11784" width="9.375" style="1" customWidth="1"/>
    <col min="11785" max="12032" width="8.125" style="1"/>
    <col min="12033" max="12040" width="9.375" style="1" customWidth="1"/>
    <col min="12041" max="12288" width="8.125" style="1"/>
    <col min="12289" max="12296" width="9.375" style="1" customWidth="1"/>
    <col min="12297" max="12544" width="8.125" style="1"/>
    <col min="12545" max="12552" width="9.375" style="1" customWidth="1"/>
    <col min="12553" max="12800" width="8.125" style="1"/>
    <col min="12801" max="12808" width="9.375" style="1" customWidth="1"/>
    <col min="12809" max="13056" width="8.125" style="1"/>
    <col min="13057" max="13064" width="9.375" style="1" customWidth="1"/>
    <col min="13065" max="13312" width="8.125" style="1"/>
    <col min="13313" max="13320" width="9.375" style="1" customWidth="1"/>
    <col min="13321" max="13568" width="8.125" style="1"/>
    <col min="13569" max="13576" width="9.375" style="1" customWidth="1"/>
    <col min="13577" max="13824" width="8.125" style="1"/>
    <col min="13825" max="13832" width="9.375" style="1" customWidth="1"/>
    <col min="13833" max="14080" width="8.125" style="1"/>
    <col min="14081" max="14088" width="9.375" style="1" customWidth="1"/>
    <col min="14089" max="14336" width="8.125" style="1"/>
    <col min="14337" max="14344" width="9.375" style="1" customWidth="1"/>
    <col min="14345" max="14592" width="8.125" style="1"/>
    <col min="14593" max="14600" width="9.375" style="1" customWidth="1"/>
    <col min="14601" max="14848" width="8.125" style="1"/>
    <col min="14849" max="14856" width="9.375" style="1" customWidth="1"/>
    <col min="14857" max="15104" width="8.125" style="1"/>
    <col min="15105" max="15112" width="9.375" style="1" customWidth="1"/>
    <col min="15113" max="15360" width="8.125" style="1"/>
    <col min="15361" max="15368" width="9.375" style="1" customWidth="1"/>
    <col min="15369" max="15616" width="8.125" style="1"/>
    <col min="15617" max="15624" width="9.375" style="1" customWidth="1"/>
    <col min="15625" max="15872" width="8.125" style="1"/>
    <col min="15873" max="15880" width="9.375" style="1" customWidth="1"/>
    <col min="15881" max="16128" width="8.125" style="1"/>
    <col min="16129" max="16136" width="9.375" style="1" customWidth="1"/>
    <col min="16137" max="16384" width="8.125" style="1"/>
  </cols>
  <sheetData>
    <row r="1" spans="1:7" ht="18.75" customHeight="1" x14ac:dyDescent="0.4">
      <c r="A1" s="1" t="s">
        <v>87</v>
      </c>
      <c r="F1" s="67"/>
      <c r="G1" s="67"/>
    </row>
    <row r="2" spans="1:7" ht="18.75" customHeight="1" x14ac:dyDescent="0.4">
      <c r="F2" s="67" t="str">
        <f>"令和"&amp;別紙!D3&amp;"年"&amp;別紙!F3&amp;"月"&amp;別紙!H3&amp;"日"</f>
        <v>令和年月日</v>
      </c>
      <c r="G2" s="67"/>
    </row>
    <row r="4" spans="1:7" ht="18.75" customHeight="1" x14ac:dyDescent="0.4">
      <c r="A4" s="1" t="s">
        <v>0</v>
      </c>
    </row>
    <row r="5" spans="1:7" ht="18.75" customHeight="1" x14ac:dyDescent="0.4">
      <c r="D5" s="1" t="s">
        <v>2</v>
      </c>
      <c r="E5" s="23"/>
      <c r="F5" s="68">
        <f>別紙!E4</f>
        <v>0</v>
      </c>
      <c r="G5" s="68"/>
    </row>
    <row r="6" spans="1:7" ht="18.75" customHeight="1" x14ac:dyDescent="0.4">
      <c r="D6" s="2"/>
      <c r="E6" s="2"/>
      <c r="F6" s="68"/>
      <c r="G6" s="68"/>
    </row>
    <row r="7" spans="1:7" ht="18.75" customHeight="1" x14ac:dyDescent="0.4">
      <c r="D7" s="1" t="s">
        <v>44</v>
      </c>
      <c r="E7" s="2"/>
      <c r="F7" s="68">
        <f>別紙!E5</f>
        <v>0</v>
      </c>
      <c r="G7" s="68"/>
    </row>
    <row r="8" spans="1:7" ht="18.75" customHeight="1" x14ac:dyDescent="0.4">
      <c r="E8" s="2"/>
      <c r="F8" s="68"/>
      <c r="G8" s="68"/>
    </row>
    <row r="11" spans="1:7" ht="18.75" customHeight="1" x14ac:dyDescent="0.4">
      <c r="A11" s="69" t="s">
        <v>112</v>
      </c>
      <c r="B11" s="69"/>
      <c r="C11" s="69"/>
      <c r="D11" s="69"/>
      <c r="E11" s="69"/>
      <c r="F11" s="69"/>
      <c r="G11" s="69"/>
    </row>
    <row r="12" spans="1:7" ht="18.75" customHeight="1" x14ac:dyDescent="0.4">
      <c r="A12" s="69"/>
      <c r="B12" s="69"/>
      <c r="C12" s="69"/>
      <c r="D12" s="69"/>
      <c r="E12" s="69"/>
      <c r="F12" s="69"/>
      <c r="G12" s="69"/>
    </row>
    <row r="14" spans="1:7" ht="18.75" customHeight="1" x14ac:dyDescent="0.4">
      <c r="A14" s="1" t="s">
        <v>88</v>
      </c>
    </row>
    <row r="16" spans="1:7" ht="18.75" customHeight="1" x14ac:dyDescent="0.4">
      <c r="A16" s="1" t="s">
        <v>89</v>
      </c>
      <c r="D16" s="3" t="s">
        <v>4</v>
      </c>
      <c r="E16" s="24" t="e">
        <f>別紙!H25</f>
        <v>#DIV/0!</v>
      </c>
      <c r="F16" s="1" t="s">
        <v>3</v>
      </c>
    </row>
    <row r="18" spans="1:1" ht="18.75" customHeight="1" x14ac:dyDescent="0.4">
      <c r="A18" s="1" t="s">
        <v>90</v>
      </c>
    </row>
    <row r="19" spans="1:1" ht="18.75" customHeight="1" x14ac:dyDescent="0.4">
      <c r="A19" s="4"/>
    </row>
    <row r="20" spans="1:1" ht="18.75" customHeight="1" x14ac:dyDescent="0.4">
      <c r="A20" s="1" t="s">
        <v>21</v>
      </c>
    </row>
    <row r="21" spans="1:1" ht="18.75" customHeight="1" x14ac:dyDescent="0.4">
      <c r="A21" s="5"/>
    </row>
    <row r="25" spans="1:1" ht="18.75" customHeight="1" x14ac:dyDescent="0.4">
      <c r="A25" s="1" t="s">
        <v>1</v>
      </c>
    </row>
  </sheetData>
  <mergeCells count="5">
    <mergeCell ref="F2:G2"/>
    <mergeCell ref="F5:G6"/>
    <mergeCell ref="F7:G8"/>
    <mergeCell ref="A11:G12"/>
    <mergeCell ref="F1:G1"/>
  </mergeCells>
  <phoneticPr fontId="3"/>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53"/>
  <sheetViews>
    <sheetView view="pageBreakPreview" topLeftCell="A34" zoomScaleNormal="100" zoomScaleSheetLayoutView="100" workbookViewId="0">
      <selection activeCell="E54" sqref="E54"/>
    </sheetView>
  </sheetViews>
  <sheetFormatPr defaultColWidth="9" defaultRowHeight="24.95" customHeight="1" x14ac:dyDescent="0.4"/>
  <cols>
    <col min="1" max="1" width="4.5" style="17" customWidth="1"/>
    <col min="2" max="9" width="12.25" style="6" customWidth="1"/>
    <col min="10" max="15" width="8.625" style="6" customWidth="1"/>
    <col min="16" max="16384" width="9" style="6"/>
  </cols>
  <sheetData>
    <row r="1" spans="1:10" ht="24.95" customHeight="1" x14ac:dyDescent="0.4">
      <c r="A1" s="109"/>
      <c r="B1" s="109"/>
      <c r="C1" s="109"/>
      <c r="D1" s="109"/>
      <c r="E1" s="109"/>
      <c r="F1" s="109"/>
      <c r="G1" s="109"/>
      <c r="H1" s="109"/>
      <c r="I1" s="109"/>
    </row>
    <row r="2" spans="1:10" ht="21" customHeight="1" x14ac:dyDescent="0.4">
      <c r="A2" s="110" t="s">
        <v>113</v>
      </c>
      <c r="B2" s="111"/>
      <c r="C2" s="111"/>
      <c r="D2" s="111"/>
      <c r="E2" s="111"/>
      <c r="F2" s="111"/>
      <c r="G2" s="111"/>
      <c r="H2" s="111"/>
      <c r="I2" s="111"/>
    </row>
    <row r="3" spans="1:10" ht="21" customHeight="1" x14ac:dyDescent="0.4">
      <c r="A3" s="112" t="s">
        <v>93</v>
      </c>
      <c r="B3" s="112"/>
      <c r="C3" s="35" t="s">
        <v>29</v>
      </c>
      <c r="D3" s="29"/>
      <c r="E3" s="26" t="s">
        <v>30</v>
      </c>
      <c r="F3" s="29"/>
      <c r="G3" s="26" t="s">
        <v>31</v>
      </c>
      <c r="H3" s="29"/>
      <c r="I3" s="26" t="s">
        <v>32</v>
      </c>
    </row>
    <row r="4" spans="1:10" ht="21" customHeight="1" x14ac:dyDescent="0.4">
      <c r="A4" s="74">
        <v>1</v>
      </c>
      <c r="B4" s="102" t="s">
        <v>85</v>
      </c>
      <c r="C4" s="103"/>
      <c r="D4" s="34" t="s">
        <v>24</v>
      </c>
      <c r="E4" s="107"/>
      <c r="F4" s="108"/>
      <c r="G4" s="34" t="s">
        <v>55</v>
      </c>
      <c r="H4" s="106"/>
      <c r="I4" s="108"/>
    </row>
    <row r="5" spans="1:10" ht="21" customHeight="1" x14ac:dyDescent="0.4">
      <c r="A5" s="76"/>
      <c r="B5" s="104"/>
      <c r="C5" s="105"/>
      <c r="D5" s="34" t="s">
        <v>45</v>
      </c>
      <c r="E5" s="107"/>
      <c r="F5" s="107"/>
      <c r="G5" s="107"/>
      <c r="H5" s="107"/>
      <c r="I5" s="108"/>
    </row>
    <row r="6" spans="1:10" ht="47.45" customHeight="1" x14ac:dyDescent="0.4">
      <c r="A6" s="8">
        <v>2</v>
      </c>
      <c r="B6" s="9" t="s">
        <v>56</v>
      </c>
      <c r="C6" s="9"/>
      <c r="D6" s="90"/>
      <c r="E6" s="91"/>
      <c r="F6" s="91"/>
      <c r="G6" s="91"/>
      <c r="H6" s="91"/>
      <c r="I6" s="92"/>
    </row>
    <row r="7" spans="1:10" ht="21" customHeight="1" x14ac:dyDescent="0.4">
      <c r="A7" s="37">
        <v>3</v>
      </c>
      <c r="B7" s="93" t="s">
        <v>94</v>
      </c>
      <c r="C7" s="94"/>
      <c r="D7" s="94"/>
      <c r="E7" s="94"/>
      <c r="F7" s="94"/>
      <c r="G7" s="94"/>
      <c r="H7" s="94"/>
      <c r="I7" s="95"/>
    </row>
    <row r="8" spans="1:10" ht="21" customHeight="1" x14ac:dyDescent="0.4">
      <c r="A8" s="57"/>
      <c r="B8" s="42" t="s">
        <v>5</v>
      </c>
      <c r="C8" s="42" t="s">
        <v>6</v>
      </c>
      <c r="D8" s="42" t="s">
        <v>7</v>
      </c>
      <c r="E8" s="42" t="s">
        <v>57</v>
      </c>
      <c r="F8" s="42" t="s">
        <v>8</v>
      </c>
      <c r="G8" s="42" t="s">
        <v>58</v>
      </c>
      <c r="H8" s="42" t="s">
        <v>9</v>
      </c>
      <c r="I8" s="42" t="s">
        <v>59</v>
      </c>
      <c r="J8" s="10"/>
    </row>
    <row r="9" spans="1:10" ht="21" customHeight="1" x14ac:dyDescent="0.4">
      <c r="A9" s="57"/>
      <c r="B9" s="11"/>
      <c r="C9" s="11"/>
      <c r="D9" s="11"/>
      <c r="E9" s="11"/>
      <c r="F9" s="11"/>
      <c r="G9" s="11"/>
      <c r="H9" s="11"/>
      <c r="I9" s="11"/>
      <c r="J9" s="10"/>
    </row>
    <row r="10" spans="1:10" ht="21" customHeight="1" x14ac:dyDescent="0.4">
      <c r="A10" s="57"/>
      <c r="B10" s="42" t="s">
        <v>60</v>
      </c>
      <c r="C10" s="42" t="s">
        <v>10</v>
      </c>
      <c r="D10" s="42" t="s">
        <v>11</v>
      </c>
      <c r="E10" s="17" t="s">
        <v>61</v>
      </c>
      <c r="F10" s="30" t="s">
        <v>62</v>
      </c>
      <c r="G10" s="42" t="s">
        <v>12</v>
      </c>
      <c r="H10" s="42" t="s">
        <v>13</v>
      </c>
      <c r="I10" s="42" t="s">
        <v>63</v>
      </c>
      <c r="J10" s="10"/>
    </row>
    <row r="11" spans="1:10" ht="21" customHeight="1" x14ac:dyDescent="0.4">
      <c r="A11" s="57"/>
      <c r="B11" s="11"/>
      <c r="C11" s="11"/>
      <c r="D11" s="11"/>
      <c r="E11" s="11"/>
      <c r="F11" s="11"/>
      <c r="G11" s="11"/>
      <c r="H11" s="11"/>
      <c r="I11" s="11"/>
      <c r="J11" s="10"/>
    </row>
    <row r="12" spans="1:10" ht="21" customHeight="1" x14ac:dyDescent="0.4">
      <c r="A12" s="57"/>
      <c r="B12" s="42" t="s">
        <v>64</v>
      </c>
      <c r="C12" s="42" t="s">
        <v>65</v>
      </c>
      <c r="D12" s="42" t="s">
        <v>66</v>
      </c>
      <c r="E12" s="42" t="s">
        <v>67</v>
      </c>
      <c r="F12" s="42" t="s">
        <v>68</v>
      </c>
      <c r="G12" s="42" t="s">
        <v>69</v>
      </c>
      <c r="H12" s="42" t="s">
        <v>70</v>
      </c>
      <c r="I12" s="58" t="s">
        <v>95</v>
      </c>
      <c r="J12" s="10"/>
    </row>
    <row r="13" spans="1:10" ht="21" customHeight="1" x14ac:dyDescent="0.4">
      <c r="A13" s="57"/>
      <c r="B13" s="11"/>
      <c r="C13" s="11"/>
      <c r="D13" s="11"/>
      <c r="E13" s="11"/>
      <c r="F13" s="11"/>
      <c r="G13" s="11"/>
      <c r="H13" s="12"/>
      <c r="I13" s="11"/>
      <c r="J13" s="10"/>
    </row>
    <row r="14" spans="1:10" ht="21" customHeight="1" x14ac:dyDescent="0.4">
      <c r="A14" s="59"/>
      <c r="B14" s="96" t="s">
        <v>96</v>
      </c>
      <c r="C14" s="97"/>
      <c r="D14" s="97"/>
      <c r="E14" s="97"/>
      <c r="F14" s="97"/>
      <c r="G14" s="97"/>
      <c r="H14" s="98"/>
      <c r="I14" s="13">
        <f>SUM(B9:I9,B11:I11,B13:I13)</f>
        <v>0</v>
      </c>
      <c r="J14" s="10"/>
    </row>
    <row r="15" spans="1:10" ht="21" customHeight="1" x14ac:dyDescent="0.4">
      <c r="A15" s="38">
        <v>4</v>
      </c>
      <c r="B15" s="99" t="s">
        <v>97</v>
      </c>
      <c r="C15" s="100"/>
      <c r="D15" s="100"/>
      <c r="E15" s="100"/>
      <c r="F15" s="100"/>
      <c r="G15" s="100"/>
      <c r="H15" s="101"/>
      <c r="I15" s="11"/>
      <c r="J15" s="10"/>
    </row>
    <row r="16" spans="1:10" ht="21" customHeight="1" x14ac:dyDescent="0.4">
      <c r="A16" s="74">
        <v>5</v>
      </c>
      <c r="B16" s="102" t="s">
        <v>22</v>
      </c>
      <c r="C16" s="103"/>
      <c r="D16" s="86" t="s">
        <v>28</v>
      </c>
      <c r="E16" s="87"/>
      <c r="F16" s="87"/>
      <c r="G16" s="84" t="s">
        <v>27</v>
      </c>
      <c r="H16" s="84"/>
      <c r="I16" s="84"/>
      <c r="J16" s="10"/>
    </row>
    <row r="17" spans="1:10" ht="21" customHeight="1" x14ac:dyDescent="0.4">
      <c r="A17" s="76"/>
      <c r="B17" s="104"/>
      <c r="C17" s="105"/>
      <c r="D17" s="106"/>
      <c r="E17" s="107"/>
      <c r="F17" s="108"/>
      <c r="G17" s="107"/>
      <c r="H17" s="107"/>
      <c r="I17" s="108"/>
      <c r="J17" s="10"/>
    </row>
    <row r="18" spans="1:10" ht="21" customHeight="1" x14ac:dyDescent="0.4">
      <c r="A18" s="8">
        <v>6</v>
      </c>
      <c r="B18" s="41" t="s">
        <v>71</v>
      </c>
      <c r="C18" s="21" t="s">
        <v>29</v>
      </c>
      <c r="D18" s="43"/>
      <c r="E18" s="22" t="s">
        <v>30</v>
      </c>
      <c r="F18" s="19"/>
      <c r="G18" s="22" t="s">
        <v>31</v>
      </c>
      <c r="H18" s="19"/>
      <c r="I18" s="22" t="s">
        <v>32</v>
      </c>
      <c r="J18" s="10"/>
    </row>
    <row r="19" spans="1:10" ht="21" customHeight="1" x14ac:dyDescent="0.4">
      <c r="A19" s="47">
        <v>7</v>
      </c>
      <c r="B19" s="9" t="s">
        <v>14</v>
      </c>
      <c r="C19" s="21" t="s">
        <v>29</v>
      </c>
      <c r="D19" s="43"/>
      <c r="E19" s="22" t="s">
        <v>30</v>
      </c>
      <c r="F19" s="19"/>
      <c r="G19" s="22" t="s">
        <v>31</v>
      </c>
      <c r="H19" s="19"/>
      <c r="I19" s="22" t="s">
        <v>32</v>
      </c>
    </row>
    <row r="20" spans="1:10" ht="21" customHeight="1" x14ac:dyDescent="0.4">
      <c r="A20" s="74">
        <v>8</v>
      </c>
      <c r="B20" s="93" t="s">
        <v>72</v>
      </c>
      <c r="C20" s="113"/>
      <c r="D20" s="114"/>
      <c r="E20" s="115"/>
      <c r="F20" s="115"/>
      <c r="G20" s="115"/>
      <c r="H20" s="115"/>
      <c r="I20" s="116"/>
    </row>
    <row r="21" spans="1:10" ht="21" customHeight="1" x14ac:dyDescent="0.4">
      <c r="A21" s="76"/>
      <c r="B21" s="117" t="s">
        <v>98</v>
      </c>
      <c r="C21" s="118"/>
      <c r="D21" s="119" t="e">
        <f>D20/(I14+I15)*I14</f>
        <v>#DIV/0!</v>
      </c>
      <c r="E21" s="120"/>
      <c r="F21" s="121" t="s">
        <v>99</v>
      </c>
      <c r="G21" s="122"/>
      <c r="H21" s="119" t="e">
        <f>D20/(I14+I15)*I15</f>
        <v>#DIV/0!</v>
      </c>
      <c r="I21" s="123"/>
    </row>
    <row r="22" spans="1:10" ht="21" customHeight="1" x14ac:dyDescent="0.4">
      <c r="A22" s="8">
        <v>9</v>
      </c>
      <c r="B22" s="124" t="s">
        <v>100</v>
      </c>
      <c r="C22" s="125"/>
      <c r="D22" s="94"/>
      <c r="E22" s="94"/>
      <c r="F22" s="119" t="e">
        <f>D21/2</f>
        <v>#DIV/0!</v>
      </c>
      <c r="G22" s="123"/>
      <c r="H22" s="123"/>
      <c r="I22" s="123"/>
    </row>
    <row r="23" spans="1:10" ht="21" customHeight="1" x14ac:dyDescent="0.4">
      <c r="A23" s="8">
        <v>10</v>
      </c>
      <c r="B23" s="126" t="s">
        <v>101</v>
      </c>
      <c r="C23" s="127"/>
      <c r="D23" s="128"/>
      <c r="E23" s="129"/>
      <c r="F23" s="130">
        <f>I14 *1000</f>
        <v>0</v>
      </c>
      <c r="G23" s="131"/>
      <c r="H23" s="131"/>
      <c r="I23" s="132"/>
    </row>
    <row r="24" spans="1:10" ht="21" customHeight="1" x14ac:dyDescent="0.4">
      <c r="A24" s="38">
        <v>11</v>
      </c>
      <c r="B24" s="39" t="s">
        <v>86</v>
      </c>
      <c r="C24" s="25"/>
      <c r="D24" s="20"/>
      <c r="E24" s="40"/>
      <c r="F24" s="133"/>
      <c r="G24" s="134"/>
      <c r="H24" s="134"/>
      <c r="I24" s="135"/>
    </row>
    <row r="25" spans="1:10" ht="21" customHeight="1" x14ac:dyDescent="0.4">
      <c r="A25" s="8">
        <v>12</v>
      </c>
      <c r="B25" s="136" t="s">
        <v>102</v>
      </c>
      <c r="C25" s="136"/>
      <c r="D25" s="136"/>
      <c r="E25" s="136"/>
      <c r="F25" s="136"/>
      <c r="G25" s="136"/>
      <c r="H25" s="137" t="e">
        <f>MIN(MIN(F22,F23),D20-F24)</f>
        <v>#DIV/0!</v>
      </c>
      <c r="I25" s="137"/>
    </row>
    <row r="26" spans="1:10" ht="21" customHeight="1" x14ac:dyDescent="0.4">
      <c r="A26" s="8">
        <v>13</v>
      </c>
      <c r="B26" s="93" t="s">
        <v>42</v>
      </c>
      <c r="C26" s="113"/>
      <c r="D26" s="32" t="s">
        <v>25</v>
      </c>
      <c r="E26" s="18"/>
      <c r="F26" s="33" t="s">
        <v>26</v>
      </c>
      <c r="G26" s="106"/>
      <c r="H26" s="107"/>
      <c r="I26" s="108"/>
    </row>
    <row r="27" spans="1:10" ht="21" customHeight="1" x14ac:dyDescent="0.4">
      <c r="A27" s="8">
        <v>14</v>
      </c>
      <c r="B27" s="93" t="s">
        <v>15</v>
      </c>
      <c r="C27" s="113"/>
      <c r="D27" s="140"/>
      <c r="E27" s="141"/>
      <c r="F27" s="141"/>
      <c r="G27" s="141"/>
      <c r="H27" s="141"/>
      <c r="I27" s="142"/>
    </row>
    <row r="28" spans="1:10" ht="21" customHeight="1" x14ac:dyDescent="0.4">
      <c r="A28" s="8">
        <v>15</v>
      </c>
      <c r="B28" s="124" t="s">
        <v>16</v>
      </c>
      <c r="C28" s="143"/>
      <c r="D28" s="34" t="s">
        <v>33</v>
      </c>
      <c r="E28" s="106"/>
      <c r="F28" s="108"/>
      <c r="G28" s="34" t="s">
        <v>34</v>
      </c>
      <c r="H28" s="106"/>
      <c r="I28" s="108"/>
    </row>
    <row r="29" spans="1:10" ht="21" customHeight="1" x14ac:dyDescent="0.4">
      <c r="A29" s="8">
        <v>16</v>
      </c>
      <c r="B29" s="93" t="s">
        <v>23</v>
      </c>
      <c r="C29" s="113"/>
      <c r="D29" s="140"/>
      <c r="E29" s="141"/>
      <c r="F29" s="141"/>
      <c r="G29" s="141"/>
      <c r="H29" s="141"/>
      <c r="I29" s="142"/>
    </row>
    <row r="30" spans="1:10" ht="21" customHeight="1" x14ac:dyDescent="0.4">
      <c r="A30" s="74">
        <v>17</v>
      </c>
      <c r="B30" s="77" t="s">
        <v>17</v>
      </c>
      <c r="C30" s="78"/>
      <c r="D30" s="83" t="s">
        <v>35</v>
      </c>
      <c r="E30" s="83"/>
      <c r="F30" s="83"/>
      <c r="G30" s="84" t="s">
        <v>36</v>
      </c>
      <c r="H30" s="84"/>
      <c r="I30" s="84"/>
    </row>
    <row r="31" spans="1:10" ht="21" customHeight="1" x14ac:dyDescent="0.4">
      <c r="A31" s="75"/>
      <c r="B31" s="79"/>
      <c r="C31" s="80"/>
      <c r="D31" s="71"/>
      <c r="E31" s="71"/>
      <c r="F31" s="71"/>
      <c r="G31" s="71"/>
      <c r="H31" s="71"/>
      <c r="I31" s="71"/>
    </row>
    <row r="32" spans="1:10" ht="21" customHeight="1" x14ac:dyDescent="0.4">
      <c r="A32" s="75"/>
      <c r="B32" s="79"/>
      <c r="C32" s="80"/>
      <c r="D32" s="84" t="s">
        <v>37</v>
      </c>
      <c r="E32" s="84"/>
      <c r="F32" s="84"/>
      <c r="G32" s="84" t="s">
        <v>38</v>
      </c>
      <c r="H32" s="84"/>
      <c r="I32" s="84"/>
    </row>
    <row r="33" spans="1:9" ht="21" customHeight="1" x14ac:dyDescent="0.4">
      <c r="A33" s="75"/>
      <c r="B33" s="79"/>
      <c r="C33" s="80"/>
      <c r="D33" s="85"/>
      <c r="E33" s="85"/>
      <c r="F33" s="85"/>
      <c r="G33" s="72"/>
      <c r="H33" s="72"/>
      <c r="I33" s="72"/>
    </row>
    <row r="34" spans="1:9" ht="21" customHeight="1" x14ac:dyDescent="0.4">
      <c r="A34" s="75"/>
      <c r="B34" s="79"/>
      <c r="C34" s="80"/>
      <c r="D34" s="86" t="s">
        <v>18</v>
      </c>
      <c r="E34" s="87"/>
      <c r="F34" s="88"/>
      <c r="G34" s="86" t="s">
        <v>41</v>
      </c>
      <c r="H34" s="87"/>
      <c r="I34" s="88"/>
    </row>
    <row r="35" spans="1:9" ht="21" customHeight="1" x14ac:dyDescent="0.4">
      <c r="A35" s="75"/>
      <c r="B35" s="79"/>
      <c r="C35" s="80"/>
      <c r="D35" s="89"/>
      <c r="E35" s="89"/>
      <c r="F35" s="89"/>
      <c r="G35" s="71"/>
      <c r="H35" s="71"/>
      <c r="I35" s="71"/>
    </row>
    <row r="36" spans="1:9" ht="21" customHeight="1" x14ac:dyDescent="0.4">
      <c r="A36" s="75"/>
      <c r="B36" s="79"/>
      <c r="C36" s="80"/>
      <c r="D36" s="84" t="s">
        <v>39</v>
      </c>
      <c r="E36" s="84"/>
      <c r="F36" s="84"/>
      <c r="G36" s="84" t="s">
        <v>40</v>
      </c>
      <c r="H36" s="84"/>
      <c r="I36" s="84"/>
    </row>
    <row r="37" spans="1:9" ht="21" customHeight="1" x14ac:dyDescent="0.4">
      <c r="A37" s="76"/>
      <c r="B37" s="81"/>
      <c r="C37" s="82"/>
      <c r="D37" s="71"/>
      <c r="E37" s="71"/>
      <c r="F37" s="71"/>
      <c r="G37" s="72"/>
      <c r="H37" s="72"/>
      <c r="I37" s="72"/>
    </row>
    <row r="38" spans="1:9" ht="13.5" x14ac:dyDescent="0.4">
      <c r="A38" s="14" t="s">
        <v>19</v>
      </c>
      <c r="B38" s="7"/>
      <c r="C38" s="7"/>
      <c r="D38" s="15"/>
      <c r="E38" s="15"/>
      <c r="F38" s="16"/>
      <c r="G38" s="16"/>
      <c r="H38" s="16"/>
      <c r="I38" s="16"/>
    </row>
    <row r="39" spans="1:9" ht="13.5" x14ac:dyDescent="0.4">
      <c r="A39" s="27" t="s">
        <v>43</v>
      </c>
      <c r="B39" s="73" t="s">
        <v>20</v>
      </c>
      <c r="C39" s="73"/>
      <c r="D39" s="73"/>
      <c r="E39" s="73"/>
      <c r="F39" s="73"/>
      <c r="G39" s="73"/>
      <c r="H39" s="73"/>
      <c r="I39" s="73"/>
    </row>
    <row r="40" spans="1:9" ht="27" customHeight="1" x14ac:dyDescent="0.4">
      <c r="A40" s="28">
        <v>2</v>
      </c>
      <c r="B40" s="138" t="s">
        <v>91</v>
      </c>
      <c r="C40" s="138"/>
      <c r="D40" s="138"/>
      <c r="E40" s="138"/>
      <c r="F40" s="138"/>
      <c r="G40" s="138"/>
      <c r="H40" s="138"/>
      <c r="I40" s="138"/>
    </row>
    <row r="41" spans="1:9" ht="27" customHeight="1" x14ac:dyDescent="0.4">
      <c r="A41" s="28">
        <v>3</v>
      </c>
      <c r="B41" s="139" t="s">
        <v>103</v>
      </c>
      <c r="C41" s="139"/>
      <c r="D41" s="139"/>
      <c r="E41" s="139"/>
      <c r="F41" s="139"/>
      <c r="G41" s="139"/>
      <c r="H41" s="139"/>
      <c r="I41" s="139"/>
    </row>
    <row r="42" spans="1:9" ht="26.45" customHeight="1" x14ac:dyDescent="0.4">
      <c r="A42" s="60" t="s">
        <v>83</v>
      </c>
      <c r="B42" s="73" t="s">
        <v>73</v>
      </c>
      <c r="C42" s="73"/>
      <c r="D42" s="73"/>
      <c r="E42" s="73"/>
      <c r="F42" s="73"/>
      <c r="G42" s="73"/>
      <c r="H42" s="73"/>
      <c r="I42" s="73"/>
    </row>
    <row r="43" spans="1:9" ht="20.45" customHeight="1" x14ac:dyDescent="0.4">
      <c r="A43" s="28" t="s">
        <v>74</v>
      </c>
      <c r="B43" s="73" t="s">
        <v>116</v>
      </c>
      <c r="C43" s="73"/>
      <c r="D43" s="73"/>
      <c r="E43" s="73"/>
      <c r="F43" s="73"/>
      <c r="G43" s="73"/>
      <c r="H43" s="73"/>
      <c r="I43" s="73"/>
    </row>
    <row r="44" spans="1:9" ht="26.25" customHeight="1" x14ac:dyDescent="0.4">
      <c r="A44" s="28">
        <v>8</v>
      </c>
      <c r="B44" s="73" t="s">
        <v>104</v>
      </c>
      <c r="C44" s="73"/>
      <c r="D44" s="73"/>
      <c r="E44" s="73"/>
      <c r="F44" s="73"/>
      <c r="G44" s="73"/>
      <c r="H44" s="73"/>
      <c r="I44" s="73"/>
    </row>
    <row r="45" spans="1:9" ht="20.25" customHeight="1" x14ac:dyDescent="0.4">
      <c r="A45" s="28">
        <v>12</v>
      </c>
      <c r="B45" s="73" t="s">
        <v>105</v>
      </c>
      <c r="C45" s="73"/>
      <c r="D45" s="73"/>
      <c r="E45" s="73"/>
      <c r="F45" s="73"/>
      <c r="G45" s="73"/>
      <c r="H45" s="73"/>
      <c r="I45" s="73"/>
    </row>
    <row r="46" spans="1:9" ht="15" customHeight="1" x14ac:dyDescent="0.4">
      <c r="B46" s="70"/>
      <c r="C46" s="70"/>
      <c r="D46" s="70"/>
      <c r="E46" s="70"/>
      <c r="F46" s="70"/>
      <c r="G46" s="70"/>
      <c r="H46" s="70"/>
      <c r="I46" s="70"/>
    </row>
    <row r="47" spans="1:9" ht="15" customHeight="1" x14ac:dyDescent="0.4">
      <c r="B47" s="70"/>
      <c r="C47" s="70"/>
      <c r="D47" s="70"/>
      <c r="E47" s="70"/>
      <c r="F47" s="70"/>
      <c r="G47" s="70"/>
      <c r="H47" s="70"/>
      <c r="I47" s="70"/>
    </row>
    <row r="48" spans="1:9" ht="15" hidden="1" customHeight="1" x14ac:dyDescent="0.4">
      <c r="B48" s="31" t="s">
        <v>92</v>
      </c>
      <c r="C48" s="31"/>
      <c r="D48" s="31"/>
      <c r="E48" s="31"/>
      <c r="F48" s="31"/>
      <c r="G48" s="31"/>
      <c r="H48" s="31"/>
      <c r="I48" s="31"/>
    </row>
    <row r="49" spans="2:9" ht="15" hidden="1" customHeight="1" x14ac:dyDescent="0.4">
      <c r="B49" s="31" t="s">
        <v>84</v>
      </c>
      <c r="C49" s="31"/>
      <c r="D49" s="31"/>
      <c r="E49" s="31"/>
      <c r="F49" s="31"/>
      <c r="G49" s="31"/>
      <c r="H49" s="31"/>
      <c r="I49" s="31"/>
    </row>
    <row r="50" spans="2:9" ht="15" hidden="1" customHeight="1" x14ac:dyDescent="0.4">
      <c r="B50" s="31" t="s">
        <v>110</v>
      </c>
      <c r="C50" s="31"/>
      <c r="D50" s="31"/>
      <c r="E50" s="31"/>
      <c r="F50" s="31"/>
      <c r="G50" s="31"/>
      <c r="H50" s="31"/>
      <c r="I50" s="31"/>
    </row>
    <row r="51" spans="2:9" ht="15" hidden="1" customHeight="1" x14ac:dyDescent="0.4">
      <c r="B51" s="10" t="s">
        <v>111</v>
      </c>
    </row>
    <row r="52" spans="2:9" ht="15" hidden="1" customHeight="1" x14ac:dyDescent="0.4"/>
    <row r="53" spans="2:9" ht="15" customHeight="1" x14ac:dyDescent="0.4"/>
  </sheetData>
  <mergeCells count="68">
    <mergeCell ref="B25:G25"/>
    <mergeCell ref="H25:I25"/>
    <mergeCell ref="B40:I40"/>
    <mergeCell ref="B41:I41"/>
    <mergeCell ref="B42:I42"/>
    <mergeCell ref="B29:C29"/>
    <mergeCell ref="D29:I29"/>
    <mergeCell ref="B26:C26"/>
    <mergeCell ref="G26:I26"/>
    <mergeCell ref="B27:C27"/>
    <mergeCell ref="D27:I27"/>
    <mergeCell ref="B28:C28"/>
    <mergeCell ref="E28:F28"/>
    <mergeCell ref="H28:I28"/>
    <mergeCell ref="B22:E22"/>
    <mergeCell ref="F22:I22"/>
    <mergeCell ref="B23:E23"/>
    <mergeCell ref="F23:I23"/>
    <mergeCell ref="F24:I24"/>
    <mergeCell ref="A20:A21"/>
    <mergeCell ref="B20:C20"/>
    <mergeCell ref="D20:I20"/>
    <mergeCell ref="B21:C21"/>
    <mergeCell ref="D21:E21"/>
    <mergeCell ref="F21:G21"/>
    <mergeCell ref="H21:I21"/>
    <mergeCell ref="A1:I1"/>
    <mergeCell ref="A2:I2"/>
    <mergeCell ref="A3:B3"/>
    <mergeCell ref="A4:A5"/>
    <mergeCell ref="B4:C5"/>
    <mergeCell ref="E4:F4"/>
    <mergeCell ref="H4:I4"/>
    <mergeCell ref="E5:I5"/>
    <mergeCell ref="D6:I6"/>
    <mergeCell ref="B7:I7"/>
    <mergeCell ref="B14:H14"/>
    <mergeCell ref="B15:H15"/>
    <mergeCell ref="A16:A17"/>
    <mergeCell ref="B16:C17"/>
    <mergeCell ref="D16:F16"/>
    <mergeCell ref="G16:I16"/>
    <mergeCell ref="D17:F17"/>
    <mergeCell ref="G17:I17"/>
    <mergeCell ref="A30:A37"/>
    <mergeCell ref="B30:C37"/>
    <mergeCell ref="D30:F30"/>
    <mergeCell ref="G30:I30"/>
    <mergeCell ref="D31:F31"/>
    <mergeCell ref="G31:I31"/>
    <mergeCell ref="D32:F32"/>
    <mergeCell ref="G32:I32"/>
    <mergeCell ref="D33:F33"/>
    <mergeCell ref="G33:I33"/>
    <mergeCell ref="D34:F34"/>
    <mergeCell ref="G34:I34"/>
    <mergeCell ref="D35:F35"/>
    <mergeCell ref="G35:I35"/>
    <mergeCell ref="D36:F36"/>
    <mergeCell ref="G36:I36"/>
    <mergeCell ref="B46:I46"/>
    <mergeCell ref="B47:I47"/>
    <mergeCell ref="D37:F37"/>
    <mergeCell ref="G37:I37"/>
    <mergeCell ref="B39:I39"/>
    <mergeCell ref="B43:I43"/>
    <mergeCell ref="B44:I44"/>
    <mergeCell ref="B45:I45"/>
  </mergeCells>
  <phoneticPr fontId="3"/>
  <dataValidations count="2">
    <dataValidation type="list" allowBlank="1" showInputMessage="1" showErrorMessage="1" sqref="D6:I6">
      <formula1>$B$48:$B$51</formula1>
    </dataValidation>
    <dataValidation type="list" allowBlank="1" showInputMessage="1" sqref="D37:F37">
      <formula1>"普通,当座"</formula1>
    </dataValidation>
  </dataValidations>
  <printOptions horizontalCentered="1"/>
  <pageMargins left="0" right="0" top="0" bottom="0" header="0" footer="0"/>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
  <sheetViews>
    <sheetView view="pageBreakPreview" zoomScale="60" zoomScaleNormal="100" workbookViewId="0"/>
  </sheetViews>
  <sheetFormatPr defaultRowHeight="18.75" x14ac:dyDescent="0.4"/>
  <sheetData/>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25"/>
  <sheetViews>
    <sheetView showGridLines="0" showZeros="0" view="pageBreakPreview" zoomScaleNormal="100" zoomScaleSheetLayoutView="100" workbookViewId="0">
      <selection activeCell="J10" sqref="J10"/>
    </sheetView>
  </sheetViews>
  <sheetFormatPr defaultColWidth="8.125" defaultRowHeight="18.75" customHeight="1" x14ac:dyDescent="0.4"/>
  <cols>
    <col min="1" max="8" width="9.375" style="1" customWidth="1"/>
    <col min="9" max="256" width="8.125" style="1"/>
    <col min="257" max="264" width="9.375" style="1" customWidth="1"/>
    <col min="265" max="512" width="8.125" style="1"/>
    <col min="513" max="520" width="9.375" style="1" customWidth="1"/>
    <col min="521" max="768" width="8.125" style="1"/>
    <col min="769" max="776" width="9.375" style="1" customWidth="1"/>
    <col min="777" max="1024" width="8.125" style="1"/>
    <col min="1025" max="1032" width="9.375" style="1" customWidth="1"/>
    <col min="1033" max="1280" width="8.125" style="1"/>
    <col min="1281" max="1288" width="9.375" style="1" customWidth="1"/>
    <col min="1289" max="1536" width="8.125" style="1"/>
    <col min="1537" max="1544" width="9.375" style="1" customWidth="1"/>
    <col min="1545" max="1792" width="8.125" style="1"/>
    <col min="1793" max="1800" width="9.375" style="1" customWidth="1"/>
    <col min="1801" max="2048" width="8.125" style="1"/>
    <col min="2049" max="2056" width="9.375" style="1" customWidth="1"/>
    <col min="2057" max="2304" width="8.125" style="1"/>
    <col min="2305" max="2312" width="9.375" style="1" customWidth="1"/>
    <col min="2313" max="2560" width="8.125" style="1"/>
    <col min="2561" max="2568" width="9.375" style="1" customWidth="1"/>
    <col min="2569" max="2816" width="8.125" style="1"/>
    <col min="2817" max="2824" width="9.375" style="1" customWidth="1"/>
    <col min="2825" max="3072" width="8.125" style="1"/>
    <col min="3073" max="3080" width="9.375" style="1" customWidth="1"/>
    <col min="3081" max="3328" width="8.125" style="1"/>
    <col min="3329" max="3336" width="9.375" style="1" customWidth="1"/>
    <col min="3337" max="3584" width="8.125" style="1"/>
    <col min="3585" max="3592" width="9.375" style="1" customWidth="1"/>
    <col min="3593" max="3840" width="8.125" style="1"/>
    <col min="3841" max="3848" width="9.375" style="1" customWidth="1"/>
    <col min="3849" max="4096" width="8.125" style="1"/>
    <col min="4097" max="4104" width="9.375" style="1" customWidth="1"/>
    <col min="4105" max="4352" width="8.125" style="1"/>
    <col min="4353" max="4360" width="9.375" style="1" customWidth="1"/>
    <col min="4361" max="4608" width="8.125" style="1"/>
    <col min="4609" max="4616" width="9.375" style="1" customWidth="1"/>
    <col min="4617" max="4864" width="8.125" style="1"/>
    <col min="4865" max="4872" width="9.375" style="1" customWidth="1"/>
    <col min="4873" max="5120" width="8.125" style="1"/>
    <col min="5121" max="5128" width="9.375" style="1" customWidth="1"/>
    <col min="5129" max="5376" width="8.125" style="1"/>
    <col min="5377" max="5384" width="9.375" style="1" customWidth="1"/>
    <col min="5385" max="5632" width="8.125" style="1"/>
    <col min="5633" max="5640" width="9.375" style="1" customWidth="1"/>
    <col min="5641" max="5888" width="8.125" style="1"/>
    <col min="5889" max="5896" width="9.375" style="1" customWidth="1"/>
    <col min="5897" max="6144" width="8.125" style="1"/>
    <col min="6145" max="6152" width="9.375" style="1" customWidth="1"/>
    <col min="6153" max="6400" width="8.125" style="1"/>
    <col min="6401" max="6408" width="9.375" style="1" customWidth="1"/>
    <col min="6409" max="6656" width="8.125" style="1"/>
    <col min="6657" max="6664" width="9.375" style="1" customWidth="1"/>
    <col min="6665" max="6912" width="8.125" style="1"/>
    <col min="6913" max="6920" width="9.375" style="1" customWidth="1"/>
    <col min="6921" max="7168" width="8.125" style="1"/>
    <col min="7169" max="7176" width="9.375" style="1" customWidth="1"/>
    <col min="7177" max="7424" width="8.125" style="1"/>
    <col min="7425" max="7432" width="9.375" style="1" customWidth="1"/>
    <col min="7433" max="7680" width="8.125" style="1"/>
    <col min="7681" max="7688" width="9.375" style="1" customWidth="1"/>
    <col min="7689" max="7936" width="8.125" style="1"/>
    <col min="7937" max="7944" width="9.375" style="1" customWidth="1"/>
    <col min="7945" max="8192" width="8.125" style="1"/>
    <col min="8193" max="8200" width="9.375" style="1" customWidth="1"/>
    <col min="8201" max="8448" width="8.125" style="1"/>
    <col min="8449" max="8456" width="9.375" style="1" customWidth="1"/>
    <col min="8457" max="8704" width="8.125" style="1"/>
    <col min="8705" max="8712" width="9.375" style="1" customWidth="1"/>
    <col min="8713" max="8960" width="8.125" style="1"/>
    <col min="8961" max="8968" width="9.375" style="1" customWidth="1"/>
    <col min="8969" max="9216" width="8.125" style="1"/>
    <col min="9217" max="9224" width="9.375" style="1" customWidth="1"/>
    <col min="9225" max="9472" width="8.125" style="1"/>
    <col min="9473" max="9480" width="9.375" style="1" customWidth="1"/>
    <col min="9481" max="9728" width="8.125" style="1"/>
    <col min="9729" max="9736" width="9.375" style="1" customWidth="1"/>
    <col min="9737" max="9984" width="8.125" style="1"/>
    <col min="9985" max="9992" width="9.375" style="1" customWidth="1"/>
    <col min="9993" max="10240" width="8.125" style="1"/>
    <col min="10241" max="10248" width="9.375" style="1" customWidth="1"/>
    <col min="10249" max="10496" width="8.125" style="1"/>
    <col min="10497" max="10504" width="9.375" style="1" customWidth="1"/>
    <col min="10505" max="10752" width="8.125" style="1"/>
    <col min="10753" max="10760" width="9.375" style="1" customWidth="1"/>
    <col min="10761" max="11008" width="8.125" style="1"/>
    <col min="11009" max="11016" width="9.375" style="1" customWidth="1"/>
    <col min="11017" max="11264" width="8.125" style="1"/>
    <col min="11265" max="11272" width="9.375" style="1" customWidth="1"/>
    <col min="11273" max="11520" width="8.125" style="1"/>
    <col min="11521" max="11528" width="9.375" style="1" customWidth="1"/>
    <col min="11529" max="11776" width="8.125" style="1"/>
    <col min="11777" max="11784" width="9.375" style="1" customWidth="1"/>
    <col min="11785" max="12032" width="8.125" style="1"/>
    <col min="12033" max="12040" width="9.375" style="1" customWidth="1"/>
    <col min="12041" max="12288" width="8.125" style="1"/>
    <col min="12289" max="12296" width="9.375" style="1" customWidth="1"/>
    <col min="12297" max="12544" width="8.125" style="1"/>
    <col min="12545" max="12552" width="9.375" style="1" customWidth="1"/>
    <col min="12553" max="12800" width="8.125" style="1"/>
    <col min="12801" max="12808" width="9.375" style="1" customWidth="1"/>
    <col min="12809" max="13056" width="8.125" style="1"/>
    <col min="13057" max="13064" width="9.375" style="1" customWidth="1"/>
    <col min="13065" max="13312" width="8.125" style="1"/>
    <col min="13313" max="13320" width="9.375" style="1" customWidth="1"/>
    <col min="13321" max="13568" width="8.125" style="1"/>
    <col min="13569" max="13576" width="9.375" style="1" customWidth="1"/>
    <col min="13577" max="13824" width="8.125" style="1"/>
    <col min="13825" max="13832" width="9.375" style="1" customWidth="1"/>
    <col min="13833" max="14080" width="8.125" style="1"/>
    <col min="14081" max="14088" width="9.375" style="1" customWidth="1"/>
    <col min="14089" max="14336" width="8.125" style="1"/>
    <col min="14337" max="14344" width="9.375" style="1" customWidth="1"/>
    <col min="14345" max="14592" width="8.125" style="1"/>
    <col min="14593" max="14600" width="9.375" style="1" customWidth="1"/>
    <col min="14601" max="14848" width="8.125" style="1"/>
    <col min="14849" max="14856" width="9.375" style="1" customWidth="1"/>
    <col min="14857" max="15104" width="8.125" style="1"/>
    <col min="15105" max="15112" width="9.375" style="1" customWidth="1"/>
    <col min="15113" max="15360" width="8.125" style="1"/>
    <col min="15361" max="15368" width="9.375" style="1" customWidth="1"/>
    <col min="15369" max="15616" width="8.125" style="1"/>
    <col min="15617" max="15624" width="9.375" style="1" customWidth="1"/>
    <col min="15625" max="15872" width="8.125" style="1"/>
    <col min="15873" max="15880" width="9.375" style="1" customWidth="1"/>
    <col min="15881" max="16128" width="8.125" style="1"/>
    <col min="16129" max="16136" width="9.375" style="1" customWidth="1"/>
    <col min="16137" max="16384" width="8.125" style="1"/>
  </cols>
  <sheetData>
    <row r="1" spans="1:7" ht="18.75" customHeight="1" x14ac:dyDescent="0.4">
      <c r="A1" s="1" t="s">
        <v>87</v>
      </c>
      <c r="F1" s="67"/>
      <c r="G1" s="67"/>
    </row>
    <row r="2" spans="1:7" ht="18.75" customHeight="1" x14ac:dyDescent="0.4">
      <c r="F2" s="144">
        <v>44659</v>
      </c>
      <c r="G2" s="145"/>
    </row>
    <row r="4" spans="1:7" ht="18.75" customHeight="1" x14ac:dyDescent="0.4">
      <c r="A4" s="1" t="s">
        <v>0</v>
      </c>
    </row>
    <row r="5" spans="1:7" ht="18.75" customHeight="1" x14ac:dyDescent="0.4">
      <c r="D5" s="1" t="s">
        <v>2</v>
      </c>
      <c r="E5" s="23"/>
      <c r="F5" s="146" t="s">
        <v>108</v>
      </c>
      <c r="G5" s="146"/>
    </row>
    <row r="6" spans="1:7" ht="18.75" customHeight="1" x14ac:dyDescent="0.4">
      <c r="D6" s="2"/>
      <c r="E6" s="2"/>
      <c r="F6" s="146"/>
      <c r="G6" s="146"/>
    </row>
    <row r="7" spans="1:7" ht="18.75" customHeight="1" x14ac:dyDescent="0.4">
      <c r="D7" s="1" t="s">
        <v>44</v>
      </c>
      <c r="E7" s="2"/>
      <c r="F7" s="147" t="s">
        <v>107</v>
      </c>
      <c r="G7" s="147"/>
    </row>
    <row r="8" spans="1:7" ht="18.75" customHeight="1" x14ac:dyDescent="0.4">
      <c r="E8" s="2"/>
      <c r="F8" s="147"/>
      <c r="G8" s="147"/>
    </row>
    <row r="11" spans="1:7" ht="18.75" customHeight="1" x14ac:dyDescent="0.4">
      <c r="A11" s="69" t="s">
        <v>109</v>
      </c>
      <c r="B11" s="69"/>
      <c r="C11" s="69"/>
      <c r="D11" s="69"/>
      <c r="E11" s="69"/>
      <c r="F11" s="69"/>
      <c r="G11" s="69"/>
    </row>
    <row r="12" spans="1:7" ht="18.75" customHeight="1" x14ac:dyDescent="0.4">
      <c r="A12" s="69"/>
      <c r="B12" s="69"/>
      <c r="C12" s="69"/>
      <c r="D12" s="69"/>
      <c r="E12" s="69"/>
      <c r="F12" s="69"/>
      <c r="G12" s="69"/>
    </row>
    <row r="14" spans="1:7" ht="18.75" customHeight="1" x14ac:dyDescent="0.4">
      <c r="A14" s="1" t="s">
        <v>88</v>
      </c>
    </row>
    <row r="16" spans="1:7" ht="18.75" customHeight="1" x14ac:dyDescent="0.4">
      <c r="A16" s="1" t="s">
        <v>89</v>
      </c>
      <c r="D16" s="3" t="s">
        <v>4</v>
      </c>
      <c r="E16" s="62">
        <v>40000</v>
      </c>
      <c r="F16" s="1" t="s">
        <v>3</v>
      </c>
    </row>
    <row r="18" spans="1:1" ht="18.75" customHeight="1" x14ac:dyDescent="0.4">
      <c r="A18" s="1" t="s">
        <v>90</v>
      </c>
    </row>
    <row r="19" spans="1:1" ht="18.75" customHeight="1" x14ac:dyDescent="0.4">
      <c r="A19" s="4"/>
    </row>
    <row r="20" spans="1:1" ht="18.75" customHeight="1" x14ac:dyDescent="0.4">
      <c r="A20" s="1" t="s">
        <v>21</v>
      </c>
    </row>
    <row r="21" spans="1:1" ht="18.75" customHeight="1" x14ac:dyDescent="0.4">
      <c r="A21" s="5"/>
    </row>
    <row r="25" spans="1:1" ht="18.75" customHeight="1" x14ac:dyDescent="0.4">
      <c r="A25" s="1" t="s">
        <v>1</v>
      </c>
    </row>
  </sheetData>
  <mergeCells count="5">
    <mergeCell ref="F1:G1"/>
    <mergeCell ref="F2:G2"/>
    <mergeCell ref="F5:G6"/>
    <mergeCell ref="F7:G8"/>
    <mergeCell ref="A11:G12"/>
  </mergeCells>
  <phoneticPr fontId="3"/>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5:J57"/>
  <sheetViews>
    <sheetView view="pageBreakPreview" topLeftCell="A37" zoomScaleNormal="100" zoomScaleSheetLayoutView="100" workbookViewId="0">
      <selection activeCell="E59" sqref="E59"/>
    </sheetView>
  </sheetViews>
  <sheetFormatPr defaultColWidth="9" defaultRowHeight="24.95" customHeight="1" x14ac:dyDescent="0.4"/>
  <cols>
    <col min="1" max="1" width="4.5" style="17" customWidth="1"/>
    <col min="2" max="9" width="12.25" style="6" customWidth="1"/>
    <col min="10" max="15" width="8.625" style="6" customWidth="1"/>
    <col min="16" max="16384" width="9" style="6"/>
  </cols>
  <sheetData>
    <row r="5" spans="1:10" ht="24.95" customHeight="1" x14ac:dyDescent="0.4">
      <c r="A5" s="109"/>
      <c r="B5" s="109"/>
      <c r="C5" s="109"/>
      <c r="D5" s="109"/>
      <c r="E5" s="109"/>
      <c r="F5" s="109"/>
      <c r="G5" s="109"/>
      <c r="H5" s="109"/>
      <c r="I5" s="109"/>
    </row>
    <row r="6" spans="1:10" ht="21" customHeight="1" x14ac:dyDescent="0.4">
      <c r="A6" s="110" t="s">
        <v>114</v>
      </c>
      <c r="B6" s="111"/>
      <c r="C6" s="111"/>
      <c r="D6" s="111"/>
      <c r="E6" s="111"/>
      <c r="F6" s="111"/>
      <c r="G6" s="111"/>
      <c r="H6" s="111"/>
      <c r="I6" s="111"/>
    </row>
    <row r="7" spans="1:10" ht="21" customHeight="1" x14ac:dyDescent="0.4">
      <c r="A7" s="112" t="s">
        <v>93</v>
      </c>
      <c r="B7" s="112"/>
      <c r="C7" s="36" t="s">
        <v>29</v>
      </c>
      <c r="D7" s="63">
        <v>4</v>
      </c>
      <c r="E7" s="26" t="s">
        <v>30</v>
      </c>
      <c r="F7" s="63">
        <v>4</v>
      </c>
      <c r="G7" s="26" t="s">
        <v>31</v>
      </c>
      <c r="H7" s="63">
        <v>8</v>
      </c>
      <c r="I7" s="26" t="s">
        <v>32</v>
      </c>
    </row>
    <row r="8" spans="1:10" ht="21" customHeight="1" x14ac:dyDescent="0.4">
      <c r="A8" s="74">
        <v>1</v>
      </c>
      <c r="B8" s="102" t="s">
        <v>85</v>
      </c>
      <c r="C8" s="103"/>
      <c r="D8" s="50" t="s">
        <v>24</v>
      </c>
      <c r="E8" s="107" t="s">
        <v>46</v>
      </c>
      <c r="F8" s="108"/>
      <c r="G8" s="50" t="s">
        <v>55</v>
      </c>
      <c r="H8" s="106">
        <v>1234567890</v>
      </c>
      <c r="I8" s="108"/>
    </row>
    <row r="9" spans="1:10" ht="21" customHeight="1" x14ac:dyDescent="0.4">
      <c r="A9" s="76"/>
      <c r="B9" s="104"/>
      <c r="C9" s="105"/>
      <c r="D9" s="50" t="s">
        <v>45</v>
      </c>
      <c r="E9" s="107" t="s">
        <v>75</v>
      </c>
      <c r="F9" s="107"/>
      <c r="G9" s="107"/>
      <c r="H9" s="107"/>
      <c r="I9" s="108"/>
    </row>
    <row r="10" spans="1:10" ht="47.45" customHeight="1" x14ac:dyDescent="0.4">
      <c r="A10" s="8">
        <v>2</v>
      </c>
      <c r="B10" s="9" t="s">
        <v>56</v>
      </c>
      <c r="C10" s="9"/>
      <c r="D10" s="90" t="s">
        <v>84</v>
      </c>
      <c r="E10" s="91"/>
      <c r="F10" s="91"/>
      <c r="G10" s="91"/>
      <c r="H10" s="91"/>
      <c r="I10" s="92"/>
    </row>
    <row r="11" spans="1:10" ht="21" customHeight="1" x14ac:dyDescent="0.4">
      <c r="A11" s="37">
        <v>3</v>
      </c>
      <c r="B11" s="93" t="s">
        <v>94</v>
      </c>
      <c r="C11" s="94"/>
      <c r="D11" s="94"/>
      <c r="E11" s="94"/>
      <c r="F11" s="94"/>
      <c r="G11" s="94"/>
      <c r="H11" s="94"/>
      <c r="I11" s="95"/>
    </row>
    <row r="12" spans="1:10" ht="21" customHeight="1" x14ac:dyDescent="0.4">
      <c r="A12" s="57"/>
      <c r="B12" s="42" t="s">
        <v>5</v>
      </c>
      <c r="C12" s="42" t="s">
        <v>6</v>
      </c>
      <c r="D12" s="42" t="s">
        <v>7</v>
      </c>
      <c r="E12" s="42" t="s">
        <v>57</v>
      </c>
      <c r="F12" s="42" t="s">
        <v>8</v>
      </c>
      <c r="G12" s="42" t="s">
        <v>58</v>
      </c>
      <c r="H12" s="42" t="s">
        <v>9</v>
      </c>
      <c r="I12" s="42" t="s">
        <v>59</v>
      </c>
      <c r="J12" s="10"/>
    </row>
    <row r="13" spans="1:10" ht="21" customHeight="1" x14ac:dyDescent="0.4">
      <c r="A13" s="57"/>
      <c r="B13" s="11">
        <v>15</v>
      </c>
      <c r="C13" s="11"/>
      <c r="D13" s="11"/>
      <c r="E13" s="11"/>
      <c r="F13" s="11"/>
      <c r="G13" s="11">
        <v>20</v>
      </c>
      <c r="H13" s="11"/>
      <c r="I13" s="11"/>
      <c r="J13" s="10"/>
    </row>
    <row r="14" spans="1:10" ht="21" customHeight="1" x14ac:dyDescent="0.4">
      <c r="A14" s="57"/>
      <c r="B14" s="42" t="s">
        <v>60</v>
      </c>
      <c r="C14" s="42" t="s">
        <v>10</v>
      </c>
      <c r="D14" s="42" t="s">
        <v>11</v>
      </c>
      <c r="E14" s="17" t="s">
        <v>61</v>
      </c>
      <c r="F14" s="30" t="s">
        <v>62</v>
      </c>
      <c r="G14" s="42" t="s">
        <v>12</v>
      </c>
      <c r="H14" s="42" t="s">
        <v>13</v>
      </c>
      <c r="I14" s="42" t="s">
        <v>63</v>
      </c>
      <c r="J14" s="10"/>
    </row>
    <row r="15" spans="1:10" ht="21" customHeight="1" x14ac:dyDescent="0.4">
      <c r="A15" s="57"/>
      <c r="B15" s="11"/>
      <c r="C15" s="11"/>
      <c r="D15" s="11"/>
      <c r="E15" s="11"/>
      <c r="F15" s="11"/>
      <c r="G15" s="11"/>
      <c r="H15" s="11"/>
      <c r="I15" s="11"/>
      <c r="J15" s="10"/>
    </row>
    <row r="16" spans="1:10" ht="21" customHeight="1" x14ac:dyDescent="0.4">
      <c r="A16" s="57"/>
      <c r="B16" s="42" t="s">
        <v>64</v>
      </c>
      <c r="C16" s="42" t="s">
        <v>65</v>
      </c>
      <c r="D16" s="42" t="s">
        <v>66</v>
      </c>
      <c r="E16" s="42" t="s">
        <v>67</v>
      </c>
      <c r="F16" s="42" t="s">
        <v>68</v>
      </c>
      <c r="G16" s="42" t="s">
        <v>69</v>
      </c>
      <c r="H16" s="42" t="s">
        <v>70</v>
      </c>
      <c r="I16" s="58" t="s">
        <v>95</v>
      </c>
      <c r="J16" s="10"/>
    </row>
    <row r="17" spans="1:10" ht="21" customHeight="1" x14ac:dyDescent="0.4">
      <c r="A17" s="57"/>
      <c r="B17" s="11"/>
      <c r="C17" s="11"/>
      <c r="D17" s="11"/>
      <c r="E17" s="11"/>
      <c r="F17" s="11">
        <v>5</v>
      </c>
      <c r="G17" s="11"/>
      <c r="H17" s="12"/>
      <c r="I17" s="11"/>
      <c r="J17" s="10"/>
    </row>
    <row r="18" spans="1:10" ht="21" customHeight="1" x14ac:dyDescent="0.4">
      <c r="A18" s="59"/>
      <c r="B18" s="96" t="s">
        <v>96</v>
      </c>
      <c r="C18" s="97"/>
      <c r="D18" s="97"/>
      <c r="E18" s="97"/>
      <c r="F18" s="97"/>
      <c r="G18" s="97"/>
      <c r="H18" s="98"/>
      <c r="I18" s="13">
        <f>SUM(B13:I13,B15:I15,B17:I17)</f>
        <v>40</v>
      </c>
      <c r="J18" s="10"/>
    </row>
    <row r="19" spans="1:10" ht="21" customHeight="1" x14ac:dyDescent="0.4">
      <c r="A19" s="38">
        <v>4</v>
      </c>
      <c r="B19" s="99" t="s">
        <v>97</v>
      </c>
      <c r="C19" s="100"/>
      <c r="D19" s="100"/>
      <c r="E19" s="100"/>
      <c r="F19" s="100"/>
      <c r="G19" s="100"/>
      <c r="H19" s="101"/>
      <c r="I19" s="11">
        <v>10</v>
      </c>
      <c r="J19" s="10"/>
    </row>
    <row r="20" spans="1:10" ht="21" customHeight="1" x14ac:dyDescent="0.4">
      <c r="A20" s="74">
        <v>5</v>
      </c>
      <c r="B20" s="102" t="s">
        <v>22</v>
      </c>
      <c r="C20" s="103"/>
      <c r="D20" s="86" t="s">
        <v>28</v>
      </c>
      <c r="E20" s="87"/>
      <c r="F20" s="87"/>
      <c r="G20" s="84" t="s">
        <v>27</v>
      </c>
      <c r="H20" s="84"/>
      <c r="I20" s="84"/>
      <c r="J20" s="10"/>
    </row>
    <row r="21" spans="1:10" ht="21" customHeight="1" x14ac:dyDescent="0.4">
      <c r="A21" s="76"/>
      <c r="B21" s="104"/>
      <c r="C21" s="105"/>
      <c r="D21" s="106" t="s">
        <v>47</v>
      </c>
      <c r="E21" s="107"/>
      <c r="F21" s="108"/>
      <c r="G21" s="107" t="s">
        <v>48</v>
      </c>
      <c r="H21" s="107"/>
      <c r="I21" s="108"/>
      <c r="J21" s="10"/>
    </row>
    <row r="22" spans="1:10" ht="21" customHeight="1" x14ac:dyDescent="0.4">
      <c r="A22" s="8">
        <v>6</v>
      </c>
      <c r="B22" s="41" t="s">
        <v>71</v>
      </c>
      <c r="C22" s="21" t="s">
        <v>29</v>
      </c>
      <c r="D22" s="66">
        <v>3</v>
      </c>
      <c r="E22" s="22" t="s">
        <v>30</v>
      </c>
      <c r="F22" s="64">
        <v>10</v>
      </c>
      <c r="G22" s="22" t="s">
        <v>31</v>
      </c>
      <c r="H22" s="19">
        <v>1</v>
      </c>
      <c r="I22" s="22" t="s">
        <v>32</v>
      </c>
      <c r="J22" s="10"/>
    </row>
    <row r="23" spans="1:10" ht="21" customHeight="1" x14ac:dyDescent="0.4">
      <c r="A23" s="47">
        <v>7</v>
      </c>
      <c r="B23" s="9" t="s">
        <v>14</v>
      </c>
      <c r="C23" s="21" t="s">
        <v>29</v>
      </c>
      <c r="D23" s="66">
        <v>3</v>
      </c>
      <c r="E23" s="22" t="s">
        <v>30</v>
      </c>
      <c r="F23" s="64">
        <v>11</v>
      </c>
      <c r="G23" s="22" t="s">
        <v>31</v>
      </c>
      <c r="H23" s="19">
        <v>1</v>
      </c>
      <c r="I23" s="22" t="s">
        <v>32</v>
      </c>
    </row>
    <row r="24" spans="1:10" ht="21" customHeight="1" x14ac:dyDescent="0.4">
      <c r="A24" s="74">
        <v>8</v>
      </c>
      <c r="B24" s="93" t="s">
        <v>72</v>
      </c>
      <c r="C24" s="113"/>
      <c r="D24" s="148">
        <v>100000</v>
      </c>
      <c r="E24" s="149"/>
      <c r="F24" s="149"/>
      <c r="G24" s="149"/>
      <c r="H24" s="149"/>
      <c r="I24" s="150"/>
    </row>
    <row r="25" spans="1:10" ht="21" customHeight="1" x14ac:dyDescent="0.4">
      <c r="A25" s="76"/>
      <c r="B25" s="117" t="s">
        <v>98</v>
      </c>
      <c r="C25" s="118"/>
      <c r="D25" s="119">
        <f>D24/(I18+I19)*I18</f>
        <v>80000</v>
      </c>
      <c r="E25" s="120"/>
      <c r="F25" s="121" t="s">
        <v>99</v>
      </c>
      <c r="G25" s="122"/>
      <c r="H25" s="119">
        <f>D24/(I18+I19)*I19</f>
        <v>20000</v>
      </c>
      <c r="I25" s="123"/>
    </row>
    <row r="26" spans="1:10" ht="21" customHeight="1" x14ac:dyDescent="0.4">
      <c r="A26" s="8">
        <v>9</v>
      </c>
      <c r="B26" s="124" t="s">
        <v>100</v>
      </c>
      <c r="C26" s="125"/>
      <c r="D26" s="94"/>
      <c r="E26" s="94"/>
      <c r="F26" s="119">
        <f>D25/2</f>
        <v>40000</v>
      </c>
      <c r="G26" s="123"/>
      <c r="H26" s="123"/>
      <c r="I26" s="123"/>
    </row>
    <row r="27" spans="1:10" ht="21" customHeight="1" x14ac:dyDescent="0.4">
      <c r="A27" s="8">
        <v>10</v>
      </c>
      <c r="B27" s="126" t="s">
        <v>101</v>
      </c>
      <c r="C27" s="127"/>
      <c r="D27" s="128"/>
      <c r="E27" s="129"/>
      <c r="F27" s="130">
        <f>I18 *1000</f>
        <v>40000</v>
      </c>
      <c r="G27" s="131"/>
      <c r="H27" s="131"/>
      <c r="I27" s="132"/>
    </row>
    <row r="28" spans="1:10" ht="21" customHeight="1" x14ac:dyDescent="0.4">
      <c r="A28" s="38">
        <v>11</v>
      </c>
      <c r="B28" s="39" t="s">
        <v>86</v>
      </c>
      <c r="C28" s="25"/>
      <c r="D28" s="20"/>
      <c r="E28" s="40"/>
      <c r="F28" s="133">
        <v>0</v>
      </c>
      <c r="G28" s="134"/>
      <c r="H28" s="134"/>
      <c r="I28" s="135"/>
    </row>
    <row r="29" spans="1:10" ht="21" customHeight="1" x14ac:dyDescent="0.4">
      <c r="A29" s="8">
        <v>12</v>
      </c>
      <c r="B29" s="136" t="s">
        <v>102</v>
      </c>
      <c r="C29" s="136"/>
      <c r="D29" s="136"/>
      <c r="E29" s="136"/>
      <c r="F29" s="136"/>
      <c r="G29" s="136"/>
      <c r="H29" s="137">
        <f>MIN(MIN(F26,F27),D24-F28)</f>
        <v>40000</v>
      </c>
      <c r="I29" s="137"/>
    </row>
    <row r="30" spans="1:10" ht="21" customHeight="1" x14ac:dyDescent="0.4">
      <c r="A30" s="8">
        <v>13</v>
      </c>
      <c r="B30" s="93" t="s">
        <v>42</v>
      </c>
      <c r="C30" s="113"/>
      <c r="D30" s="51" t="s">
        <v>25</v>
      </c>
      <c r="E30" s="18" t="s">
        <v>49</v>
      </c>
      <c r="F30" s="52" t="s">
        <v>26</v>
      </c>
      <c r="G30" s="106" t="s">
        <v>50</v>
      </c>
      <c r="H30" s="107"/>
      <c r="I30" s="108"/>
    </row>
    <row r="31" spans="1:10" ht="21" customHeight="1" x14ac:dyDescent="0.4">
      <c r="A31" s="8">
        <v>14</v>
      </c>
      <c r="B31" s="93" t="s">
        <v>15</v>
      </c>
      <c r="C31" s="113"/>
      <c r="D31" s="140" t="s">
        <v>51</v>
      </c>
      <c r="E31" s="141"/>
      <c r="F31" s="141"/>
      <c r="G31" s="141"/>
      <c r="H31" s="141"/>
      <c r="I31" s="142"/>
    </row>
    <row r="32" spans="1:10" ht="21" customHeight="1" x14ac:dyDescent="0.4">
      <c r="A32" s="8">
        <v>15</v>
      </c>
      <c r="B32" s="124" t="s">
        <v>16</v>
      </c>
      <c r="C32" s="143"/>
      <c r="D32" s="50" t="s">
        <v>33</v>
      </c>
      <c r="E32" s="106" t="s">
        <v>52</v>
      </c>
      <c r="F32" s="108"/>
      <c r="G32" s="50" t="s">
        <v>34</v>
      </c>
      <c r="H32" s="106" t="s">
        <v>53</v>
      </c>
      <c r="I32" s="108"/>
    </row>
    <row r="33" spans="1:9" ht="21" customHeight="1" x14ac:dyDescent="0.4">
      <c r="A33" s="8">
        <v>16</v>
      </c>
      <c r="B33" s="93" t="s">
        <v>23</v>
      </c>
      <c r="C33" s="113"/>
      <c r="D33" s="140" t="s">
        <v>54</v>
      </c>
      <c r="E33" s="141"/>
      <c r="F33" s="141"/>
      <c r="G33" s="141"/>
      <c r="H33" s="141"/>
      <c r="I33" s="142"/>
    </row>
    <row r="34" spans="1:9" ht="21" customHeight="1" x14ac:dyDescent="0.4">
      <c r="A34" s="74">
        <v>17</v>
      </c>
      <c r="B34" s="77" t="s">
        <v>17</v>
      </c>
      <c r="C34" s="78"/>
      <c r="D34" s="83" t="s">
        <v>35</v>
      </c>
      <c r="E34" s="83"/>
      <c r="F34" s="83"/>
      <c r="G34" s="84" t="s">
        <v>36</v>
      </c>
      <c r="H34" s="84"/>
      <c r="I34" s="84"/>
    </row>
    <row r="35" spans="1:9" ht="21" customHeight="1" x14ac:dyDescent="0.4">
      <c r="A35" s="75"/>
      <c r="B35" s="79"/>
      <c r="C35" s="80"/>
      <c r="D35" s="71" t="s">
        <v>76</v>
      </c>
      <c r="E35" s="71"/>
      <c r="F35" s="71"/>
      <c r="G35" s="71" t="s">
        <v>80</v>
      </c>
      <c r="H35" s="71"/>
      <c r="I35" s="71"/>
    </row>
    <row r="36" spans="1:9" ht="21" customHeight="1" x14ac:dyDescent="0.4">
      <c r="A36" s="75"/>
      <c r="B36" s="79"/>
      <c r="C36" s="80"/>
      <c r="D36" s="84" t="s">
        <v>37</v>
      </c>
      <c r="E36" s="84"/>
      <c r="F36" s="84"/>
      <c r="G36" s="84" t="s">
        <v>38</v>
      </c>
      <c r="H36" s="84"/>
      <c r="I36" s="84"/>
    </row>
    <row r="37" spans="1:9" ht="21" customHeight="1" x14ac:dyDescent="0.4">
      <c r="A37" s="75"/>
      <c r="B37" s="79"/>
      <c r="C37" s="80"/>
      <c r="D37" s="85" t="s">
        <v>77</v>
      </c>
      <c r="E37" s="85"/>
      <c r="F37" s="85"/>
      <c r="G37" s="72" t="s">
        <v>78</v>
      </c>
      <c r="H37" s="72"/>
      <c r="I37" s="72"/>
    </row>
    <row r="38" spans="1:9" ht="21" customHeight="1" x14ac:dyDescent="0.4">
      <c r="A38" s="75"/>
      <c r="B38" s="79"/>
      <c r="C38" s="80"/>
      <c r="D38" s="86" t="s">
        <v>18</v>
      </c>
      <c r="E38" s="87"/>
      <c r="F38" s="88"/>
      <c r="G38" s="86" t="s">
        <v>41</v>
      </c>
      <c r="H38" s="87"/>
      <c r="I38" s="88"/>
    </row>
    <row r="39" spans="1:9" ht="21" customHeight="1" x14ac:dyDescent="0.4">
      <c r="A39" s="75"/>
      <c r="B39" s="79"/>
      <c r="C39" s="80"/>
      <c r="D39" s="89" t="s">
        <v>46</v>
      </c>
      <c r="E39" s="89"/>
      <c r="F39" s="89"/>
      <c r="G39" s="71" t="s">
        <v>82</v>
      </c>
      <c r="H39" s="71"/>
      <c r="I39" s="71"/>
    </row>
    <row r="40" spans="1:9" ht="21" customHeight="1" x14ac:dyDescent="0.4">
      <c r="A40" s="75"/>
      <c r="B40" s="79"/>
      <c r="C40" s="80"/>
      <c r="D40" s="84" t="s">
        <v>39</v>
      </c>
      <c r="E40" s="84"/>
      <c r="F40" s="84"/>
      <c r="G40" s="84" t="s">
        <v>40</v>
      </c>
      <c r="H40" s="84"/>
      <c r="I40" s="84"/>
    </row>
    <row r="41" spans="1:9" ht="21" customHeight="1" x14ac:dyDescent="0.4">
      <c r="A41" s="76"/>
      <c r="B41" s="81"/>
      <c r="C41" s="82"/>
      <c r="D41" s="71" t="s">
        <v>81</v>
      </c>
      <c r="E41" s="71"/>
      <c r="F41" s="71"/>
      <c r="G41" s="72" t="s">
        <v>79</v>
      </c>
      <c r="H41" s="72"/>
      <c r="I41" s="72"/>
    </row>
    <row r="42" spans="1:9" ht="13.5" x14ac:dyDescent="0.4">
      <c r="A42" s="14" t="s">
        <v>19</v>
      </c>
      <c r="B42" s="7"/>
      <c r="C42" s="7"/>
      <c r="D42" s="15"/>
      <c r="E42" s="15"/>
      <c r="F42" s="16"/>
      <c r="G42" s="16"/>
      <c r="H42" s="16"/>
      <c r="I42" s="16"/>
    </row>
    <row r="43" spans="1:9" ht="13.5" x14ac:dyDescent="0.4">
      <c r="A43" s="27" t="s">
        <v>43</v>
      </c>
      <c r="B43" s="73" t="s">
        <v>20</v>
      </c>
      <c r="C43" s="73"/>
      <c r="D43" s="73"/>
      <c r="E43" s="73"/>
      <c r="F43" s="73"/>
      <c r="G43" s="73"/>
      <c r="H43" s="73"/>
      <c r="I43" s="73"/>
    </row>
    <row r="44" spans="1:9" ht="27" customHeight="1" x14ac:dyDescent="0.4">
      <c r="A44" s="28">
        <v>2</v>
      </c>
      <c r="B44" s="138" t="s">
        <v>91</v>
      </c>
      <c r="C44" s="138"/>
      <c r="D44" s="138"/>
      <c r="E44" s="138"/>
      <c r="F44" s="138"/>
      <c r="G44" s="138"/>
      <c r="H44" s="138"/>
      <c r="I44" s="138"/>
    </row>
    <row r="45" spans="1:9" ht="27" customHeight="1" x14ac:dyDescent="0.4">
      <c r="A45" s="28">
        <v>3</v>
      </c>
      <c r="B45" s="139" t="s">
        <v>103</v>
      </c>
      <c r="C45" s="139"/>
      <c r="D45" s="139"/>
      <c r="E45" s="139"/>
      <c r="F45" s="139"/>
      <c r="G45" s="139"/>
      <c r="H45" s="139"/>
      <c r="I45" s="139"/>
    </row>
    <row r="46" spans="1:9" ht="26.45" customHeight="1" x14ac:dyDescent="0.4">
      <c r="A46" s="60" t="s">
        <v>83</v>
      </c>
      <c r="B46" s="73" t="s">
        <v>73</v>
      </c>
      <c r="C46" s="73"/>
      <c r="D46" s="73"/>
      <c r="E46" s="73"/>
      <c r="F46" s="73"/>
      <c r="G46" s="73"/>
      <c r="H46" s="73"/>
      <c r="I46" s="73"/>
    </row>
    <row r="47" spans="1:9" ht="20.45" customHeight="1" x14ac:dyDescent="0.4">
      <c r="A47" s="28" t="s">
        <v>74</v>
      </c>
      <c r="B47" s="73" t="s">
        <v>116</v>
      </c>
      <c r="C47" s="73"/>
      <c r="D47" s="73"/>
      <c r="E47" s="73"/>
      <c r="F47" s="73"/>
      <c r="G47" s="73"/>
      <c r="H47" s="73"/>
      <c r="I47" s="73"/>
    </row>
    <row r="48" spans="1:9" ht="26.25" customHeight="1" x14ac:dyDescent="0.4">
      <c r="A48" s="28">
        <v>8</v>
      </c>
      <c r="B48" s="73" t="s">
        <v>104</v>
      </c>
      <c r="C48" s="73"/>
      <c r="D48" s="73"/>
      <c r="E48" s="73"/>
      <c r="F48" s="73"/>
      <c r="G48" s="73"/>
      <c r="H48" s="73"/>
      <c r="I48" s="73"/>
    </row>
    <row r="49" spans="1:9" ht="20.25" customHeight="1" x14ac:dyDescent="0.4">
      <c r="A49" s="28">
        <v>12</v>
      </c>
      <c r="B49" s="73" t="s">
        <v>105</v>
      </c>
      <c r="C49" s="73"/>
      <c r="D49" s="73"/>
      <c r="E49" s="73"/>
      <c r="F49" s="73"/>
      <c r="G49" s="73"/>
      <c r="H49" s="73"/>
      <c r="I49" s="73"/>
    </row>
    <row r="50" spans="1:9" ht="15" customHeight="1" x14ac:dyDescent="0.4">
      <c r="B50" s="70"/>
      <c r="C50" s="70"/>
      <c r="D50" s="70"/>
      <c r="E50" s="70"/>
      <c r="F50" s="70"/>
      <c r="G50" s="70"/>
      <c r="H50" s="70"/>
      <c r="I50" s="70"/>
    </row>
    <row r="51" spans="1:9" ht="15" customHeight="1" x14ac:dyDescent="0.4">
      <c r="B51" s="70"/>
      <c r="C51" s="70"/>
      <c r="D51" s="70"/>
      <c r="E51" s="70"/>
      <c r="F51" s="70"/>
      <c r="G51" s="70"/>
      <c r="H51" s="70"/>
      <c r="I51" s="70"/>
    </row>
    <row r="52" spans="1:9" ht="15" hidden="1" customHeight="1" x14ac:dyDescent="0.4">
      <c r="B52" s="44" t="s">
        <v>92</v>
      </c>
      <c r="C52" s="44"/>
      <c r="D52" s="44"/>
      <c r="E52" s="44"/>
      <c r="F52" s="44"/>
      <c r="G52" s="44"/>
      <c r="H52" s="44"/>
      <c r="I52" s="44"/>
    </row>
    <row r="53" spans="1:9" ht="15" hidden="1" customHeight="1" x14ac:dyDescent="0.4">
      <c r="B53" s="44" t="s">
        <v>84</v>
      </c>
      <c r="C53" s="44"/>
      <c r="D53" s="44"/>
      <c r="E53" s="44"/>
      <c r="F53" s="44"/>
      <c r="G53" s="44"/>
      <c r="H53" s="44"/>
      <c r="I53" s="44"/>
    </row>
    <row r="54" spans="1:9" ht="15" hidden="1" customHeight="1" x14ac:dyDescent="0.4">
      <c r="B54" s="65" t="s">
        <v>110</v>
      </c>
      <c r="C54" s="44"/>
      <c r="D54" s="44"/>
      <c r="E54" s="44"/>
      <c r="F54" s="44"/>
      <c r="G54" s="44"/>
      <c r="H54" s="44"/>
      <c r="I54" s="44"/>
    </row>
    <row r="55" spans="1:9" ht="15" hidden="1" customHeight="1" x14ac:dyDescent="0.4">
      <c r="B55" s="10" t="s">
        <v>111</v>
      </c>
    </row>
    <row r="56" spans="1:9" ht="15" customHeight="1" x14ac:dyDescent="0.4"/>
    <row r="57" spans="1:9" ht="15" customHeight="1" x14ac:dyDescent="0.4"/>
  </sheetData>
  <mergeCells count="68">
    <mergeCell ref="B49:I49"/>
    <mergeCell ref="B50:I50"/>
    <mergeCell ref="B51:I51"/>
    <mergeCell ref="B45:I45"/>
    <mergeCell ref="B46:I46"/>
    <mergeCell ref="B47:I47"/>
    <mergeCell ref="B48:I48"/>
    <mergeCell ref="B44:I44"/>
    <mergeCell ref="D37:F37"/>
    <mergeCell ref="G37:I37"/>
    <mergeCell ref="D38:F38"/>
    <mergeCell ref="G38:I38"/>
    <mergeCell ref="D39:F39"/>
    <mergeCell ref="G39:I39"/>
    <mergeCell ref="D40:F40"/>
    <mergeCell ref="G40:I40"/>
    <mergeCell ref="D41:F41"/>
    <mergeCell ref="G41:I41"/>
    <mergeCell ref="B43:I43"/>
    <mergeCell ref="B33:C33"/>
    <mergeCell ref="D33:I33"/>
    <mergeCell ref="A34:A41"/>
    <mergeCell ref="B34:C41"/>
    <mergeCell ref="D34:F34"/>
    <mergeCell ref="G34:I34"/>
    <mergeCell ref="D35:F35"/>
    <mergeCell ref="G35:I35"/>
    <mergeCell ref="D36:F36"/>
    <mergeCell ref="G36:I36"/>
    <mergeCell ref="B30:C30"/>
    <mergeCell ref="G30:I30"/>
    <mergeCell ref="B31:C31"/>
    <mergeCell ref="D31:I31"/>
    <mergeCell ref="B32:C32"/>
    <mergeCell ref="E32:F32"/>
    <mergeCell ref="H32:I32"/>
    <mergeCell ref="B29:G29"/>
    <mergeCell ref="H29:I29"/>
    <mergeCell ref="A24:A25"/>
    <mergeCell ref="B24:C24"/>
    <mergeCell ref="D24:I24"/>
    <mergeCell ref="B25:C25"/>
    <mergeCell ref="D25:E25"/>
    <mergeCell ref="F25:G25"/>
    <mergeCell ref="H25:I25"/>
    <mergeCell ref="B26:E26"/>
    <mergeCell ref="F26:I26"/>
    <mergeCell ref="B27:E27"/>
    <mergeCell ref="F27:I27"/>
    <mergeCell ref="F28:I28"/>
    <mergeCell ref="D10:I10"/>
    <mergeCell ref="B11:I11"/>
    <mergeCell ref="B18:H18"/>
    <mergeCell ref="B19:H19"/>
    <mergeCell ref="A20:A21"/>
    <mergeCell ref="B20:C21"/>
    <mergeCell ref="D20:F20"/>
    <mergeCell ref="G20:I20"/>
    <mergeCell ref="D21:F21"/>
    <mergeCell ref="G21:I21"/>
    <mergeCell ref="A5:I5"/>
    <mergeCell ref="A6:I6"/>
    <mergeCell ref="A7:B7"/>
    <mergeCell ref="A8:A9"/>
    <mergeCell ref="B8:C9"/>
    <mergeCell ref="E8:F8"/>
    <mergeCell ref="H8:I8"/>
    <mergeCell ref="E9:I9"/>
  </mergeCells>
  <phoneticPr fontId="3"/>
  <dataValidations count="2">
    <dataValidation type="list" allowBlank="1" showInputMessage="1" sqref="D41:F41">
      <formula1>"普通,当座"</formula1>
    </dataValidation>
    <dataValidation type="list" allowBlank="1" showInputMessage="1" showErrorMessage="1" sqref="D10:I10">
      <formula1>$C$56:$C$59</formula1>
    </dataValidation>
  </dataValidations>
  <printOptions horizontalCentered="1"/>
  <pageMargins left="0" right="0" top="0" bottom="0" header="0" footer="0"/>
  <pageSetup paperSize="9" scale="7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3:G27"/>
  <sheetViews>
    <sheetView showGridLines="0" showZeros="0" view="pageBreakPreview" topLeftCell="A10" zoomScaleNormal="100" zoomScaleSheetLayoutView="100" workbookViewId="0">
      <selection activeCell="I18" sqref="I18"/>
    </sheetView>
  </sheetViews>
  <sheetFormatPr defaultColWidth="8.125" defaultRowHeight="18.75" customHeight="1" x14ac:dyDescent="0.4"/>
  <cols>
    <col min="1" max="8" width="9.375" style="1" customWidth="1"/>
    <col min="9" max="256" width="8.125" style="1"/>
    <col min="257" max="264" width="9.375" style="1" customWidth="1"/>
    <col min="265" max="512" width="8.125" style="1"/>
    <col min="513" max="520" width="9.375" style="1" customWidth="1"/>
    <col min="521" max="768" width="8.125" style="1"/>
    <col min="769" max="776" width="9.375" style="1" customWidth="1"/>
    <col min="777" max="1024" width="8.125" style="1"/>
    <col min="1025" max="1032" width="9.375" style="1" customWidth="1"/>
    <col min="1033" max="1280" width="8.125" style="1"/>
    <col min="1281" max="1288" width="9.375" style="1" customWidth="1"/>
    <col min="1289" max="1536" width="8.125" style="1"/>
    <col min="1537" max="1544" width="9.375" style="1" customWidth="1"/>
    <col min="1545" max="1792" width="8.125" style="1"/>
    <col min="1793" max="1800" width="9.375" style="1" customWidth="1"/>
    <col min="1801" max="2048" width="8.125" style="1"/>
    <col min="2049" max="2056" width="9.375" style="1" customWidth="1"/>
    <col min="2057" max="2304" width="8.125" style="1"/>
    <col min="2305" max="2312" width="9.375" style="1" customWidth="1"/>
    <col min="2313" max="2560" width="8.125" style="1"/>
    <col min="2561" max="2568" width="9.375" style="1" customWidth="1"/>
    <col min="2569" max="2816" width="8.125" style="1"/>
    <col min="2817" max="2824" width="9.375" style="1" customWidth="1"/>
    <col min="2825" max="3072" width="8.125" style="1"/>
    <col min="3073" max="3080" width="9.375" style="1" customWidth="1"/>
    <col min="3081" max="3328" width="8.125" style="1"/>
    <col min="3329" max="3336" width="9.375" style="1" customWidth="1"/>
    <col min="3337" max="3584" width="8.125" style="1"/>
    <col min="3585" max="3592" width="9.375" style="1" customWidth="1"/>
    <col min="3593" max="3840" width="8.125" style="1"/>
    <col min="3841" max="3848" width="9.375" style="1" customWidth="1"/>
    <col min="3849" max="4096" width="8.125" style="1"/>
    <col min="4097" max="4104" width="9.375" style="1" customWidth="1"/>
    <col min="4105" max="4352" width="8.125" style="1"/>
    <col min="4353" max="4360" width="9.375" style="1" customWidth="1"/>
    <col min="4361" max="4608" width="8.125" style="1"/>
    <col min="4609" max="4616" width="9.375" style="1" customWidth="1"/>
    <col min="4617" max="4864" width="8.125" style="1"/>
    <col min="4865" max="4872" width="9.375" style="1" customWidth="1"/>
    <col min="4873" max="5120" width="8.125" style="1"/>
    <col min="5121" max="5128" width="9.375" style="1" customWidth="1"/>
    <col min="5129" max="5376" width="8.125" style="1"/>
    <col min="5377" max="5384" width="9.375" style="1" customWidth="1"/>
    <col min="5385" max="5632" width="8.125" style="1"/>
    <col min="5633" max="5640" width="9.375" style="1" customWidth="1"/>
    <col min="5641" max="5888" width="8.125" style="1"/>
    <col min="5889" max="5896" width="9.375" style="1" customWidth="1"/>
    <col min="5897" max="6144" width="8.125" style="1"/>
    <col min="6145" max="6152" width="9.375" style="1" customWidth="1"/>
    <col min="6153" max="6400" width="8.125" style="1"/>
    <col min="6401" max="6408" width="9.375" style="1" customWidth="1"/>
    <col min="6409" max="6656" width="8.125" style="1"/>
    <col min="6657" max="6664" width="9.375" style="1" customWidth="1"/>
    <col min="6665" max="6912" width="8.125" style="1"/>
    <col min="6913" max="6920" width="9.375" style="1" customWidth="1"/>
    <col min="6921" max="7168" width="8.125" style="1"/>
    <col min="7169" max="7176" width="9.375" style="1" customWidth="1"/>
    <col min="7177" max="7424" width="8.125" style="1"/>
    <col min="7425" max="7432" width="9.375" style="1" customWidth="1"/>
    <col min="7433" max="7680" width="8.125" style="1"/>
    <col min="7681" max="7688" width="9.375" style="1" customWidth="1"/>
    <col min="7689" max="7936" width="8.125" style="1"/>
    <col min="7937" max="7944" width="9.375" style="1" customWidth="1"/>
    <col min="7945" max="8192" width="8.125" style="1"/>
    <col min="8193" max="8200" width="9.375" style="1" customWidth="1"/>
    <col min="8201" max="8448" width="8.125" style="1"/>
    <col min="8449" max="8456" width="9.375" style="1" customWidth="1"/>
    <col min="8457" max="8704" width="8.125" style="1"/>
    <col min="8705" max="8712" width="9.375" style="1" customWidth="1"/>
    <col min="8713" max="8960" width="8.125" style="1"/>
    <col min="8961" max="8968" width="9.375" style="1" customWidth="1"/>
    <col min="8969" max="9216" width="8.125" style="1"/>
    <col min="9217" max="9224" width="9.375" style="1" customWidth="1"/>
    <col min="9225" max="9472" width="8.125" style="1"/>
    <col min="9473" max="9480" width="9.375" style="1" customWidth="1"/>
    <col min="9481" max="9728" width="8.125" style="1"/>
    <col min="9729" max="9736" width="9.375" style="1" customWidth="1"/>
    <col min="9737" max="9984" width="8.125" style="1"/>
    <col min="9985" max="9992" width="9.375" style="1" customWidth="1"/>
    <col min="9993" max="10240" width="8.125" style="1"/>
    <col min="10241" max="10248" width="9.375" style="1" customWidth="1"/>
    <col min="10249" max="10496" width="8.125" style="1"/>
    <col min="10497" max="10504" width="9.375" style="1" customWidth="1"/>
    <col min="10505" max="10752" width="8.125" style="1"/>
    <col min="10753" max="10760" width="9.375" style="1" customWidth="1"/>
    <col min="10761" max="11008" width="8.125" style="1"/>
    <col min="11009" max="11016" width="9.375" style="1" customWidth="1"/>
    <col min="11017" max="11264" width="8.125" style="1"/>
    <col min="11265" max="11272" width="9.375" style="1" customWidth="1"/>
    <col min="11273" max="11520" width="8.125" style="1"/>
    <col min="11521" max="11528" width="9.375" style="1" customWidth="1"/>
    <col min="11529" max="11776" width="8.125" style="1"/>
    <col min="11777" max="11784" width="9.375" style="1" customWidth="1"/>
    <col min="11785" max="12032" width="8.125" style="1"/>
    <col min="12033" max="12040" width="9.375" style="1" customWidth="1"/>
    <col min="12041" max="12288" width="8.125" style="1"/>
    <col min="12289" max="12296" width="9.375" style="1" customWidth="1"/>
    <col min="12297" max="12544" width="8.125" style="1"/>
    <col min="12545" max="12552" width="9.375" style="1" customWidth="1"/>
    <col min="12553" max="12800" width="8.125" style="1"/>
    <col min="12801" max="12808" width="9.375" style="1" customWidth="1"/>
    <col min="12809" max="13056" width="8.125" style="1"/>
    <col min="13057" max="13064" width="9.375" style="1" customWidth="1"/>
    <col min="13065" max="13312" width="8.125" style="1"/>
    <col min="13313" max="13320" width="9.375" style="1" customWidth="1"/>
    <col min="13321" max="13568" width="8.125" style="1"/>
    <col min="13569" max="13576" width="9.375" style="1" customWidth="1"/>
    <col min="13577" max="13824" width="8.125" style="1"/>
    <col min="13825" max="13832" width="9.375" style="1" customWidth="1"/>
    <col min="13833" max="14080" width="8.125" style="1"/>
    <col min="14081" max="14088" width="9.375" style="1" customWidth="1"/>
    <col min="14089" max="14336" width="8.125" style="1"/>
    <col min="14337" max="14344" width="9.375" style="1" customWidth="1"/>
    <col min="14345" max="14592" width="8.125" style="1"/>
    <col min="14593" max="14600" width="9.375" style="1" customWidth="1"/>
    <col min="14601" max="14848" width="8.125" style="1"/>
    <col min="14849" max="14856" width="9.375" style="1" customWidth="1"/>
    <col min="14857" max="15104" width="8.125" style="1"/>
    <col min="15105" max="15112" width="9.375" style="1" customWidth="1"/>
    <col min="15113" max="15360" width="8.125" style="1"/>
    <col min="15361" max="15368" width="9.375" style="1" customWidth="1"/>
    <col min="15369" max="15616" width="8.125" style="1"/>
    <col min="15617" max="15624" width="9.375" style="1" customWidth="1"/>
    <col min="15625" max="15872" width="8.125" style="1"/>
    <col min="15873" max="15880" width="9.375" style="1" customWidth="1"/>
    <col min="15881" max="16128" width="8.125" style="1"/>
    <col min="16129" max="16136" width="9.375" style="1" customWidth="1"/>
    <col min="16137" max="16384" width="8.125" style="1"/>
  </cols>
  <sheetData>
    <row r="3" spans="1:7" ht="18.75" customHeight="1" x14ac:dyDescent="0.4">
      <c r="A3" s="1" t="s">
        <v>87</v>
      </c>
      <c r="F3" s="67"/>
      <c r="G3" s="67"/>
    </row>
    <row r="4" spans="1:7" ht="18.75" customHeight="1" x14ac:dyDescent="0.4">
      <c r="F4" s="144">
        <v>44661</v>
      </c>
      <c r="G4" s="145"/>
    </row>
    <row r="6" spans="1:7" ht="18.75" customHeight="1" x14ac:dyDescent="0.4">
      <c r="A6" s="1" t="s">
        <v>0</v>
      </c>
    </row>
    <row r="7" spans="1:7" ht="18.75" customHeight="1" x14ac:dyDescent="0.4">
      <c r="D7" s="1" t="s">
        <v>2</v>
      </c>
      <c r="E7" s="23"/>
      <c r="F7" s="146" t="s">
        <v>108</v>
      </c>
      <c r="G7" s="146"/>
    </row>
    <row r="8" spans="1:7" ht="18.75" customHeight="1" x14ac:dyDescent="0.4">
      <c r="D8" s="2"/>
      <c r="E8" s="2"/>
      <c r="F8" s="146"/>
      <c r="G8" s="146"/>
    </row>
    <row r="9" spans="1:7" ht="18.75" customHeight="1" x14ac:dyDescent="0.4">
      <c r="D9" s="1" t="s">
        <v>44</v>
      </c>
      <c r="E9" s="2"/>
      <c r="F9" s="147" t="s">
        <v>107</v>
      </c>
      <c r="G9" s="147"/>
    </row>
    <row r="10" spans="1:7" ht="18.75" customHeight="1" x14ac:dyDescent="0.4">
      <c r="E10" s="2"/>
      <c r="F10" s="147"/>
      <c r="G10" s="147"/>
    </row>
    <row r="13" spans="1:7" ht="18.75" customHeight="1" x14ac:dyDescent="0.4">
      <c r="A13" s="69" t="s">
        <v>115</v>
      </c>
      <c r="B13" s="69"/>
      <c r="C13" s="69"/>
      <c r="D13" s="69"/>
      <c r="E13" s="69"/>
      <c r="F13" s="69"/>
      <c r="G13" s="69"/>
    </row>
    <row r="14" spans="1:7" ht="18.75" customHeight="1" x14ac:dyDescent="0.4">
      <c r="A14" s="69"/>
      <c r="B14" s="69"/>
      <c r="C14" s="69"/>
      <c r="D14" s="69"/>
      <c r="E14" s="69"/>
      <c r="F14" s="69"/>
      <c r="G14" s="69"/>
    </row>
    <row r="16" spans="1:7" ht="18.75" customHeight="1" x14ac:dyDescent="0.4">
      <c r="A16" s="1" t="s">
        <v>88</v>
      </c>
    </row>
    <row r="18" spans="1:6" ht="18.75" customHeight="1" x14ac:dyDescent="0.4">
      <c r="A18" s="1" t="s">
        <v>89</v>
      </c>
      <c r="D18" s="3" t="s">
        <v>4</v>
      </c>
      <c r="E18" s="61">
        <v>40000</v>
      </c>
      <c r="F18" s="1" t="s">
        <v>3</v>
      </c>
    </row>
    <row r="20" spans="1:6" ht="18.75" customHeight="1" x14ac:dyDescent="0.4">
      <c r="A20" s="1" t="s">
        <v>90</v>
      </c>
    </row>
    <row r="21" spans="1:6" ht="18.75" customHeight="1" x14ac:dyDescent="0.4">
      <c r="A21" s="4"/>
    </row>
    <row r="22" spans="1:6" ht="18.75" customHeight="1" x14ac:dyDescent="0.4">
      <c r="A22" s="1" t="s">
        <v>21</v>
      </c>
    </row>
    <row r="23" spans="1:6" ht="18.75" customHeight="1" x14ac:dyDescent="0.4">
      <c r="A23" s="5"/>
    </row>
    <row r="27" spans="1:6" ht="18.75" customHeight="1" x14ac:dyDescent="0.4">
      <c r="A27" s="1" t="s">
        <v>1</v>
      </c>
    </row>
  </sheetData>
  <mergeCells count="5">
    <mergeCell ref="F3:G3"/>
    <mergeCell ref="F4:G4"/>
    <mergeCell ref="F7:G8"/>
    <mergeCell ref="F9:G10"/>
    <mergeCell ref="A13:G14"/>
  </mergeCells>
  <phoneticPr fontId="3"/>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6:J58"/>
  <sheetViews>
    <sheetView view="pageBreakPreview" topLeftCell="A37" zoomScaleNormal="100" zoomScaleSheetLayoutView="100" workbookViewId="0">
      <selection activeCell="G62" sqref="G62"/>
    </sheetView>
  </sheetViews>
  <sheetFormatPr defaultColWidth="9" defaultRowHeight="24.95" customHeight="1" x14ac:dyDescent="0.4"/>
  <cols>
    <col min="1" max="1" width="4.5" style="17" customWidth="1"/>
    <col min="2" max="9" width="12.25" style="6" customWidth="1"/>
    <col min="10" max="15" width="8.625" style="6" customWidth="1"/>
    <col min="16" max="16384" width="9" style="6"/>
  </cols>
  <sheetData>
    <row r="6" spans="1:10" ht="24.95" customHeight="1" x14ac:dyDescent="0.4">
      <c r="A6" s="109"/>
      <c r="B6" s="109"/>
      <c r="C6" s="109"/>
      <c r="D6" s="109"/>
      <c r="E6" s="109"/>
      <c r="F6" s="109"/>
      <c r="G6" s="109"/>
      <c r="H6" s="109"/>
      <c r="I6" s="109"/>
    </row>
    <row r="7" spans="1:10" ht="21" customHeight="1" x14ac:dyDescent="0.4">
      <c r="A7" s="110" t="s">
        <v>113</v>
      </c>
      <c r="B7" s="111"/>
      <c r="C7" s="111"/>
      <c r="D7" s="111"/>
      <c r="E7" s="111"/>
      <c r="F7" s="111"/>
      <c r="G7" s="111"/>
      <c r="H7" s="111"/>
      <c r="I7" s="111"/>
    </row>
    <row r="8" spans="1:10" ht="21" customHeight="1" x14ac:dyDescent="0.4">
      <c r="A8" s="112" t="s">
        <v>93</v>
      </c>
      <c r="B8" s="112"/>
      <c r="C8" s="56" t="s">
        <v>29</v>
      </c>
      <c r="D8" s="63">
        <v>4</v>
      </c>
      <c r="E8" s="26" t="s">
        <v>30</v>
      </c>
      <c r="F8" s="63">
        <v>4</v>
      </c>
      <c r="G8" s="26" t="s">
        <v>31</v>
      </c>
      <c r="H8" s="63">
        <v>8</v>
      </c>
      <c r="I8" s="26" t="s">
        <v>32</v>
      </c>
    </row>
    <row r="9" spans="1:10" ht="21" customHeight="1" x14ac:dyDescent="0.4">
      <c r="A9" s="74">
        <v>1</v>
      </c>
      <c r="B9" s="102" t="s">
        <v>85</v>
      </c>
      <c r="C9" s="103"/>
      <c r="D9" s="50" t="s">
        <v>24</v>
      </c>
      <c r="E9" s="107" t="s">
        <v>46</v>
      </c>
      <c r="F9" s="108"/>
      <c r="G9" s="50" t="s">
        <v>55</v>
      </c>
      <c r="H9" s="106">
        <v>1234567890</v>
      </c>
      <c r="I9" s="108"/>
    </row>
    <row r="10" spans="1:10" ht="21" customHeight="1" x14ac:dyDescent="0.4">
      <c r="A10" s="76"/>
      <c r="B10" s="104"/>
      <c r="C10" s="105"/>
      <c r="D10" s="50" t="s">
        <v>45</v>
      </c>
      <c r="E10" s="107" t="s">
        <v>75</v>
      </c>
      <c r="F10" s="107"/>
      <c r="G10" s="107"/>
      <c r="H10" s="107"/>
      <c r="I10" s="108"/>
    </row>
    <row r="11" spans="1:10" ht="47.45" customHeight="1" x14ac:dyDescent="0.4">
      <c r="A11" s="8">
        <v>2</v>
      </c>
      <c r="B11" s="9" t="s">
        <v>56</v>
      </c>
      <c r="C11" s="9"/>
      <c r="D11" s="151" t="s">
        <v>106</v>
      </c>
      <c r="E11" s="152"/>
      <c r="F11" s="152"/>
      <c r="G11" s="152"/>
      <c r="H11" s="152"/>
      <c r="I11" s="153"/>
    </row>
    <row r="12" spans="1:10" ht="21" customHeight="1" x14ac:dyDescent="0.4">
      <c r="A12" s="46">
        <v>3</v>
      </c>
      <c r="B12" s="93" t="s">
        <v>94</v>
      </c>
      <c r="C12" s="94"/>
      <c r="D12" s="94"/>
      <c r="E12" s="94"/>
      <c r="F12" s="94"/>
      <c r="G12" s="94"/>
      <c r="H12" s="94"/>
      <c r="I12" s="95"/>
    </row>
    <row r="13" spans="1:10" ht="21" customHeight="1" x14ac:dyDescent="0.4">
      <c r="A13" s="57"/>
      <c r="B13" s="49" t="s">
        <v>5</v>
      </c>
      <c r="C13" s="49" t="s">
        <v>6</v>
      </c>
      <c r="D13" s="49" t="s">
        <v>7</v>
      </c>
      <c r="E13" s="49" t="s">
        <v>57</v>
      </c>
      <c r="F13" s="49" t="s">
        <v>8</v>
      </c>
      <c r="G13" s="49" t="s">
        <v>58</v>
      </c>
      <c r="H13" s="49" t="s">
        <v>9</v>
      </c>
      <c r="I13" s="49" t="s">
        <v>59</v>
      </c>
      <c r="J13" s="10"/>
    </row>
    <row r="14" spans="1:10" ht="21" customHeight="1" x14ac:dyDescent="0.4">
      <c r="A14" s="57"/>
      <c r="B14" s="11">
        <v>15</v>
      </c>
      <c r="C14" s="11"/>
      <c r="D14" s="11"/>
      <c r="E14" s="11"/>
      <c r="F14" s="11"/>
      <c r="G14" s="11">
        <v>20</v>
      </c>
      <c r="H14" s="11"/>
      <c r="I14" s="11"/>
      <c r="J14" s="10"/>
    </row>
    <row r="15" spans="1:10" ht="21" customHeight="1" x14ac:dyDescent="0.4">
      <c r="A15" s="57"/>
      <c r="B15" s="49" t="s">
        <v>60</v>
      </c>
      <c r="C15" s="49" t="s">
        <v>10</v>
      </c>
      <c r="D15" s="49" t="s">
        <v>11</v>
      </c>
      <c r="E15" s="17" t="s">
        <v>61</v>
      </c>
      <c r="F15" s="30" t="s">
        <v>62</v>
      </c>
      <c r="G15" s="49" t="s">
        <v>12</v>
      </c>
      <c r="H15" s="49" t="s">
        <v>13</v>
      </c>
      <c r="I15" s="49" t="s">
        <v>63</v>
      </c>
      <c r="J15" s="10"/>
    </row>
    <row r="16" spans="1:10" ht="21" customHeight="1" x14ac:dyDescent="0.4">
      <c r="A16" s="57"/>
      <c r="B16" s="11"/>
      <c r="C16" s="11"/>
      <c r="D16" s="11"/>
      <c r="E16" s="11"/>
      <c r="F16" s="11"/>
      <c r="G16" s="11"/>
      <c r="H16" s="11"/>
      <c r="I16" s="11"/>
      <c r="J16" s="10"/>
    </row>
    <row r="17" spans="1:10" ht="21" customHeight="1" x14ac:dyDescent="0.4">
      <c r="A17" s="57"/>
      <c r="B17" s="49" t="s">
        <v>64</v>
      </c>
      <c r="C17" s="49" t="s">
        <v>65</v>
      </c>
      <c r="D17" s="49" t="s">
        <v>66</v>
      </c>
      <c r="E17" s="49" t="s">
        <v>67</v>
      </c>
      <c r="F17" s="49" t="s">
        <v>68</v>
      </c>
      <c r="G17" s="49" t="s">
        <v>69</v>
      </c>
      <c r="H17" s="49" t="s">
        <v>70</v>
      </c>
      <c r="I17" s="58" t="s">
        <v>95</v>
      </c>
      <c r="J17" s="10"/>
    </row>
    <row r="18" spans="1:10" ht="21" customHeight="1" x14ac:dyDescent="0.4">
      <c r="A18" s="57"/>
      <c r="B18" s="11"/>
      <c r="C18" s="11"/>
      <c r="D18" s="11"/>
      <c r="E18" s="11"/>
      <c r="F18" s="11">
        <v>5</v>
      </c>
      <c r="G18" s="11"/>
      <c r="H18" s="12"/>
      <c r="I18" s="11"/>
      <c r="J18" s="10"/>
    </row>
    <row r="19" spans="1:10" ht="21" customHeight="1" x14ac:dyDescent="0.4">
      <c r="A19" s="59"/>
      <c r="B19" s="96" t="s">
        <v>96</v>
      </c>
      <c r="C19" s="97"/>
      <c r="D19" s="97"/>
      <c r="E19" s="97"/>
      <c r="F19" s="97"/>
      <c r="G19" s="97"/>
      <c r="H19" s="98"/>
      <c r="I19" s="13">
        <f>SUM(B14:I14,B16:I16,B18:I18)</f>
        <v>40</v>
      </c>
      <c r="J19" s="10"/>
    </row>
    <row r="20" spans="1:10" ht="21" customHeight="1" x14ac:dyDescent="0.4">
      <c r="A20" s="48">
        <v>4</v>
      </c>
      <c r="B20" s="99" t="s">
        <v>97</v>
      </c>
      <c r="C20" s="100"/>
      <c r="D20" s="100"/>
      <c r="E20" s="100"/>
      <c r="F20" s="100"/>
      <c r="G20" s="100"/>
      <c r="H20" s="101"/>
      <c r="I20" s="11">
        <v>10</v>
      </c>
      <c r="J20" s="10"/>
    </row>
    <row r="21" spans="1:10" ht="21" customHeight="1" x14ac:dyDescent="0.4">
      <c r="A21" s="74">
        <v>5</v>
      </c>
      <c r="B21" s="102" t="s">
        <v>22</v>
      </c>
      <c r="C21" s="103"/>
      <c r="D21" s="86" t="s">
        <v>28</v>
      </c>
      <c r="E21" s="87"/>
      <c r="F21" s="87"/>
      <c r="G21" s="84" t="s">
        <v>27</v>
      </c>
      <c r="H21" s="84"/>
      <c r="I21" s="84"/>
      <c r="J21" s="10"/>
    </row>
    <row r="22" spans="1:10" ht="21" customHeight="1" x14ac:dyDescent="0.4">
      <c r="A22" s="76"/>
      <c r="B22" s="104"/>
      <c r="C22" s="105"/>
      <c r="D22" s="106" t="s">
        <v>47</v>
      </c>
      <c r="E22" s="107"/>
      <c r="F22" s="108"/>
      <c r="G22" s="107" t="s">
        <v>48</v>
      </c>
      <c r="H22" s="107"/>
      <c r="I22" s="108"/>
      <c r="J22" s="10"/>
    </row>
    <row r="23" spans="1:10" ht="21" customHeight="1" x14ac:dyDescent="0.4">
      <c r="A23" s="8">
        <v>6</v>
      </c>
      <c r="B23" s="53" t="s">
        <v>71</v>
      </c>
      <c r="C23" s="21" t="s">
        <v>29</v>
      </c>
      <c r="D23" s="66">
        <v>3</v>
      </c>
      <c r="E23" s="22" t="s">
        <v>30</v>
      </c>
      <c r="F23" s="64">
        <v>10</v>
      </c>
      <c r="G23" s="22" t="s">
        <v>31</v>
      </c>
      <c r="H23" s="19">
        <v>1</v>
      </c>
      <c r="I23" s="22" t="s">
        <v>32</v>
      </c>
      <c r="J23" s="10"/>
    </row>
    <row r="24" spans="1:10" ht="21" customHeight="1" x14ac:dyDescent="0.4">
      <c r="A24" s="47">
        <v>7</v>
      </c>
      <c r="B24" s="9" t="s">
        <v>14</v>
      </c>
      <c r="C24" s="21" t="s">
        <v>29</v>
      </c>
      <c r="D24" s="66">
        <v>3</v>
      </c>
      <c r="E24" s="22" t="s">
        <v>30</v>
      </c>
      <c r="F24" s="64">
        <v>11</v>
      </c>
      <c r="G24" s="22" t="s">
        <v>31</v>
      </c>
      <c r="H24" s="19">
        <v>1</v>
      </c>
      <c r="I24" s="22" t="s">
        <v>32</v>
      </c>
    </row>
    <row r="25" spans="1:10" ht="21" customHeight="1" x14ac:dyDescent="0.4">
      <c r="A25" s="74">
        <v>8</v>
      </c>
      <c r="B25" s="93" t="s">
        <v>72</v>
      </c>
      <c r="C25" s="113"/>
      <c r="D25" s="148">
        <v>100000</v>
      </c>
      <c r="E25" s="149"/>
      <c r="F25" s="149"/>
      <c r="G25" s="149"/>
      <c r="H25" s="149"/>
      <c r="I25" s="150"/>
    </row>
    <row r="26" spans="1:10" ht="21" customHeight="1" x14ac:dyDescent="0.4">
      <c r="A26" s="76"/>
      <c r="B26" s="117" t="s">
        <v>98</v>
      </c>
      <c r="C26" s="118"/>
      <c r="D26" s="119">
        <f>D25/(I19+I20)*I19</f>
        <v>80000</v>
      </c>
      <c r="E26" s="120"/>
      <c r="F26" s="121" t="s">
        <v>99</v>
      </c>
      <c r="G26" s="122"/>
      <c r="H26" s="119">
        <f>D25/(I19+I20)*I20</f>
        <v>20000</v>
      </c>
      <c r="I26" s="123"/>
    </row>
    <row r="27" spans="1:10" ht="21" customHeight="1" x14ac:dyDescent="0.4">
      <c r="A27" s="8">
        <v>9</v>
      </c>
      <c r="B27" s="124" t="s">
        <v>100</v>
      </c>
      <c r="C27" s="125"/>
      <c r="D27" s="94"/>
      <c r="E27" s="94"/>
      <c r="F27" s="119">
        <f>D26/2</f>
        <v>40000</v>
      </c>
      <c r="G27" s="123"/>
      <c r="H27" s="123"/>
      <c r="I27" s="123"/>
    </row>
    <row r="28" spans="1:10" ht="21" customHeight="1" x14ac:dyDescent="0.4">
      <c r="A28" s="8">
        <v>10</v>
      </c>
      <c r="B28" s="126" t="s">
        <v>101</v>
      </c>
      <c r="C28" s="127"/>
      <c r="D28" s="128"/>
      <c r="E28" s="129"/>
      <c r="F28" s="130">
        <f>I19 *1000</f>
        <v>40000</v>
      </c>
      <c r="G28" s="131"/>
      <c r="H28" s="131"/>
      <c r="I28" s="132"/>
    </row>
    <row r="29" spans="1:10" ht="21" customHeight="1" x14ac:dyDescent="0.4">
      <c r="A29" s="48">
        <v>11</v>
      </c>
      <c r="B29" s="55" t="s">
        <v>86</v>
      </c>
      <c r="C29" s="25"/>
      <c r="D29" s="20"/>
      <c r="E29" s="54"/>
      <c r="F29" s="133">
        <v>0</v>
      </c>
      <c r="G29" s="134"/>
      <c r="H29" s="134"/>
      <c r="I29" s="135"/>
    </row>
    <row r="30" spans="1:10" ht="21" customHeight="1" x14ac:dyDescent="0.4">
      <c r="A30" s="8">
        <v>12</v>
      </c>
      <c r="B30" s="136" t="s">
        <v>102</v>
      </c>
      <c r="C30" s="136"/>
      <c r="D30" s="136"/>
      <c r="E30" s="136"/>
      <c r="F30" s="136"/>
      <c r="G30" s="136"/>
      <c r="H30" s="137">
        <f>MIN(MIN(F27,F28),D25-F29)</f>
        <v>40000</v>
      </c>
      <c r="I30" s="137"/>
    </row>
    <row r="31" spans="1:10" ht="21" customHeight="1" x14ac:dyDescent="0.4">
      <c r="A31" s="8">
        <v>13</v>
      </c>
      <c r="B31" s="93" t="s">
        <v>42</v>
      </c>
      <c r="C31" s="113"/>
      <c r="D31" s="51" t="s">
        <v>25</v>
      </c>
      <c r="E31" s="18" t="s">
        <v>49</v>
      </c>
      <c r="F31" s="52" t="s">
        <v>26</v>
      </c>
      <c r="G31" s="106" t="s">
        <v>50</v>
      </c>
      <c r="H31" s="107"/>
      <c r="I31" s="108"/>
    </row>
    <row r="32" spans="1:10" ht="21" customHeight="1" x14ac:dyDescent="0.4">
      <c r="A32" s="8">
        <v>14</v>
      </c>
      <c r="B32" s="93" t="s">
        <v>15</v>
      </c>
      <c r="C32" s="113"/>
      <c r="D32" s="140" t="s">
        <v>51</v>
      </c>
      <c r="E32" s="141"/>
      <c r="F32" s="141"/>
      <c r="G32" s="141"/>
      <c r="H32" s="141"/>
      <c r="I32" s="142"/>
    </row>
    <row r="33" spans="1:9" ht="21" customHeight="1" x14ac:dyDescent="0.4">
      <c r="A33" s="8">
        <v>15</v>
      </c>
      <c r="B33" s="124" t="s">
        <v>16</v>
      </c>
      <c r="C33" s="143"/>
      <c r="D33" s="50" t="s">
        <v>33</v>
      </c>
      <c r="E33" s="106" t="s">
        <v>52</v>
      </c>
      <c r="F33" s="108"/>
      <c r="G33" s="50" t="s">
        <v>34</v>
      </c>
      <c r="H33" s="106" t="s">
        <v>53</v>
      </c>
      <c r="I33" s="108"/>
    </row>
    <row r="34" spans="1:9" ht="21" customHeight="1" x14ac:dyDescent="0.4">
      <c r="A34" s="8">
        <v>16</v>
      </c>
      <c r="B34" s="93" t="s">
        <v>23</v>
      </c>
      <c r="C34" s="113"/>
      <c r="D34" s="140" t="s">
        <v>54</v>
      </c>
      <c r="E34" s="141"/>
      <c r="F34" s="141"/>
      <c r="G34" s="141"/>
      <c r="H34" s="141"/>
      <c r="I34" s="142"/>
    </row>
    <row r="35" spans="1:9" ht="21" customHeight="1" x14ac:dyDescent="0.4">
      <c r="A35" s="74">
        <v>17</v>
      </c>
      <c r="B35" s="77" t="s">
        <v>17</v>
      </c>
      <c r="C35" s="78"/>
      <c r="D35" s="83" t="s">
        <v>35</v>
      </c>
      <c r="E35" s="83"/>
      <c r="F35" s="83"/>
      <c r="G35" s="84" t="s">
        <v>36</v>
      </c>
      <c r="H35" s="84"/>
      <c r="I35" s="84"/>
    </row>
    <row r="36" spans="1:9" ht="21" customHeight="1" x14ac:dyDescent="0.4">
      <c r="A36" s="75"/>
      <c r="B36" s="79"/>
      <c r="C36" s="80"/>
      <c r="D36" s="71" t="s">
        <v>76</v>
      </c>
      <c r="E36" s="71"/>
      <c r="F36" s="71"/>
      <c r="G36" s="71" t="s">
        <v>80</v>
      </c>
      <c r="H36" s="71"/>
      <c r="I36" s="71"/>
    </row>
    <row r="37" spans="1:9" ht="21" customHeight="1" x14ac:dyDescent="0.4">
      <c r="A37" s="75"/>
      <c r="B37" s="79"/>
      <c r="C37" s="80"/>
      <c r="D37" s="84" t="s">
        <v>37</v>
      </c>
      <c r="E37" s="84"/>
      <c r="F37" s="84"/>
      <c r="G37" s="84" t="s">
        <v>38</v>
      </c>
      <c r="H37" s="84"/>
      <c r="I37" s="84"/>
    </row>
    <row r="38" spans="1:9" ht="21" customHeight="1" x14ac:dyDescent="0.4">
      <c r="A38" s="75"/>
      <c r="B38" s="79"/>
      <c r="C38" s="80"/>
      <c r="D38" s="85" t="s">
        <v>77</v>
      </c>
      <c r="E38" s="85"/>
      <c r="F38" s="85"/>
      <c r="G38" s="72" t="s">
        <v>78</v>
      </c>
      <c r="H38" s="72"/>
      <c r="I38" s="72"/>
    </row>
    <row r="39" spans="1:9" ht="21" customHeight="1" x14ac:dyDescent="0.4">
      <c r="A39" s="75"/>
      <c r="B39" s="79"/>
      <c r="C39" s="80"/>
      <c r="D39" s="86" t="s">
        <v>18</v>
      </c>
      <c r="E39" s="87"/>
      <c r="F39" s="88"/>
      <c r="G39" s="86" t="s">
        <v>41</v>
      </c>
      <c r="H39" s="87"/>
      <c r="I39" s="88"/>
    </row>
    <row r="40" spans="1:9" ht="21" customHeight="1" x14ac:dyDescent="0.4">
      <c r="A40" s="75"/>
      <c r="B40" s="79"/>
      <c r="C40" s="80"/>
      <c r="D40" s="89" t="s">
        <v>46</v>
      </c>
      <c r="E40" s="89"/>
      <c r="F40" s="89"/>
      <c r="G40" s="71" t="s">
        <v>82</v>
      </c>
      <c r="H40" s="71"/>
      <c r="I40" s="71"/>
    </row>
    <row r="41" spans="1:9" ht="21" customHeight="1" x14ac:dyDescent="0.4">
      <c r="A41" s="75"/>
      <c r="B41" s="79"/>
      <c r="C41" s="80"/>
      <c r="D41" s="84" t="s">
        <v>39</v>
      </c>
      <c r="E41" s="84"/>
      <c r="F41" s="84"/>
      <c r="G41" s="84" t="s">
        <v>40</v>
      </c>
      <c r="H41" s="84"/>
      <c r="I41" s="84"/>
    </row>
    <row r="42" spans="1:9" ht="21" customHeight="1" x14ac:dyDescent="0.4">
      <c r="A42" s="76"/>
      <c r="B42" s="81"/>
      <c r="C42" s="82"/>
      <c r="D42" s="71" t="s">
        <v>81</v>
      </c>
      <c r="E42" s="71"/>
      <c r="F42" s="71"/>
      <c r="G42" s="72" t="s">
        <v>79</v>
      </c>
      <c r="H42" s="72"/>
      <c r="I42" s="72"/>
    </row>
    <row r="43" spans="1:9" ht="13.5" x14ac:dyDescent="0.4">
      <c r="A43" s="14" t="s">
        <v>19</v>
      </c>
      <c r="B43" s="7"/>
      <c r="C43" s="7"/>
      <c r="D43" s="15"/>
      <c r="E43" s="15"/>
      <c r="F43" s="16"/>
      <c r="G43" s="16"/>
      <c r="H43" s="16"/>
      <c r="I43" s="16"/>
    </row>
    <row r="44" spans="1:9" ht="13.5" x14ac:dyDescent="0.4">
      <c r="A44" s="27" t="s">
        <v>43</v>
      </c>
      <c r="B44" s="73" t="s">
        <v>20</v>
      </c>
      <c r="C44" s="73"/>
      <c r="D44" s="73"/>
      <c r="E44" s="73"/>
      <c r="F44" s="73"/>
      <c r="G44" s="73"/>
      <c r="H44" s="73"/>
      <c r="I44" s="73"/>
    </row>
    <row r="45" spans="1:9" ht="27" customHeight="1" x14ac:dyDescent="0.4">
      <c r="A45" s="28">
        <v>2</v>
      </c>
      <c r="B45" s="138" t="s">
        <v>91</v>
      </c>
      <c r="C45" s="138"/>
      <c r="D45" s="138"/>
      <c r="E45" s="138"/>
      <c r="F45" s="138"/>
      <c r="G45" s="138"/>
      <c r="H45" s="138"/>
      <c r="I45" s="138"/>
    </row>
    <row r="46" spans="1:9" ht="27" customHeight="1" x14ac:dyDescent="0.4">
      <c r="A46" s="28">
        <v>3</v>
      </c>
      <c r="B46" s="139" t="s">
        <v>103</v>
      </c>
      <c r="C46" s="139"/>
      <c r="D46" s="139"/>
      <c r="E46" s="139"/>
      <c r="F46" s="139"/>
      <c r="G46" s="139"/>
      <c r="H46" s="139"/>
      <c r="I46" s="139"/>
    </row>
    <row r="47" spans="1:9" ht="26.45" customHeight="1" x14ac:dyDescent="0.4">
      <c r="A47" s="60" t="s">
        <v>83</v>
      </c>
      <c r="B47" s="73" t="s">
        <v>73</v>
      </c>
      <c r="C47" s="73"/>
      <c r="D47" s="73"/>
      <c r="E47" s="73"/>
      <c r="F47" s="73"/>
      <c r="G47" s="73"/>
      <c r="H47" s="73"/>
      <c r="I47" s="73"/>
    </row>
    <row r="48" spans="1:9" ht="20.45" customHeight="1" x14ac:dyDescent="0.4">
      <c r="A48" s="28" t="s">
        <v>74</v>
      </c>
      <c r="B48" s="73" t="s">
        <v>116</v>
      </c>
      <c r="C48" s="73"/>
      <c r="D48" s="73"/>
      <c r="E48" s="73"/>
      <c r="F48" s="73"/>
      <c r="G48" s="73"/>
      <c r="H48" s="73"/>
      <c r="I48" s="73"/>
    </row>
    <row r="49" spans="1:9" ht="26.25" customHeight="1" x14ac:dyDescent="0.4">
      <c r="A49" s="28">
        <v>8</v>
      </c>
      <c r="B49" s="73" t="s">
        <v>104</v>
      </c>
      <c r="C49" s="73"/>
      <c r="D49" s="73"/>
      <c r="E49" s="73"/>
      <c r="F49" s="73"/>
      <c r="G49" s="73"/>
      <c r="H49" s="73"/>
      <c r="I49" s="73"/>
    </row>
    <row r="50" spans="1:9" ht="20.25" customHeight="1" x14ac:dyDescent="0.4">
      <c r="A50" s="28">
        <v>12</v>
      </c>
      <c r="B50" s="73" t="s">
        <v>105</v>
      </c>
      <c r="C50" s="73"/>
      <c r="D50" s="73"/>
      <c r="E50" s="73"/>
      <c r="F50" s="73"/>
      <c r="G50" s="73"/>
      <c r="H50" s="73"/>
      <c r="I50" s="73"/>
    </row>
    <row r="51" spans="1:9" ht="15" customHeight="1" x14ac:dyDescent="0.4">
      <c r="B51" s="70"/>
      <c r="C51" s="70"/>
      <c r="D51" s="70"/>
      <c r="E51" s="70"/>
      <c r="F51" s="70"/>
      <c r="G51" s="70"/>
      <c r="H51" s="70"/>
      <c r="I51" s="70"/>
    </row>
    <row r="52" spans="1:9" ht="15" customHeight="1" x14ac:dyDescent="0.4">
      <c r="B52" s="70"/>
      <c r="C52" s="70"/>
      <c r="D52" s="70"/>
      <c r="E52" s="70"/>
      <c r="F52" s="70"/>
      <c r="G52" s="70"/>
      <c r="H52" s="70"/>
      <c r="I52" s="70"/>
    </row>
    <row r="53" spans="1:9" ht="15" hidden="1" customHeight="1" x14ac:dyDescent="0.4">
      <c r="B53" s="45" t="s">
        <v>92</v>
      </c>
      <c r="C53" s="45"/>
      <c r="D53" s="45"/>
      <c r="E53" s="45"/>
      <c r="F53" s="45"/>
      <c r="G53" s="45"/>
      <c r="H53" s="45"/>
      <c r="I53" s="45"/>
    </row>
    <row r="54" spans="1:9" ht="15" hidden="1" customHeight="1" x14ac:dyDescent="0.4">
      <c r="B54" s="45" t="s">
        <v>84</v>
      </c>
      <c r="C54" s="45"/>
      <c r="D54" s="45"/>
      <c r="E54" s="45"/>
      <c r="F54" s="45"/>
      <c r="G54" s="45"/>
      <c r="H54" s="45"/>
      <c r="I54" s="45"/>
    </row>
    <row r="55" spans="1:9" ht="15" hidden="1" customHeight="1" x14ac:dyDescent="0.4">
      <c r="B55" s="65" t="s">
        <v>110</v>
      </c>
      <c r="C55" s="45"/>
      <c r="D55" s="45"/>
      <c r="E55" s="45"/>
      <c r="F55" s="45"/>
      <c r="G55" s="45"/>
      <c r="H55" s="45"/>
      <c r="I55" s="45"/>
    </row>
    <row r="56" spans="1:9" ht="15" hidden="1" customHeight="1" x14ac:dyDescent="0.4">
      <c r="B56" s="10" t="s">
        <v>111</v>
      </c>
    </row>
    <row r="57" spans="1:9" ht="15" hidden="1" customHeight="1" x14ac:dyDescent="0.4"/>
    <row r="58" spans="1:9" ht="15" customHeight="1" x14ac:dyDescent="0.4"/>
  </sheetData>
  <mergeCells count="68">
    <mergeCell ref="A6:I6"/>
    <mergeCell ref="A7:I7"/>
    <mergeCell ref="A8:B8"/>
    <mergeCell ref="A9:A10"/>
    <mergeCell ref="B9:C10"/>
    <mergeCell ref="E9:F9"/>
    <mergeCell ref="H9:I9"/>
    <mergeCell ref="E10:I10"/>
    <mergeCell ref="D11:I11"/>
    <mergeCell ref="B12:I12"/>
    <mergeCell ref="B19:H19"/>
    <mergeCell ref="B20:H20"/>
    <mergeCell ref="A21:A22"/>
    <mergeCell ref="B21:C22"/>
    <mergeCell ref="D21:F21"/>
    <mergeCell ref="G21:I21"/>
    <mergeCell ref="D22:F22"/>
    <mergeCell ref="G22:I22"/>
    <mergeCell ref="B30:G30"/>
    <mergeCell ref="H30:I30"/>
    <mergeCell ref="A25:A26"/>
    <mergeCell ref="B25:C25"/>
    <mergeCell ref="D25:I25"/>
    <mergeCell ref="B26:C26"/>
    <mergeCell ref="D26:E26"/>
    <mergeCell ref="F26:G26"/>
    <mergeCell ref="H26:I26"/>
    <mergeCell ref="B27:E27"/>
    <mergeCell ref="F27:I27"/>
    <mergeCell ref="B28:E28"/>
    <mergeCell ref="F28:I28"/>
    <mergeCell ref="F29:I29"/>
    <mergeCell ref="B31:C31"/>
    <mergeCell ref="G31:I31"/>
    <mergeCell ref="B32:C32"/>
    <mergeCell ref="D32:I32"/>
    <mergeCell ref="B33:C33"/>
    <mergeCell ref="E33:F33"/>
    <mergeCell ref="H33:I33"/>
    <mergeCell ref="B34:C34"/>
    <mergeCell ref="D34:I34"/>
    <mergeCell ref="A35:A42"/>
    <mergeCell ref="B35:C42"/>
    <mergeCell ref="D35:F35"/>
    <mergeCell ref="G35:I35"/>
    <mergeCell ref="D36:F36"/>
    <mergeCell ref="G36:I36"/>
    <mergeCell ref="D37:F37"/>
    <mergeCell ref="G37:I37"/>
    <mergeCell ref="B45:I45"/>
    <mergeCell ref="D38:F38"/>
    <mergeCell ref="G38:I38"/>
    <mergeCell ref="D39:F39"/>
    <mergeCell ref="G39:I39"/>
    <mergeCell ref="D40:F40"/>
    <mergeCell ref="G40:I40"/>
    <mergeCell ref="D41:F41"/>
    <mergeCell ref="G41:I41"/>
    <mergeCell ref="D42:F42"/>
    <mergeCell ref="G42:I42"/>
    <mergeCell ref="B44:I44"/>
    <mergeCell ref="B50:I50"/>
    <mergeCell ref="B51:I51"/>
    <mergeCell ref="B52:I52"/>
    <mergeCell ref="B46:I46"/>
    <mergeCell ref="B47:I47"/>
    <mergeCell ref="B48:I48"/>
    <mergeCell ref="B49:I49"/>
  </mergeCells>
  <phoneticPr fontId="3"/>
  <dataValidations count="1">
    <dataValidation type="list" allowBlank="1" showInputMessage="1" sqref="D42:F42">
      <formula1>"普通,当座"</formula1>
    </dataValidation>
  </dataValidations>
  <printOptions horizontalCentered="1"/>
  <pageMargins left="0" right="0" top="0" bottom="0" header="0" footer="0"/>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実績報告書→</vt:lpstr>
      <vt:lpstr>第３号様式</vt:lpstr>
      <vt:lpstr>別紙</vt:lpstr>
      <vt:lpstr>記載例→</vt:lpstr>
      <vt:lpstr>第３号様式 (記載例電子)</vt:lpstr>
      <vt:lpstr>別紙 (記載例電子)</vt:lpstr>
      <vt:lpstr>第３号様式 (記載例紙) </vt:lpstr>
      <vt:lpstr>別紙 (記載例紙)</vt:lpstr>
      <vt:lpstr>第３号様式!Print_Area</vt:lpstr>
      <vt:lpstr>'第３号様式 (記載例紙) '!Print_Area</vt:lpstr>
      <vt:lpstr>'第３号様式 (記載例電子)'!Print_Area</vt:lpstr>
      <vt:lpstr>別紙!Print_Area</vt:lpstr>
      <vt:lpstr>'別紙 (記載例紙)'!Print_Area</vt:lpstr>
      <vt:lpstr>'別紙 (記載例電子)'!Print_Area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2021-09-28T01:55:40Z</dcterms:modified>
</cp:coreProperties>
</file>