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C42C7DA0-E49E-4435-8DEA-4A0020A7894C}" xr6:coauthVersionLast="47" xr6:coauthVersionMax="47" xr10:uidLastSave="{00000000-0000-0000-0000-000000000000}"/>
  <bookViews>
    <workbookView xWindow="-120" yWindow="-120" windowWidth="29040" windowHeight="15720" xr2:uid="{00000000-000D-0000-FFFF-FFFF00000000}"/>
  </bookViews>
  <sheets>
    <sheet name="身上申立書（様式１）" sheetId="1" r:id="rId1"/>
    <sheet name="職務経歴書（様式２）" sheetId="5" r:id="rId2"/>
    <sheet name="プルダウン" sheetId="6" state="hidden" r:id="rId3"/>
  </sheets>
  <definedNames>
    <definedName name="_xlnm.Print_Area" localSheetId="1">'職務経歴書（様式２）'!$A$1:$AB$39</definedName>
    <definedName name="_xlnm.Print_Area" localSheetId="0">'身上申立書（様式１）'!$A$1:$AJ$93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2" i="5" l="1"/>
  <c r="F14" i="5"/>
  <c r="P38" i="5"/>
  <c r="Q38" i="5" s="1"/>
  <c r="P37" i="5"/>
  <c r="P36" i="5"/>
  <c r="P35" i="5"/>
  <c r="P34" i="5"/>
  <c r="S34" i="5" s="1"/>
  <c r="P33" i="5"/>
  <c r="S33" i="5" s="1"/>
  <c r="P32" i="5"/>
  <c r="S32" i="5" s="1"/>
  <c r="P31" i="5"/>
  <c r="S31" i="5" s="1"/>
  <c r="P30" i="5"/>
  <c r="S30" i="5" s="1"/>
  <c r="P29" i="5"/>
  <c r="S29" i="5" s="1"/>
  <c r="P28" i="5"/>
  <c r="S28" i="5" s="1"/>
  <c r="P27" i="5"/>
  <c r="S27" i="5" s="1"/>
  <c r="P26" i="5"/>
  <c r="S26" i="5" s="1"/>
  <c r="P25" i="5"/>
  <c r="S25" i="5" s="1"/>
  <c r="P24" i="5"/>
  <c r="S24" i="5" s="1"/>
  <c r="P23" i="5"/>
  <c r="S23" i="5" s="1"/>
  <c r="P22" i="5"/>
  <c r="S22" i="5" s="1"/>
  <c r="P21" i="5"/>
  <c r="S21" i="5" s="1"/>
  <c r="P20" i="5"/>
  <c r="S20" i="5" s="1"/>
  <c r="P19" i="5"/>
  <c r="S19" i="5" s="1"/>
  <c r="P18" i="5"/>
  <c r="Q18" i="5" s="1"/>
  <c r="P17" i="5"/>
  <c r="S17" i="5" s="1"/>
  <c r="P16" i="5"/>
  <c r="S16" i="5" s="1"/>
  <c r="P15" i="5"/>
  <c r="S15" i="5" s="1"/>
  <c r="Q15" i="5" l="1"/>
  <c r="Q16" i="5"/>
  <c r="S18" i="5"/>
  <c r="Q17" i="5"/>
  <c r="AC38" i="5"/>
  <c r="S38" i="5"/>
  <c r="N38" i="5"/>
  <c r="AD38" i="5" s="1"/>
  <c r="F38" i="5"/>
  <c r="AC37" i="5"/>
  <c r="S37" i="5"/>
  <c r="N37" i="5"/>
  <c r="AD37" i="5" s="1"/>
  <c r="F37" i="5"/>
  <c r="AC36" i="5"/>
  <c r="Q36" i="5"/>
  <c r="S36" i="5"/>
  <c r="N36" i="5"/>
  <c r="AD36" i="5" s="1"/>
  <c r="F36" i="5"/>
  <c r="AC35" i="5"/>
  <c r="S35" i="5"/>
  <c r="Q35" i="5"/>
  <c r="N35" i="5"/>
  <c r="AD35" i="5" s="1"/>
  <c r="F35" i="5"/>
  <c r="AC34" i="5"/>
  <c r="Q34" i="5"/>
  <c r="N34" i="5"/>
  <c r="AD34" i="5" s="1"/>
  <c r="F34" i="5"/>
  <c r="AC33" i="5"/>
  <c r="N33" i="5"/>
  <c r="AD33" i="5" s="1"/>
  <c r="F33" i="5"/>
  <c r="AC32" i="5"/>
  <c r="N32" i="5"/>
  <c r="AD32" i="5" s="1"/>
  <c r="F32" i="5"/>
  <c r="AC31" i="5"/>
  <c r="Q31" i="5"/>
  <c r="N31" i="5"/>
  <c r="AD31" i="5" s="1"/>
  <c r="F31" i="5"/>
  <c r="AC30" i="5"/>
  <c r="Q30" i="5"/>
  <c r="N30" i="5"/>
  <c r="AD30" i="5" s="1"/>
  <c r="F30" i="5"/>
  <c r="AC29" i="5"/>
  <c r="N29" i="5"/>
  <c r="AD29" i="5" s="1"/>
  <c r="F29" i="5"/>
  <c r="Q32" i="5" l="1"/>
  <c r="Q29" i="5"/>
  <c r="Q33" i="5"/>
  <c r="Q37" i="5"/>
  <c r="P14" i="5" l="1"/>
  <c r="Q14" i="5" l="1"/>
  <c r="S14" i="5" s="1"/>
  <c r="P12" i="5"/>
  <c r="AC28" i="5"/>
  <c r="N28" i="5"/>
  <c r="AD28" i="5" s="1"/>
  <c r="F28" i="5"/>
  <c r="AC27" i="5"/>
  <c r="N27" i="5"/>
  <c r="AD27" i="5" s="1"/>
  <c r="F27" i="5"/>
  <c r="AC26" i="5"/>
  <c r="N26" i="5"/>
  <c r="AD26" i="5" s="1"/>
  <c r="F26" i="5"/>
  <c r="AC25" i="5"/>
  <c r="N25" i="5"/>
  <c r="AD25" i="5" s="1"/>
  <c r="F25" i="5"/>
  <c r="AC24" i="5"/>
  <c r="N24" i="5"/>
  <c r="AD24" i="5" s="1"/>
  <c r="F24" i="5"/>
  <c r="AC23" i="5"/>
  <c r="N23" i="5"/>
  <c r="AD23" i="5" s="1"/>
  <c r="F23" i="5"/>
  <c r="AC22" i="5"/>
  <c r="N22" i="5"/>
  <c r="AD22" i="5" s="1"/>
  <c r="F22" i="5"/>
  <c r="AC21" i="5"/>
  <c r="N21" i="5"/>
  <c r="AD21" i="5" s="1"/>
  <c r="F21" i="5"/>
  <c r="AC20" i="5"/>
  <c r="N20" i="5"/>
  <c r="AD20" i="5" s="1"/>
  <c r="F20" i="5"/>
  <c r="AC19" i="5"/>
  <c r="N19" i="5"/>
  <c r="AD19" i="5" s="1"/>
  <c r="F19" i="5"/>
  <c r="AC18" i="5"/>
  <c r="N18" i="5"/>
  <c r="AD18" i="5" s="1"/>
  <c r="F18" i="5"/>
  <c r="AC17" i="5"/>
  <c r="N17" i="5"/>
  <c r="AD17" i="5" s="1"/>
  <c r="F17" i="5"/>
  <c r="AC16" i="5"/>
  <c r="N16" i="5"/>
  <c r="AD16" i="5" s="1"/>
  <c r="F16" i="5"/>
  <c r="AC15" i="5"/>
  <c r="Q12" i="5" l="1"/>
  <c r="S12" i="5" s="1"/>
  <c r="Q22" i="5"/>
  <c r="Q23" i="5"/>
  <c r="Q26" i="5"/>
  <c r="Q19" i="5"/>
  <c r="Q20" i="5"/>
  <c r="Q24" i="5"/>
  <c r="Q27" i="5"/>
  <c r="Q21" i="5"/>
  <c r="Q25" i="5"/>
  <c r="Q28" i="5"/>
  <c r="N14" i="5"/>
  <c r="AD14" i="5" s="1"/>
  <c r="AC14" i="5"/>
  <c r="N15" i="5"/>
  <c r="AD15" i="5" s="1"/>
  <c r="F15" i="5"/>
  <c r="Y8" i="5" l="1"/>
  <c r="Y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9" authorId="0" shapeId="0" xr:uid="{00000000-0006-0000-0000-000001000000}">
      <text>
        <r>
          <rPr>
            <b/>
            <sz val="9"/>
            <color indexed="81"/>
            <rFont val="MS P ゴシック"/>
            <family val="3"/>
            <charset val="128"/>
          </rPr>
          <t xml:space="preserve">欄の枠に合わせて画像ファイルを貼り付け
</t>
        </r>
        <r>
          <rPr>
            <b/>
            <sz val="9"/>
            <color indexed="10"/>
            <rFont val="MS P ゴシック"/>
            <family val="3"/>
            <charset val="128"/>
          </rPr>
          <t>（jpeg推奨）</t>
        </r>
      </text>
    </comment>
    <comment ref="G22" authorId="0" shapeId="0" xr:uid="{00000000-0006-0000-0000-000002000000}">
      <text>
        <r>
          <rPr>
            <b/>
            <sz val="9"/>
            <color indexed="81"/>
            <rFont val="MS P ゴシック"/>
            <family val="3"/>
            <charset val="128"/>
          </rPr>
          <t>漢字氏名は、住民票記載の文字</t>
        </r>
      </text>
    </comment>
    <comment ref="G28" authorId="0" shapeId="0" xr:uid="{00000000-0006-0000-0000-000003000000}">
      <text>
        <r>
          <rPr>
            <b/>
            <sz val="9"/>
            <color indexed="81"/>
            <rFont val="MS P ゴシック"/>
            <family val="3"/>
            <charset val="128"/>
          </rPr>
          <t>申込者本人と確実に連絡の取れる電話番号
※必要書類の補正や確認のため連絡することがありますので、申込日から一次選考結果通知日までは確実に連絡が取れるようにすること。</t>
        </r>
      </text>
    </comment>
    <comment ref="K29" authorId="0" shapeId="0" xr:uid="{00000000-0006-0000-0000-000004000000}">
      <text>
        <r>
          <rPr>
            <b/>
            <sz val="9"/>
            <color indexed="81"/>
            <rFont val="MS P ゴシック"/>
            <family val="3"/>
            <charset val="128"/>
          </rPr>
          <t>必ず</t>
        </r>
        <r>
          <rPr>
            <b/>
            <sz val="9"/>
            <color indexed="10"/>
            <rFont val="MS P ゴシック"/>
            <family val="3"/>
            <charset val="128"/>
          </rPr>
          <t>半角英数字</t>
        </r>
        <r>
          <rPr>
            <b/>
            <sz val="9"/>
            <color indexed="81"/>
            <rFont val="MS P ゴシック"/>
            <family val="3"/>
            <charset val="128"/>
          </rPr>
          <t>で記入
※迷惑メール対策などで、ドメイン指定を行っている場合、メールが受信できない場合があります。「＠mhlw.go.jp」を受信設定してください。</t>
        </r>
      </text>
    </comment>
    <comment ref="W29" authorId="0" shapeId="0" xr:uid="{00000000-0006-0000-0000-000005000000}">
      <text>
        <r>
          <rPr>
            <b/>
            <sz val="9"/>
            <color indexed="81"/>
            <rFont val="MS P ゴシック"/>
            <family val="3"/>
            <charset val="128"/>
          </rPr>
          <t>必ず</t>
        </r>
        <r>
          <rPr>
            <b/>
            <sz val="9"/>
            <color indexed="10"/>
            <rFont val="MS P ゴシック"/>
            <family val="3"/>
            <charset val="128"/>
          </rPr>
          <t>半角英数字</t>
        </r>
        <r>
          <rPr>
            <b/>
            <sz val="9"/>
            <color indexed="81"/>
            <rFont val="MS P ゴシック"/>
            <family val="3"/>
            <charset val="128"/>
          </rPr>
          <t>で記入</t>
        </r>
      </text>
    </comment>
    <comment ref="N35" authorId="0" shapeId="0" xr:uid="{00000000-0006-0000-0000-000006000000}">
      <text>
        <r>
          <rPr>
            <b/>
            <sz val="9"/>
            <color indexed="81"/>
            <rFont val="MS P ゴシック"/>
            <family val="3"/>
            <charset val="128"/>
          </rPr>
          <t>高等学校以降の学歴をすべて記入（古い学歴順）</t>
        </r>
      </text>
    </comment>
    <comment ref="M79" authorId="0" shapeId="0" xr:uid="{00000000-0006-0000-0000-000007000000}">
      <text>
        <r>
          <rPr>
            <b/>
            <sz val="9"/>
            <color indexed="81"/>
            <rFont val="MS P ゴシック"/>
            <family val="3"/>
            <charset val="128"/>
          </rPr>
          <t>配属希望分野を選択し、この分野を希望する理由等を記入してください。
選択肢は、採用選考案内に記載の表の配属先分野欄記載の各分野に対応。</t>
        </r>
      </text>
    </comment>
    <comment ref="P88" authorId="0" shapeId="0" xr:uid="{3D8B28B4-A489-4324-BCEC-CD955A6EC9DA}">
      <text>
        <r>
          <rPr>
            <b/>
            <sz val="9"/>
            <color indexed="81"/>
            <rFont val="MS P ゴシック"/>
            <family val="3"/>
            <charset val="128"/>
          </rPr>
          <t>・業務上の使用経験「有」としたソフトを操作して作成したことがある文書等の例を記載（例：「企画書」、「請求書」、「プレゼン資料」、「シフト表」など）。
・業務上の使用経験が「無」の場合は記載不要。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14" authorId="0" shapeId="0" xr:uid="{00000000-0006-0000-0100-000001000000}">
      <text>
        <r>
          <rPr>
            <b/>
            <sz val="9"/>
            <color indexed="81"/>
            <rFont val="MS P ゴシック"/>
            <family val="3"/>
            <charset val="128"/>
          </rPr>
          <t>・修学期間は、修学していた学校名を記載
・区分欄で無職を選択した期間は、「-」を記載</t>
        </r>
      </text>
    </comment>
    <comment ref="V14" authorId="0" shapeId="0" xr:uid="{00000000-0006-0000-0100-000002000000}">
      <text>
        <r>
          <rPr>
            <b/>
            <sz val="9"/>
            <color indexed="81"/>
            <rFont val="MS P ゴシック"/>
            <family val="3"/>
            <charset val="128"/>
          </rPr>
          <t>・勤務先での担当業務の詳細、実績、職位、部下の数等を記載。
・修学期間は、専攻内容等を記載
・区分欄で無職を選択した期間は、「-」を記載</t>
        </r>
      </text>
    </comment>
    <comment ref="Z14" authorId="0" shapeId="0" xr:uid="{00000000-0006-0000-0100-000003000000}">
      <text>
        <r>
          <rPr>
            <b/>
            <sz val="9"/>
            <color indexed="81"/>
            <rFont val="MS P ゴシック"/>
            <family val="3"/>
            <charset val="128"/>
          </rPr>
          <t>・システム関係等とは、システムの企画・立案、プロジェクト管理の業務に携わる職種。
・同一期間内にシステム関係等業務とそれ以外の業務を行っていた場合は、システム関係等を選択。
・修学及び無職期間は、システム関係等以外を選択。</t>
        </r>
      </text>
    </comment>
    <comment ref="AA14" authorId="0" shapeId="0" xr:uid="{00000000-0006-0000-0100-000004000000}">
      <text>
        <r>
          <rPr>
            <b/>
            <sz val="9"/>
            <color indexed="81"/>
            <rFont val="MS P ゴシック"/>
            <family val="3"/>
            <charset val="128"/>
          </rPr>
          <t>区分欄で
・「正規の修学年数内」を選択した場合は、「30時間以上」を選択
・「正規の修学年数外」又は「無職」を選択した場合は、「20時間未満」を選択</t>
        </r>
      </text>
    </comment>
  </commentList>
</comments>
</file>

<file path=xl/sharedStrings.xml><?xml version="1.0" encoding="utf-8"?>
<sst xmlns="http://schemas.openxmlformats.org/spreadsheetml/2006/main" count="542" uniqueCount="116">
  <si>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</si>
  <si>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</si>
  <si>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</si>
  <si>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</si>
  <si>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入学年月</t>
    <rPh sb="0" eb="2">
      <t>ニュウガク</t>
    </rPh>
    <rPh sb="2" eb="3">
      <t>ネン</t>
    </rPh>
    <rPh sb="3" eb="4">
      <t>ツキ</t>
    </rPh>
    <phoneticPr fontId="1"/>
  </si>
  <si>
    <t>卒業年月</t>
    <rPh sb="0" eb="2">
      <t>ソツギョウ</t>
    </rPh>
    <rPh sb="2" eb="3">
      <t>ネン</t>
    </rPh>
    <rPh sb="3" eb="4">
      <t>ツキ</t>
    </rPh>
    <phoneticPr fontId="1"/>
  </si>
  <si>
    <t>連絡先</t>
    <rPh sb="0" eb="3">
      <t>レンラクサキ</t>
    </rPh>
    <phoneticPr fontId="1"/>
  </si>
  <si>
    <t>ふりがな</t>
    <phoneticPr fontId="1"/>
  </si>
  <si>
    <t>趣味・特技</t>
    <rPh sb="0" eb="2">
      <t>シュミ</t>
    </rPh>
    <rPh sb="3" eb="5">
      <t>トクギ</t>
    </rPh>
    <phoneticPr fontId="1"/>
  </si>
  <si>
    <t>応募の動機</t>
    <rPh sb="0" eb="2">
      <t>オウボ</t>
    </rPh>
    <rPh sb="3" eb="5">
      <t>ドウキ</t>
    </rPh>
    <phoneticPr fontId="1"/>
  </si>
  <si>
    <t>自分の長所・短所等自覚している性格</t>
    <rPh sb="0" eb="2">
      <t>ジブン</t>
    </rPh>
    <rPh sb="3" eb="5">
      <t>チョウショ</t>
    </rPh>
    <rPh sb="6" eb="8">
      <t>タンショ</t>
    </rPh>
    <rPh sb="8" eb="9">
      <t>トウ</t>
    </rPh>
    <rPh sb="9" eb="11">
      <t>ジカク</t>
    </rPh>
    <rPh sb="15" eb="17">
      <t>セイカク</t>
    </rPh>
    <phoneticPr fontId="1"/>
  </si>
  <si>
    <t>整理番号（※事務記入欄）</t>
    <rPh sb="0" eb="2">
      <t>セイリ</t>
    </rPh>
    <rPh sb="2" eb="4">
      <t>バンゴウ</t>
    </rPh>
    <rPh sb="6" eb="8">
      <t>ジム</t>
    </rPh>
    <rPh sb="8" eb="11">
      <t>キニュウラン</t>
    </rPh>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</si>
  <si>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</si>
  <si>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</si>
  <si>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</si>
  <si>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</si>
  <si>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</si>
  <si>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生</t>
    <rPh sb="0" eb="1">
      <t>セイ</t>
    </rPh>
    <phoneticPr fontId="1"/>
  </si>
  <si>
    <t>（満</t>
    <rPh sb="1" eb="2">
      <t>マン</t>
    </rPh>
    <phoneticPr fontId="1"/>
  </si>
  <si>
    <t>歳）</t>
    <rPh sb="0" eb="1">
      <t>サイ</t>
    </rPh>
    <phoneticPr fontId="1"/>
  </si>
  <si>
    <t>分野</t>
    <rPh sb="0" eb="2">
      <t>ブンヤ</t>
    </rPh>
    <phoneticPr fontId="1"/>
  </si>
  <si>
    <t>第１
希望</t>
    <rPh sb="0" eb="1">
      <t>ダイ</t>
    </rPh>
    <rPh sb="3" eb="5">
      <t>キボウ</t>
    </rPh>
    <phoneticPr fontId="1"/>
  </si>
  <si>
    <t>第２
希望</t>
    <rPh sb="0" eb="1">
      <t>ダイ</t>
    </rPh>
    <rPh sb="3" eb="5">
      <t>キボウ</t>
    </rPh>
    <phoneticPr fontId="1"/>
  </si>
  <si>
    <t>（様式１）</t>
    <rPh sb="1" eb="3">
      <t>ヨウシキ</t>
    </rPh>
    <phoneticPr fontId="1"/>
  </si>
  <si>
    <t>身上申立書</t>
    <rPh sb="0" eb="2">
      <t>シンジョウ</t>
    </rPh>
    <rPh sb="2" eb="5">
      <t>モウシタテショ</t>
    </rPh>
    <phoneticPr fontId="1"/>
  </si>
  <si>
    <t>令和</t>
    <rPh sb="0" eb="2">
      <t>レイワ</t>
    </rPh>
    <phoneticPr fontId="1"/>
  </si>
  <si>
    <t>年</t>
    <rPh sb="0" eb="1">
      <t>ネン</t>
    </rPh>
    <phoneticPr fontId="1"/>
  </si>
  <si>
    <t>月</t>
    <rPh sb="0" eb="1">
      <t>ガツ</t>
    </rPh>
    <phoneticPr fontId="1"/>
  </si>
  <si>
    <t>現在の勤務先</t>
    <rPh sb="0" eb="2">
      <t>ゲンザイ</t>
    </rPh>
    <rPh sb="3" eb="6">
      <t>キンムサキ</t>
    </rPh>
    <phoneticPr fontId="1"/>
  </si>
  <si>
    <t>名称</t>
    <rPh sb="0" eb="2">
      <t>メイショウ</t>
    </rPh>
    <phoneticPr fontId="1"/>
  </si>
  <si>
    <t>所在地</t>
    <rPh sb="0" eb="3">
      <t>ショザイチ</t>
    </rPh>
    <phoneticPr fontId="1"/>
  </si>
  <si>
    <t>その他
（自己ＰＲ等）</t>
    <rPh sb="2" eb="3">
      <t>タ</t>
    </rPh>
    <rPh sb="5" eb="7">
      <t>ジコ</t>
    </rPh>
    <rPh sb="9" eb="10">
      <t>トウ</t>
    </rPh>
    <phoneticPr fontId="1"/>
  </si>
  <si>
    <t>※自己ＰＲ、勤務に当たっての希望などを自由に記載してください。</t>
    <rPh sb="1" eb="3">
      <t>ジコ</t>
    </rPh>
    <rPh sb="6" eb="8">
      <t>キンム</t>
    </rPh>
    <rPh sb="9" eb="10">
      <t>ア</t>
    </rPh>
    <rPh sb="14" eb="16">
      <t>キボウ</t>
    </rPh>
    <rPh sb="19" eb="21">
      <t>ジユウ</t>
    </rPh>
    <rPh sb="22" eb="24">
      <t>キサイ</t>
    </rPh>
    <phoneticPr fontId="1"/>
  </si>
  <si>
    <t>一般行政事務</t>
    <rPh sb="0" eb="2">
      <t>イッパン</t>
    </rPh>
    <rPh sb="2" eb="4">
      <t>ギョウセイ</t>
    </rPh>
    <rPh sb="4" eb="6">
      <t>ジム</t>
    </rPh>
    <phoneticPr fontId="1"/>
  </si>
  <si>
    <t>情報セキュリティ・ＩＴ等関係事務</t>
    <rPh sb="0" eb="2">
      <t>ジョウホウ</t>
    </rPh>
    <rPh sb="11" eb="12">
      <t>トウ</t>
    </rPh>
    <rPh sb="12" eb="14">
      <t>カンケイ</t>
    </rPh>
    <rPh sb="14" eb="16">
      <t>ジム</t>
    </rPh>
    <phoneticPr fontId="1"/>
  </si>
  <si>
    <t>現在</t>
    <rPh sb="0" eb="2">
      <t>ゲンザイ</t>
    </rPh>
    <phoneticPr fontId="1"/>
  </si>
  <si>
    <t>（</t>
    <phoneticPr fontId="1"/>
  </si>
  <si>
    <t>〒</t>
    <phoneticPr fontId="1"/>
  </si>
  <si>
    <t>－</t>
    <phoneticPr fontId="1"/>
  </si>
  <si>
    <t>）</t>
    <phoneticPr fontId="1"/>
  </si>
  <si>
    <t>携帯電話</t>
    <rPh sb="0" eb="2">
      <t>ケイタイ</t>
    </rPh>
    <rPh sb="2" eb="4">
      <t>デンワ</t>
    </rPh>
    <phoneticPr fontId="1"/>
  </si>
  <si>
    <t>ﾒｰﾙｱﾄﾞﾚｽ</t>
    <phoneticPr fontId="1"/>
  </si>
  <si>
    <t>電話</t>
    <rPh sb="0" eb="1">
      <t>デン</t>
    </rPh>
    <rPh sb="1" eb="2">
      <t>ハナシ</t>
    </rPh>
    <phoneticPr fontId="1"/>
  </si>
  <si>
    <t>上記で希望した行政分野以外に配属されても勤務する意思がある（はい又はいいえのいずれかを選択→）</t>
    <rPh sb="0" eb="2">
      <t>ジョウキ</t>
    </rPh>
    <rPh sb="3" eb="5">
      <t>キボウ</t>
    </rPh>
    <rPh sb="7" eb="9">
      <t>ギョウセイ</t>
    </rPh>
    <rPh sb="9" eb="11">
      <t>ブンヤ</t>
    </rPh>
    <rPh sb="11" eb="13">
      <t>イガイ</t>
    </rPh>
    <rPh sb="14" eb="16">
      <t>ハイゾク</t>
    </rPh>
    <rPh sb="20" eb="22">
      <t>キンム</t>
    </rPh>
    <rPh sb="24" eb="26">
      <t>イシ</t>
    </rPh>
    <rPh sb="32" eb="33">
      <t>マタ</t>
    </rPh>
    <rPh sb="43" eb="45">
      <t>センタク</t>
    </rPh>
    <phoneticPr fontId="1"/>
  </si>
  <si>
    <t>※この身上申立書は、採用活動以外の目的には使用いたしません。</t>
    <phoneticPr fontId="1"/>
  </si>
  <si>
    <t xml:space="preserve">写真
（３か月以内に撮影したもの）
</t>
    <phoneticPr fontId="1"/>
  </si>
  <si>
    <t>－</t>
    <phoneticPr fontId="1"/>
  </si>
  <si>
    <t>採用希望区分</t>
    <rPh sb="0" eb="2">
      <t>サイヨウ</t>
    </rPh>
    <rPh sb="2" eb="4">
      <t>キボウ</t>
    </rPh>
    <rPh sb="4" eb="6">
      <t>クブン</t>
    </rPh>
    <phoneticPr fontId="1"/>
  </si>
  <si>
    <t>年齢基準日</t>
    <rPh sb="0" eb="2">
      <t>ネンレイ</t>
    </rPh>
    <rPh sb="2" eb="5">
      <t>キジュンビ</t>
    </rPh>
    <phoneticPr fontId="1"/>
  </si>
  <si>
    <t>労働時間数</t>
    <rPh sb="0" eb="2">
      <t>ロウドウ</t>
    </rPh>
    <rPh sb="2" eb="5">
      <t>ジカンスウ</t>
    </rPh>
    <phoneticPr fontId="1"/>
  </si>
  <si>
    <t>一般行政事務</t>
    <rPh sb="0" eb="2">
      <t>イッパン</t>
    </rPh>
    <rPh sb="2" eb="4">
      <t>ギョウセイ</t>
    </rPh>
    <rPh sb="4" eb="6">
      <t>ジム</t>
    </rPh>
    <phoneticPr fontId="3"/>
  </si>
  <si>
    <t>30時間以上</t>
    <phoneticPr fontId="3"/>
  </si>
  <si>
    <t>情報セキュリティ・ＩＴ等関係事務</t>
    <rPh sb="0" eb="2">
      <t>ジョウホウ</t>
    </rPh>
    <rPh sb="11" eb="12">
      <t>トウ</t>
    </rPh>
    <rPh sb="12" eb="14">
      <t>カンケイ</t>
    </rPh>
    <rPh sb="14" eb="16">
      <t>ジム</t>
    </rPh>
    <phoneticPr fontId="3"/>
  </si>
  <si>
    <t>20時間以上30時間未満</t>
    <phoneticPr fontId="3"/>
  </si>
  <si>
    <t>正規の修学年数外</t>
    <phoneticPr fontId="1"/>
  </si>
  <si>
    <t>20時間未満</t>
    <phoneticPr fontId="3"/>
  </si>
  <si>
    <t>氏　　名</t>
    <rPh sb="0" eb="1">
      <t>シ</t>
    </rPh>
    <rPh sb="3" eb="4">
      <t>ナ</t>
    </rPh>
    <phoneticPr fontId="3"/>
  </si>
  <si>
    <t>期　間</t>
    <rPh sb="0" eb="1">
      <t>キ</t>
    </rPh>
    <rPh sb="2" eb="3">
      <t>アイダ</t>
    </rPh>
    <phoneticPr fontId="5"/>
  </si>
  <si>
    <t>月数</t>
    <rPh sb="0" eb="2">
      <t>ゲッスウ</t>
    </rPh>
    <phoneticPr fontId="1"/>
  </si>
  <si>
    <t>年月数</t>
    <rPh sb="0" eb="1">
      <t>ネン</t>
    </rPh>
    <rPh sb="1" eb="3">
      <t>ツキスウ</t>
    </rPh>
    <phoneticPr fontId="5"/>
  </si>
  <si>
    <t>区分</t>
    <rPh sb="0" eb="2">
      <t>クブン</t>
    </rPh>
    <phoneticPr fontId="1"/>
  </si>
  <si>
    <t>勤務先名称</t>
    <rPh sb="0" eb="3">
      <t>キンムサキ</t>
    </rPh>
    <rPh sb="3" eb="5">
      <t>メイショウ</t>
    </rPh>
    <phoneticPr fontId="1"/>
  </si>
  <si>
    <t>～</t>
    <phoneticPr fontId="1"/>
  </si>
  <si>
    <t>ふりがな</t>
    <phoneticPr fontId="3"/>
  </si>
  <si>
    <t>@</t>
    <phoneticPr fontId="1"/>
  </si>
  <si>
    <t>職業分類</t>
    <rPh sb="0" eb="2">
      <t>ショクギョウ</t>
    </rPh>
    <rPh sb="2" eb="4">
      <t>ブンルイ</t>
    </rPh>
    <phoneticPr fontId="1"/>
  </si>
  <si>
    <t>有</t>
    <rPh sb="0" eb="1">
      <t>ア</t>
    </rPh>
    <phoneticPr fontId="1"/>
  </si>
  <si>
    <t>無</t>
    <rPh sb="0" eb="1">
      <t>ナ</t>
    </rPh>
    <phoneticPr fontId="1"/>
  </si>
  <si>
    <t>未定</t>
    <rPh sb="0" eb="2">
      <t>ミテイ</t>
    </rPh>
    <phoneticPr fontId="1"/>
  </si>
  <si>
    <t>月</t>
    <rPh sb="0" eb="1">
      <t>ツキ</t>
    </rPh>
    <phoneticPr fontId="1"/>
  </si>
  <si>
    <t>西暦</t>
    <rPh sb="0" eb="2">
      <t>セイレキ</t>
    </rPh>
    <phoneticPr fontId="1"/>
  </si>
  <si>
    <t>アルバイト</t>
    <phoneticPr fontId="1"/>
  </si>
  <si>
    <t>正規の修学年数</t>
    <phoneticPr fontId="1"/>
  </si>
  <si>
    <t>勤務時間数
（１週間当たり）</t>
    <rPh sb="10" eb="11">
      <t>ア</t>
    </rPh>
    <phoneticPr fontId="3"/>
  </si>
  <si>
    <t>業務内容（担当業務の詳細、実績等）、
ポジション（職位、部下の数等）</t>
    <rPh sb="0" eb="2">
      <t>ギョウム</t>
    </rPh>
    <rPh sb="2" eb="4">
      <t>ナイヨウ</t>
    </rPh>
    <rPh sb="5" eb="7">
      <t>タントウ</t>
    </rPh>
    <rPh sb="7" eb="9">
      <t>ギョウム</t>
    </rPh>
    <rPh sb="10" eb="12">
      <t>ショウサイ</t>
    </rPh>
    <rPh sb="13" eb="15">
      <t>ジッセキ</t>
    </rPh>
    <rPh sb="15" eb="16">
      <t>トウ</t>
    </rPh>
    <rPh sb="25" eb="27">
      <t>ショクイ</t>
    </rPh>
    <rPh sb="28" eb="30">
      <t>ブカ</t>
    </rPh>
    <rPh sb="31" eb="32">
      <t>カズ</t>
    </rPh>
    <rPh sb="32" eb="33">
      <t>トウ</t>
    </rPh>
    <phoneticPr fontId="3"/>
  </si>
  <si>
    <t>-</t>
  </si>
  <si>
    <t>無職</t>
    <phoneticPr fontId="1"/>
  </si>
  <si>
    <t>フリーランス</t>
    <phoneticPr fontId="1"/>
  </si>
  <si>
    <t>自営業</t>
    <rPh sb="0" eb="3">
      <t>ジエイギョウ</t>
    </rPh>
    <phoneticPr fontId="1"/>
  </si>
  <si>
    <t>整理番号（※事務記入欄）</t>
    <phoneticPr fontId="1"/>
  </si>
  <si>
    <t>学歴（学校・学部・学科等）　※高等学校以降、上から順に記載</t>
    <rPh sb="0" eb="2">
      <t>ガクレキ</t>
    </rPh>
    <rPh sb="3" eb="5">
      <t>ガッコウ</t>
    </rPh>
    <rPh sb="6" eb="8">
      <t>ガクブ</t>
    </rPh>
    <rPh sb="9" eb="11">
      <t>ガッカ</t>
    </rPh>
    <rPh sb="11" eb="12">
      <t>トウ</t>
    </rPh>
    <rPh sb="15" eb="17">
      <t>コウトウ</t>
    </rPh>
    <rPh sb="17" eb="19">
      <t>ガッコウ</t>
    </rPh>
    <rPh sb="19" eb="21">
      <t>イコウ</t>
    </rPh>
    <rPh sb="22" eb="23">
      <t>ウエ</t>
    </rPh>
    <rPh sb="25" eb="26">
      <t>ジュン</t>
    </rPh>
    <rPh sb="27" eb="29">
      <t>キサイ</t>
    </rPh>
    <phoneticPr fontId="1"/>
  </si>
  <si>
    <t>（※この分野を希望する理由、この分野の仕事に活かせるあなたの能力・経験を具体的に書いてください。）</t>
    <phoneticPr fontId="1"/>
  </si>
  <si>
    <t>合計</t>
    <rPh sb="0" eb="2">
      <t>ゴウケイ</t>
    </rPh>
    <phoneticPr fontId="1"/>
  </si>
  <si>
    <t>◆ 黄色　　　のセルは必ず入力してください。</t>
    <rPh sb="2" eb="4">
      <t>キイロ</t>
    </rPh>
    <rPh sb="11" eb="12">
      <t>カナラ</t>
    </rPh>
    <rPh sb="13" eb="15">
      <t>ニュウリョク</t>
    </rPh>
    <phoneticPr fontId="3"/>
  </si>
  <si>
    <t>入社年月</t>
    <rPh sb="0" eb="2">
      <t>ニュウシャ</t>
    </rPh>
    <rPh sb="2" eb="3">
      <t>ネン</t>
    </rPh>
    <rPh sb="3" eb="4">
      <t>ツキ</t>
    </rPh>
    <phoneticPr fontId="1"/>
  </si>
  <si>
    <t>退職年月</t>
    <rPh sb="0" eb="2">
      <t>タイショク</t>
    </rPh>
    <rPh sb="2" eb="3">
      <t>ネン</t>
    </rPh>
    <rPh sb="3" eb="4">
      <t>ツキ</t>
    </rPh>
    <phoneticPr fontId="1"/>
  </si>
  <si>
    <t>職歴（勤務先）・賞罰</t>
    <rPh sb="0" eb="2">
      <t>ショクレキ</t>
    </rPh>
    <rPh sb="3" eb="5">
      <t>キンム</t>
    </rPh>
    <rPh sb="5" eb="6">
      <t>サキ</t>
    </rPh>
    <rPh sb="8" eb="10">
      <t>ショウバツ</t>
    </rPh>
    <phoneticPr fontId="1"/>
  </si>
  <si>
    <r>
      <t>◆ 取得した資格</t>
    </r>
    <r>
      <rPr>
        <b/>
        <u/>
        <sz val="10"/>
        <rFont val="ＭＳ Ｐゴシック"/>
        <family val="3"/>
        <charset val="128"/>
      </rPr>
      <t>（語学を除く）　</t>
    </r>
    <r>
      <rPr>
        <sz val="10"/>
        <rFont val="ＭＳ Ｐゴシック"/>
        <family val="3"/>
        <charset val="128"/>
      </rPr>
      <t>があれば、以下に記載してください。</t>
    </r>
    <rPh sb="2" eb="4">
      <t>シュトク</t>
    </rPh>
    <rPh sb="6" eb="8">
      <t>シカク</t>
    </rPh>
    <rPh sb="9" eb="11">
      <t>ゴガク</t>
    </rPh>
    <rPh sb="12" eb="13">
      <t>ノゾ</t>
    </rPh>
    <rPh sb="21" eb="23">
      <t>イカ</t>
    </rPh>
    <rPh sb="24" eb="26">
      <t>キサイ</t>
    </rPh>
    <phoneticPr fontId="1"/>
  </si>
  <si>
    <t>取得年月</t>
    <phoneticPr fontId="1"/>
  </si>
  <si>
    <r>
      <t>◆ 取得した資格</t>
    </r>
    <r>
      <rPr>
        <b/>
        <u/>
        <sz val="10"/>
        <rFont val="ＭＳ Ｐゴシック"/>
        <family val="3"/>
        <charset val="128"/>
      </rPr>
      <t>（語学に限る）</t>
    </r>
    <r>
      <rPr>
        <sz val="10"/>
        <rFont val="ＭＳ Ｐゴシック"/>
        <family val="3"/>
        <charset val="128"/>
      </rPr>
      <t>　があれば、以下に記載してください。</t>
    </r>
    <phoneticPr fontId="1"/>
  </si>
  <si>
    <t>元</t>
    <rPh sb="0" eb="1">
      <t>モト</t>
    </rPh>
    <phoneticPr fontId="1"/>
  </si>
  <si>
    <t>非正規職員（公務員）</t>
    <phoneticPr fontId="1"/>
  </si>
  <si>
    <t>正規職員（公務員）</t>
    <phoneticPr fontId="1"/>
  </si>
  <si>
    <t>正規職員（民間等）</t>
    <phoneticPr fontId="1"/>
  </si>
  <si>
    <t>非正規職員（民間等）</t>
    <phoneticPr fontId="1"/>
  </si>
  <si>
    <t>ボランティア</t>
    <phoneticPr fontId="1"/>
  </si>
  <si>
    <t>インターンシップ</t>
    <phoneticPr fontId="1"/>
  </si>
  <si>
    <t>アプリケーションソフト</t>
    <phoneticPr fontId="1"/>
  </si>
  <si>
    <t>ワード</t>
    <phoneticPr fontId="1"/>
  </si>
  <si>
    <t>エクセル</t>
    <phoneticPr fontId="1"/>
  </si>
  <si>
    <t>パワーポイント</t>
    <phoneticPr fontId="1"/>
  </si>
  <si>
    <t>業務上の使用経験</t>
    <phoneticPr fontId="1"/>
  </si>
  <si>
    <t>業務上作成した文書等の例</t>
    <phoneticPr fontId="1"/>
  </si>
  <si>
    <t>◆ ＰＣスキルについてアプリケーションソフトごとに記入してください。</t>
    <phoneticPr fontId="1"/>
  </si>
  <si>
    <t>◆ 職務経歴を以下に記載してください。黄色　　　のセルは必ず入力してください。</t>
    <rPh sb="2" eb="4">
      <t>ショクム</t>
    </rPh>
    <rPh sb="4" eb="6">
      <t>ケイレキ</t>
    </rPh>
    <rPh sb="7" eb="9">
      <t>イカ</t>
    </rPh>
    <rPh sb="10" eb="12">
      <t>キサイ</t>
    </rPh>
    <rPh sb="19" eb="21">
      <t>キイロ</t>
    </rPh>
    <rPh sb="28" eb="29">
      <t>カナラ</t>
    </rPh>
    <rPh sb="30" eb="32">
      <t>ニュウリョク</t>
    </rPh>
    <phoneticPr fontId="3"/>
  </si>
  <si>
    <t>採用後に配属を希望する分野等</t>
    <rPh sb="0" eb="3">
      <t>サイヨウゴ</t>
    </rPh>
    <rPh sb="4" eb="6">
      <t>ハイゾク</t>
    </rPh>
    <rPh sb="7" eb="9">
      <t>キボウ</t>
    </rPh>
    <rPh sb="11" eb="13">
      <t>ブンヤ</t>
    </rPh>
    <rPh sb="13" eb="14">
      <t>トウ</t>
    </rPh>
    <phoneticPr fontId="1"/>
  </si>
  <si>
    <t>職種
（システム関係等/
システム関係等以外）</t>
    <rPh sb="0" eb="2">
      <t>ショクシュ</t>
    </rPh>
    <rPh sb="8" eb="10">
      <t>カンケイ</t>
    </rPh>
    <rPh sb="10" eb="11">
      <t>トウ</t>
    </rPh>
    <rPh sb="17" eb="19">
      <t>カンケイ</t>
    </rPh>
    <rPh sb="19" eb="20">
      <t>トウ</t>
    </rPh>
    <rPh sb="20" eb="22">
      <t>イガイ</t>
    </rPh>
    <phoneticPr fontId="1"/>
  </si>
  <si>
    <t>システム関係等</t>
    <rPh sb="4" eb="6">
      <t>カンケイ</t>
    </rPh>
    <rPh sb="6" eb="7">
      <t>トウ</t>
    </rPh>
    <phoneticPr fontId="1"/>
  </si>
  <si>
    <t>システム関係等以外</t>
    <rPh sb="4" eb="6">
      <t>カンケイ</t>
    </rPh>
    <rPh sb="6" eb="7">
      <t>トウ</t>
    </rPh>
    <rPh sb="7" eb="9">
      <t>イガイ</t>
    </rPh>
    <phoneticPr fontId="1"/>
  </si>
  <si>
    <t>職業安定</t>
    <rPh sb="0" eb="2">
      <t>ショクギョウ</t>
    </rPh>
    <rPh sb="2" eb="4">
      <t>アンテイ</t>
    </rPh>
    <phoneticPr fontId="1"/>
  </si>
  <si>
    <t>チームス</t>
    <phoneticPr fontId="1"/>
  </si>
  <si>
    <t>※厚生労働省本省を志望した理由を具体的（４００字以上程度）に書いてください。</t>
    <rPh sb="6" eb="8">
      <t>ホンショウ</t>
    </rPh>
    <rPh sb="30" eb="31">
      <t>カ</t>
    </rPh>
    <phoneticPr fontId="1"/>
  </si>
  <si>
    <r>
      <t>（令和７年度第３期　厚生労働省本省係長級職員（一般職相当　</t>
    </r>
    <r>
      <rPr>
        <b/>
        <sz val="10"/>
        <color rgb="FFFF0000"/>
        <rFont val="ＭＳ Ｐゴシック"/>
        <family val="3"/>
        <charset val="128"/>
      </rPr>
      <t>情報セキュリティ・IT等関係事務区分</t>
    </r>
    <r>
      <rPr>
        <b/>
        <sz val="10"/>
        <rFont val="ＭＳ Ｐゴシック"/>
        <family val="3"/>
        <charset val="128"/>
      </rPr>
      <t>）採用選考）</t>
    </r>
    <rPh sb="1" eb="3">
      <t>レイワ</t>
    </rPh>
    <rPh sb="4" eb="6">
      <t>ネンド</t>
    </rPh>
    <rPh sb="6" eb="7">
      <t>ダイ</t>
    </rPh>
    <rPh sb="8" eb="9">
      <t>キ</t>
    </rPh>
    <rPh sb="10" eb="12">
      <t>コウセイ</t>
    </rPh>
    <rPh sb="12" eb="15">
      <t>ロウドウショウ</t>
    </rPh>
    <rPh sb="15" eb="17">
      <t>ホンショウ</t>
    </rPh>
    <rPh sb="17" eb="20">
      <t>カカリチョウキュウ</t>
    </rPh>
    <rPh sb="20" eb="22">
      <t>ショクイン</t>
    </rPh>
    <rPh sb="23" eb="26">
      <t>イッパンショク</t>
    </rPh>
    <rPh sb="26" eb="28">
      <t>ソウトウ</t>
    </rPh>
    <rPh sb="29" eb="31">
      <t>ジョウホウ</t>
    </rPh>
    <rPh sb="40" eb="41">
      <t>トウ</t>
    </rPh>
    <rPh sb="41" eb="43">
      <t>カンケイ</t>
    </rPh>
    <rPh sb="43" eb="45">
      <t>ジム</t>
    </rPh>
    <rPh sb="45" eb="47">
      <t>クブン</t>
    </rPh>
    <rPh sb="48" eb="50">
      <t>サイヨウ</t>
    </rPh>
    <rPh sb="50" eb="52">
      <t>センコウ</t>
    </rPh>
    <phoneticPr fontId="1"/>
  </si>
  <si>
    <r>
      <t xml:space="preserve">　　　　　　　　　　令和７年度第３期　厚生労働省本省係長級職員（一般職相当 </t>
    </r>
    <r>
      <rPr>
        <b/>
        <sz val="20"/>
        <color rgb="FFFF0000"/>
        <rFont val="ＭＳ Ｐゴシック"/>
        <family val="3"/>
        <charset val="128"/>
      </rPr>
      <t>情報セキュリティ・IT等関係事務区分</t>
    </r>
    <r>
      <rPr>
        <b/>
        <sz val="20"/>
        <rFont val="ＭＳ Ｐゴシック"/>
        <family val="3"/>
        <charset val="128"/>
      </rPr>
      <t>）採用選考　　　　　　　　　　　　　　　　
　　　　　　　　　　　　　　　　　　職務経歴書</t>
    </r>
    <rPh sb="38" eb="40">
      <t>ジョウホウ</t>
    </rPh>
    <rPh sb="49" eb="56">
      <t>トウカンケイジムクブン</t>
    </rPh>
    <phoneticPr fontId="1"/>
  </si>
  <si>
    <t>はい</t>
  </si>
  <si>
    <t>いいえ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</si>
</sst>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
    <numFmt numFmtId="177" formatCode="0_);[Red]\(0\)"/>
  </numFmts>
  <fonts count="26">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8"/>
      <name val="ＭＳ ゴシック"/>
      <family val="2"/>
      <charset val="128"/>
    </font>
    <font>
      <sz val="11"/>
      <name val="ＭＳ Ｐゴシック"/>
      <family val="3"/>
      <charset val="128"/>
    </font>
    <font>
      <sz val="6"/>
      <name val="ＭＳ Ｐゴシック"/>
      <family val="3"/>
      <charset val="128"/>
    </font>
    <font>
      <sz val="12"/>
      <name val="ＭＳ Ｐゴシック"/>
      <family val="3"/>
      <charset val="128"/>
    </font>
    <font>
      <b/>
      <sz val="9"/>
      <color indexed="81"/>
      <name val="MS P ゴシック"/>
      <family val="3"/>
      <charset val="128"/>
    </font>
    <font>
      <b/>
      <sz val="9"/>
      <color indexed="10"/>
      <name val="MS P ゴシック"/>
      <family val="3"/>
      <charset val="128"/>
    </font>
    <font>
      <sz val="10"/>
      <name val="ＭＳ Ｐゴシック"/>
      <family val="3"/>
      <charset val="128"/>
    </font>
    <font>
      <sz val="8"/>
      <name val="ＭＳ Ｐゴシック"/>
      <family val="3"/>
      <charset val="128"/>
    </font>
    <font>
      <b/>
      <sz val="10"/>
      <name val="ＭＳ Ｐゴシック"/>
      <family val="3"/>
      <charset val="128"/>
    </font>
    <font>
      <sz val="18"/>
      <name val="ＭＳ Ｐゴシック"/>
      <family val="3"/>
      <charset val="128"/>
    </font>
    <font>
      <sz val="9"/>
      <name val="ＭＳ Ｐゴシック"/>
      <family val="3"/>
      <charset val="128"/>
    </font>
    <font>
      <sz val="7"/>
      <name val="ＭＳ Ｐゴシック"/>
      <family val="3"/>
      <charset val="128"/>
    </font>
    <font>
      <sz val="14"/>
      <name val="ＭＳ Ｐゴシック"/>
      <family val="3"/>
      <charset val="128"/>
    </font>
    <font>
      <b/>
      <sz val="20"/>
      <name val="ＭＳ Ｐゴシック"/>
      <family val="3"/>
      <charset val="128"/>
    </font>
    <font>
      <sz val="7"/>
      <color theme="1"/>
      <name val="ＭＳ Ｐゴシック"/>
      <family val="3"/>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b/>
      <u/>
      <sz val="10"/>
      <name val="ＭＳ Ｐゴシック"/>
      <family val="3"/>
      <charset val="128"/>
    </font>
    <font>
      <b/>
      <sz val="14"/>
      <color rgb="FFFF0000"/>
      <name val="ＭＳ Ｐゴシック"/>
      <family val="3"/>
      <charset val="128"/>
    </font>
    <font>
      <sz val="14"/>
      <name val="ＭＳ Ｐゴシック"/>
      <family val="3"/>
      <charset val="128"/>
      <scheme val="minor"/>
    </font>
    <font>
      <b/>
      <sz val="10"/>
      <color rgb="FFFF0000"/>
      <name val="ＭＳ Ｐゴシック"/>
      <family val="3"/>
      <charset val="128"/>
    </font>
    <font>
      <b/>
      <sz val="20"/>
      <color rgb="FFFF0000"/>
      <name val="ＭＳ Ｐ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FFFFE1"/>
        <bgColor indexed="64"/>
      </patternFill>
    </fill>
    <fill>
      <patternFill patternType="solid">
        <fgColor rgb="FFFFFF00"/>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style="dotted">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bottom style="dashed">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22">
    <xf numFmtId="0" fontId="0" fillId="0" borderId="0" xfId="0">
      <alignment vertical="center"/>
    </xf>
    <xf numFmtId="177" fontId="18" fillId="3" borderId="68" xfId="0" applyNumberFormat="1" applyFont="1" applyFill="1" applyBorder="1" applyAlignment="1" applyProtection="1">
      <alignment horizontal="center" vertical="center" shrinkToFit="1"/>
      <protection locked="0"/>
    </xf>
    <xf numFmtId="0" fontId="9" fillId="5" borderId="0" xfId="0" applyFont="1" applyFill="1" applyProtection="1">
      <alignment vertical="center"/>
      <protection locked="0"/>
    </xf>
    <xf numFmtId="0" fontId="14" fillId="5" borderId="3" xfId="0" applyFont="1" applyFill="1" applyBorder="1" applyAlignment="1" applyProtection="1">
      <alignment horizontal="center" vertical="center" shrinkToFit="1"/>
      <protection locked="0"/>
    </xf>
    <xf numFmtId="0" fontId="18" fillId="4" borderId="18" xfId="0" applyNumberFormat="1" applyFont="1" applyFill="1" applyBorder="1" applyAlignment="1" applyProtection="1">
      <alignment horizontal="center" vertical="center" shrinkToFit="1"/>
      <protection locked="0"/>
    </xf>
    <xf numFmtId="0" fontId="18" fillId="4" borderId="19" xfId="0" applyNumberFormat="1" applyFont="1" applyFill="1" applyBorder="1" applyAlignment="1" applyProtection="1">
      <alignment horizontal="left" vertical="center" wrapText="1"/>
      <protection locked="0"/>
    </xf>
    <xf numFmtId="0" fontId="4" fillId="4" borderId="19" xfId="0" applyNumberFormat="1" applyFont="1" applyFill="1" applyBorder="1" applyAlignment="1" applyProtection="1">
      <alignment horizontal="center" vertical="center" shrinkToFit="1"/>
      <protection locked="0"/>
    </xf>
    <xf numFmtId="0" fontId="4" fillId="4" borderId="20" xfId="0" applyNumberFormat="1" applyFont="1" applyFill="1" applyBorder="1" applyAlignment="1" applyProtection="1">
      <alignment horizontal="center" vertical="center" shrinkToFit="1"/>
      <protection locked="0" hidden="1"/>
    </xf>
    <xf numFmtId="0" fontId="18" fillId="3" borderId="68" xfId="0" applyNumberFormat="1" applyFont="1" applyFill="1" applyBorder="1" applyAlignment="1" applyProtection="1">
      <alignment horizontal="center" vertical="center" shrinkToFit="1"/>
    </xf>
    <xf numFmtId="0" fontId="14" fillId="0" borderId="3" xfId="0" applyFont="1" applyFill="1" applyBorder="1" applyAlignment="1" applyProtection="1">
      <alignment horizontal="center" vertical="center" shrinkToFit="1"/>
      <protection locked="0"/>
    </xf>
    <xf numFmtId="0" fontId="14" fillId="0" borderId="43" xfId="0" applyFont="1" applyFill="1" applyBorder="1" applyAlignment="1" applyProtection="1">
      <alignment horizontal="center" vertical="center" shrinkToFit="1"/>
      <protection locked="0"/>
    </xf>
    <xf numFmtId="177" fontId="18" fillId="3" borderId="68" xfId="0" applyNumberFormat="1" applyFont="1" applyFill="1" applyBorder="1" applyAlignment="1" applyProtection="1">
      <alignment horizontal="center" vertical="center" shrinkToFit="1"/>
    </xf>
    <xf numFmtId="0" fontId="9" fillId="0" borderId="0" xfId="0" applyFont="1" applyFill="1" applyProtection="1">
      <alignment vertical="center"/>
    </xf>
    <xf numFmtId="0" fontId="10"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0" xfId="0" applyFont="1" applyFill="1" applyAlignment="1" applyProtection="1">
      <alignment horizontal="left" vertical="center"/>
    </xf>
    <xf numFmtId="0" fontId="12" fillId="0" borderId="0" xfId="0" applyFont="1" applyFill="1" applyAlignment="1" applyProtection="1">
      <alignment horizontal="centerContinuous" vertical="center"/>
    </xf>
    <xf numFmtId="0" fontId="4" fillId="0" borderId="0" xfId="0" applyFont="1" applyFill="1" applyProtection="1">
      <alignment vertical="center"/>
    </xf>
    <xf numFmtId="0" fontId="15" fillId="0" borderId="0" xfId="0" applyFont="1" applyFill="1" applyProtection="1">
      <alignment vertical="center"/>
    </xf>
    <xf numFmtId="0" fontId="9" fillId="0" borderId="0" xfId="0" applyFont="1" applyFill="1" applyBorder="1" applyProtection="1">
      <alignment vertical="center"/>
    </xf>
    <xf numFmtId="14" fontId="9" fillId="0" borderId="0" xfId="0" applyNumberFormat="1" applyFont="1" applyFill="1" applyProtection="1">
      <alignment vertical="center"/>
    </xf>
    <xf numFmtId="0" fontId="9" fillId="0" borderId="0" xfId="0" applyFont="1" applyFill="1" applyBorder="1" applyAlignment="1" applyProtection="1">
      <alignment vertical="center"/>
    </xf>
    <xf numFmtId="0" fontId="13" fillId="0" borderId="0" xfId="0" applyFont="1" applyFill="1" applyBorder="1" applyAlignment="1" applyProtection="1">
      <alignment vertical="top"/>
    </xf>
    <xf numFmtId="0" fontId="9" fillId="0" borderId="3" xfId="0" applyFont="1" applyFill="1" applyBorder="1" applyAlignment="1" applyProtection="1">
      <alignment vertical="center"/>
    </xf>
    <xf numFmtId="0" fontId="9" fillId="0" borderId="30" xfId="0" applyFont="1" applyFill="1" applyBorder="1" applyAlignment="1" applyProtection="1">
      <alignment vertical="center"/>
    </xf>
    <xf numFmtId="0" fontId="9" fillId="0" borderId="39" xfId="0" applyFont="1" applyFill="1" applyBorder="1" applyAlignment="1" applyProtection="1">
      <alignment vertical="center"/>
    </xf>
    <xf numFmtId="0" fontId="9" fillId="0" borderId="15" xfId="0" applyFont="1" applyFill="1" applyBorder="1" applyAlignment="1" applyProtection="1">
      <alignment vertical="center"/>
    </xf>
    <xf numFmtId="49" fontId="9" fillId="0" borderId="46" xfId="0" applyNumberFormat="1" applyFont="1" applyFill="1" applyBorder="1" applyAlignment="1" applyProtection="1">
      <alignment horizontal="center" vertical="center"/>
    </xf>
    <xf numFmtId="0" fontId="9" fillId="0" borderId="54" xfId="0" applyFont="1" applyFill="1" applyBorder="1" applyAlignment="1" applyProtection="1">
      <alignment vertical="center"/>
    </xf>
    <xf numFmtId="0" fontId="9" fillId="0" borderId="55" xfId="0" applyFont="1" applyFill="1" applyBorder="1" applyAlignment="1" applyProtection="1">
      <alignment vertical="center"/>
    </xf>
    <xf numFmtId="0" fontId="14" fillId="0" borderId="13" xfId="0" applyFont="1" applyFill="1" applyBorder="1" applyAlignment="1" applyProtection="1">
      <alignment vertical="center"/>
    </xf>
    <xf numFmtId="0" fontId="9" fillId="0" borderId="14" xfId="0" applyFont="1" applyFill="1" applyBorder="1" applyAlignment="1" applyProtection="1">
      <alignment vertical="center"/>
    </xf>
    <xf numFmtId="49" fontId="15" fillId="0" borderId="46" xfId="0" applyNumberFormat="1" applyFont="1" applyFill="1" applyBorder="1" applyAlignment="1" applyProtection="1">
      <alignment vertical="center"/>
    </xf>
    <xf numFmtId="49" fontId="15" fillId="0" borderId="14" xfId="0" applyNumberFormat="1" applyFont="1" applyFill="1" applyBorder="1" applyAlignment="1" applyProtection="1">
      <alignment vertical="center"/>
    </xf>
    <xf numFmtId="49" fontId="15" fillId="0" borderId="48" xfId="0" applyNumberFormat="1" applyFont="1" applyFill="1" applyBorder="1" applyAlignment="1" applyProtection="1">
      <alignment vertical="center"/>
    </xf>
    <xf numFmtId="0" fontId="9" fillId="0" borderId="46" xfId="0" applyFont="1" applyFill="1" applyBorder="1" applyAlignment="1" applyProtection="1">
      <alignment vertical="center"/>
    </xf>
    <xf numFmtId="0" fontId="9" fillId="0" borderId="49" xfId="0" applyFont="1" applyFill="1" applyBorder="1" applyAlignment="1" applyProtection="1">
      <alignment vertical="center"/>
    </xf>
    <xf numFmtId="0" fontId="14" fillId="0" borderId="3" xfId="0" applyFont="1" applyFill="1" applyBorder="1" applyAlignment="1" applyProtection="1">
      <alignment horizontal="center" vertical="center" shrinkToFit="1"/>
    </xf>
    <xf numFmtId="0" fontId="14" fillId="0" borderId="40" xfId="0" applyFont="1" applyFill="1" applyBorder="1" applyAlignment="1" applyProtection="1">
      <alignment horizontal="center" vertical="center" shrinkToFit="1"/>
    </xf>
    <xf numFmtId="0" fontId="14" fillId="0" borderId="43" xfId="0" applyFont="1" applyFill="1" applyBorder="1" applyAlignment="1" applyProtection="1">
      <alignment horizontal="center" vertical="center" shrinkToFit="1"/>
    </xf>
    <xf numFmtId="0" fontId="14" fillId="0" borderId="44" xfId="0" applyFont="1" applyFill="1" applyBorder="1" applyAlignment="1" applyProtection="1">
      <alignment horizontal="center" vertical="center" shrinkToFit="1"/>
    </xf>
    <xf numFmtId="0" fontId="14" fillId="0" borderId="4" xfId="0" applyFont="1" applyFill="1" applyBorder="1" applyAlignment="1" applyProtection="1">
      <alignment horizontal="center" vertical="center" shrinkToFit="1"/>
    </xf>
    <xf numFmtId="0" fontId="14" fillId="0" borderId="12" xfId="0" applyFont="1" applyFill="1" applyBorder="1" applyAlignment="1" applyProtection="1">
      <alignment horizontal="center" vertical="center" shrinkToFit="1"/>
    </xf>
    <xf numFmtId="0" fontId="16" fillId="0" borderId="0" xfId="0" applyFont="1" applyFill="1" applyAlignment="1" applyProtection="1">
      <alignment vertical="center"/>
    </xf>
    <xf numFmtId="0" fontId="16" fillId="0" borderId="0" xfId="0" applyFont="1" applyFill="1" applyAlignment="1" applyProtection="1">
      <alignment horizontal="centerContinuous" vertical="center"/>
    </xf>
    <xf numFmtId="0" fontId="15" fillId="0" borderId="0" xfId="0" applyFont="1" applyFill="1" applyAlignment="1" applyProtection="1">
      <alignment vertical="center"/>
    </xf>
    <xf numFmtId="0" fontId="15" fillId="0" borderId="0" xfId="0" applyFont="1" applyFill="1" applyBorder="1" applyProtection="1">
      <alignment vertical="center"/>
    </xf>
    <xf numFmtId="0" fontId="6" fillId="0" borderId="4"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4" fillId="0" borderId="0" xfId="0" applyFont="1" applyFill="1" applyAlignment="1" applyProtection="1">
      <alignment horizontal="center" vertical="center" shrinkToFit="1"/>
    </xf>
    <xf numFmtId="0" fontId="4" fillId="0" borderId="0" xfId="0" applyFont="1" applyFill="1" applyAlignment="1" applyProtection="1">
      <alignment horizontal="center" vertical="center"/>
    </xf>
    <xf numFmtId="0" fontId="0" fillId="0" borderId="0" xfId="0" applyProtection="1">
      <alignment vertical="center"/>
    </xf>
    <xf numFmtId="0" fontId="4" fillId="0" borderId="6" xfId="0" applyFont="1" applyFill="1" applyBorder="1" applyAlignment="1" applyProtection="1">
      <alignment horizontal="center" vertical="center"/>
    </xf>
    <xf numFmtId="57" fontId="4" fillId="0" borderId="12"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0" xfId="0" applyFont="1" applyFill="1" applyAlignment="1" applyProtection="1">
      <alignment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18" fillId="0" borderId="0" xfId="0" applyFont="1" applyFill="1" applyProtection="1">
      <alignment vertical="center"/>
    </xf>
    <xf numFmtId="0" fontId="4" fillId="0" borderId="81"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shrinkToFit="1"/>
    </xf>
    <xf numFmtId="0" fontId="4" fillId="0" borderId="0" xfId="0" applyFont="1" applyFill="1" applyBorder="1" applyAlignment="1" applyProtection="1">
      <alignment horizontal="center" vertical="center"/>
    </xf>
    <xf numFmtId="0" fontId="4" fillId="0" borderId="0" xfId="0" applyFont="1" applyFill="1" applyBorder="1" applyProtection="1">
      <alignment vertical="center"/>
    </xf>
    <xf numFmtId="0" fontId="15" fillId="0" borderId="0" xfId="0" applyFont="1" applyFill="1" applyBorder="1" applyAlignment="1" applyProtection="1">
      <alignment horizontal="center" vertical="center"/>
    </xf>
    <xf numFmtId="14" fontId="15" fillId="0" borderId="0" xfId="0" applyNumberFormat="1" applyFont="1" applyFill="1" applyProtection="1">
      <alignment vertical="center"/>
    </xf>
    <xf numFmtId="0" fontId="22" fillId="0" borderId="0" xfId="0" applyFont="1" applyFill="1" applyAlignment="1" applyProtection="1">
      <alignment vertical="center"/>
    </xf>
    <xf numFmtId="0" fontId="22" fillId="0" borderId="0" xfId="0" applyFont="1" applyFill="1" applyProtection="1">
      <alignment vertical="center"/>
    </xf>
    <xf numFmtId="0" fontId="13" fillId="0" borderId="75" xfId="0" applyFont="1" applyFill="1" applyBorder="1" applyAlignment="1" applyProtection="1">
      <alignment horizontal="center" vertical="center"/>
    </xf>
    <xf numFmtId="0" fontId="9" fillId="0" borderId="80" xfId="0" applyFont="1" applyFill="1" applyBorder="1" applyAlignment="1" applyProtection="1">
      <alignment horizontal="center" vertical="center"/>
    </xf>
    <xf numFmtId="0" fontId="9" fillId="0" borderId="77" xfId="0" applyFont="1" applyFill="1" applyBorder="1" applyAlignment="1" applyProtection="1">
      <alignment horizontal="center" vertical="center"/>
    </xf>
    <xf numFmtId="0" fontId="13" fillId="0" borderId="76" xfId="0" applyFont="1" applyFill="1" applyBorder="1" applyAlignment="1" applyProtection="1">
      <alignment horizontal="center" vertical="center" wrapText="1" shrinkToFit="1"/>
    </xf>
    <xf numFmtId="0" fontId="9" fillId="0" borderId="79"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17" fillId="0" borderId="67" xfId="0" applyFont="1" applyFill="1" applyBorder="1" applyAlignment="1" applyProtection="1">
      <alignment horizontal="center" vertical="center" shrinkToFit="1"/>
    </xf>
    <xf numFmtId="176" fontId="18" fillId="0" borderId="68" xfId="0" applyNumberFormat="1" applyFont="1" applyFill="1" applyBorder="1" applyAlignment="1" applyProtection="1">
      <alignment horizontal="center" vertical="center" shrinkToFit="1"/>
    </xf>
    <xf numFmtId="176" fontId="18" fillId="0" borderId="41" xfId="0" applyNumberFormat="1" applyFont="1" applyFill="1" applyBorder="1" applyAlignment="1" applyProtection="1">
      <alignment horizontal="center" vertical="center" shrinkToFit="1"/>
    </xf>
    <xf numFmtId="176" fontId="18" fillId="0" borderId="19" xfId="0" applyNumberFormat="1" applyFont="1" applyFill="1" applyBorder="1" applyAlignment="1" applyProtection="1">
      <alignment horizontal="center" vertical="center" shrinkToFit="1"/>
    </xf>
    <xf numFmtId="0" fontId="17" fillId="0" borderId="68" xfId="0" applyFont="1" applyFill="1" applyBorder="1" applyAlignment="1" applyProtection="1">
      <alignment horizontal="center" vertical="center" shrinkToFit="1"/>
    </xf>
    <xf numFmtId="176" fontId="18" fillId="0" borderId="69" xfId="0" applyNumberFormat="1" applyFont="1" applyFill="1" applyBorder="1" applyAlignment="1" applyProtection="1">
      <alignment horizontal="center" vertical="center" shrinkToFit="1"/>
    </xf>
    <xf numFmtId="0" fontId="18" fillId="2" borderId="68" xfId="0" applyNumberFormat="1" applyFont="1" applyFill="1" applyBorder="1" applyAlignment="1" applyProtection="1">
      <alignment horizontal="center" vertical="center" shrinkToFit="1"/>
    </xf>
    <xf numFmtId="0" fontId="18" fillId="2" borderId="69" xfId="0" applyNumberFormat="1" applyFont="1" applyFill="1" applyBorder="1" applyAlignment="1" applyProtection="1">
      <alignment horizontal="center" vertical="center" shrinkToFit="1"/>
    </xf>
    <xf numFmtId="0" fontId="4" fillId="0" borderId="0" xfId="0" applyNumberFormat="1" applyFont="1" applyFill="1" applyBorder="1" applyAlignment="1" applyProtection="1">
      <alignment horizontal="center" vertical="center" shrinkToFit="1"/>
      <protection hidden="1"/>
    </xf>
    <xf numFmtId="0" fontId="18" fillId="0" borderId="0" xfId="0" applyFont="1" applyFill="1" applyAlignment="1" applyProtection="1">
      <alignment vertical="center"/>
    </xf>
    <xf numFmtId="0" fontId="18" fillId="0" borderId="0" xfId="0" applyFont="1" applyFill="1" applyBorder="1" applyProtection="1">
      <alignment vertical="center"/>
    </xf>
    <xf numFmtId="0" fontId="18" fillId="0" borderId="0" xfId="0" applyFont="1" applyFill="1" applyBorder="1" applyAlignment="1" applyProtection="1">
      <alignment vertical="center"/>
    </xf>
    <xf numFmtId="0" fontId="4" fillId="0" borderId="0" xfId="0" applyFont="1" applyFill="1" applyBorder="1" applyAlignment="1" applyProtection="1">
      <alignment vertical="center"/>
    </xf>
    <xf numFmtId="57" fontId="19" fillId="0" borderId="0" xfId="0" applyNumberFormat="1" applyFont="1" applyFill="1" applyBorder="1" applyAlignment="1" applyProtection="1">
      <alignment horizontal="center" vertical="center"/>
    </xf>
    <xf numFmtId="0" fontId="15" fillId="2" borderId="81" xfId="0" applyFont="1" applyFill="1" applyBorder="1" applyAlignment="1" applyProtection="1">
      <alignment horizontal="center" vertical="center"/>
    </xf>
    <xf numFmtId="0" fontId="15" fillId="2" borderId="73" xfId="0" applyFont="1" applyFill="1" applyBorder="1" applyAlignment="1" applyProtection="1">
      <alignment horizontal="center" vertical="center"/>
    </xf>
    <xf numFmtId="0" fontId="15" fillId="2" borderId="74" xfId="0" applyFont="1" applyFill="1" applyBorder="1" applyAlignment="1" applyProtection="1">
      <alignment horizontal="center" vertical="center"/>
    </xf>
    <xf numFmtId="0" fontId="15" fillId="2" borderId="75" xfId="0" applyFont="1" applyFill="1" applyBorder="1" applyAlignment="1" applyProtection="1">
      <alignment horizontal="center" vertical="center"/>
    </xf>
    <xf numFmtId="177" fontId="18" fillId="2" borderId="69" xfId="0" applyNumberFormat="1" applyFont="1" applyFill="1" applyBorder="1" applyAlignment="1" applyProtection="1">
      <alignment horizontal="center" vertical="center" wrapText="1" shrinkToFit="1"/>
    </xf>
    <xf numFmtId="177" fontId="0" fillId="0" borderId="0" xfId="0" applyNumberFormat="1" applyProtection="1">
      <alignment vertical="center"/>
    </xf>
    <xf numFmtId="0" fontId="14" fillId="0" borderId="3" xfId="0" applyFont="1" applyFill="1" applyBorder="1" applyAlignment="1" applyProtection="1">
      <alignment horizontal="center" vertical="center" shrinkToFit="1"/>
      <protection locked="0"/>
    </xf>
    <xf numFmtId="0" fontId="14" fillId="0" borderId="43" xfId="0" applyFont="1" applyFill="1" applyBorder="1" applyAlignment="1" applyProtection="1">
      <alignment horizontal="center" vertical="center" shrinkToFit="1"/>
      <protection locked="0"/>
    </xf>
    <xf numFmtId="0" fontId="0" fillId="0" borderId="0" xfId="0" applyAlignment="1"/>
    <xf numFmtId="0" fontId="9" fillId="0" borderId="82" xfId="0" applyFont="1" applyFill="1" applyBorder="1" applyAlignment="1" applyProtection="1">
      <alignment horizontal="left" vertical="center" wrapText="1"/>
    </xf>
    <xf numFmtId="0" fontId="9" fillId="0" borderId="83" xfId="0" applyFont="1" applyFill="1" applyBorder="1" applyAlignment="1" applyProtection="1">
      <alignment horizontal="left" vertical="center" wrapText="1"/>
    </xf>
    <xf numFmtId="0" fontId="9" fillId="0" borderId="84" xfId="0" applyFont="1" applyFill="1" applyBorder="1" applyAlignment="1" applyProtection="1">
      <alignment horizontal="left" vertical="center" wrapText="1"/>
    </xf>
    <xf numFmtId="0" fontId="9" fillId="0" borderId="33"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0" fontId="9" fillId="0" borderId="36"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9" fillId="0" borderId="41" xfId="0" applyFont="1" applyFill="1" applyBorder="1" applyAlignment="1" applyProtection="1">
      <alignment horizontal="center" vertical="center"/>
    </xf>
    <xf numFmtId="0" fontId="9" fillId="0" borderId="19" xfId="0" applyFont="1" applyFill="1" applyBorder="1" applyAlignment="1" applyProtection="1">
      <alignment horizontal="center" vertical="center"/>
    </xf>
    <xf numFmtId="0" fontId="20" fillId="0" borderId="19" xfId="0" applyFont="1" applyFill="1" applyBorder="1" applyAlignment="1" applyProtection="1">
      <alignment horizontal="center" vertical="center"/>
    </xf>
    <xf numFmtId="0" fontId="20" fillId="0" borderId="20" xfId="0" applyFont="1" applyFill="1" applyBorder="1" applyAlignment="1" applyProtection="1">
      <alignment horizontal="center" vertical="center"/>
    </xf>
    <xf numFmtId="0" fontId="14" fillId="0" borderId="3" xfId="0" applyFont="1" applyFill="1" applyBorder="1" applyAlignment="1" applyProtection="1">
      <alignment horizontal="center" vertical="center" shrinkToFit="1"/>
      <protection locked="0"/>
    </xf>
    <xf numFmtId="0" fontId="9" fillId="0" borderId="1" xfId="0" applyFont="1" applyFill="1" applyBorder="1" applyAlignment="1" applyProtection="1">
      <alignment horizontal="left" vertical="center" wrapText="1" indent="1"/>
      <protection locked="0"/>
    </xf>
    <xf numFmtId="0" fontId="9" fillId="0" borderId="28" xfId="0" applyFont="1" applyFill="1" applyBorder="1" applyAlignment="1" applyProtection="1">
      <alignment horizontal="left" vertical="center" wrapText="1" indent="1"/>
      <protection locked="0"/>
    </xf>
    <xf numFmtId="0" fontId="14" fillId="0" borderId="43" xfId="0" applyFont="1" applyFill="1" applyBorder="1" applyAlignment="1" applyProtection="1">
      <alignment horizontal="center" vertical="center" shrinkToFit="1"/>
      <protection locked="0"/>
    </xf>
    <xf numFmtId="0" fontId="9" fillId="0" borderId="23" xfId="0" applyFont="1" applyFill="1" applyBorder="1" applyAlignment="1" applyProtection="1">
      <alignment horizontal="left" vertical="center" wrapText="1" indent="1"/>
      <protection locked="0"/>
    </xf>
    <xf numFmtId="0" fontId="9" fillId="0" borderId="29" xfId="0" applyFont="1" applyFill="1" applyBorder="1" applyAlignment="1" applyProtection="1">
      <alignment horizontal="left" vertical="center" wrapText="1" indent="1"/>
      <protection locked="0"/>
    </xf>
    <xf numFmtId="0" fontId="14" fillId="0" borderId="27" xfId="0" applyFont="1" applyFill="1" applyBorder="1" applyAlignment="1" applyProtection="1">
      <alignment horizontal="center" vertical="center" shrinkToFit="1"/>
      <protection locked="0"/>
    </xf>
    <xf numFmtId="0" fontId="14" fillId="0" borderId="42" xfId="0" applyFont="1" applyFill="1" applyBorder="1" applyAlignment="1" applyProtection="1">
      <alignment horizontal="center" vertical="center" shrinkToFit="1"/>
      <protection locked="0"/>
    </xf>
    <xf numFmtId="0" fontId="14" fillId="0" borderId="34" xfId="0" applyFont="1" applyFill="1" applyBorder="1" applyAlignment="1" applyProtection="1">
      <alignment horizontal="center" vertical="center" shrinkToFit="1"/>
      <protection locked="0"/>
    </xf>
    <xf numFmtId="0" fontId="14" fillId="0" borderId="4" xfId="0" applyFont="1" applyFill="1" applyBorder="1" applyAlignment="1" applyProtection="1">
      <alignment horizontal="center" vertical="center" shrinkToFit="1"/>
      <protection locked="0"/>
    </xf>
    <xf numFmtId="0" fontId="9" fillId="0" borderId="6" xfId="0" applyFont="1" applyFill="1" applyBorder="1" applyAlignment="1" applyProtection="1">
      <alignment horizontal="left" vertical="center" wrapText="1" indent="1"/>
      <protection locked="0"/>
    </xf>
    <xf numFmtId="0" fontId="9" fillId="0" borderId="38" xfId="0" applyFont="1" applyFill="1" applyBorder="1" applyAlignment="1" applyProtection="1">
      <alignment horizontal="left" vertical="center" wrapText="1" indent="1"/>
      <protection locked="0"/>
    </xf>
    <xf numFmtId="0" fontId="9" fillId="5" borderId="1" xfId="0" applyFont="1" applyFill="1" applyBorder="1" applyAlignment="1" applyProtection="1">
      <alignment horizontal="left" vertical="center" wrapText="1" indent="1"/>
      <protection locked="0"/>
    </xf>
    <xf numFmtId="0" fontId="9" fillId="5" borderId="28" xfId="0" applyFont="1" applyFill="1" applyBorder="1" applyAlignment="1" applyProtection="1">
      <alignment horizontal="left" vertical="center" wrapText="1" indent="1"/>
      <protection locked="0"/>
    </xf>
    <xf numFmtId="0" fontId="9" fillId="0" borderId="85" xfId="0" applyFont="1" applyFill="1" applyBorder="1" applyAlignment="1" applyProtection="1">
      <alignment horizontal="left" vertical="top"/>
    </xf>
    <xf numFmtId="49" fontId="9" fillId="0" borderId="46" xfId="0" applyNumberFormat="1" applyFont="1" applyFill="1" applyBorder="1" applyAlignment="1" applyProtection="1">
      <alignment horizontal="center" vertical="center"/>
      <protection locked="0"/>
    </xf>
    <xf numFmtId="0" fontId="9" fillId="0" borderId="27"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31"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33"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34"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33"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3" fillId="0" borderId="10" xfId="0" applyFont="1" applyFill="1" applyBorder="1" applyAlignment="1" applyProtection="1">
      <alignment horizontal="center" vertical="center"/>
    </xf>
    <xf numFmtId="0" fontId="13" fillId="0" borderId="34" xfId="0" applyFont="1" applyFill="1" applyBorder="1" applyAlignment="1" applyProtection="1">
      <alignment horizontal="center" vertical="center"/>
    </xf>
    <xf numFmtId="0" fontId="13" fillId="0" borderId="4"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14" fillId="5" borderId="14" xfId="0" applyFont="1" applyFill="1" applyBorder="1" applyAlignment="1" applyProtection="1">
      <alignment horizontal="left" vertical="center" shrinkToFit="1"/>
      <protection locked="0"/>
    </xf>
    <xf numFmtId="0" fontId="14" fillId="5" borderId="35" xfId="0" applyFont="1" applyFill="1" applyBorder="1" applyAlignment="1" applyProtection="1">
      <alignment horizontal="left" vertical="center" shrinkToFit="1"/>
      <protection locked="0"/>
    </xf>
    <xf numFmtId="0" fontId="9" fillId="5" borderId="11" xfId="0" applyFont="1" applyFill="1" applyBorder="1" applyAlignment="1" applyProtection="1">
      <alignment horizontal="left" vertical="center" wrapText="1" indent="1"/>
      <protection locked="0"/>
    </xf>
    <xf numFmtId="0" fontId="9" fillId="5" borderId="4" xfId="0" applyFont="1" applyFill="1" applyBorder="1" applyAlignment="1" applyProtection="1">
      <alignment horizontal="left" vertical="center" wrapText="1" indent="1"/>
      <protection locked="0"/>
    </xf>
    <xf numFmtId="0" fontId="9" fillId="5" borderId="17" xfId="0" applyFont="1" applyFill="1" applyBorder="1" applyAlignment="1" applyProtection="1">
      <alignment horizontal="left" vertical="center" wrapText="1" indent="1"/>
      <protection locked="0"/>
    </xf>
    <xf numFmtId="49" fontId="9" fillId="5" borderId="46" xfId="0" applyNumberFormat="1" applyFont="1" applyFill="1" applyBorder="1" applyAlignment="1" applyProtection="1">
      <alignment horizontal="center" vertical="center"/>
      <protection locked="0"/>
    </xf>
    <xf numFmtId="0" fontId="9" fillId="0" borderId="45" xfId="0" applyFont="1" applyFill="1" applyBorder="1" applyAlignment="1" applyProtection="1">
      <alignment horizontal="distributed" vertical="center"/>
    </xf>
    <xf numFmtId="0" fontId="9" fillId="0" borderId="46" xfId="0" applyFont="1" applyFill="1" applyBorder="1" applyAlignment="1" applyProtection="1">
      <alignment horizontal="distributed" vertical="center"/>
    </xf>
    <xf numFmtId="0" fontId="9" fillId="0" borderId="51" xfId="0" applyFont="1" applyFill="1" applyBorder="1" applyAlignment="1" applyProtection="1">
      <alignment horizontal="distributed" vertical="center"/>
    </xf>
    <xf numFmtId="0" fontId="9" fillId="0" borderId="13" xfId="0" applyFont="1" applyFill="1" applyBorder="1" applyAlignment="1" applyProtection="1">
      <alignment horizontal="distributed" vertical="center"/>
    </xf>
    <xf numFmtId="0" fontId="9" fillId="0" borderId="14" xfId="0" applyFont="1" applyFill="1" applyBorder="1" applyAlignment="1" applyProtection="1">
      <alignment horizontal="distributed" vertical="center"/>
    </xf>
    <xf numFmtId="0" fontId="9" fillId="0" borderId="52" xfId="0" applyFont="1" applyFill="1" applyBorder="1" applyAlignment="1" applyProtection="1">
      <alignment horizontal="distributed" vertical="center"/>
    </xf>
    <xf numFmtId="0" fontId="9" fillId="0" borderId="47" xfId="0" applyFont="1" applyFill="1" applyBorder="1" applyAlignment="1" applyProtection="1">
      <alignment horizontal="distributed" vertical="center"/>
    </xf>
    <xf numFmtId="0" fontId="9" fillId="0" borderId="48" xfId="0" applyFont="1" applyFill="1" applyBorder="1" applyAlignment="1" applyProtection="1">
      <alignment horizontal="distributed" vertical="center"/>
    </xf>
    <xf numFmtId="0" fontId="9" fillId="0" borderId="53" xfId="0" applyFont="1" applyFill="1" applyBorder="1" applyAlignment="1" applyProtection="1">
      <alignment horizontal="distributed" vertical="center"/>
    </xf>
    <xf numFmtId="49" fontId="15" fillId="5" borderId="13" xfId="0" applyNumberFormat="1" applyFont="1" applyFill="1" applyBorder="1" applyAlignment="1" applyProtection="1">
      <alignment horizontal="center" vertical="center"/>
      <protection locked="0"/>
    </xf>
    <xf numFmtId="49" fontId="15" fillId="5" borderId="14" xfId="0" applyNumberFormat="1" applyFont="1" applyFill="1" applyBorder="1" applyAlignment="1" applyProtection="1">
      <alignment horizontal="center" vertical="center"/>
      <protection locked="0"/>
    </xf>
    <xf numFmtId="49" fontId="23" fillId="5" borderId="47" xfId="1" applyNumberFormat="1" applyFont="1" applyFill="1" applyBorder="1" applyAlignment="1" applyProtection="1">
      <alignment horizontal="right" vertical="center"/>
      <protection locked="0"/>
    </xf>
    <xf numFmtId="49" fontId="23" fillId="5" borderId="48" xfId="1" applyNumberFormat="1" applyFont="1" applyFill="1" applyBorder="1" applyAlignment="1" applyProtection="1">
      <alignment horizontal="right" vertical="center"/>
      <protection locked="0"/>
    </xf>
    <xf numFmtId="49" fontId="15" fillId="5" borderId="48" xfId="0" applyNumberFormat="1" applyFont="1" applyFill="1" applyBorder="1" applyAlignment="1" applyProtection="1">
      <alignment horizontal="left" vertical="center"/>
      <protection locked="0"/>
    </xf>
    <xf numFmtId="49" fontId="15" fillId="5" borderId="50" xfId="0" applyNumberFormat="1" applyFont="1" applyFill="1" applyBorder="1" applyAlignment="1" applyProtection="1">
      <alignment horizontal="left" vertical="center"/>
      <protection locked="0"/>
    </xf>
    <xf numFmtId="49" fontId="15" fillId="0" borderId="45" xfId="0" applyNumberFormat="1" applyFont="1" applyFill="1" applyBorder="1" applyAlignment="1" applyProtection="1">
      <alignment horizontal="center" vertical="center"/>
      <protection locked="0"/>
    </xf>
    <xf numFmtId="49" fontId="15" fillId="0" borderId="46" xfId="0" applyNumberFormat="1" applyFont="1" applyFill="1" applyBorder="1" applyAlignment="1" applyProtection="1">
      <alignment horizontal="center" vertical="center"/>
      <protection locked="0"/>
    </xf>
    <xf numFmtId="49" fontId="15" fillId="0" borderId="49" xfId="0" applyNumberFormat="1" applyFont="1" applyFill="1" applyBorder="1" applyAlignment="1" applyProtection="1">
      <alignment horizontal="center" vertical="center"/>
      <protection locked="0"/>
    </xf>
    <xf numFmtId="0" fontId="9" fillId="0" borderId="0" xfId="0" applyFont="1" applyFill="1" applyAlignment="1" applyProtection="1">
      <alignment horizontal="center" vertical="center"/>
    </xf>
    <xf numFmtId="0" fontId="9"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xf>
    <xf numFmtId="0" fontId="10" fillId="0" borderId="64" xfId="0" applyFont="1" applyFill="1" applyBorder="1" applyAlignment="1" applyProtection="1">
      <alignment horizontal="center" vertical="center"/>
    </xf>
    <xf numFmtId="0" fontId="10" fillId="0" borderId="54" xfId="0" applyFont="1" applyFill="1" applyBorder="1" applyAlignment="1" applyProtection="1">
      <alignment horizontal="center" vertical="center"/>
    </xf>
    <xf numFmtId="0" fontId="10" fillId="0" borderId="65" xfId="0" applyFont="1" applyFill="1" applyBorder="1" applyAlignment="1" applyProtection="1">
      <alignment horizontal="center" vertical="center"/>
    </xf>
    <xf numFmtId="0" fontId="9" fillId="0" borderId="16" xfId="0" applyFont="1" applyFill="1" applyBorder="1" applyAlignment="1" applyProtection="1">
      <alignment horizontal="center" vertical="center"/>
    </xf>
    <xf numFmtId="0" fontId="9" fillId="0" borderId="6" xfId="0" applyFont="1" applyFill="1" applyBorder="1" applyAlignment="1" applyProtection="1">
      <alignment horizontal="center" vertical="center"/>
    </xf>
    <xf numFmtId="0" fontId="9" fillId="0" borderId="0" xfId="0" applyFont="1" applyFill="1" applyBorder="1" applyAlignment="1" applyProtection="1">
      <alignment horizontal="center" vertical="center" shrinkToFit="1"/>
    </xf>
    <xf numFmtId="0" fontId="9" fillId="0" borderId="0" xfId="0" applyFont="1" applyFill="1" applyBorder="1" applyAlignment="1" applyProtection="1">
      <alignment horizontal="left" vertical="center"/>
    </xf>
    <xf numFmtId="0" fontId="11" fillId="0" borderId="56" xfId="0" applyFont="1" applyFill="1" applyBorder="1" applyAlignment="1" applyProtection="1">
      <alignment horizontal="center" vertical="center" wrapText="1"/>
      <protection locked="0"/>
    </xf>
    <xf numFmtId="0" fontId="11" fillId="0" borderId="57" xfId="0" applyFont="1" applyFill="1" applyBorder="1" applyAlignment="1" applyProtection="1">
      <alignment horizontal="center" vertical="center"/>
      <protection locked="0"/>
    </xf>
    <xf numFmtId="0" fontId="11" fillId="0" borderId="58" xfId="0" applyFont="1" applyFill="1" applyBorder="1" applyAlignment="1" applyProtection="1">
      <alignment horizontal="center" vertical="center"/>
      <protection locked="0"/>
    </xf>
    <xf numFmtId="0" fontId="11" fillId="0" borderId="59"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0" fontId="11" fillId="0" borderId="60" xfId="0" applyFont="1" applyFill="1" applyBorder="1" applyAlignment="1" applyProtection="1">
      <alignment horizontal="center" vertical="center"/>
      <protection locked="0"/>
    </xf>
    <xf numFmtId="0" fontId="11" fillId="0" borderId="61" xfId="0" applyFont="1" applyFill="1" applyBorder="1" applyAlignment="1" applyProtection="1">
      <alignment horizontal="center" vertical="center"/>
      <protection locked="0"/>
    </xf>
    <xf numFmtId="0" fontId="11" fillId="0" borderId="62" xfId="0" applyFont="1" applyFill="1" applyBorder="1" applyAlignment="1" applyProtection="1">
      <alignment horizontal="center" vertical="center"/>
      <protection locked="0"/>
    </xf>
    <xf numFmtId="0" fontId="11" fillId="0" borderId="63" xfId="0" applyFont="1" applyFill="1" applyBorder="1" applyAlignment="1" applyProtection="1">
      <alignment horizontal="center" vertical="center"/>
      <protection locked="0"/>
    </xf>
    <xf numFmtId="49" fontId="15" fillId="5" borderId="35" xfId="0" applyNumberFormat="1" applyFont="1" applyFill="1" applyBorder="1" applyAlignment="1" applyProtection="1">
      <alignment horizontal="center" vertical="center"/>
      <protection locked="0"/>
    </xf>
    <xf numFmtId="0" fontId="11" fillId="0" borderId="0" xfId="0" applyFont="1" applyFill="1" applyAlignment="1" applyProtection="1">
      <alignment horizontal="left" vertical="center"/>
    </xf>
    <xf numFmtId="0" fontId="9" fillId="5" borderId="66" xfId="0" applyFont="1" applyFill="1" applyBorder="1" applyAlignment="1" applyProtection="1">
      <alignment horizontal="center" vertical="center"/>
      <protection locked="0"/>
    </xf>
    <xf numFmtId="0" fontId="9" fillId="5" borderId="54" xfId="0" applyFont="1" applyFill="1" applyBorder="1" applyAlignment="1" applyProtection="1">
      <alignment horizontal="center" vertical="center"/>
      <protection locked="0"/>
    </xf>
    <xf numFmtId="0" fontId="9" fillId="5" borderId="55" xfId="0" applyFont="1" applyFill="1" applyBorder="1" applyAlignment="1" applyProtection="1">
      <alignment horizontal="center" vertical="center"/>
      <protection locked="0"/>
    </xf>
    <xf numFmtId="0" fontId="12" fillId="5" borderId="47" xfId="0" applyFont="1" applyFill="1" applyBorder="1" applyAlignment="1" applyProtection="1">
      <alignment horizontal="center" vertical="center"/>
      <protection locked="0"/>
    </xf>
    <xf numFmtId="0" fontId="12" fillId="5" borderId="48" xfId="0" applyFont="1" applyFill="1" applyBorder="1" applyAlignment="1" applyProtection="1">
      <alignment horizontal="center" vertical="center"/>
      <protection locked="0"/>
    </xf>
    <xf numFmtId="0" fontId="12" fillId="5" borderId="50"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9" fillId="0" borderId="3" xfId="0" applyFont="1" applyFill="1" applyBorder="1" applyAlignment="1" applyProtection="1">
      <alignment vertical="center"/>
    </xf>
    <xf numFmtId="0" fontId="9" fillId="0" borderId="31" xfId="0" applyFont="1" applyFill="1" applyBorder="1" applyAlignment="1" applyProtection="1">
      <alignment horizontal="center" vertical="center" textRotation="255" shrinkToFit="1"/>
    </xf>
    <xf numFmtId="0" fontId="9" fillId="0" borderId="8" xfId="0" applyFont="1" applyFill="1" applyBorder="1" applyAlignment="1" applyProtection="1">
      <alignment horizontal="center" vertical="center" textRotation="255" shrinkToFit="1"/>
    </xf>
    <xf numFmtId="0" fontId="9" fillId="0" borderId="33" xfId="0" applyFont="1" applyFill="1" applyBorder="1" applyAlignment="1" applyProtection="1">
      <alignment horizontal="center" vertical="center" textRotation="255" shrinkToFit="1"/>
    </xf>
    <xf numFmtId="0" fontId="9" fillId="0" borderId="10" xfId="0" applyFont="1" applyFill="1" applyBorder="1" applyAlignment="1" applyProtection="1">
      <alignment horizontal="center" vertical="center" textRotation="255" shrinkToFit="1"/>
    </xf>
    <xf numFmtId="0" fontId="9" fillId="0" borderId="36" xfId="0" applyFont="1" applyFill="1" applyBorder="1" applyAlignment="1" applyProtection="1">
      <alignment horizontal="center" vertical="center" textRotation="255" shrinkToFit="1"/>
    </xf>
    <xf numFmtId="0" fontId="9" fillId="0" borderId="37" xfId="0" applyFont="1" applyFill="1" applyBorder="1" applyAlignment="1" applyProtection="1">
      <alignment horizontal="center" vertical="center" textRotation="255" shrinkToFit="1"/>
    </xf>
    <xf numFmtId="0" fontId="9" fillId="0" borderId="2" xfId="0" applyFont="1" applyFill="1" applyBorder="1" applyAlignment="1" applyProtection="1">
      <alignment horizontal="center" vertical="center"/>
    </xf>
    <xf numFmtId="0" fontId="9" fillId="0" borderId="40" xfId="0" applyFont="1" applyFill="1" applyBorder="1" applyAlignment="1" applyProtection="1">
      <alignment horizontal="center" vertical="center"/>
    </xf>
    <xf numFmtId="0" fontId="9" fillId="5" borderId="2" xfId="0" applyFont="1" applyFill="1" applyBorder="1" applyAlignment="1" applyProtection="1">
      <alignment horizontal="left" vertical="center" wrapText="1" indent="1"/>
      <protection locked="0"/>
    </xf>
    <xf numFmtId="0" fontId="9" fillId="5" borderId="3" xfId="0" applyFont="1" applyFill="1" applyBorder="1" applyAlignment="1" applyProtection="1">
      <alignment horizontal="left" vertical="center" wrapText="1" indent="1"/>
      <protection locked="0"/>
    </xf>
    <xf numFmtId="0" fontId="9" fillId="5" borderId="30" xfId="0" applyFont="1" applyFill="1" applyBorder="1" applyAlignment="1" applyProtection="1">
      <alignment horizontal="left" vertical="center" wrapText="1" indent="1"/>
      <protection locked="0"/>
    </xf>
    <xf numFmtId="0" fontId="9" fillId="0" borderId="24" xfId="0" applyFont="1" applyFill="1" applyBorder="1" applyAlignment="1" applyProtection="1">
      <alignment horizontal="left" vertical="center" indent="1"/>
      <protection locked="0"/>
    </xf>
    <xf numFmtId="0" fontId="9" fillId="0" borderId="25" xfId="0" applyFont="1" applyFill="1" applyBorder="1" applyAlignment="1" applyProtection="1">
      <alignment horizontal="left" vertical="center" indent="1"/>
      <protection locked="0"/>
    </xf>
    <xf numFmtId="0" fontId="9" fillId="0" borderId="26" xfId="0" applyFont="1" applyFill="1" applyBorder="1" applyAlignment="1" applyProtection="1">
      <alignment horizontal="left" vertical="center" indent="1"/>
      <protection locked="0"/>
    </xf>
    <xf numFmtId="0" fontId="9" fillId="0" borderId="9" xfId="0" applyFont="1" applyFill="1" applyBorder="1" applyAlignment="1" applyProtection="1">
      <alignment horizontal="center" vertical="center"/>
    </xf>
    <xf numFmtId="0" fontId="9" fillId="0" borderId="24"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9" fillId="0" borderId="37" xfId="0" applyFont="1" applyFill="1" applyBorder="1" applyAlignment="1" applyProtection="1">
      <alignment horizontal="center" vertical="center"/>
    </xf>
    <xf numFmtId="0" fontId="9" fillId="0" borderId="18" xfId="0" applyFont="1" applyFill="1" applyBorder="1" applyAlignment="1" applyProtection="1">
      <alignment horizontal="center" vertical="center"/>
    </xf>
    <xf numFmtId="0" fontId="9" fillId="0" borderId="5" xfId="0" applyFont="1" applyFill="1" applyBorder="1" applyAlignment="1" applyProtection="1">
      <alignment horizontal="left" vertical="center" wrapText="1"/>
    </xf>
    <xf numFmtId="0" fontId="9" fillId="0" borderId="22" xfId="0" applyFont="1" applyFill="1" applyBorder="1" applyAlignment="1" applyProtection="1">
      <alignment horizontal="left" vertical="center" wrapText="1"/>
    </xf>
    <xf numFmtId="0" fontId="9" fillId="0" borderId="16"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2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3" fillId="0" borderId="7" xfId="0" applyFont="1" applyFill="1" applyBorder="1" applyAlignment="1" applyProtection="1">
      <alignment horizontal="left" vertical="top"/>
    </xf>
    <xf numFmtId="0" fontId="13" fillId="0" borderId="5" xfId="0" applyFont="1" applyFill="1" applyBorder="1" applyAlignment="1" applyProtection="1">
      <alignment horizontal="left" vertical="top"/>
    </xf>
    <xf numFmtId="0" fontId="13" fillId="0" borderId="22" xfId="0" applyFont="1" applyFill="1" applyBorder="1" applyAlignment="1" applyProtection="1">
      <alignment horizontal="left" vertical="top"/>
    </xf>
    <xf numFmtId="0" fontId="9" fillId="5" borderId="11" xfId="0" applyFont="1" applyFill="1" applyBorder="1" applyAlignment="1" applyProtection="1">
      <alignment horizontal="left" vertical="center" wrapText="1"/>
      <protection locked="0"/>
    </xf>
    <xf numFmtId="0" fontId="9" fillId="5" borderId="4" xfId="0" applyFont="1" applyFill="1" applyBorder="1" applyAlignment="1" applyProtection="1">
      <alignment horizontal="left" vertical="center" wrapText="1"/>
      <protection locked="0"/>
    </xf>
    <xf numFmtId="0" fontId="9" fillId="5" borderId="17" xfId="0" applyFont="1" applyFill="1" applyBorder="1" applyAlignment="1" applyProtection="1">
      <alignment horizontal="left" vertical="center" wrapText="1"/>
      <protection locked="0"/>
    </xf>
    <xf numFmtId="0" fontId="9" fillId="5" borderId="19" xfId="0" applyFont="1" applyFill="1" applyBorder="1" applyAlignment="1" applyProtection="1">
      <alignment horizontal="left" vertical="center" wrapText="1"/>
      <protection locked="0"/>
    </xf>
    <xf numFmtId="0" fontId="9" fillId="5" borderId="2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38"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9" fillId="0" borderId="31"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9" fillId="0" borderId="25" xfId="0" applyFont="1" applyFill="1" applyBorder="1" applyAlignment="1" applyProtection="1">
      <alignment horizontal="center" vertical="center" wrapText="1"/>
    </xf>
    <xf numFmtId="0" fontId="9" fillId="0" borderId="37" xfId="0" applyFont="1" applyFill="1" applyBorder="1" applyAlignment="1" applyProtection="1">
      <alignment horizontal="center" vertical="center" wrapText="1"/>
    </xf>
    <xf numFmtId="0" fontId="13" fillId="0" borderId="25" xfId="0" applyFont="1" applyFill="1" applyBorder="1" applyAlignment="1" applyProtection="1">
      <alignment horizontal="left" vertical="top" wrapText="1"/>
      <protection locked="0"/>
    </xf>
    <xf numFmtId="0" fontId="13" fillId="0" borderId="26" xfId="0" applyFont="1" applyFill="1" applyBorder="1" applyAlignment="1" applyProtection="1">
      <alignment horizontal="left" vertical="top" wrapText="1"/>
      <protection locked="0"/>
    </xf>
    <xf numFmtId="0" fontId="13" fillId="5"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center" vertical="center"/>
    </xf>
    <xf numFmtId="11" fontId="9" fillId="5" borderId="0" xfId="0" applyNumberFormat="1" applyFont="1" applyFill="1" applyBorder="1" applyAlignment="1" applyProtection="1">
      <alignment horizontal="left" vertical="top" wrapText="1"/>
      <protection locked="0"/>
    </xf>
    <xf numFmtId="0" fontId="9" fillId="5" borderId="0" xfId="0" applyFont="1" applyFill="1" applyBorder="1" applyAlignment="1" applyProtection="1">
      <alignment horizontal="left" vertical="top" wrapText="1"/>
      <protection locked="0"/>
    </xf>
    <xf numFmtId="0" fontId="9" fillId="5" borderId="32" xfId="0" applyFont="1" applyFill="1" applyBorder="1" applyAlignment="1" applyProtection="1">
      <alignment horizontal="left" vertical="top" wrapText="1"/>
      <protection locked="0"/>
    </xf>
    <xf numFmtId="0" fontId="9" fillId="5" borderId="4" xfId="0" applyFont="1" applyFill="1" applyBorder="1" applyAlignment="1" applyProtection="1">
      <alignment horizontal="left" vertical="top" wrapText="1"/>
      <protection locked="0"/>
    </xf>
    <xf numFmtId="0" fontId="9" fillId="5" borderId="17" xfId="0" applyFont="1" applyFill="1" applyBorder="1" applyAlignment="1" applyProtection="1">
      <alignment horizontal="left" vertical="top" wrapText="1"/>
      <protection locked="0"/>
    </xf>
    <xf numFmtId="0" fontId="13" fillId="0" borderId="1" xfId="0" applyFont="1" applyFill="1" applyBorder="1" applyAlignment="1" applyProtection="1">
      <alignment horizontal="left" vertical="center" wrapText="1"/>
      <protection locked="0"/>
    </xf>
    <xf numFmtId="0" fontId="9" fillId="0" borderId="32" xfId="0" applyFont="1" applyFill="1" applyBorder="1" applyAlignment="1" applyProtection="1">
      <alignment horizontal="left" vertical="center" wrapText="1"/>
    </xf>
    <xf numFmtId="0" fontId="9" fillId="0" borderId="9"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9" fillId="0" borderId="32" xfId="0" applyFont="1" applyFill="1" applyBorder="1" applyAlignment="1" applyProtection="1">
      <alignment horizontal="left" vertical="top" wrapText="1"/>
      <protection locked="0"/>
    </xf>
    <xf numFmtId="0" fontId="9" fillId="0" borderId="11" xfId="0" applyFont="1" applyFill="1" applyBorder="1" applyAlignment="1" applyProtection="1">
      <alignment horizontal="left" vertical="top" wrapText="1"/>
      <protection locked="0"/>
    </xf>
    <xf numFmtId="0" fontId="9" fillId="0" borderId="4" xfId="0" applyFont="1" applyFill="1" applyBorder="1" applyAlignment="1" applyProtection="1">
      <alignment horizontal="left" vertical="top" wrapText="1"/>
      <protection locked="0"/>
    </xf>
    <xf numFmtId="0" fontId="9" fillId="0" borderId="17"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wrapText="1"/>
    </xf>
    <xf numFmtId="0" fontId="13" fillId="0" borderId="32" xfId="0" applyFont="1" applyFill="1" applyBorder="1" applyAlignment="1" applyProtection="1">
      <alignment horizontal="left" vertical="top" wrapText="1"/>
    </xf>
    <xf numFmtId="0" fontId="9" fillId="0" borderId="31" xfId="0" applyFont="1" applyFill="1" applyBorder="1" applyAlignment="1" applyProtection="1">
      <alignment horizontal="left" vertical="center" wrapText="1"/>
    </xf>
    <xf numFmtId="0" fontId="9" fillId="0" borderId="8" xfId="0" applyFont="1" applyFill="1" applyBorder="1" applyAlignment="1" applyProtection="1">
      <alignment horizontal="left" vertical="center" wrapText="1"/>
    </xf>
    <xf numFmtId="0" fontId="9" fillId="0" borderId="34" xfId="0" applyFont="1" applyFill="1" applyBorder="1" applyAlignment="1" applyProtection="1">
      <alignment horizontal="left" vertical="center" wrapText="1"/>
    </xf>
    <xf numFmtId="0" fontId="9" fillId="0" borderId="4" xfId="0" applyFont="1" applyFill="1" applyBorder="1" applyAlignment="1" applyProtection="1">
      <alignment horizontal="left" vertical="center" wrapText="1"/>
    </xf>
    <xf numFmtId="0" fontId="9" fillId="0" borderId="12" xfId="0" applyFont="1" applyFill="1" applyBorder="1" applyAlignment="1" applyProtection="1">
      <alignment horizontal="left" vertical="center" wrapText="1"/>
    </xf>
    <xf numFmtId="0" fontId="13" fillId="0" borderId="2" xfId="0" applyFont="1" applyFill="1" applyBorder="1" applyAlignment="1" applyProtection="1">
      <alignment horizontal="left" vertical="center" shrinkToFit="1"/>
    </xf>
    <xf numFmtId="0" fontId="13" fillId="0" borderId="3" xfId="0" applyFont="1" applyFill="1" applyBorder="1" applyAlignment="1" applyProtection="1">
      <alignment horizontal="left" vertical="center" shrinkToFit="1"/>
    </xf>
    <xf numFmtId="0" fontId="13" fillId="0" borderId="40" xfId="0" applyFont="1" applyFill="1" applyBorder="1" applyAlignment="1" applyProtection="1">
      <alignment horizontal="left" vertical="center" shrinkToFit="1"/>
    </xf>
    <xf numFmtId="0" fontId="9" fillId="5" borderId="2" xfId="0" applyFont="1" applyFill="1" applyBorder="1" applyAlignment="1" applyProtection="1">
      <alignment horizontal="center" vertical="center" shrinkToFit="1"/>
      <protection locked="0"/>
    </xf>
    <xf numFmtId="0" fontId="9" fillId="5" borderId="3" xfId="0" applyFont="1" applyFill="1" applyBorder="1" applyAlignment="1" applyProtection="1">
      <alignment horizontal="center" vertical="center" shrinkToFit="1"/>
      <protection locked="0"/>
    </xf>
    <xf numFmtId="0" fontId="9" fillId="5" borderId="30" xfId="0" applyFont="1" applyFill="1" applyBorder="1" applyAlignment="1" applyProtection="1">
      <alignment horizontal="center" vertical="center" shrinkToFit="1"/>
      <protection locked="0"/>
    </xf>
    <xf numFmtId="0" fontId="9" fillId="0" borderId="86"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protection locked="0"/>
    </xf>
    <xf numFmtId="0" fontId="9" fillId="0" borderId="20"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9" fillId="5" borderId="40" xfId="0" applyFont="1" applyFill="1" applyBorder="1" applyAlignment="1" applyProtection="1">
      <alignment horizontal="center" vertical="center" wrapText="1"/>
      <protection locked="0"/>
    </xf>
    <xf numFmtId="0" fontId="9" fillId="5" borderId="70" xfId="0" applyFont="1" applyFill="1" applyBorder="1" applyAlignment="1" applyProtection="1">
      <alignment horizontal="center" vertical="center" wrapText="1"/>
      <protection locked="0"/>
    </xf>
    <xf numFmtId="0" fontId="9" fillId="5" borderId="43" xfId="0" applyFont="1" applyFill="1" applyBorder="1" applyAlignment="1" applyProtection="1">
      <alignment horizontal="center" vertical="center" wrapText="1"/>
      <protection locked="0"/>
    </xf>
    <xf numFmtId="0" fontId="9" fillId="5" borderId="44"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top" wrapText="1"/>
      <protection locked="0"/>
    </xf>
    <xf numFmtId="0" fontId="13" fillId="0" borderId="3" xfId="0" applyFont="1" applyFill="1" applyBorder="1" applyAlignment="1" applyProtection="1">
      <alignment horizontal="center" vertical="top" wrapText="1"/>
      <protection locked="0"/>
    </xf>
    <xf numFmtId="0" fontId="13" fillId="0" borderId="30" xfId="0" applyFont="1" applyFill="1" applyBorder="1" applyAlignment="1" applyProtection="1">
      <alignment horizontal="center" vertical="top" wrapText="1"/>
      <protection locked="0"/>
    </xf>
    <xf numFmtId="0" fontId="13" fillId="0" borderId="70" xfId="0" applyFont="1" applyFill="1" applyBorder="1" applyAlignment="1" applyProtection="1">
      <alignment horizontal="center" vertical="top" wrapText="1"/>
      <protection locked="0"/>
    </xf>
    <xf numFmtId="0" fontId="13" fillId="0" borderId="43" xfId="0" applyFont="1" applyFill="1" applyBorder="1" applyAlignment="1" applyProtection="1">
      <alignment horizontal="center" vertical="top" wrapText="1"/>
      <protection locked="0"/>
    </xf>
    <xf numFmtId="0" fontId="13" fillId="0" borderId="72" xfId="0" applyFont="1" applyFill="1" applyBorder="1" applyAlignment="1" applyProtection="1">
      <alignment horizontal="center" vertical="top" wrapText="1"/>
      <protection locked="0"/>
    </xf>
    <xf numFmtId="0" fontId="9" fillId="0" borderId="18" xfId="0" applyFont="1" applyFill="1" applyBorder="1" applyAlignment="1" applyProtection="1">
      <alignment horizontal="center" vertical="center" wrapText="1"/>
    </xf>
    <xf numFmtId="0" fontId="9" fillId="0" borderId="19" xfId="0" applyFont="1" applyFill="1" applyBorder="1" applyAlignment="1" applyProtection="1">
      <alignment horizontal="center" vertical="center" wrapText="1"/>
    </xf>
    <xf numFmtId="57" fontId="19" fillId="0" borderId="0" xfId="0" applyNumberFormat="1" applyFont="1" applyFill="1" applyBorder="1" applyAlignment="1" applyProtection="1">
      <alignment horizontal="center" vertical="center"/>
    </xf>
    <xf numFmtId="0" fontId="19" fillId="0" borderId="0" xfId="0" applyFont="1" applyFill="1" applyBorder="1" applyAlignment="1" applyProtection="1">
      <alignment horizontal="left" vertical="center"/>
    </xf>
    <xf numFmtId="0" fontId="4" fillId="4" borderId="71" xfId="0" applyNumberFormat="1" applyFont="1" applyFill="1" applyBorder="1" applyAlignment="1" applyProtection="1">
      <alignment horizontal="left" vertical="center" wrapText="1"/>
      <protection locked="0"/>
    </xf>
    <xf numFmtId="0" fontId="4" fillId="4" borderId="68" xfId="0" applyNumberFormat="1" applyFont="1" applyFill="1" applyBorder="1" applyAlignment="1" applyProtection="1">
      <alignment horizontal="left" vertical="center" wrapText="1"/>
      <protection locked="0"/>
    </xf>
    <xf numFmtId="0" fontId="4" fillId="4" borderId="41" xfId="0" applyNumberFormat="1" applyFont="1" applyFill="1" applyBorder="1" applyAlignment="1" applyProtection="1">
      <alignment horizontal="left" vertical="center" wrapText="1"/>
      <protection locked="0"/>
    </xf>
    <xf numFmtId="0" fontId="15" fillId="0" borderId="73" xfId="0" applyFont="1" applyFill="1" applyBorder="1" applyAlignment="1" applyProtection="1">
      <alignment horizontal="center" vertical="center"/>
    </xf>
    <xf numFmtId="0" fontId="15" fillId="0" borderId="74" xfId="0" applyFont="1" applyFill="1" applyBorder="1" applyAlignment="1" applyProtection="1">
      <alignment horizontal="center" vertical="center"/>
    </xf>
    <xf numFmtId="0" fontId="15" fillId="0" borderId="75" xfId="0" applyFont="1" applyFill="1" applyBorder="1" applyAlignment="1" applyProtection="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4" fillId="0" borderId="73" xfId="0" applyFont="1" applyFill="1" applyBorder="1" applyAlignment="1" applyProtection="1">
      <alignment horizontal="center" vertical="center" shrinkToFit="1"/>
      <protection locked="0"/>
    </xf>
    <xf numFmtId="0" fontId="4" fillId="0" borderId="75" xfId="0" applyFont="1" applyFill="1" applyBorder="1" applyAlignment="1" applyProtection="1">
      <alignment horizontal="center" vertical="center" shrinkToFit="1"/>
      <protection locked="0"/>
    </xf>
    <xf numFmtId="0" fontId="6" fillId="0" borderId="67" xfId="0" applyFont="1" applyFill="1" applyBorder="1" applyAlignment="1" applyProtection="1">
      <alignment horizontal="center" vertical="center"/>
    </xf>
    <xf numFmtId="0" fontId="6" fillId="0" borderId="41" xfId="0" applyFont="1" applyFill="1" applyBorder="1" applyAlignment="1" applyProtection="1">
      <alignment horizontal="center" vertical="center"/>
    </xf>
    <xf numFmtId="0" fontId="6" fillId="0" borderId="71" xfId="0" applyFont="1" applyFill="1" applyBorder="1" applyAlignment="1" applyProtection="1">
      <alignment horizontal="center" vertical="center"/>
    </xf>
    <xf numFmtId="0" fontId="6" fillId="0" borderId="68" xfId="0" applyFont="1" applyFill="1" applyBorder="1" applyAlignment="1" applyProtection="1">
      <alignment horizontal="center" vertical="center"/>
    </xf>
    <xf numFmtId="0" fontId="6" fillId="0" borderId="69" xfId="0" applyFont="1" applyFill="1" applyBorder="1" applyAlignment="1" applyProtection="1">
      <alignment horizontal="center" vertical="center"/>
    </xf>
    <xf numFmtId="0" fontId="15" fillId="0" borderId="31" xfId="0" applyFont="1" applyFill="1" applyBorder="1" applyAlignment="1" applyProtection="1">
      <alignment horizontal="center" vertical="center"/>
    </xf>
    <xf numFmtId="0" fontId="15" fillId="0" borderId="8" xfId="0" applyFont="1" applyFill="1" applyBorder="1" applyAlignment="1" applyProtection="1">
      <alignment horizontal="center" vertical="center"/>
    </xf>
    <xf numFmtId="0" fontId="15" fillId="0" borderId="36" xfId="0" applyFont="1" applyFill="1" applyBorder="1" applyAlignment="1" applyProtection="1">
      <alignment horizontal="center" vertical="center"/>
    </xf>
    <xf numFmtId="0" fontId="15" fillId="0" borderId="37" xfId="0" applyFont="1" applyFill="1" applyBorder="1" applyAlignment="1" applyProtection="1">
      <alignment horizontal="center" vertical="center"/>
    </xf>
    <xf numFmtId="0" fontId="15" fillId="0" borderId="7" xfId="0" applyFont="1" applyFill="1" applyBorder="1" applyAlignment="1" applyProtection="1">
      <alignment horizontal="center" vertical="center"/>
    </xf>
    <xf numFmtId="0" fontId="15" fillId="0" borderId="5"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24" xfId="0" applyFont="1" applyFill="1" applyBorder="1" applyAlignment="1" applyProtection="1">
      <alignment horizontal="center" vertical="center"/>
    </xf>
    <xf numFmtId="0" fontId="15" fillId="0" borderId="25" xfId="0" applyFont="1" applyFill="1" applyBorder="1" applyAlignment="1" applyProtection="1">
      <alignment horizontal="center" vertical="center"/>
    </xf>
    <xf numFmtId="0" fontId="15" fillId="0" borderId="26" xfId="0" applyFont="1" applyFill="1" applyBorder="1" applyAlignment="1" applyProtection="1">
      <alignment horizontal="center" vertical="center"/>
    </xf>
    <xf numFmtId="0" fontId="9" fillId="0" borderId="73" xfId="0" applyFont="1" applyFill="1" applyBorder="1" applyAlignment="1" applyProtection="1">
      <alignment horizontal="center" vertical="center"/>
    </xf>
    <xf numFmtId="0" fontId="9" fillId="0" borderId="74" xfId="0" applyFont="1" applyFill="1" applyBorder="1" applyAlignment="1" applyProtection="1">
      <alignment horizontal="center" vertical="center"/>
    </xf>
    <xf numFmtId="0" fontId="9" fillId="0" borderId="75"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9" fillId="0" borderId="78" xfId="0" applyFont="1" applyFill="1" applyBorder="1" applyAlignment="1" applyProtection="1">
      <alignment horizontal="center" vertical="center" wrapText="1" shrinkToFit="1"/>
    </xf>
    <xf numFmtId="0" fontId="9" fillId="0" borderId="74" xfId="0" applyFont="1" applyFill="1" applyBorder="1" applyAlignment="1" applyProtection="1">
      <alignment horizontal="center" vertical="center" wrapText="1" shrinkToFit="1"/>
    </xf>
    <xf numFmtId="0" fontId="9" fillId="0" borderId="76" xfId="0" applyFont="1" applyFill="1" applyBorder="1" applyAlignment="1" applyProtection="1">
      <alignment horizontal="center" vertical="center" wrapText="1" shrinkToFit="1"/>
    </xf>
  </cellXfs>
  <cellStyles count="2">
    <cellStyle name="ハイパーリンク" xfId="1" builtinId="8"/>
    <cellStyle name="標準" xfId="0" builtinId="0"/>
  </cellStyles>
  <dxfs count="124">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00"/>
        </patternFill>
      </fill>
    </dxf>
    <dxf>
      <fill>
        <patternFill>
          <bgColor rgb="FFFFFFCC"/>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CC"/>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 Id="rId8" Target="../customXml/item1.xml" Type="http://schemas.openxmlformats.org/officeDocument/2006/relationships/customXml"/><Relationship Id="rId9"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3</xdr:col>
      <xdr:colOff>123701</xdr:colOff>
      <xdr:row>18</xdr:row>
      <xdr:rowOff>145055</xdr:rowOff>
    </xdr:from>
    <xdr:to>
      <xdr:col>4</xdr:col>
      <xdr:colOff>129304</xdr:colOff>
      <xdr:row>18</xdr:row>
      <xdr:rowOff>346761</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801034" y="1690222"/>
          <a:ext cx="206687" cy="20170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134471</xdr:colOff>
      <xdr:row>12</xdr:row>
      <xdr:rowOff>298636</xdr:rowOff>
    </xdr:from>
    <xdr:to>
      <xdr:col>38</xdr:col>
      <xdr:colOff>603312</xdr:colOff>
      <xdr:row>13</xdr:row>
      <xdr:rowOff>1013011</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19005177" y="4254312"/>
          <a:ext cx="1152400" cy="1330699"/>
        </a:xfrm>
        <a:prstGeom prst="wedgeRectCallout">
          <a:avLst>
            <a:gd name="adj1" fmla="val -61541"/>
            <a:gd name="adj2" fmla="val -2500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自動で入力されない場合はプルダウンリストから選んでください</a:t>
          </a:r>
        </a:p>
      </xdr:txBody>
    </xdr:sp>
    <xdr:clientData/>
  </xdr:twoCellAnchor>
  <xdr:twoCellAnchor>
    <xdr:from>
      <xdr:col>9</xdr:col>
      <xdr:colOff>302558</xdr:colOff>
      <xdr:row>10</xdr:row>
      <xdr:rowOff>403414</xdr:rowOff>
    </xdr:from>
    <xdr:to>
      <xdr:col>10</xdr:col>
      <xdr:colOff>212912</xdr:colOff>
      <xdr:row>10</xdr:row>
      <xdr:rowOff>605120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2532529" y="2420473"/>
          <a:ext cx="257736" cy="201706"/>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112057</xdr:colOff>
      <xdr:row>1</xdr:row>
      <xdr:rowOff>38100</xdr:rowOff>
    </xdr:from>
    <xdr:to>
      <xdr:col>21</xdr:col>
      <xdr:colOff>1187823</xdr:colOff>
      <xdr:row>10</xdr:row>
      <xdr:rowOff>257734</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12057" y="876300"/>
          <a:ext cx="10210241" cy="17722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0" i="0" u="none" strike="noStrike" baseline="0">
              <a:solidFill>
                <a:schemeClr val="dk1"/>
              </a:solidFill>
              <a:latin typeface="+mn-lt"/>
              <a:ea typeface="+mn-ea"/>
              <a:cs typeface="+mn-cs"/>
            </a:rPr>
            <a:t>【</a:t>
          </a:r>
          <a:r>
            <a:rPr lang="ja-JP" altLang="en-US" sz="1100" b="0" i="0" u="none" strike="noStrike" baseline="0">
              <a:solidFill>
                <a:schemeClr val="dk1"/>
              </a:solidFill>
              <a:latin typeface="+mn-lt"/>
              <a:ea typeface="+mn-ea"/>
              <a:cs typeface="+mn-cs"/>
            </a:rPr>
            <a:t>記入上の注意</a:t>
          </a:r>
          <a:r>
            <a:rPr lang="en-US" altLang="ja-JP" sz="1100" b="0" i="0" u="none" strike="noStrike" baseline="0">
              <a:solidFill>
                <a:schemeClr val="dk1"/>
              </a:solidFill>
              <a:latin typeface="+mn-lt"/>
              <a:ea typeface="+mn-ea"/>
              <a:cs typeface="+mn-cs"/>
            </a:rPr>
            <a:t>】</a:t>
          </a:r>
          <a:endParaRPr kumimoji="1" lang="en-US" altLang="ja-JP" sz="1100"/>
        </a:p>
        <a:p>
          <a:r>
            <a:rPr kumimoji="1" lang="ja-JP" altLang="en-US" sz="1100"/>
            <a:t>　・</a:t>
          </a:r>
          <a:r>
            <a:rPr kumimoji="1" lang="ja-JP" altLang="en-US" sz="1100" b="1" u="sng"/>
            <a:t>過去の職務経歴</a:t>
          </a:r>
          <a:r>
            <a:rPr kumimoji="1" lang="ja-JP" altLang="ja-JP" sz="1100" b="1" u="sng">
              <a:solidFill>
                <a:schemeClr val="dk1"/>
              </a:solidFill>
              <a:effectLst/>
              <a:latin typeface="+mn-lt"/>
              <a:ea typeface="+mn-ea"/>
              <a:cs typeface="+mn-cs"/>
            </a:rPr>
            <a:t>順</a:t>
          </a:r>
          <a:r>
            <a:rPr kumimoji="1" lang="ja-JP" altLang="en-US" sz="1100"/>
            <a:t>（古い順。修学期間及び無職期間を含む。以下同じ。）に、</a:t>
          </a:r>
          <a:r>
            <a:rPr kumimoji="1" lang="ja-JP" altLang="en-US" sz="1100" b="1" u="sng"/>
            <a:t>令和８年３月</a:t>
          </a:r>
          <a:r>
            <a:rPr kumimoji="1" lang="en-US" altLang="ja-JP" sz="1100" b="1" u="sng"/>
            <a:t>31</a:t>
          </a:r>
          <a:r>
            <a:rPr kumimoji="1" lang="ja-JP" altLang="en-US" sz="1100" b="1" u="sng"/>
            <a:t>日までの見込も含めて記載</a:t>
          </a:r>
          <a:r>
            <a:rPr kumimoji="1" lang="ja-JP" altLang="en-US" sz="1100"/>
            <a:t>。</a:t>
          </a:r>
          <a:endParaRPr kumimoji="1" lang="en-US" altLang="ja-JP" sz="1100"/>
        </a:p>
        <a:p>
          <a:r>
            <a:rPr kumimoji="1" lang="ja-JP" altLang="en-US" sz="1100"/>
            <a:t>　・大学卒業者は大学卒業後の職務経歴を、短期大学又高等専門学校卒業者は短大又は専門卒業後の職務経歴を、高校卒業者は高校卒業後の職務経歴を記載。</a:t>
          </a:r>
        </a:p>
        <a:p>
          <a:r>
            <a:rPr kumimoji="1" lang="ja-JP" altLang="en-US" sz="1100"/>
            <a:t>　・大学院卒業者は大学院での修学期間も職歴として算定。なお、留年期間がある場合、正規の修学年数内と正規の修学年数外を分けて記載。</a:t>
          </a:r>
        </a:p>
        <a:p>
          <a:r>
            <a:rPr kumimoji="1" lang="ja-JP" altLang="en-US" sz="1100" b="0" u="none"/>
            <a:t>　・</a:t>
          </a:r>
          <a:r>
            <a:rPr kumimoji="1" lang="ja-JP" altLang="en-US" sz="1100" b="1" u="sng"/>
            <a:t>同一月に複数の職務経験がある場合は、１週間あたりの勤務時間数が多い方の職歴を記載</a:t>
          </a:r>
          <a:r>
            <a:rPr kumimoji="1" lang="ja-JP" altLang="en-US" sz="1100"/>
            <a:t>。</a:t>
          </a:r>
          <a:endParaRPr kumimoji="1" lang="en-US" altLang="ja-JP" sz="1100"/>
        </a:p>
        <a:p>
          <a:r>
            <a:rPr kumimoji="1" lang="ja-JP" altLang="en-US" sz="1100"/>
            <a:t>　・</a:t>
          </a:r>
          <a:r>
            <a:rPr kumimoji="1" lang="ja-JP" altLang="en-US" sz="1100" b="1" u="sng"/>
            <a:t>職務経験の始期又は終期が、月の途中である場合でも、職務経験の始期は月の初日から、職務経験の終期は月の末日までとみなして記載</a:t>
          </a:r>
          <a:r>
            <a:rPr kumimoji="1" lang="ja-JP" altLang="en-US" sz="1100"/>
            <a:t>。（例：</a:t>
          </a:r>
          <a:r>
            <a:rPr kumimoji="1" lang="en-US" altLang="ja-JP" sz="1100"/>
            <a:t>2025</a:t>
          </a:r>
          <a:r>
            <a:rPr kumimoji="1" lang="ja-JP" altLang="en-US" sz="1100"/>
            <a:t>年</a:t>
          </a:r>
          <a:r>
            <a:rPr kumimoji="1" lang="en-US" altLang="ja-JP" sz="1100"/>
            <a:t>4</a:t>
          </a:r>
          <a:r>
            <a:rPr kumimoji="1" lang="ja-JP" altLang="en-US" sz="1100"/>
            <a:t>月</a:t>
          </a:r>
          <a:r>
            <a:rPr kumimoji="1" lang="en-US" altLang="ja-JP" sz="1100"/>
            <a:t>10</a:t>
          </a:r>
          <a:r>
            <a:rPr kumimoji="1" lang="ja-JP" altLang="en-US" sz="1100"/>
            <a:t>日が始期の場合、「</a:t>
          </a:r>
          <a:r>
            <a:rPr kumimoji="1" lang="en-US" altLang="ja-JP" sz="1100"/>
            <a:t>2025.4.1</a:t>
          </a:r>
          <a:r>
            <a:rPr kumimoji="1" lang="ja-JP" altLang="en-US" sz="1100"/>
            <a:t>」と入力してください。）</a:t>
          </a:r>
          <a:endParaRPr kumimoji="1" lang="en-US" altLang="ja-JP" sz="1100"/>
        </a:p>
        <a:p>
          <a:r>
            <a:rPr kumimoji="1" lang="ja-JP" altLang="en-US" sz="1100"/>
            <a:t>　・無職期間も必ず記載。また、複数の職歴がある場合は、</a:t>
          </a:r>
          <a:r>
            <a:rPr kumimoji="1" lang="ja-JP" altLang="ja-JP" sz="1100">
              <a:solidFill>
                <a:schemeClr val="dk1"/>
              </a:solidFill>
              <a:effectLst/>
              <a:latin typeface="+mn-lt"/>
              <a:ea typeface="+mn-ea"/>
              <a:cs typeface="+mn-cs"/>
            </a:rPr>
            <a:t>職歴</a:t>
          </a:r>
          <a:r>
            <a:rPr kumimoji="1" lang="ja-JP" altLang="en-US" sz="1100">
              <a:solidFill>
                <a:schemeClr val="dk1"/>
              </a:solidFill>
              <a:effectLst/>
              <a:latin typeface="+mn-lt"/>
              <a:ea typeface="+mn-ea"/>
              <a:cs typeface="+mn-cs"/>
            </a:rPr>
            <a:t>間で</a:t>
          </a:r>
          <a:r>
            <a:rPr kumimoji="1" lang="ja-JP" altLang="en-US" sz="1100"/>
            <a:t>月数を空けないように記載。</a:t>
          </a:r>
        </a:p>
        <a:p>
          <a:r>
            <a:rPr kumimoji="1" lang="ja-JP" altLang="en-US" sz="1100"/>
            <a:t>　・記載事項に不正があると、応募が無効となる場合あります。</a:t>
          </a:r>
          <a:endParaRPr kumimoji="1" lang="en-US" altLang="ja-JP" sz="1100"/>
        </a:p>
      </xdr:txBody>
    </xdr:sp>
    <xdr:clientData/>
  </xdr:twoCellAnchor>
  <xdr:twoCellAnchor>
    <xdr:from>
      <xdr:col>25</xdr:col>
      <xdr:colOff>593910</xdr:colOff>
      <xdr:row>0</xdr:row>
      <xdr:rowOff>0</xdr:rowOff>
    </xdr:from>
    <xdr:to>
      <xdr:col>26</xdr:col>
      <xdr:colOff>683558</xdr:colOff>
      <xdr:row>0</xdr:row>
      <xdr:rowOff>762000</xdr:rowOff>
    </xdr:to>
    <xdr:sp macro="" textlink="">
      <xdr:nvSpPr>
        <xdr:cNvPr id="5" name="テキスト ボックス 4">
          <a:extLst>
            <a:ext uri="{FF2B5EF4-FFF2-40B4-BE49-F238E27FC236}">
              <a16:creationId xmlns:a16="http://schemas.microsoft.com/office/drawing/2014/main" id="{FD386B2D-063A-4278-879F-6FB00121A858}"/>
            </a:ext>
          </a:extLst>
        </xdr:cNvPr>
        <xdr:cNvSpPr txBox="1"/>
      </xdr:nvSpPr>
      <xdr:spPr>
        <a:xfrm>
          <a:off x="17088969" y="0"/>
          <a:ext cx="1277471"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mn-ea"/>
            </a:rPr>
            <a:t>（様式２）</a:t>
          </a:r>
          <a:endParaRPr kumimoji="1" lang="en-US" altLang="ja-JP" sz="1400">
            <a:latin typeface="ＭＳ Ｐゴシック" panose="020B0600070205080204" pitchFamily="50" charset="-128"/>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1:AR110"/>
  <sheetViews>
    <sheetView showGridLines="0" tabSelected="1" view="pageBreakPreview" topLeftCell="A12" zoomScale="115" zoomScaleNormal="90" zoomScaleSheetLayoutView="115" workbookViewId="0">
      <selection activeCell="A12" sqref="A12"/>
    </sheetView>
  </sheetViews>
  <sheetFormatPr defaultRowHeight="12"/>
  <cols>
    <col min="1" max="1" width="1.875" style="12" customWidth="1"/>
    <col min="2" max="36" width="2.625" style="12" customWidth="1"/>
    <col min="37" max="37" width="1" style="12" customWidth="1"/>
    <col min="38" max="41" width="2.625" style="12" customWidth="1"/>
    <col min="42" max="42" width="6.125" style="12" customWidth="1"/>
    <col min="43" max="43" width="18.25" style="12" customWidth="1"/>
    <col min="44" max="44" width="30.125" style="12" customWidth="1"/>
    <col min="45" max="45" width="6.25" style="12" bestFit="1" customWidth="1"/>
    <col min="46" max="60" width="2.625" style="12" customWidth="1"/>
    <col min="61" max="16384" width="9" style="12"/>
  </cols>
  <sheetData>
    <row r="1" spans="2:36" hidden="1"/>
    <row r="2" spans="2:36" hidden="1"/>
    <row r="3" spans="2:36" hidden="1"/>
    <row r="4" spans="2:36" hidden="1"/>
    <row r="5" spans="2:36" hidden="1"/>
    <row r="6" spans="2:36" hidden="1"/>
    <row r="7" spans="2:36" hidden="1"/>
    <row r="8" spans="2:36" hidden="1"/>
    <row r="9" spans="2:36" hidden="1"/>
    <row r="10" spans="2:36" hidden="1"/>
    <row r="11" spans="2:36" hidden="1"/>
    <row r="12" spans="2:36" ht="24.95" customHeight="1">
      <c r="AG12" s="167" t="s">
        <v>23</v>
      </c>
      <c r="AH12" s="167"/>
      <c r="AI12" s="167"/>
      <c r="AJ12" s="167"/>
    </row>
    <row r="13" spans="2:36" ht="12" customHeight="1"/>
    <row r="14" spans="2:36" ht="15" customHeight="1">
      <c r="AA14" s="169" t="s">
        <v>11</v>
      </c>
      <c r="AB14" s="169"/>
      <c r="AC14" s="169"/>
      <c r="AD14" s="169"/>
      <c r="AE14" s="169"/>
      <c r="AF14" s="169"/>
      <c r="AG14" s="169"/>
      <c r="AH14" s="168"/>
      <c r="AI14" s="168"/>
      <c r="AJ14" s="168"/>
    </row>
    <row r="15" spans="2:36" ht="15" customHeight="1">
      <c r="AA15" s="13"/>
      <c r="AB15" s="13"/>
      <c r="AC15" s="13"/>
      <c r="AD15" s="13"/>
      <c r="AE15" s="13"/>
      <c r="AF15" s="13"/>
      <c r="AG15" s="13"/>
      <c r="AH15" s="14"/>
      <c r="AI15" s="14"/>
      <c r="AJ15" s="14"/>
    </row>
    <row r="16" spans="2:36" ht="15" customHeight="1">
      <c r="B16" s="187" t="s">
        <v>112</v>
      </c>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row>
    <row r="17" spans="2:44" ht="15" customHeight="1">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row>
    <row r="18" spans="2:44" ht="24.95" customHeight="1" thickBot="1">
      <c r="B18" s="16" t="s">
        <v>24</v>
      </c>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row>
    <row r="19" spans="2:44" ht="40.5" customHeight="1">
      <c r="B19" s="55" t="s">
        <v>83</v>
      </c>
      <c r="I19" s="18"/>
      <c r="J19" s="18"/>
      <c r="K19" s="18"/>
      <c r="Q19" s="18"/>
      <c r="AD19" s="177" t="s">
        <v>45</v>
      </c>
      <c r="AE19" s="178"/>
      <c r="AF19" s="178"/>
      <c r="AG19" s="178"/>
      <c r="AH19" s="178"/>
      <c r="AI19" s="179"/>
    </row>
    <row r="20" spans="2:44" ht="20.100000000000001" customHeight="1" thickBot="1">
      <c r="B20" s="175" t="s">
        <v>25</v>
      </c>
      <c r="C20" s="175"/>
      <c r="D20" s="2"/>
      <c r="E20" s="12" t="s">
        <v>14</v>
      </c>
      <c r="F20" s="2"/>
      <c r="G20" s="12" t="s">
        <v>15</v>
      </c>
      <c r="H20" s="2"/>
      <c r="I20" s="12" t="s">
        <v>16</v>
      </c>
      <c r="J20" s="176" t="s">
        <v>35</v>
      </c>
      <c r="K20" s="176"/>
      <c r="AB20" s="19"/>
      <c r="AC20" s="19"/>
      <c r="AD20" s="180"/>
      <c r="AE20" s="181"/>
      <c r="AF20" s="181"/>
      <c r="AG20" s="181"/>
      <c r="AH20" s="181"/>
      <c r="AI20" s="182"/>
      <c r="AR20" s="20"/>
    </row>
    <row r="21" spans="2:44" ht="28.5" customHeight="1">
      <c r="B21" s="170" t="s">
        <v>0</v>
      </c>
      <c r="C21" s="171"/>
      <c r="D21" s="171"/>
      <c r="E21" s="171"/>
      <c r="F21" s="172"/>
      <c r="G21" s="188"/>
      <c r="H21" s="189"/>
      <c r="I21" s="189"/>
      <c r="J21" s="189"/>
      <c r="K21" s="189"/>
      <c r="L21" s="189"/>
      <c r="M21" s="189"/>
      <c r="N21" s="189"/>
      <c r="O21" s="189"/>
      <c r="P21" s="189"/>
      <c r="Q21" s="189"/>
      <c r="R21" s="189"/>
      <c r="S21" s="189"/>
      <c r="T21" s="189"/>
      <c r="U21" s="189"/>
      <c r="V21" s="189"/>
      <c r="W21" s="189"/>
      <c r="X21" s="189"/>
      <c r="Y21" s="189"/>
      <c r="Z21" s="189"/>
      <c r="AA21" s="190"/>
      <c r="AB21" s="21"/>
      <c r="AC21" s="21"/>
      <c r="AD21" s="180"/>
      <c r="AE21" s="181"/>
      <c r="AF21" s="181"/>
      <c r="AG21" s="181"/>
      <c r="AH21" s="181"/>
      <c r="AI21" s="182"/>
      <c r="AJ21" s="22"/>
    </row>
    <row r="22" spans="2:44" ht="37.5" customHeight="1" thickBot="1">
      <c r="B22" s="173" t="s">
        <v>1</v>
      </c>
      <c r="C22" s="174"/>
      <c r="D22" s="174"/>
      <c r="E22" s="174"/>
      <c r="F22" s="174"/>
      <c r="G22" s="191"/>
      <c r="H22" s="192"/>
      <c r="I22" s="192"/>
      <c r="J22" s="192"/>
      <c r="K22" s="192"/>
      <c r="L22" s="192"/>
      <c r="M22" s="192"/>
      <c r="N22" s="192"/>
      <c r="O22" s="192"/>
      <c r="P22" s="192"/>
      <c r="Q22" s="192"/>
      <c r="R22" s="192"/>
      <c r="S22" s="192"/>
      <c r="T22" s="192"/>
      <c r="U22" s="192"/>
      <c r="V22" s="192"/>
      <c r="W22" s="192"/>
      <c r="X22" s="192"/>
      <c r="Y22" s="192"/>
      <c r="Z22" s="192"/>
      <c r="AA22" s="193"/>
      <c r="AB22" s="21"/>
      <c r="AC22" s="21"/>
      <c r="AD22" s="183"/>
      <c r="AE22" s="184"/>
      <c r="AF22" s="184"/>
      <c r="AG22" s="184"/>
      <c r="AH22" s="184"/>
      <c r="AI22" s="185"/>
      <c r="AJ22" s="22"/>
    </row>
    <row r="23" spans="2:44" ht="27.75" customHeight="1" thickBot="1">
      <c r="B23" s="126" t="s">
        <v>2</v>
      </c>
      <c r="C23" s="127"/>
      <c r="D23" s="127"/>
      <c r="E23" s="127"/>
      <c r="F23" s="127"/>
      <c r="G23" s="194" t="s">
        <v>12</v>
      </c>
      <c r="H23" s="195"/>
      <c r="I23" s="196"/>
      <c r="J23" s="196"/>
      <c r="K23" s="23" t="s">
        <v>14</v>
      </c>
      <c r="L23" s="196"/>
      <c r="M23" s="196"/>
      <c r="N23" s="23" t="s">
        <v>15</v>
      </c>
      <c r="O23" s="196"/>
      <c r="P23" s="196"/>
      <c r="Q23" s="23" t="s">
        <v>16</v>
      </c>
      <c r="R23" s="23" t="s">
        <v>17</v>
      </c>
      <c r="S23" s="23"/>
      <c r="T23" s="197" t="s">
        <v>18</v>
      </c>
      <c r="U23" s="197"/>
      <c r="V23" s="196"/>
      <c r="W23" s="196"/>
      <c r="X23" s="127" t="s">
        <v>19</v>
      </c>
      <c r="Y23" s="127"/>
      <c r="Z23" s="23"/>
      <c r="AA23" s="24"/>
      <c r="AB23" s="21"/>
      <c r="AC23" s="21"/>
      <c r="AD23" s="22"/>
      <c r="AE23" s="22"/>
      <c r="AF23" s="22"/>
      <c r="AG23" s="22"/>
      <c r="AH23" s="22"/>
      <c r="AI23" s="22"/>
      <c r="AJ23" s="22"/>
      <c r="AR23" s="20"/>
    </row>
    <row r="24" spans="2:44" ht="15" customHeight="1">
      <c r="B24" s="137" t="s">
        <v>3</v>
      </c>
      <c r="C24" s="138"/>
      <c r="D24" s="138"/>
      <c r="E24" s="138"/>
      <c r="F24" s="139"/>
      <c r="G24" s="25" t="s">
        <v>36</v>
      </c>
      <c r="H24" s="26" t="s">
        <v>37</v>
      </c>
      <c r="I24" s="148"/>
      <c r="J24" s="148"/>
      <c r="K24" s="148"/>
      <c r="L24" s="27" t="s">
        <v>38</v>
      </c>
      <c r="M24" s="148"/>
      <c r="N24" s="148"/>
      <c r="O24" s="148"/>
      <c r="P24" s="148"/>
      <c r="Q24" s="26" t="s">
        <v>39</v>
      </c>
      <c r="R24" s="26"/>
      <c r="S24" s="26"/>
      <c r="T24" s="26"/>
      <c r="U24" s="26"/>
      <c r="V24" s="26"/>
      <c r="W24" s="26"/>
      <c r="X24" s="26"/>
      <c r="Y24" s="26"/>
      <c r="Z24" s="26"/>
      <c r="AA24" s="26"/>
      <c r="AB24" s="28"/>
      <c r="AC24" s="28"/>
      <c r="AD24" s="28"/>
      <c r="AE24" s="28"/>
      <c r="AF24" s="28"/>
      <c r="AG24" s="28"/>
      <c r="AH24" s="28"/>
      <c r="AI24" s="28"/>
      <c r="AJ24" s="29"/>
    </row>
    <row r="25" spans="2:44" ht="15" customHeight="1">
      <c r="B25" s="137"/>
      <c r="C25" s="138"/>
      <c r="D25" s="138"/>
      <c r="E25" s="138"/>
      <c r="F25" s="139"/>
      <c r="G25" s="30" t="s">
        <v>7</v>
      </c>
      <c r="H25" s="31"/>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4"/>
    </row>
    <row r="26" spans="2:44" ht="30" customHeight="1">
      <c r="B26" s="140"/>
      <c r="C26" s="141"/>
      <c r="D26" s="141"/>
      <c r="E26" s="141"/>
      <c r="F26" s="142"/>
      <c r="G26" s="145"/>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7"/>
    </row>
    <row r="27" spans="2:44" ht="30" customHeight="1">
      <c r="B27" s="128" t="s">
        <v>6</v>
      </c>
      <c r="C27" s="129"/>
      <c r="D27" s="129"/>
      <c r="E27" s="129"/>
      <c r="F27" s="130"/>
      <c r="G27" s="149" t="s">
        <v>42</v>
      </c>
      <c r="H27" s="150"/>
      <c r="I27" s="150"/>
      <c r="J27" s="151"/>
      <c r="K27" s="164"/>
      <c r="L27" s="165"/>
      <c r="M27" s="165"/>
      <c r="N27" s="165"/>
      <c r="O27" s="165"/>
      <c r="P27" s="32" t="s">
        <v>46</v>
      </c>
      <c r="Q27" s="165"/>
      <c r="R27" s="165"/>
      <c r="S27" s="165"/>
      <c r="T27" s="165"/>
      <c r="U27" s="165"/>
      <c r="V27" s="165"/>
      <c r="W27" s="165"/>
      <c r="X27" s="165"/>
      <c r="Y27" s="165"/>
      <c r="Z27" s="165"/>
      <c r="AA27" s="32" t="s">
        <v>46</v>
      </c>
      <c r="AB27" s="165"/>
      <c r="AC27" s="165"/>
      <c r="AD27" s="165"/>
      <c r="AE27" s="165"/>
      <c r="AF27" s="165"/>
      <c r="AG27" s="165"/>
      <c r="AH27" s="165"/>
      <c r="AI27" s="165"/>
      <c r="AJ27" s="166"/>
    </row>
    <row r="28" spans="2:44" ht="30" customHeight="1">
      <c r="B28" s="131"/>
      <c r="C28" s="132"/>
      <c r="D28" s="132"/>
      <c r="E28" s="132"/>
      <c r="F28" s="133"/>
      <c r="G28" s="152" t="s">
        <v>40</v>
      </c>
      <c r="H28" s="153"/>
      <c r="I28" s="153"/>
      <c r="J28" s="154"/>
      <c r="K28" s="158"/>
      <c r="L28" s="159"/>
      <c r="M28" s="159"/>
      <c r="N28" s="159"/>
      <c r="O28" s="159"/>
      <c r="P28" s="33" t="s">
        <v>46</v>
      </c>
      <c r="Q28" s="159"/>
      <c r="R28" s="159"/>
      <c r="S28" s="159"/>
      <c r="T28" s="159"/>
      <c r="U28" s="159"/>
      <c r="V28" s="159"/>
      <c r="W28" s="159"/>
      <c r="X28" s="159"/>
      <c r="Y28" s="159"/>
      <c r="Z28" s="159"/>
      <c r="AA28" s="33" t="s">
        <v>46</v>
      </c>
      <c r="AB28" s="159"/>
      <c r="AC28" s="159"/>
      <c r="AD28" s="159"/>
      <c r="AE28" s="159"/>
      <c r="AF28" s="159"/>
      <c r="AG28" s="159"/>
      <c r="AH28" s="159"/>
      <c r="AI28" s="159"/>
      <c r="AJ28" s="186"/>
    </row>
    <row r="29" spans="2:44" ht="30" customHeight="1">
      <c r="B29" s="134"/>
      <c r="C29" s="135"/>
      <c r="D29" s="135"/>
      <c r="E29" s="135"/>
      <c r="F29" s="136"/>
      <c r="G29" s="155" t="s">
        <v>41</v>
      </c>
      <c r="H29" s="156"/>
      <c r="I29" s="156"/>
      <c r="J29" s="157"/>
      <c r="K29" s="160"/>
      <c r="L29" s="161"/>
      <c r="M29" s="161"/>
      <c r="N29" s="161"/>
      <c r="O29" s="161"/>
      <c r="P29" s="161"/>
      <c r="Q29" s="161"/>
      <c r="R29" s="161"/>
      <c r="S29" s="161"/>
      <c r="T29" s="161"/>
      <c r="U29" s="161"/>
      <c r="V29" s="34" t="s">
        <v>64</v>
      </c>
      <c r="W29" s="162"/>
      <c r="X29" s="162"/>
      <c r="Y29" s="162"/>
      <c r="Z29" s="162"/>
      <c r="AA29" s="162"/>
      <c r="AB29" s="162"/>
      <c r="AC29" s="162"/>
      <c r="AD29" s="162"/>
      <c r="AE29" s="162"/>
      <c r="AF29" s="162"/>
      <c r="AG29" s="162"/>
      <c r="AH29" s="162"/>
      <c r="AI29" s="162"/>
      <c r="AJ29" s="163"/>
    </row>
    <row r="30" spans="2:44" ht="41.25" customHeight="1">
      <c r="B30" s="198" t="s">
        <v>28</v>
      </c>
      <c r="C30" s="199"/>
      <c r="D30" s="204" t="s">
        <v>29</v>
      </c>
      <c r="E30" s="127"/>
      <c r="F30" s="205"/>
      <c r="G30" s="206"/>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8"/>
    </row>
    <row r="31" spans="2:44" ht="15" customHeight="1">
      <c r="B31" s="200"/>
      <c r="C31" s="201"/>
      <c r="D31" s="212" t="s">
        <v>30</v>
      </c>
      <c r="E31" s="132"/>
      <c r="F31" s="133"/>
      <c r="G31" s="25" t="s">
        <v>36</v>
      </c>
      <c r="H31" s="26" t="s">
        <v>37</v>
      </c>
      <c r="I31" s="125"/>
      <c r="J31" s="125"/>
      <c r="K31" s="125"/>
      <c r="L31" s="27" t="s">
        <v>38</v>
      </c>
      <c r="M31" s="125"/>
      <c r="N31" s="125"/>
      <c r="O31" s="125"/>
      <c r="P31" s="125"/>
      <c r="Q31" s="26" t="s">
        <v>39</v>
      </c>
      <c r="R31" s="35"/>
      <c r="S31" s="35"/>
      <c r="T31" s="35"/>
      <c r="U31" s="35"/>
      <c r="V31" s="35"/>
      <c r="W31" s="35"/>
      <c r="X31" s="35"/>
      <c r="Y31" s="35"/>
      <c r="Z31" s="35"/>
      <c r="AA31" s="35"/>
      <c r="AB31" s="35"/>
      <c r="AC31" s="35"/>
      <c r="AD31" s="35"/>
      <c r="AE31" s="35"/>
      <c r="AF31" s="35"/>
      <c r="AG31" s="35"/>
      <c r="AH31" s="35"/>
      <c r="AI31" s="35"/>
      <c r="AJ31" s="36"/>
    </row>
    <row r="32" spans="2:44" ht="41.25" customHeight="1" thickBot="1">
      <c r="B32" s="202"/>
      <c r="C32" s="203"/>
      <c r="D32" s="213"/>
      <c r="E32" s="214"/>
      <c r="F32" s="215"/>
      <c r="G32" s="209"/>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1"/>
    </row>
    <row r="33" spans="2:36" ht="21.75" customHeight="1" thickBot="1"/>
    <row r="34" spans="2:36" ht="20.100000000000001" customHeight="1">
      <c r="B34" s="216" t="s">
        <v>4</v>
      </c>
      <c r="C34" s="107"/>
      <c r="D34" s="107"/>
      <c r="E34" s="107"/>
      <c r="F34" s="107"/>
      <c r="G34" s="107"/>
      <c r="H34" s="106" t="s">
        <v>5</v>
      </c>
      <c r="I34" s="107"/>
      <c r="J34" s="107"/>
      <c r="K34" s="107"/>
      <c r="L34" s="107"/>
      <c r="M34" s="107"/>
      <c r="N34" s="108" t="s">
        <v>80</v>
      </c>
      <c r="O34" s="108"/>
      <c r="P34" s="108"/>
      <c r="Q34" s="108"/>
      <c r="R34" s="108"/>
      <c r="S34" s="108"/>
      <c r="T34" s="108"/>
      <c r="U34" s="108"/>
      <c r="V34" s="108"/>
      <c r="W34" s="108"/>
      <c r="X34" s="108"/>
      <c r="Y34" s="108"/>
      <c r="Z34" s="108"/>
      <c r="AA34" s="108"/>
      <c r="AB34" s="108"/>
      <c r="AC34" s="108"/>
      <c r="AD34" s="108"/>
      <c r="AE34" s="108"/>
      <c r="AF34" s="108"/>
      <c r="AG34" s="108"/>
      <c r="AH34" s="108"/>
      <c r="AI34" s="108"/>
      <c r="AJ34" s="109"/>
    </row>
    <row r="35" spans="2:36" ht="24.95" customHeight="1">
      <c r="B35" s="116" t="s">
        <v>12</v>
      </c>
      <c r="C35" s="110"/>
      <c r="D35" s="3"/>
      <c r="E35" s="37" t="s">
        <v>26</v>
      </c>
      <c r="F35" s="3"/>
      <c r="G35" s="38" t="s">
        <v>27</v>
      </c>
      <c r="H35" s="110" t="s">
        <v>12</v>
      </c>
      <c r="I35" s="110"/>
      <c r="J35" s="3"/>
      <c r="K35" s="37" t="s">
        <v>26</v>
      </c>
      <c r="L35" s="3"/>
      <c r="M35" s="38" t="s">
        <v>27</v>
      </c>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3"/>
    </row>
    <row r="36" spans="2:36" ht="24.95" customHeight="1">
      <c r="B36" s="116" t="s">
        <v>13</v>
      </c>
      <c r="C36" s="110"/>
      <c r="D36" s="94" t="s">
        <v>90</v>
      </c>
      <c r="E36" s="37" t="s">
        <v>26</v>
      </c>
      <c r="F36" s="94"/>
      <c r="G36" s="38" t="s">
        <v>27</v>
      </c>
      <c r="H36" s="110" t="s">
        <v>13</v>
      </c>
      <c r="I36" s="110"/>
      <c r="J36" s="94"/>
      <c r="K36" s="37" t="s">
        <v>26</v>
      </c>
      <c r="L36" s="94"/>
      <c r="M36" s="38" t="s">
        <v>27</v>
      </c>
      <c r="N36" s="111"/>
      <c r="O36" s="111"/>
      <c r="P36" s="111"/>
      <c r="Q36" s="111"/>
      <c r="R36" s="111"/>
      <c r="S36" s="111"/>
      <c r="T36" s="111"/>
      <c r="U36" s="111"/>
      <c r="V36" s="111"/>
      <c r="W36" s="111"/>
      <c r="X36" s="111"/>
      <c r="Y36" s="111"/>
      <c r="Z36" s="111"/>
      <c r="AA36" s="111"/>
      <c r="AB36" s="111"/>
      <c r="AC36" s="111"/>
      <c r="AD36" s="111"/>
      <c r="AE36" s="111"/>
      <c r="AF36" s="111"/>
      <c r="AG36" s="111"/>
      <c r="AH36" s="111"/>
      <c r="AI36" s="111"/>
      <c r="AJ36" s="112"/>
    </row>
    <row r="37" spans="2:36" ht="24.95" customHeight="1">
      <c r="B37" s="116" t="s">
        <v>13</v>
      </c>
      <c r="C37" s="110"/>
      <c r="D37" s="94"/>
      <c r="E37" s="37" t="s">
        <v>26</v>
      </c>
      <c r="F37" s="94"/>
      <c r="G37" s="38" t="s">
        <v>27</v>
      </c>
      <c r="H37" s="110" t="s">
        <v>13</v>
      </c>
      <c r="I37" s="110"/>
      <c r="J37" s="94"/>
      <c r="K37" s="37" t="s">
        <v>26</v>
      </c>
      <c r="L37" s="94"/>
      <c r="M37" s="38" t="s">
        <v>27</v>
      </c>
      <c r="N37" s="111"/>
      <c r="O37" s="111"/>
      <c r="P37" s="111"/>
      <c r="Q37" s="111"/>
      <c r="R37" s="111"/>
      <c r="S37" s="111"/>
      <c r="T37" s="111"/>
      <c r="U37" s="111"/>
      <c r="V37" s="111"/>
      <c r="W37" s="111"/>
      <c r="X37" s="111"/>
      <c r="Y37" s="111"/>
      <c r="Z37" s="111"/>
      <c r="AA37" s="111"/>
      <c r="AB37" s="111"/>
      <c r="AC37" s="111"/>
      <c r="AD37" s="111"/>
      <c r="AE37" s="111"/>
      <c r="AF37" s="111"/>
      <c r="AG37" s="111"/>
      <c r="AH37" s="111"/>
      <c r="AI37" s="111"/>
      <c r="AJ37" s="112"/>
    </row>
    <row r="38" spans="2:36" ht="24.95" customHeight="1">
      <c r="B38" s="116" t="s">
        <v>13</v>
      </c>
      <c r="C38" s="110"/>
      <c r="D38" s="94"/>
      <c r="E38" s="37" t="s">
        <v>26</v>
      </c>
      <c r="F38" s="94"/>
      <c r="G38" s="38" t="s">
        <v>27</v>
      </c>
      <c r="H38" s="110" t="s">
        <v>13</v>
      </c>
      <c r="I38" s="110"/>
      <c r="J38" s="94"/>
      <c r="K38" s="37" t="s">
        <v>26</v>
      </c>
      <c r="L38" s="94"/>
      <c r="M38" s="38" t="s">
        <v>27</v>
      </c>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2"/>
    </row>
    <row r="39" spans="2:36" ht="24.95" customHeight="1">
      <c r="B39" s="116" t="s">
        <v>13</v>
      </c>
      <c r="C39" s="110"/>
      <c r="D39" s="94"/>
      <c r="E39" s="37" t="s">
        <v>26</v>
      </c>
      <c r="F39" s="94"/>
      <c r="G39" s="38" t="s">
        <v>27</v>
      </c>
      <c r="H39" s="110" t="s">
        <v>13</v>
      </c>
      <c r="I39" s="110"/>
      <c r="J39" s="94"/>
      <c r="K39" s="37" t="s">
        <v>26</v>
      </c>
      <c r="L39" s="94"/>
      <c r="M39" s="38" t="s">
        <v>27</v>
      </c>
      <c r="N39" s="111"/>
      <c r="O39" s="111"/>
      <c r="P39" s="111"/>
      <c r="Q39" s="111"/>
      <c r="R39" s="111"/>
      <c r="S39" s="111"/>
      <c r="T39" s="111"/>
      <c r="U39" s="111"/>
      <c r="V39" s="111"/>
      <c r="W39" s="111"/>
      <c r="X39" s="111"/>
      <c r="Y39" s="111"/>
      <c r="Z39" s="111"/>
      <c r="AA39" s="111"/>
      <c r="AB39" s="111"/>
      <c r="AC39" s="111"/>
      <c r="AD39" s="111"/>
      <c r="AE39" s="111"/>
      <c r="AF39" s="111"/>
      <c r="AG39" s="111"/>
      <c r="AH39" s="111"/>
      <c r="AI39" s="111"/>
      <c r="AJ39" s="112"/>
    </row>
    <row r="40" spans="2:36" ht="24.95" customHeight="1">
      <c r="B40" s="116" t="s">
        <v>13</v>
      </c>
      <c r="C40" s="110"/>
      <c r="D40" s="94"/>
      <c r="E40" s="37" t="s">
        <v>26</v>
      </c>
      <c r="F40" s="94"/>
      <c r="G40" s="38" t="s">
        <v>27</v>
      </c>
      <c r="H40" s="110" t="s">
        <v>13</v>
      </c>
      <c r="I40" s="110"/>
      <c r="J40" s="94"/>
      <c r="K40" s="37" t="s">
        <v>26</v>
      </c>
      <c r="L40" s="94"/>
      <c r="M40" s="38" t="s">
        <v>27</v>
      </c>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2"/>
    </row>
    <row r="41" spans="2:36" ht="24.95" customHeight="1" thickBot="1">
      <c r="B41" s="117" t="s">
        <v>13</v>
      </c>
      <c r="C41" s="113"/>
      <c r="D41" s="95"/>
      <c r="E41" s="39" t="s">
        <v>26</v>
      </c>
      <c r="F41" s="95"/>
      <c r="G41" s="40" t="s">
        <v>27</v>
      </c>
      <c r="H41" s="113" t="s">
        <v>13</v>
      </c>
      <c r="I41" s="113"/>
      <c r="J41" s="95"/>
      <c r="K41" s="39" t="s">
        <v>26</v>
      </c>
      <c r="L41" s="95"/>
      <c r="M41" s="40" t="s">
        <v>27</v>
      </c>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5"/>
    </row>
    <row r="42" spans="2:36" ht="6.75" customHeight="1" thickBot="1"/>
    <row r="43" spans="2:36" ht="20.100000000000001" customHeight="1">
      <c r="B43" s="216" t="s">
        <v>84</v>
      </c>
      <c r="C43" s="107"/>
      <c r="D43" s="107"/>
      <c r="E43" s="107"/>
      <c r="F43" s="107"/>
      <c r="G43" s="107"/>
      <c r="H43" s="106" t="s">
        <v>85</v>
      </c>
      <c r="I43" s="107"/>
      <c r="J43" s="107"/>
      <c r="K43" s="107"/>
      <c r="L43" s="107"/>
      <c r="M43" s="107"/>
      <c r="N43" s="108" t="s">
        <v>86</v>
      </c>
      <c r="O43" s="108"/>
      <c r="P43" s="108"/>
      <c r="Q43" s="108"/>
      <c r="R43" s="108"/>
      <c r="S43" s="108"/>
      <c r="T43" s="108"/>
      <c r="U43" s="108"/>
      <c r="V43" s="108"/>
      <c r="W43" s="108"/>
      <c r="X43" s="108"/>
      <c r="Y43" s="108"/>
      <c r="Z43" s="108"/>
      <c r="AA43" s="108"/>
      <c r="AB43" s="108"/>
      <c r="AC43" s="108"/>
      <c r="AD43" s="108"/>
      <c r="AE43" s="108"/>
      <c r="AF43" s="108"/>
      <c r="AG43" s="108"/>
      <c r="AH43" s="108"/>
      <c r="AI43" s="108"/>
      <c r="AJ43" s="109"/>
    </row>
    <row r="44" spans="2:36" ht="24.95" customHeight="1">
      <c r="B44" s="116" t="s">
        <v>13</v>
      </c>
      <c r="C44" s="110"/>
      <c r="D44" s="3"/>
      <c r="E44" s="37" t="s">
        <v>14</v>
      </c>
      <c r="F44" s="3"/>
      <c r="G44" s="38" t="s">
        <v>15</v>
      </c>
      <c r="H44" s="110" t="s">
        <v>25</v>
      </c>
      <c r="I44" s="110"/>
      <c r="J44" s="3"/>
      <c r="K44" s="37" t="s">
        <v>14</v>
      </c>
      <c r="L44" s="3"/>
      <c r="M44" s="38" t="s">
        <v>15</v>
      </c>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3"/>
    </row>
    <row r="45" spans="2:36" ht="24.95" customHeight="1">
      <c r="B45" s="116" t="s">
        <v>13</v>
      </c>
      <c r="C45" s="110"/>
      <c r="D45" s="9"/>
      <c r="E45" s="37" t="s">
        <v>14</v>
      </c>
      <c r="F45" s="9"/>
      <c r="G45" s="38" t="s">
        <v>15</v>
      </c>
      <c r="H45" s="110" t="s">
        <v>13</v>
      </c>
      <c r="I45" s="110"/>
      <c r="J45" s="9"/>
      <c r="K45" s="37" t="s">
        <v>14</v>
      </c>
      <c r="L45" s="9"/>
      <c r="M45" s="38" t="s">
        <v>15</v>
      </c>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2"/>
    </row>
    <row r="46" spans="2:36" ht="24.95" customHeight="1">
      <c r="B46" s="116" t="s">
        <v>13</v>
      </c>
      <c r="C46" s="110"/>
      <c r="D46" s="9"/>
      <c r="E46" s="37" t="s">
        <v>14</v>
      </c>
      <c r="F46" s="9"/>
      <c r="G46" s="38" t="s">
        <v>15</v>
      </c>
      <c r="H46" s="110" t="s">
        <v>13</v>
      </c>
      <c r="I46" s="110"/>
      <c r="J46" s="9"/>
      <c r="K46" s="37" t="s">
        <v>14</v>
      </c>
      <c r="L46" s="9"/>
      <c r="M46" s="38" t="s">
        <v>15</v>
      </c>
      <c r="N46" s="111"/>
      <c r="O46" s="111"/>
      <c r="P46" s="111"/>
      <c r="Q46" s="111"/>
      <c r="R46" s="111"/>
      <c r="S46" s="111"/>
      <c r="T46" s="111"/>
      <c r="U46" s="111"/>
      <c r="V46" s="111"/>
      <c r="W46" s="111"/>
      <c r="X46" s="111"/>
      <c r="Y46" s="111"/>
      <c r="Z46" s="111"/>
      <c r="AA46" s="111"/>
      <c r="AB46" s="111"/>
      <c r="AC46" s="111"/>
      <c r="AD46" s="111"/>
      <c r="AE46" s="111"/>
      <c r="AF46" s="111"/>
      <c r="AG46" s="111"/>
      <c r="AH46" s="111"/>
      <c r="AI46" s="111"/>
      <c r="AJ46" s="112"/>
    </row>
    <row r="47" spans="2:36" ht="24.95" customHeight="1">
      <c r="B47" s="116" t="s">
        <v>13</v>
      </c>
      <c r="C47" s="110"/>
      <c r="D47" s="9"/>
      <c r="E47" s="37" t="s">
        <v>14</v>
      </c>
      <c r="F47" s="9"/>
      <c r="G47" s="38" t="s">
        <v>15</v>
      </c>
      <c r="H47" s="110" t="s">
        <v>13</v>
      </c>
      <c r="I47" s="110"/>
      <c r="J47" s="9"/>
      <c r="K47" s="37" t="s">
        <v>14</v>
      </c>
      <c r="L47" s="9"/>
      <c r="M47" s="38" t="s">
        <v>15</v>
      </c>
      <c r="N47" s="111"/>
      <c r="O47" s="111"/>
      <c r="P47" s="111"/>
      <c r="Q47" s="111"/>
      <c r="R47" s="111"/>
      <c r="S47" s="111"/>
      <c r="T47" s="111"/>
      <c r="U47" s="111"/>
      <c r="V47" s="111"/>
      <c r="W47" s="111"/>
      <c r="X47" s="111"/>
      <c r="Y47" s="111"/>
      <c r="Z47" s="111"/>
      <c r="AA47" s="111"/>
      <c r="AB47" s="111"/>
      <c r="AC47" s="111"/>
      <c r="AD47" s="111"/>
      <c r="AE47" s="111"/>
      <c r="AF47" s="111"/>
      <c r="AG47" s="111"/>
      <c r="AH47" s="111"/>
      <c r="AI47" s="111"/>
      <c r="AJ47" s="112"/>
    </row>
    <row r="48" spans="2:36" ht="24.95" customHeight="1">
      <c r="B48" s="116" t="s">
        <v>13</v>
      </c>
      <c r="C48" s="110"/>
      <c r="D48" s="9"/>
      <c r="E48" s="37" t="s">
        <v>14</v>
      </c>
      <c r="F48" s="9"/>
      <c r="G48" s="38" t="s">
        <v>15</v>
      </c>
      <c r="H48" s="110" t="s">
        <v>13</v>
      </c>
      <c r="I48" s="110"/>
      <c r="J48" s="9"/>
      <c r="K48" s="37" t="s">
        <v>14</v>
      </c>
      <c r="L48" s="9"/>
      <c r="M48" s="38" t="s">
        <v>15</v>
      </c>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112"/>
    </row>
    <row r="49" spans="2:36" ht="24.95" customHeight="1">
      <c r="B49" s="116" t="s">
        <v>13</v>
      </c>
      <c r="C49" s="110"/>
      <c r="D49" s="9"/>
      <c r="E49" s="37" t="s">
        <v>14</v>
      </c>
      <c r="F49" s="9"/>
      <c r="G49" s="38" t="s">
        <v>15</v>
      </c>
      <c r="H49" s="110" t="s">
        <v>13</v>
      </c>
      <c r="I49" s="110"/>
      <c r="J49" s="9"/>
      <c r="K49" s="37" t="s">
        <v>14</v>
      </c>
      <c r="L49" s="9"/>
      <c r="M49" s="38" t="s">
        <v>15</v>
      </c>
      <c r="N49" s="111"/>
      <c r="O49" s="111"/>
      <c r="P49" s="111"/>
      <c r="Q49" s="111"/>
      <c r="R49" s="111"/>
      <c r="S49" s="111"/>
      <c r="T49" s="111"/>
      <c r="U49" s="111"/>
      <c r="V49" s="111"/>
      <c r="W49" s="111"/>
      <c r="X49" s="111"/>
      <c r="Y49" s="111"/>
      <c r="Z49" s="111"/>
      <c r="AA49" s="111"/>
      <c r="AB49" s="111"/>
      <c r="AC49" s="111"/>
      <c r="AD49" s="111"/>
      <c r="AE49" s="111"/>
      <c r="AF49" s="111"/>
      <c r="AG49" s="111"/>
      <c r="AH49" s="111"/>
      <c r="AI49" s="111"/>
      <c r="AJ49" s="112"/>
    </row>
    <row r="50" spans="2:36" ht="24.95" customHeight="1">
      <c r="B50" s="116" t="s">
        <v>13</v>
      </c>
      <c r="C50" s="110"/>
      <c r="D50" s="9"/>
      <c r="E50" s="37" t="s">
        <v>14</v>
      </c>
      <c r="F50" s="9"/>
      <c r="G50" s="38" t="s">
        <v>15</v>
      </c>
      <c r="H50" s="110" t="s">
        <v>13</v>
      </c>
      <c r="I50" s="110"/>
      <c r="J50" s="9"/>
      <c r="K50" s="37" t="s">
        <v>14</v>
      </c>
      <c r="L50" s="9"/>
      <c r="M50" s="38" t="s">
        <v>15</v>
      </c>
      <c r="N50" s="111"/>
      <c r="O50" s="111"/>
      <c r="P50" s="111"/>
      <c r="Q50" s="111"/>
      <c r="R50" s="111"/>
      <c r="S50" s="111"/>
      <c r="T50" s="111"/>
      <c r="U50" s="111"/>
      <c r="V50" s="111"/>
      <c r="W50" s="111"/>
      <c r="X50" s="111"/>
      <c r="Y50" s="111"/>
      <c r="Z50" s="111"/>
      <c r="AA50" s="111"/>
      <c r="AB50" s="111"/>
      <c r="AC50" s="111"/>
      <c r="AD50" s="111"/>
      <c r="AE50" s="111"/>
      <c r="AF50" s="111"/>
      <c r="AG50" s="111"/>
      <c r="AH50" s="111"/>
      <c r="AI50" s="111"/>
      <c r="AJ50" s="112"/>
    </row>
    <row r="51" spans="2:36" ht="24.95" customHeight="1">
      <c r="B51" s="118" t="s">
        <v>13</v>
      </c>
      <c r="C51" s="119"/>
      <c r="D51" s="9"/>
      <c r="E51" s="41" t="s">
        <v>14</v>
      </c>
      <c r="F51" s="9"/>
      <c r="G51" s="42" t="s">
        <v>15</v>
      </c>
      <c r="H51" s="119" t="s">
        <v>13</v>
      </c>
      <c r="I51" s="119"/>
      <c r="J51" s="9"/>
      <c r="K51" s="41" t="s">
        <v>14</v>
      </c>
      <c r="L51" s="9"/>
      <c r="M51" s="42" t="s">
        <v>15</v>
      </c>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1"/>
    </row>
    <row r="52" spans="2:36" ht="24.95" customHeight="1">
      <c r="B52" s="116" t="s">
        <v>13</v>
      </c>
      <c r="C52" s="110"/>
      <c r="D52" s="9"/>
      <c r="E52" s="37" t="s">
        <v>14</v>
      </c>
      <c r="F52" s="9"/>
      <c r="G52" s="38" t="s">
        <v>15</v>
      </c>
      <c r="H52" s="110" t="s">
        <v>13</v>
      </c>
      <c r="I52" s="110"/>
      <c r="J52" s="9"/>
      <c r="K52" s="37" t="s">
        <v>14</v>
      </c>
      <c r="L52" s="9"/>
      <c r="M52" s="38" t="s">
        <v>15</v>
      </c>
      <c r="N52" s="111"/>
      <c r="O52" s="111"/>
      <c r="P52" s="111"/>
      <c r="Q52" s="111"/>
      <c r="R52" s="111"/>
      <c r="S52" s="111"/>
      <c r="T52" s="111"/>
      <c r="U52" s="111"/>
      <c r="V52" s="111"/>
      <c r="W52" s="111"/>
      <c r="X52" s="111"/>
      <c r="Y52" s="111"/>
      <c r="Z52" s="111"/>
      <c r="AA52" s="111"/>
      <c r="AB52" s="111"/>
      <c r="AC52" s="111"/>
      <c r="AD52" s="111"/>
      <c r="AE52" s="111"/>
      <c r="AF52" s="111"/>
      <c r="AG52" s="111"/>
      <c r="AH52" s="111"/>
      <c r="AI52" s="111"/>
      <c r="AJ52" s="112"/>
    </row>
    <row r="53" spans="2:36" ht="24.95" customHeight="1">
      <c r="B53" s="116" t="s">
        <v>13</v>
      </c>
      <c r="C53" s="110"/>
      <c r="D53" s="9"/>
      <c r="E53" s="37" t="s">
        <v>14</v>
      </c>
      <c r="F53" s="9"/>
      <c r="G53" s="38" t="s">
        <v>15</v>
      </c>
      <c r="H53" s="110" t="s">
        <v>13</v>
      </c>
      <c r="I53" s="110"/>
      <c r="J53" s="9"/>
      <c r="K53" s="37" t="s">
        <v>14</v>
      </c>
      <c r="L53" s="9"/>
      <c r="M53" s="38" t="s">
        <v>15</v>
      </c>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2"/>
    </row>
    <row r="54" spans="2:36" ht="24.95" customHeight="1">
      <c r="B54" s="116" t="s">
        <v>13</v>
      </c>
      <c r="C54" s="110"/>
      <c r="D54" s="9"/>
      <c r="E54" s="37" t="s">
        <v>14</v>
      </c>
      <c r="F54" s="9"/>
      <c r="G54" s="38" t="s">
        <v>15</v>
      </c>
      <c r="H54" s="110" t="s">
        <v>13</v>
      </c>
      <c r="I54" s="110"/>
      <c r="J54" s="9"/>
      <c r="K54" s="37" t="s">
        <v>14</v>
      </c>
      <c r="L54" s="9"/>
      <c r="M54" s="38" t="s">
        <v>15</v>
      </c>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2"/>
    </row>
    <row r="55" spans="2:36" ht="24.95" customHeight="1">
      <c r="B55" s="116" t="s">
        <v>13</v>
      </c>
      <c r="C55" s="110"/>
      <c r="D55" s="9"/>
      <c r="E55" s="37" t="s">
        <v>14</v>
      </c>
      <c r="F55" s="9"/>
      <c r="G55" s="38" t="s">
        <v>15</v>
      </c>
      <c r="H55" s="110" t="s">
        <v>13</v>
      </c>
      <c r="I55" s="110"/>
      <c r="J55" s="9"/>
      <c r="K55" s="37" t="s">
        <v>14</v>
      </c>
      <c r="L55" s="9"/>
      <c r="M55" s="38" t="s">
        <v>15</v>
      </c>
      <c r="N55" s="111"/>
      <c r="O55" s="111"/>
      <c r="P55" s="111"/>
      <c r="Q55" s="111"/>
      <c r="R55" s="111"/>
      <c r="S55" s="111"/>
      <c r="T55" s="111"/>
      <c r="U55" s="111"/>
      <c r="V55" s="111"/>
      <c r="W55" s="111"/>
      <c r="X55" s="111"/>
      <c r="Y55" s="111"/>
      <c r="Z55" s="111"/>
      <c r="AA55" s="111"/>
      <c r="AB55" s="111"/>
      <c r="AC55" s="111"/>
      <c r="AD55" s="111"/>
      <c r="AE55" s="111"/>
      <c r="AF55" s="111"/>
      <c r="AG55" s="111"/>
      <c r="AH55" s="111"/>
      <c r="AI55" s="111"/>
      <c r="AJ55" s="112"/>
    </row>
    <row r="56" spans="2:36" ht="24.95" customHeight="1">
      <c r="B56" s="116" t="s">
        <v>13</v>
      </c>
      <c r="C56" s="110"/>
      <c r="D56" s="9"/>
      <c r="E56" s="37" t="s">
        <v>14</v>
      </c>
      <c r="F56" s="9"/>
      <c r="G56" s="38" t="s">
        <v>15</v>
      </c>
      <c r="H56" s="110" t="s">
        <v>13</v>
      </c>
      <c r="I56" s="110"/>
      <c r="J56" s="9"/>
      <c r="K56" s="37" t="s">
        <v>14</v>
      </c>
      <c r="L56" s="9"/>
      <c r="M56" s="38" t="s">
        <v>15</v>
      </c>
      <c r="N56" s="111"/>
      <c r="O56" s="111"/>
      <c r="P56" s="111"/>
      <c r="Q56" s="111"/>
      <c r="R56" s="111"/>
      <c r="S56" s="111"/>
      <c r="T56" s="111"/>
      <c r="U56" s="111"/>
      <c r="V56" s="111"/>
      <c r="W56" s="111"/>
      <c r="X56" s="111"/>
      <c r="Y56" s="111"/>
      <c r="Z56" s="111"/>
      <c r="AA56" s="111"/>
      <c r="AB56" s="111"/>
      <c r="AC56" s="111"/>
      <c r="AD56" s="111"/>
      <c r="AE56" s="111"/>
      <c r="AF56" s="111"/>
      <c r="AG56" s="111"/>
      <c r="AH56" s="111"/>
      <c r="AI56" s="111"/>
      <c r="AJ56" s="112"/>
    </row>
    <row r="57" spans="2:36" ht="24.95" customHeight="1">
      <c r="B57" s="116" t="s">
        <v>13</v>
      </c>
      <c r="C57" s="110"/>
      <c r="D57" s="9"/>
      <c r="E57" s="37" t="s">
        <v>14</v>
      </c>
      <c r="F57" s="9"/>
      <c r="G57" s="38" t="s">
        <v>15</v>
      </c>
      <c r="H57" s="110" t="s">
        <v>13</v>
      </c>
      <c r="I57" s="110"/>
      <c r="J57" s="9"/>
      <c r="K57" s="37" t="s">
        <v>14</v>
      </c>
      <c r="L57" s="9"/>
      <c r="M57" s="38" t="s">
        <v>15</v>
      </c>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2"/>
    </row>
    <row r="58" spans="2:36" ht="24.95" customHeight="1" thickBot="1">
      <c r="B58" s="117" t="s">
        <v>13</v>
      </c>
      <c r="C58" s="113"/>
      <c r="D58" s="10"/>
      <c r="E58" s="39" t="s">
        <v>14</v>
      </c>
      <c r="F58" s="10"/>
      <c r="G58" s="40" t="s">
        <v>15</v>
      </c>
      <c r="H58" s="113" t="s">
        <v>13</v>
      </c>
      <c r="I58" s="113"/>
      <c r="J58" s="10"/>
      <c r="K58" s="39" t="s">
        <v>14</v>
      </c>
      <c r="L58" s="10"/>
      <c r="M58" s="40" t="s">
        <v>15</v>
      </c>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5"/>
    </row>
    <row r="59" spans="2:36" ht="21" customHeight="1" thickBot="1"/>
    <row r="60" spans="2:36" ht="20.100000000000001" customHeight="1">
      <c r="B60" s="97" t="s">
        <v>87</v>
      </c>
      <c r="C60" s="98"/>
      <c r="D60" s="98"/>
      <c r="E60" s="98"/>
      <c r="F60" s="98"/>
      <c r="G60" s="99"/>
      <c r="H60" s="106" t="s">
        <v>88</v>
      </c>
      <c r="I60" s="107"/>
      <c r="J60" s="107"/>
      <c r="K60" s="107"/>
      <c r="L60" s="107"/>
      <c r="M60" s="107"/>
      <c r="N60" s="108" t="s">
        <v>29</v>
      </c>
      <c r="O60" s="108"/>
      <c r="P60" s="108"/>
      <c r="Q60" s="108"/>
      <c r="R60" s="108"/>
      <c r="S60" s="108"/>
      <c r="T60" s="108"/>
      <c r="U60" s="108"/>
      <c r="V60" s="108"/>
      <c r="W60" s="108"/>
      <c r="X60" s="108"/>
      <c r="Y60" s="108"/>
      <c r="Z60" s="108"/>
      <c r="AA60" s="108"/>
      <c r="AB60" s="108"/>
      <c r="AC60" s="108"/>
      <c r="AD60" s="108"/>
      <c r="AE60" s="108"/>
      <c r="AF60" s="108"/>
      <c r="AG60" s="108"/>
      <c r="AH60" s="108"/>
      <c r="AI60" s="108"/>
      <c r="AJ60" s="109"/>
    </row>
    <row r="61" spans="2:36" ht="39.950000000000003" customHeight="1">
      <c r="B61" s="100"/>
      <c r="C61" s="101"/>
      <c r="D61" s="101"/>
      <c r="E61" s="101"/>
      <c r="F61" s="101"/>
      <c r="G61" s="102"/>
      <c r="H61" s="110" t="s">
        <v>13</v>
      </c>
      <c r="I61" s="110"/>
      <c r="J61" s="9"/>
      <c r="K61" s="37" t="s">
        <v>14</v>
      </c>
      <c r="L61" s="9"/>
      <c r="M61" s="38" t="s">
        <v>15</v>
      </c>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2"/>
    </row>
    <row r="62" spans="2:36" ht="39.950000000000003" customHeight="1">
      <c r="B62" s="100"/>
      <c r="C62" s="101"/>
      <c r="D62" s="101"/>
      <c r="E62" s="101"/>
      <c r="F62" s="101"/>
      <c r="G62" s="102"/>
      <c r="H62" s="110" t="s">
        <v>13</v>
      </c>
      <c r="I62" s="110"/>
      <c r="J62" s="9"/>
      <c r="K62" s="37" t="s">
        <v>14</v>
      </c>
      <c r="L62" s="9"/>
      <c r="M62" s="38" t="s">
        <v>15</v>
      </c>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2"/>
    </row>
    <row r="63" spans="2:36" ht="39.950000000000003" customHeight="1">
      <c r="B63" s="100"/>
      <c r="C63" s="101"/>
      <c r="D63" s="101"/>
      <c r="E63" s="101"/>
      <c r="F63" s="101"/>
      <c r="G63" s="102"/>
      <c r="H63" s="110" t="s">
        <v>13</v>
      </c>
      <c r="I63" s="110"/>
      <c r="J63" s="9"/>
      <c r="K63" s="37" t="s">
        <v>14</v>
      </c>
      <c r="L63" s="9"/>
      <c r="M63" s="38" t="s">
        <v>15</v>
      </c>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2"/>
    </row>
    <row r="64" spans="2:36" ht="39.950000000000003" customHeight="1">
      <c r="B64" s="100"/>
      <c r="C64" s="101"/>
      <c r="D64" s="101"/>
      <c r="E64" s="101"/>
      <c r="F64" s="101"/>
      <c r="G64" s="102"/>
      <c r="H64" s="110" t="s">
        <v>13</v>
      </c>
      <c r="I64" s="110"/>
      <c r="J64" s="9"/>
      <c r="K64" s="37" t="s">
        <v>14</v>
      </c>
      <c r="L64" s="9"/>
      <c r="M64" s="38" t="s">
        <v>15</v>
      </c>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2"/>
    </row>
    <row r="65" spans="2:36" ht="39.950000000000003" customHeight="1" thickBot="1">
      <c r="B65" s="103"/>
      <c r="C65" s="104"/>
      <c r="D65" s="104"/>
      <c r="E65" s="104"/>
      <c r="F65" s="104"/>
      <c r="G65" s="105"/>
      <c r="H65" s="113" t="s">
        <v>13</v>
      </c>
      <c r="I65" s="113"/>
      <c r="J65" s="10"/>
      <c r="K65" s="39" t="s">
        <v>14</v>
      </c>
      <c r="L65" s="10"/>
      <c r="M65" s="40" t="s">
        <v>15</v>
      </c>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5"/>
    </row>
    <row r="66" spans="2:36" ht="21" customHeight="1" thickBot="1"/>
    <row r="67" spans="2:36" ht="20.100000000000001" customHeight="1">
      <c r="B67" s="97" t="s">
        <v>89</v>
      </c>
      <c r="C67" s="98"/>
      <c r="D67" s="98"/>
      <c r="E67" s="98"/>
      <c r="F67" s="98"/>
      <c r="G67" s="99"/>
      <c r="H67" s="106" t="s">
        <v>88</v>
      </c>
      <c r="I67" s="107"/>
      <c r="J67" s="107"/>
      <c r="K67" s="107"/>
      <c r="L67" s="107"/>
      <c r="M67" s="107"/>
      <c r="N67" s="108" t="s">
        <v>29</v>
      </c>
      <c r="O67" s="108"/>
      <c r="P67" s="108"/>
      <c r="Q67" s="108"/>
      <c r="R67" s="108"/>
      <c r="S67" s="108"/>
      <c r="T67" s="108"/>
      <c r="U67" s="108"/>
      <c r="V67" s="108"/>
      <c r="W67" s="108"/>
      <c r="X67" s="108"/>
      <c r="Y67" s="108"/>
      <c r="Z67" s="108"/>
      <c r="AA67" s="108"/>
      <c r="AB67" s="108"/>
      <c r="AC67" s="108"/>
      <c r="AD67" s="108"/>
      <c r="AE67" s="108"/>
      <c r="AF67" s="108"/>
      <c r="AG67" s="108"/>
      <c r="AH67" s="108"/>
      <c r="AI67" s="108"/>
      <c r="AJ67" s="109"/>
    </row>
    <row r="68" spans="2:36" ht="39.950000000000003" customHeight="1">
      <c r="B68" s="100"/>
      <c r="C68" s="101"/>
      <c r="D68" s="101"/>
      <c r="E68" s="101"/>
      <c r="F68" s="101"/>
      <c r="G68" s="102"/>
      <c r="H68" s="110" t="s">
        <v>13</v>
      </c>
      <c r="I68" s="110"/>
      <c r="J68" s="9"/>
      <c r="K68" s="37" t="s">
        <v>14</v>
      </c>
      <c r="L68" s="9"/>
      <c r="M68" s="38" t="s">
        <v>15</v>
      </c>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2"/>
    </row>
    <row r="69" spans="2:36" ht="39.950000000000003" customHeight="1">
      <c r="B69" s="100"/>
      <c r="C69" s="101"/>
      <c r="D69" s="101"/>
      <c r="E69" s="101"/>
      <c r="F69" s="101"/>
      <c r="G69" s="102"/>
      <c r="H69" s="110" t="s">
        <v>13</v>
      </c>
      <c r="I69" s="110"/>
      <c r="J69" s="9"/>
      <c r="K69" s="37" t="s">
        <v>14</v>
      </c>
      <c r="L69" s="9"/>
      <c r="M69" s="38" t="s">
        <v>15</v>
      </c>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2"/>
    </row>
    <row r="70" spans="2:36" ht="39.950000000000003" customHeight="1">
      <c r="B70" s="100"/>
      <c r="C70" s="101"/>
      <c r="D70" s="101"/>
      <c r="E70" s="101"/>
      <c r="F70" s="101"/>
      <c r="G70" s="102"/>
      <c r="H70" s="110" t="s">
        <v>13</v>
      </c>
      <c r="I70" s="110"/>
      <c r="J70" s="9"/>
      <c r="K70" s="37" t="s">
        <v>14</v>
      </c>
      <c r="L70" s="9"/>
      <c r="M70" s="38" t="s">
        <v>15</v>
      </c>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2"/>
    </row>
    <row r="71" spans="2:36" ht="39.950000000000003" customHeight="1">
      <c r="B71" s="100"/>
      <c r="C71" s="101"/>
      <c r="D71" s="101"/>
      <c r="E71" s="101"/>
      <c r="F71" s="101"/>
      <c r="G71" s="102"/>
      <c r="H71" s="110" t="s">
        <v>13</v>
      </c>
      <c r="I71" s="110"/>
      <c r="J71" s="9"/>
      <c r="K71" s="37" t="s">
        <v>14</v>
      </c>
      <c r="L71" s="9"/>
      <c r="M71" s="38" t="s">
        <v>15</v>
      </c>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2"/>
    </row>
    <row r="72" spans="2:36" ht="39.950000000000003" customHeight="1" thickBot="1">
      <c r="B72" s="103"/>
      <c r="C72" s="104"/>
      <c r="D72" s="104"/>
      <c r="E72" s="104"/>
      <c r="F72" s="104"/>
      <c r="G72" s="105"/>
      <c r="H72" s="113" t="s">
        <v>13</v>
      </c>
      <c r="I72" s="113"/>
      <c r="J72" s="10"/>
      <c r="K72" s="39" t="s">
        <v>14</v>
      </c>
      <c r="L72" s="10"/>
      <c r="M72" s="40" t="s">
        <v>15</v>
      </c>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5"/>
    </row>
    <row r="73" spans="2:36" ht="6.75" customHeight="1" thickBot="1"/>
    <row r="74" spans="2:36" ht="200.1" customHeight="1">
      <c r="B74" s="216" t="s">
        <v>8</v>
      </c>
      <c r="C74" s="107"/>
      <c r="D74" s="107"/>
      <c r="E74" s="107"/>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30"/>
    </row>
    <row r="75" spans="2:36" ht="249.95" customHeight="1">
      <c r="B75" s="219" t="s">
        <v>10</v>
      </c>
      <c r="C75" s="220"/>
      <c r="D75" s="220"/>
      <c r="E75" s="220"/>
      <c r="F75" s="231"/>
      <c r="G75" s="231"/>
      <c r="H75" s="231"/>
      <c r="I75" s="231"/>
      <c r="J75" s="231"/>
      <c r="K75" s="231"/>
      <c r="L75" s="231"/>
      <c r="M75" s="231"/>
      <c r="N75" s="231"/>
      <c r="O75" s="231"/>
      <c r="P75" s="231"/>
      <c r="Q75" s="231"/>
      <c r="R75" s="231"/>
      <c r="S75" s="231"/>
      <c r="T75" s="231"/>
      <c r="U75" s="231"/>
      <c r="V75" s="231"/>
      <c r="W75" s="231"/>
      <c r="X75" s="231"/>
      <c r="Y75" s="231"/>
      <c r="Z75" s="231"/>
      <c r="AA75" s="232"/>
      <c r="AB75" s="233"/>
      <c r="AC75" s="231"/>
      <c r="AD75" s="231"/>
      <c r="AE75" s="231"/>
      <c r="AF75" s="231"/>
      <c r="AG75" s="231"/>
      <c r="AH75" s="231"/>
      <c r="AI75" s="231"/>
      <c r="AJ75" s="232"/>
    </row>
    <row r="76" spans="2:36" ht="15" customHeight="1">
      <c r="B76" s="221" t="s">
        <v>9</v>
      </c>
      <c r="C76" s="222"/>
      <c r="D76" s="222"/>
      <c r="E76" s="222"/>
      <c r="F76" s="223" t="s">
        <v>111</v>
      </c>
      <c r="G76" s="224"/>
      <c r="H76" s="224"/>
      <c r="I76" s="224"/>
      <c r="J76" s="224"/>
      <c r="K76" s="224"/>
      <c r="L76" s="224"/>
      <c r="M76" s="224"/>
      <c r="N76" s="224"/>
      <c r="O76" s="224"/>
      <c r="P76" s="224"/>
      <c r="Q76" s="224"/>
      <c r="R76" s="224"/>
      <c r="S76" s="224"/>
      <c r="T76" s="224"/>
      <c r="U76" s="224"/>
      <c r="V76" s="224"/>
      <c r="W76" s="224"/>
      <c r="X76" s="224"/>
      <c r="Y76" s="224"/>
      <c r="Z76" s="224"/>
      <c r="AA76" s="225"/>
      <c r="AB76" s="224"/>
      <c r="AC76" s="224"/>
      <c r="AD76" s="224"/>
      <c r="AE76" s="224"/>
      <c r="AF76" s="224"/>
      <c r="AG76" s="224"/>
      <c r="AH76" s="224"/>
      <c r="AI76" s="224"/>
      <c r="AJ76" s="225"/>
    </row>
    <row r="77" spans="2:36" ht="409.5" customHeight="1">
      <c r="B77" s="221"/>
      <c r="C77" s="222"/>
      <c r="D77" s="222"/>
      <c r="E77" s="222"/>
      <c r="F77" s="226"/>
      <c r="G77" s="227"/>
      <c r="H77" s="227"/>
      <c r="I77" s="227"/>
      <c r="J77" s="227"/>
      <c r="K77" s="227"/>
      <c r="L77" s="227"/>
      <c r="M77" s="227"/>
      <c r="N77" s="227"/>
      <c r="O77" s="227"/>
      <c r="P77" s="227"/>
      <c r="Q77" s="227"/>
      <c r="R77" s="227"/>
      <c r="S77" s="227"/>
      <c r="T77" s="227"/>
      <c r="U77" s="227"/>
      <c r="V77" s="227"/>
      <c r="W77" s="227"/>
      <c r="X77" s="227"/>
      <c r="Y77" s="227"/>
      <c r="Z77" s="227"/>
      <c r="AA77" s="228"/>
      <c r="AB77" s="227"/>
      <c r="AC77" s="227"/>
      <c r="AD77" s="227"/>
      <c r="AE77" s="227"/>
      <c r="AF77" s="227"/>
      <c r="AG77" s="227"/>
      <c r="AH77" s="227"/>
      <c r="AI77" s="227"/>
      <c r="AJ77" s="228"/>
    </row>
    <row r="78" spans="2:36" ht="31.5" customHeight="1">
      <c r="B78" s="259" t="s">
        <v>105</v>
      </c>
      <c r="C78" s="217"/>
      <c r="D78" s="217"/>
      <c r="E78" s="260"/>
      <c r="F78" s="222" t="s">
        <v>21</v>
      </c>
      <c r="G78" s="222"/>
      <c r="H78" s="242"/>
      <c r="I78" s="242"/>
      <c r="J78" s="242"/>
      <c r="K78" s="205" t="s">
        <v>20</v>
      </c>
      <c r="L78" s="243"/>
      <c r="M78" s="217" t="s">
        <v>81</v>
      </c>
      <c r="N78" s="217"/>
      <c r="O78" s="217"/>
      <c r="P78" s="217"/>
      <c r="Q78" s="217"/>
      <c r="R78" s="217"/>
      <c r="S78" s="217"/>
      <c r="T78" s="217"/>
      <c r="U78" s="217"/>
      <c r="V78" s="217"/>
      <c r="W78" s="217"/>
      <c r="X78" s="217"/>
      <c r="Y78" s="217"/>
      <c r="Z78" s="217"/>
      <c r="AA78" s="217"/>
      <c r="AB78" s="217"/>
      <c r="AC78" s="217"/>
      <c r="AD78" s="217"/>
      <c r="AE78" s="217"/>
      <c r="AF78" s="217"/>
      <c r="AG78" s="217"/>
      <c r="AH78" s="217"/>
      <c r="AI78" s="217"/>
      <c r="AJ78" s="218"/>
    </row>
    <row r="79" spans="2:36" ht="200.1" customHeight="1">
      <c r="B79" s="100"/>
      <c r="C79" s="101"/>
      <c r="D79" s="101"/>
      <c r="E79" s="102"/>
      <c r="F79" s="222"/>
      <c r="G79" s="222"/>
      <c r="H79" s="242"/>
      <c r="I79" s="242"/>
      <c r="J79" s="242"/>
      <c r="K79" s="205"/>
      <c r="L79" s="243"/>
      <c r="M79" s="244"/>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6"/>
    </row>
    <row r="80" spans="2:36" ht="200.1" customHeight="1">
      <c r="B80" s="100"/>
      <c r="C80" s="101"/>
      <c r="D80" s="101"/>
      <c r="E80" s="102"/>
      <c r="F80" s="222"/>
      <c r="G80" s="222"/>
      <c r="H80" s="242"/>
      <c r="I80" s="242"/>
      <c r="J80" s="242"/>
      <c r="K80" s="205"/>
      <c r="L80" s="243"/>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8"/>
    </row>
    <row r="81" spans="2:36" ht="31.5" hidden="1" customHeight="1">
      <c r="B81" s="100"/>
      <c r="C81" s="101"/>
      <c r="D81" s="101"/>
      <c r="E81" s="102"/>
      <c r="F81" s="220" t="s">
        <v>22</v>
      </c>
      <c r="G81" s="220"/>
      <c r="H81" s="249"/>
      <c r="I81" s="249"/>
      <c r="J81" s="249"/>
      <c r="K81" s="136" t="s">
        <v>20</v>
      </c>
      <c r="L81" s="174"/>
      <c r="M81" s="101" t="s">
        <v>81</v>
      </c>
      <c r="N81" s="101"/>
      <c r="O81" s="101"/>
      <c r="P81" s="101"/>
      <c r="Q81" s="101"/>
      <c r="R81" s="101"/>
      <c r="S81" s="101"/>
      <c r="T81" s="101"/>
      <c r="U81" s="101"/>
      <c r="V81" s="101"/>
      <c r="W81" s="101"/>
      <c r="X81" s="101"/>
      <c r="Y81" s="101"/>
      <c r="Z81" s="101"/>
      <c r="AA81" s="101"/>
      <c r="AB81" s="101"/>
      <c r="AC81" s="101"/>
      <c r="AD81" s="101"/>
      <c r="AE81" s="101"/>
      <c r="AF81" s="101"/>
      <c r="AG81" s="101"/>
      <c r="AH81" s="101"/>
      <c r="AI81" s="101"/>
      <c r="AJ81" s="250"/>
    </row>
    <row r="82" spans="2:36" ht="200.1" hidden="1" customHeight="1">
      <c r="B82" s="100"/>
      <c r="C82" s="101"/>
      <c r="D82" s="101"/>
      <c r="E82" s="102"/>
      <c r="F82" s="222"/>
      <c r="G82" s="222"/>
      <c r="H82" s="249"/>
      <c r="I82" s="249"/>
      <c r="J82" s="249"/>
      <c r="K82" s="205"/>
      <c r="L82" s="243"/>
      <c r="M82" s="251"/>
      <c r="N82" s="252"/>
      <c r="O82" s="252"/>
      <c r="P82" s="252"/>
      <c r="Q82" s="252"/>
      <c r="R82" s="252"/>
      <c r="S82" s="252"/>
      <c r="T82" s="252"/>
      <c r="U82" s="252"/>
      <c r="V82" s="252"/>
      <c r="W82" s="252"/>
      <c r="X82" s="252"/>
      <c r="Y82" s="252"/>
      <c r="Z82" s="252"/>
      <c r="AA82" s="252"/>
      <c r="AB82" s="252"/>
      <c r="AC82" s="252"/>
      <c r="AD82" s="252"/>
      <c r="AE82" s="252"/>
      <c r="AF82" s="252"/>
      <c r="AG82" s="252"/>
      <c r="AH82" s="252"/>
      <c r="AI82" s="252"/>
      <c r="AJ82" s="253"/>
    </row>
    <row r="83" spans="2:36" ht="200.1" hidden="1" customHeight="1">
      <c r="B83" s="100"/>
      <c r="C83" s="101"/>
      <c r="D83" s="101"/>
      <c r="E83" s="102"/>
      <c r="F83" s="222"/>
      <c r="G83" s="222"/>
      <c r="H83" s="249"/>
      <c r="I83" s="249"/>
      <c r="J83" s="249"/>
      <c r="K83" s="205"/>
      <c r="L83" s="243"/>
      <c r="M83" s="254"/>
      <c r="N83" s="255"/>
      <c r="O83" s="255"/>
      <c r="P83" s="255"/>
      <c r="Q83" s="255"/>
      <c r="R83" s="255"/>
      <c r="S83" s="255"/>
      <c r="T83" s="255"/>
      <c r="U83" s="255"/>
      <c r="V83" s="255"/>
      <c r="W83" s="255"/>
      <c r="X83" s="255"/>
      <c r="Y83" s="255"/>
      <c r="Z83" s="255"/>
      <c r="AA83" s="255"/>
      <c r="AB83" s="255"/>
      <c r="AC83" s="255"/>
      <c r="AD83" s="255"/>
      <c r="AE83" s="255"/>
      <c r="AF83" s="255"/>
      <c r="AG83" s="255"/>
      <c r="AH83" s="255"/>
      <c r="AI83" s="255"/>
      <c r="AJ83" s="256"/>
    </row>
    <row r="84" spans="2:36" ht="31.5" hidden="1" customHeight="1">
      <c r="B84" s="261"/>
      <c r="C84" s="262"/>
      <c r="D84" s="262"/>
      <c r="E84" s="263"/>
      <c r="F84" s="264" t="s">
        <v>43</v>
      </c>
      <c r="G84" s="265"/>
      <c r="H84" s="265"/>
      <c r="I84" s="265"/>
      <c r="J84" s="265"/>
      <c r="K84" s="265"/>
      <c r="L84" s="265"/>
      <c r="M84" s="265"/>
      <c r="N84" s="265"/>
      <c r="O84" s="265"/>
      <c r="P84" s="265"/>
      <c r="Q84" s="265"/>
      <c r="R84" s="265"/>
      <c r="S84" s="265"/>
      <c r="T84" s="265"/>
      <c r="U84" s="265"/>
      <c r="V84" s="265"/>
      <c r="W84" s="265"/>
      <c r="X84" s="265"/>
      <c r="Y84" s="265"/>
      <c r="Z84" s="265"/>
      <c r="AA84" s="265"/>
      <c r="AB84" s="265"/>
      <c r="AC84" s="265"/>
      <c r="AD84" s="265"/>
      <c r="AE84" s="266"/>
      <c r="AF84" s="267"/>
      <c r="AG84" s="268"/>
      <c r="AH84" s="268"/>
      <c r="AI84" s="268"/>
      <c r="AJ84" s="269"/>
    </row>
    <row r="85" spans="2:36" ht="18.75" customHeight="1">
      <c r="B85" s="234" t="s">
        <v>31</v>
      </c>
      <c r="C85" s="235"/>
      <c r="D85" s="235"/>
      <c r="E85" s="236"/>
      <c r="F85" s="257" t="s">
        <v>32</v>
      </c>
      <c r="G85" s="257"/>
      <c r="H85" s="257"/>
      <c r="I85" s="257"/>
      <c r="J85" s="257"/>
      <c r="K85" s="257"/>
      <c r="L85" s="257"/>
      <c r="M85" s="257"/>
      <c r="N85" s="257"/>
      <c r="O85" s="257"/>
      <c r="P85" s="257"/>
      <c r="Q85" s="257"/>
      <c r="R85" s="257"/>
      <c r="S85" s="257"/>
      <c r="T85" s="257"/>
      <c r="U85" s="257"/>
      <c r="V85" s="257"/>
      <c r="W85" s="257"/>
      <c r="X85" s="257"/>
      <c r="Y85" s="257"/>
      <c r="Z85" s="257"/>
      <c r="AA85" s="257"/>
      <c r="AB85" s="257"/>
      <c r="AC85" s="257"/>
      <c r="AD85" s="257"/>
      <c r="AE85" s="257"/>
      <c r="AF85" s="257"/>
      <c r="AG85" s="257"/>
      <c r="AH85" s="257"/>
      <c r="AI85" s="257"/>
      <c r="AJ85" s="258"/>
    </row>
    <row r="86" spans="2:36" ht="409.5" customHeight="1" thickBot="1">
      <c r="B86" s="237"/>
      <c r="C86" s="238"/>
      <c r="D86" s="238"/>
      <c r="E86" s="239"/>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1"/>
    </row>
    <row r="87" spans="2:36" customFormat="1" ht="24" customHeight="1" thickBot="1">
      <c r="B87" s="96" t="s">
        <v>103</v>
      </c>
    </row>
    <row r="88" spans="2:36" ht="43.5" customHeight="1">
      <c r="B88" s="286" t="s">
        <v>97</v>
      </c>
      <c r="C88" s="287"/>
      <c r="D88" s="287"/>
      <c r="E88" s="287"/>
      <c r="F88" s="287"/>
      <c r="G88" s="287"/>
      <c r="H88" s="287"/>
      <c r="I88" s="287" t="s">
        <v>101</v>
      </c>
      <c r="J88" s="287"/>
      <c r="K88" s="287"/>
      <c r="L88" s="287"/>
      <c r="M88" s="287"/>
      <c r="N88" s="287"/>
      <c r="O88" s="287"/>
      <c r="P88" s="272" t="s">
        <v>102</v>
      </c>
      <c r="Q88" s="272"/>
      <c r="R88" s="272"/>
      <c r="S88" s="272"/>
      <c r="T88" s="272"/>
      <c r="U88" s="272"/>
      <c r="V88" s="272"/>
      <c r="W88" s="272"/>
      <c r="X88" s="272"/>
      <c r="Y88" s="272"/>
      <c r="Z88" s="272"/>
      <c r="AA88" s="272"/>
      <c r="AB88" s="272"/>
      <c r="AC88" s="272"/>
      <c r="AD88" s="272"/>
      <c r="AE88" s="272"/>
      <c r="AF88" s="272"/>
      <c r="AG88" s="272"/>
      <c r="AH88" s="272"/>
      <c r="AI88" s="272"/>
      <c r="AJ88" s="273"/>
    </row>
    <row r="89" spans="2:36" ht="43.5" customHeight="1">
      <c r="B89" s="221" t="s">
        <v>98</v>
      </c>
      <c r="C89" s="222"/>
      <c r="D89" s="222"/>
      <c r="E89" s="222"/>
      <c r="F89" s="222"/>
      <c r="G89" s="222"/>
      <c r="H89" s="222"/>
      <c r="I89" s="274"/>
      <c r="J89" s="275"/>
      <c r="K89" s="275"/>
      <c r="L89" s="275"/>
      <c r="M89" s="275"/>
      <c r="N89" s="275"/>
      <c r="O89" s="276"/>
      <c r="P89" s="280"/>
      <c r="Q89" s="281"/>
      <c r="R89" s="281"/>
      <c r="S89" s="281"/>
      <c r="T89" s="281"/>
      <c r="U89" s="281"/>
      <c r="V89" s="281"/>
      <c r="W89" s="281"/>
      <c r="X89" s="281"/>
      <c r="Y89" s="281"/>
      <c r="Z89" s="281"/>
      <c r="AA89" s="281"/>
      <c r="AB89" s="281"/>
      <c r="AC89" s="281"/>
      <c r="AD89" s="281"/>
      <c r="AE89" s="281"/>
      <c r="AF89" s="281"/>
      <c r="AG89" s="281"/>
      <c r="AH89" s="281"/>
      <c r="AI89" s="281"/>
      <c r="AJ89" s="282"/>
    </row>
    <row r="90" spans="2:36" ht="43.5" customHeight="1">
      <c r="B90" s="221" t="s">
        <v>99</v>
      </c>
      <c r="C90" s="222"/>
      <c r="D90" s="222"/>
      <c r="E90" s="222"/>
      <c r="F90" s="222"/>
      <c r="G90" s="222"/>
      <c r="H90" s="222"/>
      <c r="I90" s="274"/>
      <c r="J90" s="275"/>
      <c r="K90" s="275"/>
      <c r="L90" s="275"/>
      <c r="M90" s="275"/>
      <c r="N90" s="275"/>
      <c r="O90" s="276"/>
      <c r="P90" s="280"/>
      <c r="Q90" s="281"/>
      <c r="R90" s="281"/>
      <c r="S90" s="281"/>
      <c r="T90" s="281"/>
      <c r="U90" s="281"/>
      <c r="V90" s="281"/>
      <c r="W90" s="281"/>
      <c r="X90" s="281"/>
      <c r="Y90" s="281"/>
      <c r="Z90" s="281"/>
      <c r="AA90" s="281"/>
      <c r="AB90" s="281"/>
      <c r="AC90" s="281"/>
      <c r="AD90" s="281"/>
      <c r="AE90" s="281"/>
      <c r="AF90" s="281"/>
      <c r="AG90" s="281"/>
      <c r="AH90" s="281"/>
      <c r="AI90" s="281"/>
      <c r="AJ90" s="282"/>
    </row>
    <row r="91" spans="2:36" ht="43.5" customHeight="1">
      <c r="B91" s="221" t="s">
        <v>100</v>
      </c>
      <c r="C91" s="222"/>
      <c r="D91" s="222"/>
      <c r="E91" s="222"/>
      <c r="F91" s="222"/>
      <c r="G91" s="222"/>
      <c r="H91" s="222"/>
      <c r="I91" s="274"/>
      <c r="J91" s="275"/>
      <c r="K91" s="275"/>
      <c r="L91" s="275"/>
      <c r="M91" s="275"/>
      <c r="N91" s="275"/>
      <c r="O91" s="276"/>
      <c r="P91" s="280"/>
      <c r="Q91" s="281"/>
      <c r="R91" s="281"/>
      <c r="S91" s="281"/>
      <c r="T91" s="281"/>
      <c r="U91" s="281"/>
      <c r="V91" s="281"/>
      <c r="W91" s="281"/>
      <c r="X91" s="281"/>
      <c r="Y91" s="281"/>
      <c r="Z91" s="281"/>
      <c r="AA91" s="281"/>
      <c r="AB91" s="281"/>
      <c r="AC91" s="281"/>
      <c r="AD91" s="281"/>
      <c r="AE91" s="281"/>
      <c r="AF91" s="281"/>
      <c r="AG91" s="281"/>
      <c r="AH91" s="281"/>
      <c r="AI91" s="281"/>
      <c r="AJ91" s="282"/>
    </row>
    <row r="92" spans="2:36" ht="43.5" customHeight="1" thickBot="1">
      <c r="B92" s="270" t="s">
        <v>110</v>
      </c>
      <c r="C92" s="271"/>
      <c r="D92" s="271"/>
      <c r="E92" s="271"/>
      <c r="F92" s="271"/>
      <c r="G92" s="271"/>
      <c r="H92" s="271"/>
      <c r="I92" s="277"/>
      <c r="J92" s="278"/>
      <c r="K92" s="278"/>
      <c r="L92" s="278"/>
      <c r="M92" s="278"/>
      <c r="N92" s="278"/>
      <c r="O92" s="279"/>
      <c r="P92" s="283"/>
      <c r="Q92" s="284"/>
      <c r="R92" s="284"/>
      <c r="S92" s="284"/>
      <c r="T92" s="284"/>
      <c r="U92" s="284"/>
      <c r="V92" s="284"/>
      <c r="W92" s="284"/>
      <c r="X92" s="284"/>
      <c r="Y92" s="284"/>
      <c r="Z92" s="284"/>
      <c r="AA92" s="284"/>
      <c r="AB92" s="284"/>
      <c r="AC92" s="284"/>
      <c r="AD92" s="284"/>
      <c r="AE92" s="284"/>
      <c r="AF92" s="284"/>
      <c r="AG92" s="284"/>
      <c r="AH92" s="284"/>
      <c r="AI92" s="284"/>
      <c r="AJ92" s="285"/>
    </row>
    <row r="93" spans="2:36" ht="16.5" customHeight="1">
      <c r="B93" s="124" t="s">
        <v>44</v>
      </c>
      <c r="C93" s="124"/>
      <c r="D93" s="124"/>
      <c r="E93" s="124"/>
      <c r="F93" s="124"/>
      <c r="G93" s="124"/>
      <c r="H93" s="124"/>
      <c r="I93" s="124"/>
      <c r="J93" s="124"/>
      <c r="K93" s="124"/>
      <c r="L93" s="124"/>
      <c r="M93" s="124"/>
      <c r="N93" s="124"/>
      <c r="O93" s="124"/>
      <c r="P93" s="124"/>
      <c r="Q93" s="124"/>
      <c r="R93" s="124"/>
      <c r="S93" s="124"/>
      <c r="T93" s="124"/>
      <c r="U93" s="124"/>
      <c r="V93" s="124"/>
      <c r="W93" s="124"/>
      <c r="X93" s="124"/>
      <c r="Y93" s="124"/>
      <c r="Z93" s="124"/>
      <c r="AA93" s="124"/>
      <c r="AB93" s="124"/>
      <c r="AC93" s="124"/>
      <c r="AD93" s="124"/>
      <c r="AE93" s="124"/>
      <c r="AF93" s="124"/>
      <c r="AG93" s="124"/>
      <c r="AH93" s="124"/>
      <c r="AI93" s="124"/>
      <c r="AJ93" s="124"/>
    </row>
    <row r="94" spans="2:36" ht="20.100000000000001" customHeight="1"/>
    <row r="95" spans="2:36" ht="20.100000000000001" customHeight="1"/>
    <row r="96" spans="2:3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sheetData>
  <dataConsolidate/>
  <mergeCells count="180">
    <mergeCell ref="B92:H92"/>
    <mergeCell ref="P88:AJ88"/>
    <mergeCell ref="I89:O89"/>
    <mergeCell ref="I90:O90"/>
    <mergeCell ref="I91:O91"/>
    <mergeCell ref="I92:O92"/>
    <mergeCell ref="P89:AJ89"/>
    <mergeCell ref="P90:AJ90"/>
    <mergeCell ref="P91:AJ91"/>
    <mergeCell ref="P92:AJ92"/>
    <mergeCell ref="B88:H88"/>
    <mergeCell ref="I88:O88"/>
    <mergeCell ref="B89:H89"/>
    <mergeCell ref="B90:H90"/>
    <mergeCell ref="B91:H91"/>
    <mergeCell ref="B85:E86"/>
    <mergeCell ref="F86:AJ86"/>
    <mergeCell ref="F78:G80"/>
    <mergeCell ref="H78:J80"/>
    <mergeCell ref="K78:L80"/>
    <mergeCell ref="M79:AJ80"/>
    <mergeCell ref="F81:G83"/>
    <mergeCell ref="H81:J83"/>
    <mergeCell ref="K81:L83"/>
    <mergeCell ref="M81:AJ81"/>
    <mergeCell ref="M82:AJ83"/>
    <mergeCell ref="F85:AJ85"/>
    <mergeCell ref="B78:E84"/>
    <mergeCell ref="F84:AE84"/>
    <mergeCell ref="AF84:AJ84"/>
    <mergeCell ref="B38:C38"/>
    <mergeCell ref="N34:AJ34"/>
    <mergeCell ref="B74:E74"/>
    <mergeCell ref="M78:AJ78"/>
    <mergeCell ref="B75:E75"/>
    <mergeCell ref="B76:E77"/>
    <mergeCell ref="F76:AJ76"/>
    <mergeCell ref="F77:AJ77"/>
    <mergeCell ref="F74:AJ74"/>
    <mergeCell ref="F75:AJ75"/>
    <mergeCell ref="B36:C36"/>
    <mergeCell ref="H36:I36"/>
    <mergeCell ref="B37:C37"/>
    <mergeCell ref="H37:I37"/>
    <mergeCell ref="N36:AJ36"/>
    <mergeCell ref="H38:I38"/>
    <mergeCell ref="N39:AJ39"/>
    <mergeCell ref="N38:AJ38"/>
    <mergeCell ref="N37:AJ37"/>
    <mergeCell ref="H46:I46"/>
    <mergeCell ref="N46:AJ46"/>
    <mergeCell ref="B43:G43"/>
    <mergeCell ref="H43:M43"/>
    <mergeCell ref="N43:AJ43"/>
    <mergeCell ref="B35:C35"/>
    <mergeCell ref="H35:I35"/>
    <mergeCell ref="B30:C32"/>
    <mergeCell ref="D30:F30"/>
    <mergeCell ref="G30:AJ30"/>
    <mergeCell ref="G32:AJ32"/>
    <mergeCell ref="D31:F32"/>
    <mergeCell ref="N35:AJ35"/>
    <mergeCell ref="B34:G34"/>
    <mergeCell ref="H34:M34"/>
    <mergeCell ref="AG12:AJ12"/>
    <mergeCell ref="AH14:AJ14"/>
    <mergeCell ref="AA14:AG14"/>
    <mergeCell ref="B21:F21"/>
    <mergeCell ref="B22:F22"/>
    <mergeCell ref="B20:C20"/>
    <mergeCell ref="J20:K20"/>
    <mergeCell ref="AD19:AI22"/>
    <mergeCell ref="AB28:AJ28"/>
    <mergeCell ref="B16:AJ16"/>
    <mergeCell ref="G21:AA21"/>
    <mergeCell ref="G22:AA22"/>
    <mergeCell ref="G23:H23"/>
    <mergeCell ref="I23:J23"/>
    <mergeCell ref="L23:M23"/>
    <mergeCell ref="O23:P23"/>
    <mergeCell ref="T23:U23"/>
    <mergeCell ref="V23:W23"/>
    <mergeCell ref="X23:Y23"/>
    <mergeCell ref="B93:AJ93"/>
    <mergeCell ref="I31:K31"/>
    <mergeCell ref="M31:P31"/>
    <mergeCell ref="B23:F23"/>
    <mergeCell ref="B27:F29"/>
    <mergeCell ref="B24:F26"/>
    <mergeCell ref="I25:AJ25"/>
    <mergeCell ref="G26:AJ26"/>
    <mergeCell ref="I24:K24"/>
    <mergeCell ref="M24:P24"/>
    <mergeCell ref="G27:J27"/>
    <mergeCell ref="G28:J28"/>
    <mergeCell ref="G29:J29"/>
    <mergeCell ref="K28:O28"/>
    <mergeCell ref="K29:U29"/>
    <mergeCell ref="W29:AJ29"/>
    <mergeCell ref="Q28:Z28"/>
    <mergeCell ref="K27:O27"/>
    <mergeCell ref="Q27:Z27"/>
    <mergeCell ref="AB27:AJ27"/>
    <mergeCell ref="B45:C45"/>
    <mergeCell ref="H45:I45"/>
    <mergeCell ref="N45:AJ45"/>
    <mergeCell ref="B46:C46"/>
    <mergeCell ref="B44:C44"/>
    <mergeCell ref="H44:I44"/>
    <mergeCell ref="N44:AJ44"/>
    <mergeCell ref="B39:C39"/>
    <mergeCell ref="H39:I39"/>
    <mergeCell ref="B40:C40"/>
    <mergeCell ref="H40:I40"/>
    <mergeCell ref="N41:AJ41"/>
    <mergeCell ref="N40:AJ40"/>
    <mergeCell ref="B41:C41"/>
    <mergeCell ref="H41:I41"/>
    <mergeCell ref="B49:C49"/>
    <mergeCell ref="H49:I49"/>
    <mergeCell ref="N49:AJ49"/>
    <mergeCell ref="B50:C50"/>
    <mergeCell ref="H50:I50"/>
    <mergeCell ref="N50:AJ50"/>
    <mergeCell ref="B47:C47"/>
    <mergeCell ref="H47:I47"/>
    <mergeCell ref="N47:AJ47"/>
    <mergeCell ref="B48:C48"/>
    <mergeCell ref="H48:I48"/>
    <mergeCell ref="N48:AJ48"/>
    <mergeCell ref="B53:C53"/>
    <mergeCell ref="H53:I53"/>
    <mergeCell ref="N53:AJ53"/>
    <mergeCell ref="B54:C54"/>
    <mergeCell ref="H54:I54"/>
    <mergeCell ref="N54:AJ54"/>
    <mergeCell ref="B51:C51"/>
    <mergeCell ref="H51:I51"/>
    <mergeCell ref="N51:AJ51"/>
    <mergeCell ref="B52:C52"/>
    <mergeCell ref="H52:I52"/>
    <mergeCell ref="N52:AJ52"/>
    <mergeCell ref="B57:C57"/>
    <mergeCell ref="H57:I57"/>
    <mergeCell ref="N57:AJ57"/>
    <mergeCell ref="B58:C58"/>
    <mergeCell ref="H58:I58"/>
    <mergeCell ref="N58:AJ58"/>
    <mergeCell ref="B55:C55"/>
    <mergeCell ref="H55:I55"/>
    <mergeCell ref="N55:AJ55"/>
    <mergeCell ref="B56:C56"/>
    <mergeCell ref="H56:I56"/>
    <mergeCell ref="N56:AJ56"/>
    <mergeCell ref="B60:G65"/>
    <mergeCell ref="H60:M60"/>
    <mergeCell ref="N60:AJ60"/>
    <mergeCell ref="H61:I61"/>
    <mergeCell ref="N61:AJ61"/>
    <mergeCell ref="H62:I62"/>
    <mergeCell ref="N62:AJ62"/>
    <mergeCell ref="H63:I63"/>
    <mergeCell ref="N63:AJ63"/>
    <mergeCell ref="H64:I64"/>
    <mergeCell ref="N64:AJ64"/>
    <mergeCell ref="H65:I65"/>
    <mergeCell ref="N65:AJ65"/>
    <mergeCell ref="B67:G72"/>
    <mergeCell ref="H67:M67"/>
    <mergeCell ref="N67:AJ67"/>
    <mergeCell ref="H68:I68"/>
    <mergeCell ref="N68:AJ68"/>
    <mergeCell ref="H69:I69"/>
    <mergeCell ref="N69:AJ69"/>
    <mergeCell ref="H70:I70"/>
    <mergeCell ref="N70:AJ70"/>
    <mergeCell ref="H71:I71"/>
    <mergeCell ref="N71:AJ71"/>
    <mergeCell ref="H72:I72"/>
    <mergeCell ref="N72:AJ72"/>
  </mergeCells>
  <phoneticPr fontId="1"/>
  <conditionalFormatting sqref="D35:D41">
    <cfRule type="expression" dxfId="123" priority="18">
      <formula>D35&lt;&gt;""</formula>
    </cfRule>
  </conditionalFormatting>
  <conditionalFormatting sqref="D20:AJ34">
    <cfRule type="expression" dxfId="122" priority="9">
      <formula>D20&lt;&gt;""</formula>
    </cfRule>
  </conditionalFormatting>
  <conditionalFormatting sqref="D42:AJ72">
    <cfRule type="expression" dxfId="121" priority="11">
      <formula>D42&lt;&gt;""</formula>
    </cfRule>
  </conditionalFormatting>
  <conditionalFormatting sqref="D73:AJ83 D35:I35 E36:I36 D37:I41 D84:AF84 D85:AJ86 D93:AJ93">
    <cfRule type="expression" dxfId="120" priority="21">
      <formula>D35&lt;&gt;""</formula>
    </cfRule>
  </conditionalFormatting>
  <conditionalFormatting sqref="I89:I92">
    <cfRule type="expression" dxfId="119" priority="6">
      <formula>I89&lt;&gt;""</formula>
    </cfRule>
  </conditionalFormatting>
  <conditionalFormatting sqref="J35:AJ41">
    <cfRule type="expression" dxfId="118" priority="17">
      <formula>J35&lt;&gt;""</formula>
    </cfRule>
  </conditionalFormatting>
  <conditionalFormatting sqref="M82:AJ83">
    <cfRule type="expression" dxfId="117" priority="10">
      <formula>$M$82&lt;&gt;""</formula>
    </cfRule>
    <cfRule type="expression" dxfId="116" priority="19">
      <formula>$H$81&lt;&gt;""</formula>
    </cfRule>
  </conditionalFormatting>
  <conditionalFormatting sqref="P88:P92">
    <cfRule type="expression" dxfId="115" priority="2">
      <formula>P88&lt;&gt;""</formula>
    </cfRule>
  </conditionalFormatting>
  <dataValidations count="8">
    <dataValidation type="list" allowBlank="1" showInputMessage="1" showErrorMessage="1" sqref="H81:J83" xr:uid="{00000000-0002-0000-0000-000001000000}">
      <formula1>$AR$1:$AR$7</formula1>
    </dataValidation>
    <dataValidation type="list" allowBlank="1" showInputMessage="1" showErrorMessage="1" sqref="AF84" xr:uid="{00000000-0002-0000-0000-000002000000}">
      <formula1>$AS$1:$AS$2</formula1>
    </dataValidation>
    <dataValidation imeMode="halfAlpha" allowBlank="1" showInputMessage="1" showErrorMessage="1" sqref="P27:P28 V29 AA27:AA28" xr:uid="{00000000-0002-0000-0000-000003000000}"/>
    <dataValidation imeMode="hiragana" allowBlank="1" showInputMessage="1" showErrorMessage="1" sqref="G26:AJ26 G21:AA22 I25:AJ25 G30:AJ30 G32:AJ32 N44:AJ58 F74:AJ77 M78:AJ83 N35:AJ41 N68:AJ72 N61:AJ65 P88:P92 F86:AJ86" xr:uid="{00000000-0002-0000-0000-000004000000}"/>
    <dataValidation type="list" imeMode="off" allowBlank="1" showInputMessage="1" showErrorMessage="1" sqref="L23:M23 F20" xr:uid="{00000000-0002-0000-0000-000006000000}">
      <formula1>"1,2,3,4,5,6,7,8,9,10,11,12"</formula1>
    </dataValidation>
    <dataValidation type="list" imeMode="off" allowBlank="1" showInputMessage="1" showErrorMessage="1" sqref="O23:P23 H20" xr:uid="{00000000-0002-0000-0000-000007000000}">
      <formula1>"1,2,3,4,5,6,7,8,9,10,11,12,13,14,15,16,17,18,19,20,21,22,23,24,25,26,27,28,29,30,31"</formula1>
    </dataValidation>
    <dataValidation imeMode="off" allowBlank="1" showInputMessage="1" showErrorMessage="1" sqref="D20 I23:J23 V23:W23 I24:K24 M24:P24 K27:O28 Q27:Z28 AB27:AJ28 K29:U29 W29:AJ29 I31:K31 M31:P31 D35:D41 F35:F41 J35:J41 L35:L41 D44:D58 F44:F58 J44:J58 L44:L58 L68:L72 L61:L65 J61:J65 J68:J72" xr:uid="{00000000-0002-0000-0000-000008000000}"/>
    <dataValidation type="list" allowBlank="1" showInputMessage="1" showErrorMessage="1" sqref="AR95" xr:uid="{2993DB8E-89BF-4D64-8580-AC63FC84B96F}">
      <formula1>"　"</formula1>
    </dataValidation>
  </dataValidations>
  <pageMargins left="0.70866141732283472" right="0.47244094488188981" top="0.51181102362204722" bottom="0.19685039370078741" header="0.31496062992125984" footer="0.31496062992125984"/>
  <pageSetup paperSize="9" scale="97" fitToHeight="2" orientation="portrait" r:id="rId1"/>
  <rowBreaks count="3" manualBreakCount="3">
    <brk id="41" max="35" man="1"/>
    <brk id="73" max="35" man="1"/>
    <brk id="77" max="35"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プルダウン!$B$1:$B$3</xm:f>
          </x14:formula1>
          <xm:sqref>G23:H23</xm:sqref>
        </x14:dataValidation>
        <x14:dataValidation type="list" imeMode="hiragana" allowBlank="1" showInputMessage="1" showErrorMessage="1" xr:uid="{2A720162-7E80-470A-8C82-B32E5430C524}">
          <x14:formula1>
            <xm:f>プルダウン!$E$1:$E$2</xm:f>
          </x14:formula1>
          <xm:sqref>I89:O92</xm:sqref>
        </x14:dataValidation>
        <x14:dataValidation type="list" allowBlank="1" showInputMessage="1" showErrorMessage="1" xr:uid="{B90E4D94-DBB5-4CB4-B419-AA6F818588D4}">
          <x14:formula1>
            <xm:f>プルダウン!$C$1</xm:f>
          </x14:formula1>
          <xm:sqref>H78:J80</xm:sqref>
        </x14:dataValidation>
        <x14:dataValidation type="list" imeMode="halfAlpha" allowBlank="1" showInputMessage="1" showErrorMessage="1" xr:uid="{4AA960C7-416A-4821-ACC2-48833F4C4DE4}">
          <x14:formula1>
            <xm:f>プルダウン!$B$1:$B$3</xm:f>
          </x14:formula1>
          <xm:sqref>B35:C41 H35:I41 B44:C58 H44:I58 H61:I65 H68:I72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0070C0"/>
    <pageSetUpPr fitToPage="1"/>
  </sheetPr>
  <dimension ref="A1:AJ52"/>
  <sheetViews>
    <sheetView showGridLines="0" view="pageBreakPreview" zoomScale="85" zoomScaleNormal="100" zoomScaleSheetLayoutView="85" workbookViewId="0">
      <selection activeCell="B1" sqref="B1:X1"/>
    </sheetView>
  </sheetViews>
  <sheetFormatPr defaultColWidth="9" defaultRowHeight="13.5" outlineLevelRow="1" outlineLevelCol="1"/>
  <cols>
    <col min="1" max="1" width="3.125" style="17" customWidth="1"/>
    <col min="2" max="2" width="4.625" style="17" customWidth="1"/>
    <col min="3" max="9" width="3.125" style="17" customWidth="1"/>
    <col min="10" max="10" width="4.625" style="17" customWidth="1"/>
    <col min="11" max="15" width="3.125" style="17" customWidth="1"/>
    <col min="16" max="17" width="10.875" style="17" customWidth="1" outlineLevel="1"/>
    <col min="18" max="18" width="2.5" style="17" bestFit="1" customWidth="1" outlineLevel="1"/>
    <col min="19" max="19" width="10.875" style="17" bestFit="1" customWidth="1" outlineLevel="1"/>
    <col min="20" max="20" width="15.75" style="55" customWidth="1"/>
    <col min="21" max="21" width="19.125" style="17" customWidth="1"/>
    <col min="22" max="24" width="25.625" style="17" customWidth="1"/>
    <col min="25" max="25" width="20.375" style="17" customWidth="1"/>
    <col min="26" max="26" width="15.625" style="17" customWidth="1"/>
    <col min="27" max="27" width="14.375" style="17" customWidth="1"/>
    <col min="28" max="28" width="1.125" style="17" customWidth="1"/>
    <col min="29" max="30" width="28.25" style="17" hidden="1" customWidth="1"/>
    <col min="31" max="32" width="21.625" style="17" hidden="1" customWidth="1"/>
    <col min="33" max="33" width="15.875" style="17" hidden="1" customWidth="1"/>
    <col min="34" max="34" width="20" style="17" hidden="1" customWidth="1"/>
    <col min="35" max="36" width="11.375" style="17" hidden="1" customWidth="1"/>
    <col min="37" max="37" width="0" style="17" hidden="1" customWidth="1"/>
    <col min="38" max="16384" width="9" style="17"/>
  </cols>
  <sheetData>
    <row r="1" spans="1:36" ht="66" customHeight="1">
      <c r="B1" s="296" t="s">
        <v>113</v>
      </c>
      <c r="C1" s="297"/>
      <c r="D1" s="297"/>
      <c r="E1" s="297"/>
      <c r="F1" s="297"/>
      <c r="G1" s="297"/>
      <c r="H1" s="297"/>
      <c r="I1" s="297"/>
      <c r="J1" s="297"/>
      <c r="K1" s="297"/>
      <c r="L1" s="297"/>
      <c r="M1" s="297"/>
      <c r="N1" s="297"/>
      <c r="O1" s="297"/>
      <c r="P1" s="297"/>
      <c r="Q1" s="297"/>
      <c r="R1" s="297"/>
      <c r="S1" s="297"/>
      <c r="T1" s="297"/>
      <c r="U1" s="297"/>
      <c r="V1" s="297"/>
      <c r="W1" s="297"/>
      <c r="X1" s="297"/>
      <c r="Y1" s="43"/>
      <c r="Z1" s="43"/>
      <c r="AA1" s="43"/>
      <c r="AB1" s="44"/>
    </row>
    <row r="2" spans="1:36" s="18" customFormat="1" ht="9.9499999999999993" customHeight="1">
      <c r="T2" s="45"/>
      <c r="Y2" s="46"/>
      <c r="Z2" s="46"/>
      <c r="AD2" s="47" t="s">
        <v>47</v>
      </c>
      <c r="AE2" s="47" t="s">
        <v>48</v>
      </c>
      <c r="AF2" s="47" t="s">
        <v>49</v>
      </c>
      <c r="AG2" s="48"/>
      <c r="AI2" s="49" t="s">
        <v>65</v>
      </c>
      <c r="AJ2" s="50"/>
    </row>
    <row r="3" spans="1:36" s="18" customFormat="1" ht="9.9499999999999993" customHeight="1">
      <c r="B3" s="12"/>
      <c r="C3" s="12"/>
      <c r="D3" s="12"/>
      <c r="E3" s="12"/>
      <c r="F3" s="12"/>
      <c r="G3" s="12"/>
      <c r="K3" s="12"/>
      <c r="L3" s="12"/>
      <c r="M3" s="12"/>
      <c r="N3" s="12"/>
      <c r="O3" s="12"/>
      <c r="T3" s="45"/>
      <c r="W3" s="51"/>
      <c r="X3" s="51"/>
      <c r="AD3" s="52" t="s">
        <v>50</v>
      </c>
      <c r="AE3" s="53">
        <v>45017</v>
      </c>
      <c r="AF3" s="52" t="s">
        <v>51</v>
      </c>
      <c r="AG3" s="54">
        <v>1</v>
      </c>
      <c r="AH3" s="17" t="s">
        <v>93</v>
      </c>
      <c r="AI3" s="49" t="s">
        <v>107</v>
      </c>
      <c r="AJ3" s="50" t="s">
        <v>66</v>
      </c>
    </row>
    <row r="4" spans="1:36" ht="9.9499999999999993" customHeight="1" thickBot="1">
      <c r="B4" s="12"/>
      <c r="C4" s="12"/>
      <c r="D4" s="12"/>
      <c r="E4" s="12"/>
      <c r="F4" s="12"/>
      <c r="G4" s="12"/>
      <c r="K4" s="12"/>
      <c r="L4" s="12"/>
      <c r="M4" s="12"/>
      <c r="N4" s="12"/>
      <c r="O4" s="12"/>
      <c r="W4" s="51"/>
      <c r="X4" s="51"/>
      <c r="AD4" s="56" t="s">
        <v>52</v>
      </c>
      <c r="AF4" s="57" t="s">
        <v>53</v>
      </c>
      <c r="AG4" s="58">
        <v>0.8</v>
      </c>
      <c r="AH4" s="17" t="s">
        <v>94</v>
      </c>
      <c r="AI4" s="49" t="s">
        <v>108</v>
      </c>
      <c r="AJ4" s="50" t="s">
        <v>67</v>
      </c>
    </row>
    <row r="5" spans="1:36" s="18" customFormat="1" ht="20.25" customHeight="1" thickBot="1">
      <c r="B5" s="12"/>
      <c r="C5" s="12"/>
      <c r="D5" s="12"/>
      <c r="E5" s="12"/>
      <c r="F5" s="12"/>
      <c r="G5" s="12"/>
      <c r="K5" s="12"/>
      <c r="L5" s="12"/>
      <c r="M5" s="12"/>
      <c r="N5" s="12"/>
      <c r="O5" s="12"/>
      <c r="T5" s="45"/>
      <c r="W5" s="51"/>
      <c r="X5" s="51"/>
      <c r="Y5" s="60" t="s">
        <v>79</v>
      </c>
      <c r="Z5" s="298"/>
      <c r="AA5" s="299"/>
      <c r="AB5" s="61"/>
      <c r="AC5" s="46"/>
      <c r="AD5" s="46"/>
      <c r="AE5" s="17"/>
      <c r="AF5" s="56" t="s">
        <v>55</v>
      </c>
      <c r="AG5" s="62">
        <v>0.5</v>
      </c>
      <c r="AH5" s="17" t="s">
        <v>92</v>
      </c>
      <c r="AI5" s="49"/>
      <c r="AJ5" s="50"/>
    </row>
    <row r="6" spans="1:36" s="18" customFormat="1" ht="15.95" customHeight="1" thickBot="1">
      <c r="B6" s="12"/>
      <c r="C6" s="12"/>
      <c r="D6" s="12"/>
      <c r="E6" s="12"/>
      <c r="F6" s="12"/>
      <c r="G6" s="12"/>
      <c r="K6" s="12"/>
      <c r="L6" s="12"/>
      <c r="M6" s="12"/>
      <c r="N6" s="12"/>
      <c r="O6" s="12"/>
      <c r="T6" s="45"/>
      <c r="AA6" s="46"/>
      <c r="AB6" s="46"/>
      <c r="AD6" s="63"/>
      <c r="AE6" s="17"/>
      <c r="AF6" s="17"/>
      <c r="AG6" s="17"/>
      <c r="AH6" s="17" t="s">
        <v>91</v>
      </c>
      <c r="AI6" s="49"/>
      <c r="AJ6" s="50"/>
    </row>
    <row r="7" spans="1:36" s="18" customFormat="1" ht="18.75" customHeight="1">
      <c r="B7" s="12"/>
      <c r="C7" s="12"/>
      <c r="D7" s="12"/>
      <c r="E7" s="12"/>
      <c r="F7" s="12"/>
      <c r="G7" s="12"/>
      <c r="K7" s="12"/>
      <c r="L7" s="12"/>
      <c r="M7" s="12"/>
      <c r="N7" s="12"/>
      <c r="O7" s="12"/>
      <c r="T7" s="45"/>
      <c r="W7" s="300" t="s">
        <v>63</v>
      </c>
      <c r="X7" s="301"/>
      <c r="Y7" s="302" t="str">
        <f>IF('身上申立書（様式１）'!G21=0,"",'身上申立書（様式１）'!G21)</f>
        <v/>
      </c>
      <c r="Z7" s="303"/>
      <c r="AA7" s="304"/>
      <c r="AB7" s="48"/>
      <c r="AC7" s="46"/>
      <c r="AD7" s="63"/>
      <c r="AE7" s="63"/>
      <c r="AF7" s="46"/>
      <c r="AG7" s="46"/>
      <c r="AH7" s="59" t="s">
        <v>71</v>
      </c>
      <c r="AI7" s="49"/>
      <c r="AJ7" s="50"/>
    </row>
    <row r="8" spans="1:36" s="18" customFormat="1" ht="15.95" customHeight="1">
      <c r="B8" s="12"/>
      <c r="C8" s="12"/>
      <c r="D8" s="12"/>
      <c r="E8" s="12"/>
      <c r="F8" s="12"/>
      <c r="G8" s="12"/>
      <c r="K8" s="12"/>
      <c r="L8" s="12"/>
      <c r="M8" s="12"/>
      <c r="N8" s="12"/>
      <c r="O8" s="12"/>
      <c r="T8" s="45"/>
      <c r="W8" s="305" t="s">
        <v>56</v>
      </c>
      <c r="X8" s="306"/>
      <c r="Y8" s="309" t="str">
        <f>IF('身上申立書（様式１）'!G22=0,"",'身上申立書（様式１）'!G22)</f>
        <v/>
      </c>
      <c r="Z8" s="310"/>
      <c r="AA8" s="311"/>
      <c r="AB8" s="64"/>
      <c r="AD8" s="63"/>
      <c r="AE8" s="63"/>
      <c r="AF8" s="46"/>
      <c r="AG8" s="46"/>
      <c r="AH8" s="59" t="s">
        <v>76</v>
      </c>
      <c r="AI8" s="49"/>
      <c r="AJ8" s="50"/>
    </row>
    <row r="9" spans="1:36" s="18" customFormat="1" ht="15.95" customHeight="1" thickBot="1">
      <c r="B9" s="12"/>
      <c r="C9" s="12"/>
      <c r="D9" s="12"/>
      <c r="E9" s="12"/>
      <c r="F9" s="12"/>
      <c r="G9" s="12"/>
      <c r="K9" s="12"/>
      <c r="L9" s="12"/>
      <c r="M9" s="12"/>
      <c r="N9" s="12"/>
      <c r="O9" s="12"/>
      <c r="T9" s="45"/>
      <c r="W9" s="307"/>
      <c r="X9" s="308"/>
      <c r="Y9" s="312"/>
      <c r="Z9" s="313"/>
      <c r="AA9" s="314"/>
      <c r="AB9" s="64"/>
      <c r="AE9" s="17"/>
      <c r="AH9" s="59" t="s">
        <v>78</v>
      </c>
      <c r="AI9" s="49"/>
      <c r="AJ9" s="50"/>
    </row>
    <row r="10" spans="1:36" s="18" customFormat="1" ht="6.75" customHeight="1">
      <c r="B10" s="12"/>
      <c r="C10" s="12"/>
      <c r="D10" s="12"/>
      <c r="E10" s="12"/>
      <c r="F10" s="12"/>
      <c r="G10" s="12"/>
      <c r="K10" s="12"/>
      <c r="L10" s="12"/>
      <c r="M10" s="12"/>
      <c r="N10" s="12"/>
      <c r="O10" s="12"/>
      <c r="T10" s="45"/>
      <c r="W10" s="318"/>
      <c r="X10" s="318"/>
      <c r="Y10" s="318"/>
      <c r="Z10" s="318"/>
      <c r="AA10" s="318"/>
      <c r="AB10" s="64"/>
      <c r="AD10" s="17"/>
      <c r="AE10" s="17"/>
      <c r="AH10" s="59" t="s">
        <v>77</v>
      </c>
      <c r="AI10" s="49"/>
      <c r="AJ10" s="50"/>
    </row>
    <row r="11" spans="1:36" s="18" customFormat="1" ht="80.25" customHeight="1" thickBot="1">
      <c r="A11" s="17" t="s">
        <v>104</v>
      </c>
      <c r="B11" s="12"/>
      <c r="C11" s="12"/>
      <c r="D11" s="12"/>
      <c r="E11" s="12"/>
      <c r="F11" s="12"/>
      <c r="G11" s="12"/>
      <c r="K11" s="12"/>
      <c r="L11" s="12"/>
      <c r="M11" s="12"/>
      <c r="N11" s="12"/>
      <c r="O11" s="12"/>
      <c r="T11" s="45"/>
      <c r="U11" s="65"/>
      <c r="W11" s="318"/>
      <c r="X11" s="318"/>
      <c r="Y11" s="318"/>
      <c r="Z11" s="318"/>
      <c r="AA11" s="318"/>
      <c r="AB11" s="64"/>
      <c r="AD11" s="17"/>
      <c r="AE11" s="17"/>
      <c r="AH11" s="59" t="s">
        <v>95</v>
      </c>
      <c r="AI11" s="49"/>
      <c r="AJ11" s="50"/>
    </row>
    <row r="12" spans="1:36" s="18" customFormat="1" ht="42.75" customHeight="1" thickBot="1">
      <c r="A12" s="293" t="s">
        <v>82</v>
      </c>
      <c r="B12" s="294"/>
      <c r="C12" s="294"/>
      <c r="D12" s="294"/>
      <c r="E12" s="294"/>
      <c r="F12" s="294"/>
      <c r="G12" s="294"/>
      <c r="H12" s="294"/>
      <c r="I12" s="294"/>
      <c r="J12" s="294"/>
      <c r="K12" s="294"/>
      <c r="L12" s="294"/>
      <c r="M12" s="294"/>
      <c r="N12" s="294"/>
      <c r="O12" s="295"/>
      <c r="P12" s="88" t="str">
        <f>IFERROR(IF(SUM(P14:P38)=0,"",(SUM(P14:P38))),"")</f>
        <v/>
      </c>
      <c r="Q12" s="89" t="str">
        <f>IF(P12="","",ROUNDDOWN(P12/12,0))</f>
        <v/>
      </c>
      <c r="R12" s="90" t="s">
        <v>75</v>
      </c>
      <c r="S12" s="91" t="str">
        <f>IF(P12="","",P12-(Q12*12))</f>
        <v/>
      </c>
      <c r="T12" s="66"/>
      <c r="U12" s="65"/>
      <c r="V12" s="67" t="str">
        <f>IF(AND(COUNTA($Z$14:$Z$28)=0,SUMIFS($P$14:$P$28,$Z$14:$Z$28,"システム関係等")=0),"",IF(SUMIFS($P$14:$P$28,$Z$14:$Z$28,"システム関係等")&lt;1,"システム関係等の経験を有しないため応募要件を満たしません",""))</f>
        <v/>
      </c>
      <c r="Y12" s="66"/>
      <c r="AA12" s="46"/>
      <c r="AB12" s="46"/>
      <c r="AC12" s="17"/>
      <c r="AD12" s="17"/>
      <c r="AH12" s="59" t="s">
        <v>96</v>
      </c>
      <c r="AI12" s="49"/>
      <c r="AJ12" s="50"/>
    </row>
    <row r="13" spans="1:36" ht="48.75" customHeight="1" thickBot="1">
      <c r="A13" s="315" t="s">
        <v>57</v>
      </c>
      <c r="B13" s="316"/>
      <c r="C13" s="316"/>
      <c r="D13" s="316"/>
      <c r="E13" s="316"/>
      <c r="F13" s="316"/>
      <c r="G13" s="316"/>
      <c r="H13" s="316"/>
      <c r="I13" s="316"/>
      <c r="J13" s="316"/>
      <c r="K13" s="316"/>
      <c r="L13" s="316"/>
      <c r="M13" s="316"/>
      <c r="N13" s="316"/>
      <c r="O13" s="317"/>
      <c r="P13" s="68" t="s">
        <v>58</v>
      </c>
      <c r="Q13" s="316" t="s">
        <v>59</v>
      </c>
      <c r="R13" s="316"/>
      <c r="S13" s="317"/>
      <c r="T13" s="69" t="s">
        <v>60</v>
      </c>
      <c r="U13" s="70" t="s">
        <v>61</v>
      </c>
      <c r="V13" s="319" t="s">
        <v>74</v>
      </c>
      <c r="W13" s="320"/>
      <c r="X13" s="320"/>
      <c r="Y13" s="321"/>
      <c r="Z13" s="71" t="s">
        <v>106</v>
      </c>
      <c r="AA13" s="72" t="s">
        <v>73</v>
      </c>
      <c r="AB13" s="73"/>
      <c r="AC13" s="51"/>
      <c r="AD13" s="51"/>
      <c r="AE13" s="63"/>
      <c r="AH13" s="17" t="s">
        <v>72</v>
      </c>
    </row>
    <row r="14" spans="1:36" ht="199.5" customHeight="1" thickBot="1">
      <c r="A14" s="74" t="s">
        <v>70</v>
      </c>
      <c r="B14" s="1"/>
      <c r="C14" s="75" t="s">
        <v>14</v>
      </c>
      <c r="D14" s="1"/>
      <c r="E14" s="75" t="s">
        <v>69</v>
      </c>
      <c r="F14" s="8" t="str">
        <f t="shared" ref="F14" si="0">IFERROR(DAY(B14&amp;"/"&amp;D14&amp;"/"&amp;"1"),"")</f>
        <v/>
      </c>
      <c r="G14" s="76" t="s">
        <v>16</v>
      </c>
      <c r="H14" s="77" t="s">
        <v>62</v>
      </c>
      <c r="I14" s="78" t="s">
        <v>70</v>
      </c>
      <c r="J14" s="1"/>
      <c r="K14" s="75" t="s">
        <v>14</v>
      </c>
      <c r="L14" s="1"/>
      <c r="M14" s="75" t="s">
        <v>69</v>
      </c>
      <c r="N14" s="11" t="str">
        <f t="shared" ref="N14" si="1">IFERROR(DAY(EOMONTH(J14&amp;"/"&amp;L14&amp;"/"&amp;"1",0)),"")</f>
        <v/>
      </c>
      <c r="O14" s="79" t="s">
        <v>16</v>
      </c>
      <c r="P14" s="92" t="str">
        <f t="shared" ref="P14:P38" si="2">IFERROR(IF(B14="","",DATEDIF(B14&amp;"/"&amp;D14&amp;"/"&amp;F14,J14&amp;"/"&amp;L14&amp;"/"&amp;N14,"M")+1),"期間に誤りがあります")</f>
        <v/>
      </c>
      <c r="Q14" s="80" t="str">
        <f>IF(P14="","",ROUNDDOWN(P14/12,0))</f>
        <v/>
      </c>
      <c r="R14" s="80" t="s">
        <v>75</v>
      </c>
      <c r="S14" s="81" t="str">
        <f t="shared" ref="S14:S34" si="3">IF(P14="","",P14-(Q14*12))</f>
        <v/>
      </c>
      <c r="T14" s="4"/>
      <c r="U14" s="5"/>
      <c r="V14" s="290"/>
      <c r="W14" s="291"/>
      <c r="X14" s="291"/>
      <c r="Y14" s="292"/>
      <c r="Z14" s="6"/>
      <c r="AA14" s="7"/>
      <c r="AB14" s="82"/>
      <c r="AC14" s="51" t="str">
        <f>B14&amp;"/"&amp;D14&amp;"/"&amp;F14</f>
        <v>//</v>
      </c>
      <c r="AD14" s="51" t="e">
        <f>TEXT((J14&amp;"/"&amp;L14&amp;"/"&amp;N14)+1,"yyyy/m/d")</f>
        <v>#VALUE!</v>
      </c>
      <c r="AE14" s="51"/>
      <c r="AF14" s="51"/>
      <c r="AG14" s="51"/>
      <c r="AH14" s="17" t="s">
        <v>54</v>
      </c>
    </row>
    <row r="15" spans="1:36" ht="200.1" customHeight="1" thickBot="1">
      <c r="A15" s="74" t="s">
        <v>70</v>
      </c>
      <c r="B15" s="1"/>
      <c r="C15" s="75" t="s">
        <v>14</v>
      </c>
      <c r="D15" s="1"/>
      <c r="E15" s="75" t="s">
        <v>69</v>
      </c>
      <c r="F15" s="8" t="str">
        <f t="shared" ref="F15" si="4">IFERROR(DAY(B15&amp;"/"&amp;D15&amp;"/"&amp;"1"),"")</f>
        <v/>
      </c>
      <c r="G15" s="76" t="s">
        <v>16</v>
      </c>
      <c r="H15" s="77" t="s">
        <v>62</v>
      </c>
      <c r="I15" s="78" t="s">
        <v>70</v>
      </c>
      <c r="J15" s="1"/>
      <c r="K15" s="75" t="s">
        <v>14</v>
      </c>
      <c r="L15" s="1"/>
      <c r="M15" s="75" t="s">
        <v>69</v>
      </c>
      <c r="N15" s="11" t="str">
        <f t="shared" ref="N15" si="5">IFERROR(DAY(EOMONTH(J15&amp;"/"&amp;L15&amp;"/"&amp;"1",0)),"")</f>
        <v/>
      </c>
      <c r="O15" s="79" t="s">
        <v>16</v>
      </c>
      <c r="P15" s="92" t="str">
        <f t="shared" si="2"/>
        <v/>
      </c>
      <c r="Q15" s="80" t="str">
        <f>IF(P15="","",ROUNDDOWN(P15/12,0))</f>
        <v/>
      </c>
      <c r="R15" s="80" t="s">
        <v>75</v>
      </c>
      <c r="S15" s="81" t="str">
        <f t="shared" si="3"/>
        <v/>
      </c>
      <c r="T15" s="4"/>
      <c r="U15" s="5"/>
      <c r="V15" s="290"/>
      <c r="W15" s="291"/>
      <c r="X15" s="291"/>
      <c r="Y15" s="292"/>
      <c r="Z15" s="6"/>
      <c r="AA15" s="7"/>
      <c r="AB15" s="82"/>
      <c r="AC15" s="93" t="str">
        <f t="shared" ref="AC15:AC28" si="6">B15&amp;"/"&amp;D15&amp;"/"&amp;"1"</f>
        <v>//1</v>
      </c>
      <c r="AD15" s="51" t="e">
        <f t="shared" ref="AD15" si="7">TEXT((J15&amp;"/"&amp;L15&amp;"/"&amp;N15)+1,"yyyy/m/d")</f>
        <v>#VALUE!</v>
      </c>
      <c r="AE15" s="51"/>
      <c r="AF15" s="51"/>
      <c r="AG15" s="51"/>
    </row>
    <row r="16" spans="1:36" ht="200.1" customHeight="1" thickBot="1">
      <c r="A16" s="74" t="s">
        <v>70</v>
      </c>
      <c r="B16" s="1"/>
      <c r="C16" s="75" t="s">
        <v>14</v>
      </c>
      <c r="D16" s="1"/>
      <c r="E16" s="75" t="s">
        <v>69</v>
      </c>
      <c r="F16" s="8" t="str">
        <f t="shared" ref="F16:F28" si="8">IFERROR(DAY(B16&amp;"/"&amp;D16&amp;"/"&amp;"1"),"")</f>
        <v/>
      </c>
      <c r="G16" s="76" t="s">
        <v>16</v>
      </c>
      <c r="H16" s="77" t="s">
        <v>62</v>
      </c>
      <c r="I16" s="78" t="s">
        <v>70</v>
      </c>
      <c r="J16" s="1"/>
      <c r="K16" s="75" t="s">
        <v>14</v>
      </c>
      <c r="L16" s="1"/>
      <c r="M16" s="75" t="s">
        <v>69</v>
      </c>
      <c r="N16" s="11" t="str">
        <f t="shared" ref="N16:N28" si="9">IFERROR(DAY(EOMONTH(J16&amp;"/"&amp;L16&amp;"/"&amp;"1",0)),"")</f>
        <v/>
      </c>
      <c r="O16" s="79" t="s">
        <v>16</v>
      </c>
      <c r="P16" s="92" t="str">
        <f t="shared" si="2"/>
        <v/>
      </c>
      <c r="Q16" s="80" t="str">
        <f>IF(P16="","",ROUNDDOWN(P16/12,0))</f>
        <v/>
      </c>
      <c r="R16" s="80" t="s">
        <v>75</v>
      </c>
      <c r="S16" s="81" t="str">
        <f t="shared" si="3"/>
        <v/>
      </c>
      <c r="T16" s="4"/>
      <c r="U16" s="5"/>
      <c r="V16" s="290"/>
      <c r="W16" s="291"/>
      <c r="X16" s="291"/>
      <c r="Y16" s="292"/>
      <c r="Z16" s="6"/>
      <c r="AA16" s="7"/>
      <c r="AB16" s="82"/>
      <c r="AC16" s="93" t="str">
        <f t="shared" si="6"/>
        <v>//1</v>
      </c>
      <c r="AD16" s="51" t="e">
        <f t="shared" ref="AD16:AD28" si="10">TEXT((J16&amp;"/"&amp;L16&amp;"/"&amp;N16)+1,"yyyy/m/d")</f>
        <v>#VALUE!</v>
      </c>
      <c r="AE16" s="51"/>
      <c r="AF16" s="51"/>
      <c r="AG16" s="51"/>
      <c r="AH16" s="18"/>
    </row>
    <row r="17" spans="1:34" ht="200.1" customHeight="1" thickBot="1">
      <c r="A17" s="74" t="s">
        <v>70</v>
      </c>
      <c r="B17" s="1"/>
      <c r="C17" s="75" t="s">
        <v>14</v>
      </c>
      <c r="D17" s="1"/>
      <c r="E17" s="75" t="s">
        <v>69</v>
      </c>
      <c r="F17" s="8" t="str">
        <f t="shared" si="8"/>
        <v/>
      </c>
      <c r="G17" s="76" t="s">
        <v>16</v>
      </c>
      <c r="H17" s="77" t="s">
        <v>62</v>
      </c>
      <c r="I17" s="78" t="s">
        <v>70</v>
      </c>
      <c r="J17" s="1"/>
      <c r="K17" s="75" t="s">
        <v>14</v>
      </c>
      <c r="L17" s="1"/>
      <c r="M17" s="75" t="s">
        <v>69</v>
      </c>
      <c r="N17" s="11" t="str">
        <f t="shared" si="9"/>
        <v/>
      </c>
      <c r="O17" s="79" t="s">
        <v>16</v>
      </c>
      <c r="P17" s="92" t="str">
        <f t="shared" si="2"/>
        <v/>
      </c>
      <c r="Q17" s="80" t="str">
        <f>IF(P17="","",ROUNDDOWN(P17/12,0))</f>
        <v/>
      </c>
      <c r="R17" s="80" t="s">
        <v>75</v>
      </c>
      <c r="S17" s="81" t="str">
        <f t="shared" si="3"/>
        <v/>
      </c>
      <c r="T17" s="4"/>
      <c r="U17" s="5"/>
      <c r="V17" s="290"/>
      <c r="W17" s="291"/>
      <c r="X17" s="291"/>
      <c r="Y17" s="292"/>
      <c r="Z17" s="6"/>
      <c r="AA17" s="7"/>
      <c r="AB17" s="82"/>
      <c r="AC17" s="93" t="str">
        <f t="shared" si="6"/>
        <v>//1</v>
      </c>
      <c r="AD17" s="51" t="e">
        <f t="shared" si="10"/>
        <v>#VALUE!</v>
      </c>
      <c r="AE17" s="51"/>
      <c r="AF17" s="51"/>
      <c r="AG17" s="51"/>
      <c r="AH17" s="18"/>
    </row>
    <row r="18" spans="1:34" ht="200.1" customHeight="1" thickBot="1">
      <c r="A18" s="74" t="s">
        <v>70</v>
      </c>
      <c r="B18" s="1"/>
      <c r="C18" s="75" t="s">
        <v>14</v>
      </c>
      <c r="D18" s="1"/>
      <c r="E18" s="75" t="s">
        <v>69</v>
      </c>
      <c r="F18" s="8" t="str">
        <f t="shared" si="8"/>
        <v/>
      </c>
      <c r="G18" s="76" t="s">
        <v>16</v>
      </c>
      <c r="H18" s="77" t="s">
        <v>62</v>
      </c>
      <c r="I18" s="78" t="s">
        <v>70</v>
      </c>
      <c r="J18" s="1"/>
      <c r="K18" s="75" t="s">
        <v>14</v>
      </c>
      <c r="L18" s="1"/>
      <c r="M18" s="75" t="s">
        <v>69</v>
      </c>
      <c r="N18" s="11" t="str">
        <f t="shared" si="9"/>
        <v/>
      </c>
      <c r="O18" s="79" t="s">
        <v>16</v>
      </c>
      <c r="P18" s="92" t="str">
        <f t="shared" si="2"/>
        <v/>
      </c>
      <c r="Q18" s="80" t="str">
        <f>IF(P18="","",ROUNDDOWN(P18/12,0))</f>
        <v/>
      </c>
      <c r="R18" s="80" t="s">
        <v>75</v>
      </c>
      <c r="S18" s="81" t="str">
        <f t="shared" si="3"/>
        <v/>
      </c>
      <c r="T18" s="4"/>
      <c r="U18" s="5"/>
      <c r="V18" s="290"/>
      <c r="W18" s="291"/>
      <c r="X18" s="291"/>
      <c r="Y18" s="292"/>
      <c r="Z18" s="6"/>
      <c r="AA18" s="7"/>
      <c r="AB18" s="82"/>
      <c r="AC18" s="93" t="str">
        <f t="shared" si="6"/>
        <v>//1</v>
      </c>
      <c r="AD18" s="51" t="e">
        <f t="shared" si="10"/>
        <v>#VALUE!</v>
      </c>
      <c r="AE18" s="51"/>
      <c r="AF18" s="51"/>
      <c r="AG18" s="51"/>
      <c r="AH18" s="18"/>
    </row>
    <row r="19" spans="1:34" ht="200.1" customHeight="1" outlineLevel="1" thickBot="1">
      <c r="A19" s="74" t="s">
        <v>70</v>
      </c>
      <c r="B19" s="1"/>
      <c r="C19" s="75" t="s">
        <v>14</v>
      </c>
      <c r="D19" s="1"/>
      <c r="E19" s="75" t="s">
        <v>69</v>
      </c>
      <c r="F19" s="8" t="str">
        <f t="shared" si="8"/>
        <v/>
      </c>
      <c r="G19" s="76" t="s">
        <v>16</v>
      </c>
      <c r="H19" s="77" t="s">
        <v>62</v>
      </c>
      <c r="I19" s="78" t="s">
        <v>70</v>
      </c>
      <c r="J19" s="1"/>
      <c r="K19" s="75" t="s">
        <v>14</v>
      </c>
      <c r="L19" s="1"/>
      <c r="M19" s="75" t="s">
        <v>69</v>
      </c>
      <c r="N19" s="11" t="str">
        <f t="shared" si="9"/>
        <v/>
      </c>
      <c r="O19" s="79" t="s">
        <v>16</v>
      </c>
      <c r="P19" s="92" t="str">
        <f t="shared" si="2"/>
        <v/>
      </c>
      <c r="Q19" s="80" t="str">
        <f t="shared" ref="Q19:Q28" si="11">IF(P19="","",ROUNDDOWN(P19/12,0))</f>
        <v/>
      </c>
      <c r="R19" s="80" t="s">
        <v>75</v>
      </c>
      <c r="S19" s="81" t="str">
        <f t="shared" si="3"/>
        <v/>
      </c>
      <c r="T19" s="4"/>
      <c r="U19" s="5"/>
      <c r="V19" s="290"/>
      <c r="W19" s="291"/>
      <c r="X19" s="291"/>
      <c r="Y19" s="292"/>
      <c r="Z19" s="6"/>
      <c r="AA19" s="7"/>
      <c r="AB19" s="82"/>
      <c r="AC19" s="93" t="str">
        <f t="shared" si="6"/>
        <v>//1</v>
      </c>
      <c r="AD19" s="51" t="e">
        <f t="shared" si="10"/>
        <v>#VALUE!</v>
      </c>
      <c r="AE19" s="51"/>
      <c r="AF19" s="51"/>
      <c r="AG19" s="51"/>
      <c r="AH19" s="18"/>
    </row>
    <row r="20" spans="1:34" ht="200.1" customHeight="1" outlineLevel="1" thickBot="1">
      <c r="A20" s="74" t="s">
        <v>70</v>
      </c>
      <c r="B20" s="1"/>
      <c r="C20" s="75" t="s">
        <v>14</v>
      </c>
      <c r="D20" s="1"/>
      <c r="E20" s="75" t="s">
        <v>69</v>
      </c>
      <c r="F20" s="8" t="str">
        <f t="shared" si="8"/>
        <v/>
      </c>
      <c r="G20" s="76" t="s">
        <v>16</v>
      </c>
      <c r="H20" s="77" t="s">
        <v>62</v>
      </c>
      <c r="I20" s="78" t="s">
        <v>70</v>
      </c>
      <c r="J20" s="1"/>
      <c r="K20" s="75" t="s">
        <v>14</v>
      </c>
      <c r="L20" s="1"/>
      <c r="M20" s="75" t="s">
        <v>69</v>
      </c>
      <c r="N20" s="11" t="str">
        <f t="shared" si="9"/>
        <v/>
      </c>
      <c r="O20" s="79" t="s">
        <v>16</v>
      </c>
      <c r="P20" s="92" t="str">
        <f t="shared" si="2"/>
        <v/>
      </c>
      <c r="Q20" s="80" t="str">
        <f t="shared" si="11"/>
        <v/>
      </c>
      <c r="R20" s="80" t="s">
        <v>75</v>
      </c>
      <c r="S20" s="81" t="str">
        <f t="shared" si="3"/>
        <v/>
      </c>
      <c r="T20" s="4"/>
      <c r="U20" s="5"/>
      <c r="V20" s="290"/>
      <c r="W20" s="291"/>
      <c r="X20" s="291"/>
      <c r="Y20" s="292"/>
      <c r="Z20" s="6"/>
      <c r="AA20" s="7"/>
      <c r="AB20" s="82"/>
      <c r="AC20" s="93" t="str">
        <f t="shared" si="6"/>
        <v>//1</v>
      </c>
      <c r="AD20" s="51" t="e">
        <f t="shared" si="10"/>
        <v>#VALUE!</v>
      </c>
      <c r="AE20" s="51"/>
      <c r="AF20" s="51"/>
      <c r="AG20" s="51"/>
      <c r="AH20" s="18"/>
    </row>
    <row r="21" spans="1:34" ht="200.1" customHeight="1" outlineLevel="1" thickBot="1">
      <c r="A21" s="74" t="s">
        <v>70</v>
      </c>
      <c r="B21" s="1"/>
      <c r="C21" s="75" t="s">
        <v>14</v>
      </c>
      <c r="D21" s="1"/>
      <c r="E21" s="75" t="s">
        <v>69</v>
      </c>
      <c r="F21" s="8" t="str">
        <f t="shared" si="8"/>
        <v/>
      </c>
      <c r="G21" s="76" t="s">
        <v>16</v>
      </c>
      <c r="H21" s="77" t="s">
        <v>62</v>
      </c>
      <c r="I21" s="78" t="s">
        <v>70</v>
      </c>
      <c r="J21" s="1"/>
      <c r="K21" s="75" t="s">
        <v>14</v>
      </c>
      <c r="L21" s="1"/>
      <c r="M21" s="75" t="s">
        <v>69</v>
      </c>
      <c r="N21" s="11" t="str">
        <f t="shared" si="9"/>
        <v/>
      </c>
      <c r="O21" s="79" t="s">
        <v>16</v>
      </c>
      <c r="P21" s="92" t="str">
        <f t="shared" si="2"/>
        <v/>
      </c>
      <c r="Q21" s="80" t="str">
        <f t="shared" si="11"/>
        <v/>
      </c>
      <c r="R21" s="80" t="s">
        <v>75</v>
      </c>
      <c r="S21" s="81" t="str">
        <f t="shared" si="3"/>
        <v/>
      </c>
      <c r="T21" s="4"/>
      <c r="U21" s="5"/>
      <c r="V21" s="290"/>
      <c r="W21" s="291"/>
      <c r="X21" s="291"/>
      <c r="Y21" s="292"/>
      <c r="Z21" s="6"/>
      <c r="AA21" s="7"/>
      <c r="AB21" s="82"/>
      <c r="AC21" s="93" t="str">
        <f t="shared" si="6"/>
        <v>//1</v>
      </c>
      <c r="AD21" s="51" t="e">
        <f t="shared" si="10"/>
        <v>#VALUE!</v>
      </c>
      <c r="AE21" s="51"/>
      <c r="AF21" s="51"/>
      <c r="AG21" s="51"/>
    </row>
    <row r="22" spans="1:34" ht="200.1" customHeight="1" outlineLevel="1" thickBot="1">
      <c r="A22" s="74" t="s">
        <v>70</v>
      </c>
      <c r="B22" s="1"/>
      <c r="C22" s="75" t="s">
        <v>14</v>
      </c>
      <c r="D22" s="1"/>
      <c r="E22" s="75" t="s">
        <v>69</v>
      </c>
      <c r="F22" s="8" t="str">
        <f t="shared" si="8"/>
        <v/>
      </c>
      <c r="G22" s="76" t="s">
        <v>16</v>
      </c>
      <c r="H22" s="77" t="s">
        <v>62</v>
      </c>
      <c r="I22" s="78" t="s">
        <v>70</v>
      </c>
      <c r="J22" s="1"/>
      <c r="K22" s="75" t="s">
        <v>14</v>
      </c>
      <c r="L22" s="1"/>
      <c r="M22" s="75" t="s">
        <v>69</v>
      </c>
      <c r="N22" s="11" t="str">
        <f t="shared" si="9"/>
        <v/>
      </c>
      <c r="O22" s="79" t="s">
        <v>16</v>
      </c>
      <c r="P22" s="92" t="str">
        <f t="shared" si="2"/>
        <v/>
      </c>
      <c r="Q22" s="80" t="str">
        <f t="shared" si="11"/>
        <v/>
      </c>
      <c r="R22" s="80" t="s">
        <v>75</v>
      </c>
      <c r="S22" s="81" t="str">
        <f t="shared" si="3"/>
        <v/>
      </c>
      <c r="T22" s="4"/>
      <c r="U22" s="5"/>
      <c r="V22" s="290"/>
      <c r="W22" s="291"/>
      <c r="X22" s="291"/>
      <c r="Y22" s="292"/>
      <c r="Z22" s="6"/>
      <c r="AA22" s="7"/>
      <c r="AB22" s="82"/>
      <c r="AC22" s="93" t="str">
        <f t="shared" si="6"/>
        <v>//1</v>
      </c>
      <c r="AD22" s="51" t="e">
        <f t="shared" si="10"/>
        <v>#VALUE!</v>
      </c>
      <c r="AE22" s="51"/>
      <c r="AF22" s="51"/>
      <c r="AG22" s="51"/>
    </row>
    <row r="23" spans="1:34" ht="200.1" customHeight="1" outlineLevel="1" thickBot="1">
      <c r="A23" s="74" t="s">
        <v>70</v>
      </c>
      <c r="B23" s="1"/>
      <c r="C23" s="75" t="s">
        <v>14</v>
      </c>
      <c r="D23" s="1"/>
      <c r="E23" s="75" t="s">
        <v>69</v>
      </c>
      <c r="F23" s="8" t="str">
        <f t="shared" si="8"/>
        <v/>
      </c>
      <c r="G23" s="76" t="s">
        <v>16</v>
      </c>
      <c r="H23" s="77" t="s">
        <v>62</v>
      </c>
      <c r="I23" s="78" t="s">
        <v>70</v>
      </c>
      <c r="J23" s="1"/>
      <c r="K23" s="75" t="s">
        <v>14</v>
      </c>
      <c r="L23" s="1"/>
      <c r="M23" s="75" t="s">
        <v>69</v>
      </c>
      <c r="N23" s="11" t="str">
        <f t="shared" si="9"/>
        <v/>
      </c>
      <c r="O23" s="79" t="s">
        <v>16</v>
      </c>
      <c r="P23" s="92" t="str">
        <f t="shared" si="2"/>
        <v/>
      </c>
      <c r="Q23" s="80" t="str">
        <f t="shared" si="11"/>
        <v/>
      </c>
      <c r="R23" s="80" t="s">
        <v>75</v>
      </c>
      <c r="S23" s="81" t="str">
        <f t="shared" si="3"/>
        <v/>
      </c>
      <c r="T23" s="4"/>
      <c r="U23" s="5"/>
      <c r="V23" s="290"/>
      <c r="W23" s="291"/>
      <c r="X23" s="291"/>
      <c r="Y23" s="292"/>
      <c r="Z23" s="6"/>
      <c r="AA23" s="7"/>
      <c r="AB23" s="82"/>
      <c r="AC23" s="93" t="str">
        <f t="shared" si="6"/>
        <v>//1</v>
      </c>
      <c r="AD23" s="51" t="e">
        <f t="shared" si="10"/>
        <v>#VALUE!</v>
      </c>
      <c r="AE23" s="51"/>
      <c r="AF23" s="51"/>
      <c r="AG23" s="51"/>
    </row>
    <row r="24" spans="1:34" ht="200.1" customHeight="1" outlineLevel="1" thickBot="1">
      <c r="A24" s="74" t="s">
        <v>70</v>
      </c>
      <c r="B24" s="1"/>
      <c r="C24" s="75" t="s">
        <v>14</v>
      </c>
      <c r="D24" s="1"/>
      <c r="E24" s="75" t="s">
        <v>69</v>
      </c>
      <c r="F24" s="8" t="str">
        <f t="shared" si="8"/>
        <v/>
      </c>
      <c r="G24" s="76" t="s">
        <v>16</v>
      </c>
      <c r="H24" s="77" t="s">
        <v>62</v>
      </c>
      <c r="I24" s="78" t="s">
        <v>70</v>
      </c>
      <c r="J24" s="1"/>
      <c r="K24" s="75" t="s">
        <v>14</v>
      </c>
      <c r="L24" s="1"/>
      <c r="M24" s="75" t="s">
        <v>69</v>
      </c>
      <c r="N24" s="11" t="str">
        <f t="shared" si="9"/>
        <v/>
      </c>
      <c r="O24" s="79" t="s">
        <v>16</v>
      </c>
      <c r="P24" s="92" t="str">
        <f t="shared" si="2"/>
        <v/>
      </c>
      <c r="Q24" s="80" t="str">
        <f t="shared" si="11"/>
        <v/>
      </c>
      <c r="R24" s="80" t="s">
        <v>75</v>
      </c>
      <c r="S24" s="81" t="str">
        <f t="shared" si="3"/>
        <v/>
      </c>
      <c r="T24" s="4"/>
      <c r="U24" s="5"/>
      <c r="V24" s="290"/>
      <c r="W24" s="291"/>
      <c r="X24" s="291"/>
      <c r="Y24" s="292"/>
      <c r="Z24" s="6"/>
      <c r="AA24" s="7"/>
      <c r="AB24" s="82"/>
      <c r="AC24" s="93" t="str">
        <f t="shared" si="6"/>
        <v>//1</v>
      </c>
      <c r="AD24" s="51" t="e">
        <f t="shared" si="10"/>
        <v>#VALUE!</v>
      </c>
      <c r="AE24" s="51"/>
      <c r="AF24" s="51"/>
      <c r="AG24" s="51"/>
    </row>
    <row r="25" spans="1:34" ht="200.1" customHeight="1" outlineLevel="1" thickBot="1">
      <c r="A25" s="74" t="s">
        <v>70</v>
      </c>
      <c r="B25" s="1"/>
      <c r="C25" s="75" t="s">
        <v>14</v>
      </c>
      <c r="D25" s="1"/>
      <c r="E25" s="75" t="s">
        <v>69</v>
      </c>
      <c r="F25" s="8" t="str">
        <f t="shared" si="8"/>
        <v/>
      </c>
      <c r="G25" s="76" t="s">
        <v>16</v>
      </c>
      <c r="H25" s="77" t="s">
        <v>62</v>
      </c>
      <c r="I25" s="78" t="s">
        <v>70</v>
      </c>
      <c r="J25" s="1"/>
      <c r="K25" s="75" t="s">
        <v>14</v>
      </c>
      <c r="L25" s="1"/>
      <c r="M25" s="75" t="s">
        <v>69</v>
      </c>
      <c r="N25" s="11" t="str">
        <f t="shared" si="9"/>
        <v/>
      </c>
      <c r="O25" s="79" t="s">
        <v>16</v>
      </c>
      <c r="P25" s="92" t="str">
        <f t="shared" si="2"/>
        <v/>
      </c>
      <c r="Q25" s="80" t="str">
        <f t="shared" si="11"/>
        <v/>
      </c>
      <c r="R25" s="80" t="s">
        <v>75</v>
      </c>
      <c r="S25" s="81" t="str">
        <f t="shared" si="3"/>
        <v/>
      </c>
      <c r="T25" s="4"/>
      <c r="U25" s="5"/>
      <c r="V25" s="290"/>
      <c r="W25" s="291"/>
      <c r="X25" s="291"/>
      <c r="Y25" s="292"/>
      <c r="Z25" s="6"/>
      <c r="AA25" s="7"/>
      <c r="AB25" s="82"/>
      <c r="AC25" s="93" t="str">
        <f t="shared" si="6"/>
        <v>//1</v>
      </c>
      <c r="AD25" s="51" t="e">
        <f t="shared" si="10"/>
        <v>#VALUE!</v>
      </c>
      <c r="AE25" s="51"/>
      <c r="AF25" s="51"/>
      <c r="AG25" s="51"/>
    </row>
    <row r="26" spans="1:34" ht="200.1" customHeight="1" outlineLevel="1" thickBot="1">
      <c r="A26" s="74" t="s">
        <v>70</v>
      </c>
      <c r="B26" s="1"/>
      <c r="C26" s="75" t="s">
        <v>14</v>
      </c>
      <c r="D26" s="1"/>
      <c r="E26" s="75" t="s">
        <v>69</v>
      </c>
      <c r="F26" s="8" t="str">
        <f t="shared" si="8"/>
        <v/>
      </c>
      <c r="G26" s="76" t="s">
        <v>16</v>
      </c>
      <c r="H26" s="77" t="s">
        <v>62</v>
      </c>
      <c r="I26" s="78" t="s">
        <v>70</v>
      </c>
      <c r="J26" s="1"/>
      <c r="K26" s="75" t="s">
        <v>14</v>
      </c>
      <c r="L26" s="1"/>
      <c r="M26" s="75" t="s">
        <v>69</v>
      </c>
      <c r="N26" s="11" t="str">
        <f t="shared" si="9"/>
        <v/>
      </c>
      <c r="O26" s="79" t="s">
        <v>16</v>
      </c>
      <c r="P26" s="92" t="str">
        <f t="shared" si="2"/>
        <v/>
      </c>
      <c r="Q26" s="80" t="str">
        <f t="shared" si="11"/>
        <v/>
      </c>
      <c r="R26" s="80" t="s">
        <v>75</v>
      </c>
      <c r="S26" s="81" t="str">
        <f t="shared" si="3"/>
        <v/>
      </c>
      <c r="T26" s="4"/>
      <c r="U26" s="5"/>
      <c r="V26" s="290"/>
      <c r="W26" s="291"/>
      <c r="X26" s="291"/>
      <c r="Y26" s="292"/>
      <c r="Z26" s="6"/>
      <c r="AA26" s="7"/>
      <c r="AB26" s="82"/>
      <c r="AC26" s="93" t="str">
        <f t="shared" si="6"/>
        <v>//1</v>
      </c>
      <c r="AD26" s="51" t="e">
        <f t="shared" si="10"/>
        <v>#VALUE!</v>
      </c>
      <c r="AE26" s="51"/>
      <c r="AF26" s="51"/>
      <c r="AG26" s="51"/>
    </row>
    <row r="27" spans="1:34" ht="200.1" customHeight="1" outlineLevel="1" thickBot="1">
      <c r="A27" s="74" t="s">
        <v>70</v>
      </c>
      <c r="B27" s="1"/>
      <c r="C27" s="75" t="s">
        <v>14</v>
      </c>
      <c r="D27" s="1"/>
      <c r="E27" s="75" t="s">
        <v>69</v>
      </c>
      <c r="F27" s="8" t="str">
        <f t="shared" si="8"/>
        <v/>
      </c>
      <c r="G27" s="76" t="s">
        <v>16</v>
      </c>
      <c r="H27" s="77" t="s">
        <v>62</v>
      </c>
      <c r="I27" s="78" t="s">
        <v>70</v>
      </c>
      <c r="J27" s="1"/>
      <c r="K27" s="75" t="s">
        <v>14</v>
      </c>
      <c r="L27" s="1"/>
      <c r="M27" s="75" t="s">
        <v>69</v>
      </c>
      <c r="N27" s="11" t="str">
        <f t="shared" si="9"/>
        <v/>
      </c>
      <c r="O27" s="79" t="s">
        <v>16</v>
      </c>
      <c r="P27" s="92" t="str">
        <f t="shared" si="2"/>
        <v/>
      </c>
      <c r="Q27" s="80" t="str">
        <f t="shared" si="11"/>
        <v/>
      </c>
      <c r="R27" s="80" t="s">
        <v>75</v>
      </c>
      <c r="S27" s="81" t="str">
        <f t="shared" si="3"/>
        <v/>
      </c>
      <c r="T27" s="4"/>
      <c r="U27" s="5"/>
      <c r="V27" s="290"/>
      <c r="W27" s="291"/>
      <c r="X27" s="291"/>
      <c r="Y27" s="292"/>
      <c r="Z27" s="6"/>
      <c r="AA27" s="7"/>
      <c r="AB27" s="82"/>
      <c r="AC27" s="93" t="str">
        <f t="shared" si="6"/>
        <v>//1</v>
      </c>
      <c r="AD27" s="51" t="e">
        <f t="shared" si="10"/>
        <v>#VALUE!</v>
      </c>
      <c r="AE27" s="51"/>
      <c r="AF27" s="51"/>
      <c r="AG27" s="51"/>
    </row>
    <row r="28" spans="1:34" ht="200.1" customHeight="1" outlineLevel="1" thickBot="1">
      <c r="A28" s="74" t="s">
        <v>70</v>
      </c>
      <c r="B28" s="1"/>
      <c r="C28" s="75" t="s">
        <v>14</v>
      </c>
      <c r="D28" s="1"/>
      <c r="E28" s="75" t="s">
        <v>69</v>
      </c>
      <c r="F28" s="8" t="str">
        <f t="shared" si="8"/>
        <v/>
      </c>
      <c r="G28" s="76" t="s">
        <v>16</v>
      </c>
      <c r="H28" s="77" t="s">
        <v>62</v>
      </c>
      <c r="I28" s="78" t="s">
        <v>70</v>
      </c>
      <c r="J28" s="1"/>
      <c r="K28" s="75" t="s">
        <v>14</v>
      </c>
      <c r="L28" s="1"/>
      <c r="M28" s="75" t="s">
        <v>69</v>
      </c>
      <c r="N28" s="11" t="str">
        <f t="shared" si="9"/>
        <v/>
      </c>
      <c r="O28" s="79" t="s">
        <v>16</v>
      </c>
      <c r="P28" s="92" t="str">
        <f t="shared" si="2"/>
        <v/>
      </c>
      <c r="Q28" s="80" t="str">
        <f t="shared" si="11"/>
        <v/>
      </c>
      <c r="R28" s="80" t="s">
        <v>75</v>
      </c>
      <c r="S28" s="81" t="str">
        <f t="shared" si="3"/>
        <v/>
      </c>
      <c r="T28" s="4"/>
      <c r="U28" s="5"/>
      <c r="V28" s="290"/>
      <c r="W28" s="291"/>
      <c r="X28" s="291"/>
      <c r="Y28" s="292"/>
      <c r="Z28" s="6"/>
      <c r="AA28" s="7"/>
      <c r="AB28" s="82"/>
      <c r="AC28" s="93" t="str">
        <f t="shared" si="6"/>
        <v>//1</v>
      </c>
      <c r="AD28" s="51" t="e">
        <f t="shared" si="10"/>
        <v>#VALUE!</v>
      </c>
      <c r="AE28" s="51"/>
      <c r="AF28" s="51"/>
      <c r="AG28" s="51"/>
    </row>
    <row r="29" spans="1:34" ht="200.1" customHeight="1" outlineLevel="1" thickBot="1">
      <c r="A29" s="74" t="s">
        <v>70</v>
      </c>
      <c r="B29" s="1"/>
      <c r="C29" s="75" t="s">
        <v>14</v>
      </c>
      <c r="D29" s="1"/>
      <c r="E29" s="75" t="s">
        <v>69</v>
      </c>
      <c r="F29" s="8" t="str">
        <f t="shared" ref="F29:F38" si="12">IFERROR(DAY(B29&amp;"/"&amp;D29&amp;"/"&amp;"1"),"")</f>
        <v/>
      </c>
      <c r="G29" s="76" t="s">
        <v>16</v>
      </c>
      <c r="H29" s="77" t="s">
        <v>62</v>
      </c>
      <c r="I29" s="78" t="s">
        <v>70</v>
      </c>
      <c r="J29" s="1"/>
      <c r="K29" s="75" t="s">
        <v>14</v>
      </c>
      <c r="L29" s="1"/>
      <c r="M29" s="75" t="s">
        <v>69</v>
      </c>
      <c r="N29" s="11" t="str">
        <f t="shared" ref="N29:N38" si="13">IFERROR(DAY(EOMONTH(J29&amp;"/"&amp;L29&amp;"/"&amp;"1",0)),"")</f>
        <v/>
      </c>
      <c r="O29" s="79" t="s">
        <v>16</v>
      </c>
      <c r="P29" s="92" t="str">
        <f t="shared" si="2"/>
        <v/>
      </c>
      <c r="Q29" s="80" t="str">
        <f t="shared" ref="Q29:Q37" si="14">IF(P29="","",ROUNDDOWN(P29/12,0))</f>
        <v/>
      </c>
      <c r="R29" s="80" t="s">
        <v>75</v>
      </c>
      <c r="S29" s="81" t="str">
        <f t="shared" si="3"/>
        <v/>
      </c>
      <c r="T29" s="4"/>
      <c r="U29" s="5"/>
      <c r="V29" s="290"/>
      <c r="W29" s="291"/>
      <c r="X29" s="291"/>
      <c r="Y29" s="292"/>
      <c r="Z29" s="6"/>
      <c r="AA29" s="7"/>
      <c r="AB29" s="82"/>
      <c r="AC29" s="93" t="str">
        <f t="shared" ref="AC29:AC38" si="15">B29&amp;"/"&amp;D29&amp;"/"&amp;"1"</f>
        <v>//1</v>
      </c>
      <c r="AD29" s="51" t="e">
        <f t="shared" ref="AD29:AD38" si="16">TEXT((J29&amp;"/"&amp;L29&amp;"/"&amp;N29)+1,"yyyy/m/d")</f>
        <v>#VALUE!</v>
      </c>
      <c r="AE29" s="51"/>
      <c r="AF29" s="51"/>
      <c r="AG29" s="51"/>
      <c r="AH29" s="18"/>
    </row>
    <row r="30" spans="1:34" ht="200.1" customHeight="1" outlineLevel="1" thickBot="1">
      <c r="A30" s="74" t="s">
        <v>70</v>
      </c>
      <c r="B30" s="1"/>
      <c r="C30" s="75" t="s">
        <v>14</v>
      </c>
      <c r="D30" s="1"/>
      <c r="E30" s="75" t="s">
        <v>69</v>
      </c>
      <c r="F30" s="8" t="str">
        <f t="shared" si="12"/>
        <v/>
      </c>
      <c r="G30" s="76" t="s">
        <v>16</v>
      </c>
      <c r="H30" s="77" t="s">
        <v>62</v>
      </c>
      <c r="I30" s="78" t="s">
        <v>70</v>
      </c>
      <c r="J30" s="1"/>
      <c r="K30" s="75" t="s">
        <v>14</v>
      </c>
      <c r="L30" s="1"/>
      <c r="M30" s="75" t="s">
        <v>69</v>
      </c>
      <c r="N30" s="11" t="str">
        <f t="shared" si="13"/>
        <v/>
      </c>
      <c r="O30" s="79" t="s">
        <v>16</v>
      </c>
      <c r="P30" s="92" t="str">
        <f t="shared" si="2"/>
        <v/>
      </c>
      <c r="Q30" s="80" t="str">
        <f t="shared" si="14"/>
        <v/>
      </c>
      <c r="R30" s="80" t="s">
        <v>75</v>
      </c>
      <c r="S30" s="81" t="str">
        <f t="shared" si="3"/>
        <v/>
      </c>
      <c r="T30" s="4"/>
      <c r="U30" s="5"/>
      <c r="V30" s="290"/>
      <c r="W30" s="291"/>
      <c r="X30" s="291"/>
      <c r="Y30" s="292"/>
      <c r="Z30" s="6"/>
      <c r="AA30" s="7"/>
      <c r="AB30" s="82"/>
      <c r="AC30" s="93" t="str">
        <f t="shared" si="15"/>
        <v>//1</v>
      </c>
      <c r="AD30" s="51" t="e">
        <f t="shared" si="16"/>
        <v>#VALUE!</v>
      </c>
      <c r="AE30" s="51"/>
      <c r="AF30" s="51"/>
      <c r="AG30" s="51"/>
      <c r="AH30" s="18"/>
    </row>
    <row r="31" spans="1:34" ht="200.1" customHeight="1" outlineLevel="1" thickBot="1">
      <c r="A31" s="74" t="s">
        <v>70</v>
      </c>
      <c r="B31" s="1"/>
      <c r="C31" s="75" t="s">
        <v>14</v>
      </c>
      <c r="D31" s="1"/>
      <c r="E31" s="75" t="s">
        <v>69</v>
      </c>
      <c r="F31" s="8" t="str">
        <f t="shared" si="12"/>
        <v/>
      </c>
      <c r="G31" s="76" t="s">
        <v>16</v>
      </c>
      <c r="H31" s="77" t="s">
        <v>62</v>
      </c>
      <c r="I31" s="78" t="s">
        <v>70</v>
      </c>
      <c r="J31" s="1"/>
      <c r="K31" s="75" t="s">
        <v>14</v>
      </c>
      <c r="L31" s="1"/>
      <c r="M31" s="75" t="s">
        <v>69</v>
      </c>
      <c r="N31" s="11" t="str">
        <f t="shared" si="13"/>
        <v/>
      </c>
      <c r="O31" s="79" t="s">
        <v>16</v>
      </c>
      <c r="P31" s="92" t="str">
        <f t="shared" si="2"/>
        <v/>
      </c>
      <c r="Q31" s="80" t="str">
        <f t="shared" si="14"/>
        <v/>
      </c>
      <c r="R31" s="80" t="s">
        <v>75</v>
      </c>
      <c r="S31" s="81" t="str">
        <f t="shared" si="3"/>
        <v/>
      </c>
      <c r="T31" s="4"/>
      <c r="U31" s="5"/>
      <c r="V31" s="290"/>
      <c r="W31" s="291"/>
      <c r="X31" s="291"/>
      <c r="Y31" s="292"/>
      <c r="Z31" s="6"/>
      <c r="AA31" s="7"/>
      <c r="AB31" s="82"/>
      <c r="AC31" s="93" t="str">
        <f t="shared" si="15"/>
        <v>//1</v>
      </c>
      <c r="AD31" s="51" t="e">
        <f t="shared" si="16"/>
        <v>#VALUE!</v>
      </c>
      <c r="AE31" s="51"/>
      <c r="AF31" s="51"/>
      <c r="AG31" s="51"/>
    </row>
    <row r="32" spans="1:34" ht="200.1" customHeight="1" outlineLevel="1" thickBot="1">
      <c r="A32" s="74" t="s">
        <v>70</v>
      </c>
      <c r="B32" s="1"/>
      <c r="C32" s="75" t="s">
        <v>14</v>
      </c>
      <c r="D32" s="1"/>
      <c r="E32" s="75" t="s">
        <v>69</v>
      </c>
      <c r="F32" s="8" t="str">
        <f t="shared" si="12"/>
        <v/>
      </c>
      <c r="G32" s="76" t="s">
        <v>16</v>
      </c>
      <c r="H32" s="77" t="s">
        <v>62</v>
      </c>
      <c r="I32" s="78" t="s">
        <v>70</v>
      </c>
      <c r="J32" s="1"/>
      <c r="K32" s="75" t="s">
        <v>14</v>
      </c>
      <c r="L32" s="1"/>
      <c r="M32" s="75" t="s">
        <v>69</v>
      </c>
      <c r="N32" s="11" t="str">
        <f t="shared" si="13"/>
        <v/>
      </c>
      <c r="O32" s="79" t="s">
        <v>16</v>
      </c>
      <c r="P32" s="92" t="str">
        <f t="shared" si="2"/>
        <v/>
      </c>
      <c r="Q32" s="80" t="str">
        <f t="shared" si="14"/>
        <v/>
      </c>
      <c r="R32" s="80" t="s">
        <v>75</v>
      </c>
      <c r="S32" s="81" t="str">
        <f t="shared" si="3"/>
        <v/>
      </c>
      <c r="T32" s="4"/>
      <c r="U32" s="5"/>
      <c r="V32" s="290"/>
      <c r="W32" s="291"/>
      <c r="X32" s="291"/>
      <c r="Y32" s="292"/>
      <c r="Z32" s="6"/>
      <c r="AA32" s="7"/>
      <c r="AB32" s="82"/>
      <c r="AC32" s="93" t="str">
        <f t="shared" si="15"/>
        <v>//1</v>
      </c>
      <c r="AD32" s="51" t="e">
        <f t="shared" si="16"/>
        <v>#VALUE!</v>
      </c>
      <c r="AE32" s="51"/>
      <c r="AF32" s="51"/>
      <c r="AG32" s="51"/>
    </row>
    <row r="33" spans="1:36" ht="200.1" customHeight="1" outlineLevel="1" thickBot="1">
      <c r="A33" s="74" t="s">
        <v>70</v>
      </c>
      <c r="B33" s="1"/>
      <c r="C33" s="75" t="s">
        <v>14</v>
      </c>
      <c r="D33" s="1"/>
      <c r="E33" s="75" t="s">
        <v>69</v>
      </c>
      <c r="F33" s="8" t="str">
        <f t="shared" si="12"/>
        <v/>
      </c>
      <c r="G33" s="76" t="s">
        <v>16</v>
      </c>
      <c r="H33" s="77" t="s">
        <v>62</v>
      </c>
      <c r="I33" s="78" t="s">
        <v>70</v>
      </c>
      <c r="J33" s="1"/>
      <c r="K33" s="75" t="s">
        <v>14</v>
      </c>
      <c r="L33" s="1"/>
      <c r="M33" s="75" t="s">
        <v>69</v>
      </c>
      <c r="N33" s="11" t="str">
        <f t="shared" si="13"/>
        <v/>
      </c>
      <c r="O33" s="79" t="s">
        <v>16</v>
      </c>
      <c r="P33" s="92" t="str">
        <f t="shared" si="2"/>
        <v/>
      </c>
      <c r="Q33" s="80" t="str">
        <f t="shared" si="14"/>
        <v/>
      </c>
      <c r="R33" s="80" t="s">
        <v>75</v>
      </c>
      <c r="S33" s="81" t="str">
        <f t="shared" si="3"/>
        <v/>
      </c>
      <c r="T33" s="4"/>
      <c r="U33" s="5"/>
      <c r="V33" s="290"/>
      <c r="W33" s="291"/>
      <c r="X33" s="291"/>
      <c r="Y33" s="292"/>
      <c r="Z33" s="6"/>
      <c r="AA33" s="7"/>
      <c r="AB33" s="82"/>
      <c r="AC33" s="93" t="str">
        <f t="shared" si="15"/>
        <v>//1</v>
      </c>
      <c r="AD33" s="51" t="e">
        <f t="shared" si="16"/>
        <v>#VALUE!</v>
      </c>
      <c r="AE33" s="51"/>
      <c r="AF33" s="51"/>
      <c r="AG33" s="51"/>
    </row>
    <row r="34" spans="1:36" ht="200.1" customHeight="1" outlineLevel="1" thickBot="1">
      <c r="A34" s="74" t="s">
        <v>70</v>
      </c>
      <c r="B34" s="1"/>
      <c r="C34" s="75" t="s">
        <v>14</v>
      </c>
      <c r="D34" s="1"/>
      <c r="E34" s="75" t="s">
        <v>69</v>
      </c>
      <c r="F34" s="8" t="str">
        <f t="shared" si="12"/>
        <v/>
      </c>
      <c r="G34" s="76" t="s">
        <v>16</v>
      </c>
      <c r="H34" s="77" t="s">
        <v>62</v>
      </c>
      <c r="I34" s="78" t="s">
        <v>70</v>
      </c>
      <c r="J34" s="1"/>
      <c r="K34" s="75" t="s">
        <v>14</v>
      </c>
      <c r="L34" s="1"/>
      <c r="M34" s="75" t="s">
        <v>69</v>
      </c>
      <c r="N34" s="11" t="str">
        <f t="shared" si="13"/>
        <v/>
      </c>
      <c r="O34" s="79" t="s">
        <v>16</v>
      </c>
      <c r="P34" s="92" t="str">
        <f t="shared" si="2"/>
        <v/>
      </c>
      <c r="Q34" s="80" t="str">
        <f t="shared" si="14"/>
        <v/>
      </c>
      <c r="R34" s="80" t="s">
        <v>75</v>
      </c>
      <c r="S34" s="81" t="str">
        <f t="shared" si="3"/>
        <v/>
      </c>
      <c r="T34" s="4"/>
      <c r="U34" s="5"/>
      <c r="V34" s="290"/>
      <c r="W34" s="291"/>
      <c r="X34" s="291"/>
      <c r="Y34" s="292"/>
      <c r="Z34" s="6"/>
      <c r="AA34" s="7"/>
      <c r="AB34" s="82"/>
      <c r="AC34" s="93" t="str">
        <f t="shared" si="15"/>
        <v>//1</v>
      </c>
      <c r="AD34" s="51" t="e">
        <f t="shared" si="16"/>
        <v>#VALUE!</v>
      </c>
      <c r="AE34" s="51"/>
      <c r="AF34" s="51"/>
      <c r="AG34" s="51"/>
    </row>
    <row r="35" spans="1:36" ht="200.1" customHeight="1" outlineLevel="1" thickBot="1">
      <c r="A35" s="74" t="s">
        <v>70</v>
      </c>
      <c r="B35" s="1"/>
      <c r="C35" s="75" t="s">
        <v>14</v>
      </c>
      <c r="D35" s="1"/>
      <c r="E35" s="75" t="s">
        <v>69</v>
      </c>
      <c r="F35" s="8" t="str">
        <f t="shared" si="12"/>
        <v/>
      </c>
      <c r="G35" s="76" t="s">
        <v>16</v>
      </c>
      <c r="H35" s="77" t="s">
        <v>62</v>
      </c>
      <c r="I35" s="78" t="s">
        <v>70</v>
      </c>
      <c r="J35" s="1"/>
      <c r="K35" s="75" t="s">
        <v>14</v>
      </c>
      <c r="L35" s="1"/>
      <c r="M35" s="75" t="s">
        <v>69</v>
      </c>
      <c r="N35" s="11" t="str">
        <f t="shared" si="13"/>
        <v/>
      </c>
      <c r="O35" s="79" t="s">
        <v>16</v>
      </c>
      <c r="P35" s="92" t="str">
        <f t="shared" si="2"/>
        <v/>
      </c>
      <c r="Q35" s="80" t="str">
        <f t="shared" si="14"/>
        <v/>
      </c>
      <c r="R35" s="80" t="s">
        <v>75</v>
      </c>
      <c r="S35" s="81" t="str">
        <f t="shared" ref="S35:S38" si="17">IF(P35="","",P35-(Q35*12))</f>
        <v/>
      </c>
      <c r="T35" s="4"/>
      <c r="U35" s="5"/>
      <c r="V35" s="290"/>
      <c r="W35" s="291"/>
      <c r="X35" s="291"/>
      <c r="Y35" s="292"/>
      <c r="Z35" s="6"/>
      <c r="AA35" s="7"/>
      <c r="AB35" s="82"/>
      <c r="AC35" s="93" t="str">
        <f t="shared" si="15"/>
        <v>//1</v>
      </c>
      <c r="AD35" s="51" t="e">
        <f t="shared" si="16"/>
        <v>#VALUE!</v>
      </c>
      <c r="AE35" s="51"/>
      <c r="AF35" s="51"/>
      <c r="AG35" s="51"/>
    </row>
    <row r="36" spans="1:36" ht="200.1" customHeight="1" outlineLevel="1" thickBot="1">
      <c r="A36" s="74" t="s">
        <v>70</v>
      </c>
      <c r="B36" s="1"/>
      <c r="C36" s="75" t="s">
        <v>14</v>
      </c>
      <c r="D36" s="1"/>
      <c r="E36" s="75" t="s">
        <v>69</v>
      </c>
      <c r="F36" s="8" t="str">
        <f t="shared" si="12"/>
        <v/>
      </c>
      <c r="G36" s="76" t="s">
        <v>16</v>
      </c>
      <c r="H36" s="77" t="s">
        <v>62</v>
      </c>
      <c r="I36" s="78" t="s">
        <v>70</v>
      </c>
      <c r="J36" s="1"/>
      <c r="K36" s="75" t="s">
        <v>14</v>
      </c>
      <c r="L36" s="1"/>
      <c r="M36" s="75" t="s">
        <v>69</v>
      </c>
      <c r="N36" s="11" t="str">
        <f t="shared" si="13"/>
        <v/>
      </c>
      <c r="O36" s="79" t="s">
        <v>16</v>
      </c>
      <c r="P36" s="92" t="str">
        <f t="shared" si="2"/>
        <v/>
      </c>
      <c r="Q36" s="80" t="str">
        <f t="shared" si="14"/>
        <v/>
      </c>
      <c r="R36" s="80" t="s">
        <v>75</v>
      </c>
      <c r="S36" s="81" t="str">
        <f t="shared" si="17"/>
        <v/>
      </c>
      <c r="T36" s="4"/>
      <c r="U36" s="5"/>
      <c r="V36" s="290"/>
      <c r="W36" s="291"/>
      <c r="X36" s="291"/>
      <c r="Y36" s="292"/>
      <c r="Z36" s="6"/>
      <c r="AA36" s="7"/>
      <c r="AB36" s="82"/>
      <c r="AC36" s="93" t="str">
        <f t="shared" si="15"/>
        <v>//1</v>
      </c>
      <c r="AD36" s="51" t="e">
        <f t="shared" si="16"/>
        <v>#VALUE!</v>
      </c>
      <c r="AE36" s="51"/>
      <c r="AF36" s="51"/>
      <c r="AG36" s="51"/>
    </row>
    <row r="37" spans="1:36" ht="200.1" customHeight="1" outlineLevel="1" thickBot="1">
      <c r="A37" s="74" t="s">
        <v>70</v>
      </c>
      <c r="B37" s="1"/>
      <c r="C37" s="75" t="s">
        <v>14</v>
      </c>
      <c r="D37" s="1"/>
      <c r="E37" s="75" t="s">
        <v>69</v>
      </c>
      <c r="F37" s="8" t="str">
        <f t="shared" si="12"/>
        <v/>
      </c>
      <c r="G37" s="76" t="s">
        <v>16</v>
      </c>
      <c r="H37" s="77" t="s">
        <v>62</v>
      </c>
      <c r="I37" s="78" t="s">
        <v>70</v>
      </c>
      <c r="J37" s="1"/>
      <c r="K37" s="75" t="s">
        <v>14</v>
      </c>
      <c r="L37" s="1"/>
      <c r="M37" s="75" t="s">
        <v>69</v>
      </c>
      <c r="N37" s="11" t="str">
        <f t="shared" si="13"/>
        <v/>
      </c>
      <c r="O37" s="79" t="s">
        <v>16</v>
      </c>
      <c r="P37" s="92" t="str">
        <f t="shared" si="2"/>
        <v/>
      </c>
      <c r="Q37" s="80" t="str">
        <f t="shared" si="14"/>
        <v/>
      </c>
      <c r="R37" s="80" t="s">
        <v>75</v>
      </c>
      <c r="S37" s="81" t="str">
        <f t="shared" si="17"/>
        <v/>
      </c>
      <c r="T37" s="4"/>
      <c r="U37" s="5"/>
      <c r="V37" s="290"/>
      <c r="W37" s="291"/>
      <c r="X37" s="291"/>
      <c r="Y37" s="292"/>
      <c r="Z37" s="6"/>
      <c r="AA37" s="7"/>
      <c r="AB37" s="82"/>
      <c r="AC37" s="93" t="str">
        <f t="shared" si="15"/>
        <v>//1</v>
      </c>
      <c r="AD37" s="51" t="e">
        <f t="shared" si="16"/>
        <v>#VALUE!</v>
      </c>
      <c r="AE37" s="51"/>
      <c r="AF37" s="51"/>
      <c r="AG37" s="51"/>
    </row>
    <row r="38" spans="1:36" ht="200.1" customHeight="1" outlineLevel="1">
      <c r="A38" s="74" t="s">
        <v>70</v>
      </c>
      <c r="B38" s="1"/>
      <c r="C38" s="75" t="s">
        <v>14</v>
      </c>
      <c r="D38" s="1"/>
      <c r="E38" s="75" t="s">
        <v>69</v>
      </c>
      <c r="F38" s="8" t="str">
        <f t="shared" si="12"/>
        <v/>
      </c>
      <c r="G38" s="76" t="s">
        <v>16</v>
      </c>
      <c r="H38" s="77" t="s">
        <v>62</v>
      </c>
      <c r="I38" s="78" t="s">
        <v>70</v>
      </c>
      <c r="J38" s="1"/>
      <c r="K38" s="75" t="s">
        <v>14</v>
      </c>
      <c r="L38" s="1"/>
      <c r="M38" s="75" t="s">
        <v>69</v>
      </c>
      <c r="N38" s="11" t="str">
        <f t="shared" si="13"/>
        <v/>
      </c>
      <c r="O38" s="79" t="s">
        <v>16</v>
      </c>
      <c r="P38" s="92" t="str">
        <f t="shared" si="2"/>
        <v/>
      </c>
      <c r="Q38" s="80" t="str">
        <f>IF(P38="","",ROUNDDOWN(P38/12,0))</f>
        <v/>
      </c>
      <c r="R38" s="80" t="s">
        <v>75</v>
      </c>
      <c r="S38" s="81" t="str">
        <f t="shared" si="17"/>
        <v/>
      </c>
      <c r="T38" s="4"/>
      <c r="U38" s="5"/>
      <c r="V38" s="290"/>
      <c r="W38" s="291"/>
      <c r="X38" s="291"/>
      <c r="Y38" s="292"/>
      <c r="Z38" s="6"/>
      <c r="AA38" s="7"/>
      <c r="AB38" s="82"/>
      <c r="AC38" s="93" t="str">
        <f t="shared" si="15"/>
        <v>//1</v>
      </c>
      <c r="AD38" s="51" t="e">
        <f t="shared" si="16"/>
        <v>#VALUE!</v>
      </c>
      <c r="AE38" s="51"/>
      <c r="AF38" s="51"/>
      <c r="AG38" s="51"/>
    </row>
    <row r="39" spans="1:36" ht="8.25" customHeight="1">
      <c r="A39" s="59"/>
      <c r="B39" s="59"/>
      <c r="C39" s="59"/>
      <c r="D39" s="59"/>
      <c r="E39" s="59"/>
      <c r="F39" s="59"/>
      <c r="G39" s="59"/>
      <c r="H39" s="59"/>
      <c r="I39" s="59"/>
      <c r="J39" s="59"/>
      <c r="K39" s="59"/>
      <c r="L39" s="59"/>
      <c r="M39" s="59"/>
      <c r="N39" s="59"/>
      <c r="O39" s="59"/>
      <c r="P39" s="59"/>
      <c r="Q39" s="59"/>
      <c r="R39" s="59"/>
      <c r="S39" s="59"/>
      <c r="T39" s="83"/>
      <c r="U39" s="84"/>
      <c r="V39" s="61"/>
      <c r="W39" s="61"/>
      <c r="X39" s="61"/>
      <c r="Y39" s="62"/>
      <c r="Z39" s="62"/>
      <c r="AA39" s="63"/>
      <c r="AB39" s="63"/>
      <c r="AC39" s="51"/>
      <c r="AD39" s="51"/>
    </row>
    <row r="40" spans="1:36" ht="16.5" customHeight="1">
      <c r="A40" s="59"/>
      <c r="B40" s="59"/>
      <c r="C40" s="59"/>
      <c r="D40" s="59"/>
      <c r="E40" s="59"/>
      <c r="F40" s="59"/>
      <c r="G40" s="59"/>
      <c r="H40" s="59"/>
      <c r="I40" s="59"/>
      <c r="J40" s="59"/>
      <c r="K40" s="59"/>
      <c r="L40" s="59"/>
      <c r="M40" s="59"/>
      <c r="N40" s="59"/>
      <c r="O40" s="59"/>
      <c r="P40" s="59"/>
      <c r="Q40" s="84"/>
      <c r="R40" s="84"/>
      <c r="S40" s="84"/>
      <c r="T40" s="85"/>
      <c r="U40" s="84"/>
      <c r="V40" s="63"/>
      <c r="W40" s="63"/>
      <c r="X40" s="86"/>
      <c r="Y40" s="86"/>
      <c r="Z40" s="86"/>
      <c r="AA40" s="63"/>
      <c r="AB40" s="63"/>
      <c r="AC40" s="51"/>
      <c r="AD40" s="51"/>
      <c r="AI40" s="49"/>
      <c r="AJ40" s="50"/>
    </row>
    <row r="41" spans="1:36" ht="6.75" customHeight="1">
      <c r="A41" s="59"/>
      <c r="B41" s="59"/>
      <c r="C41" s="59"/>
      <c r="D41" s="59"/>
      <c r="E41" s="59"/>
      <c r="F41" s="59"/>
      <c r="G41" s="59"/>
      <c r="H41" s="59"/>
      <c r="I41" s="59"/>
      <c r="J41" s="59"/>
      <c r="K41" s="59"/>
      <c r="L41" s="59"/>
      <c r="M41" s="59"/>
      <c r="N41" s="59"/>
      <c r="O41" s="59"/>
      <c r="P41" s="59"/>
      <c r="Q41" s="59"/>
      <c r="R41" s="59"/>
      <c r="S41" s="59"/>
      <c r="T41" s="83"/>
      <c r="U41" s="59"/>
      <c r="X41" s="63"/>
      <c r="AC41" s="51"/>
      <c r="AD41" s="51"/>
    </row>
    <row r="42" spans="1:36" ht="17.100000000000001" customHeight="1">
      <c r="A42" s="59"/>
      <c r="B42" s="59"/>
      <c r="C42" s="59"/>
      <c r="D42" s="59"/>
      <c r="E42" s="59"/>
      <c r="F42" s="59"/>
      <c r="G42" s="59"/>
      <c r="H42" s="59"/>
      <c r="I42" s="59"/>
      <c r="J42" s="59"/>
      <c r="K42" s="59"/>
      <c r="L42" s="59"/>
      <c r="M42" s="59"/>
      <c r="N42" s="59"/>
      <c r="O42" s="59"/>
      <c r="P42" s="59"/>
      <c r="Q42" s="59"/>
      <c r="R42" s="59"/>
      <c r="S42" s="59"/>
      <c r="T42" s="83"/>
      <c r="U42" s="59"/>
      <c r="AC42" s="51"/>
      <c r="AD42" s="51"/>
    </row>
    <row r="43" spans="1:36" ht="17.100000000000001" customHeight="1">
      <c r="A43" s="59"/>
      <c r="B43" s="59"/>
      <c r="C43" s="59"/>
      <c r="D43" s="59"/>
      <c r="E43" s="59"/>
      <c r="F43" s="59"/>
      <c r="G43" s="59"/>
      <c r="H43" s="59"/>
      <c r="I43" s="59"/>
      <c r="J43" s="59"/>
      <c r="K43" s="59"/>
      <c r="L43" s="59"/>
      <c r="M43" s="59"/>
      <c r="N43" s="59"/>
      <c r="O43" s="59"/>
      <c r="P43" s="59"/>
      <c r="Q43" s="59"/>
      <c r="R43" s="59"/>
      <c r="S43" s="59"/>
      <c r="T43" s="83"/>
      <c r="U43" s="59"/>
      <c r="AC43" s="51"/>
      <c r="AD43" s="51"/>
    </row>
    <row r="44" spans="1:36" ht="17.100000000000001" customHeight="1">
      <c r="A44" s="59"/>
      <c r="B44" s="59"/>
      <c r="C44" s="59"/>
      <c r="D44" s="59"/>
      <c r="E44" s="59"/>
      <c r="F44" s="59"/>
      <c r="G44" s="59"/>
      <c r="H44" s="59"/>
      <c r="I44" s="59"/>
      <c r="J44" s="59"/>
      <c r="K44" s="59"/>
      <c r="L44" s="59"/>
      <c r="M44" s="59"/>
      <c r="N44" s="59"/>
      <c r="O44" s="59"/>
      <c r="P44" s="59"/>
      <c r="Q44" s="59"/>
      <c r="R44" s="59"/>
      <c r="S44" s="59"/>
      <c r="T44" s="83"/>
      <c r="U44" s="59"/>
      <c r="AC44" s="51"/>
      <c r="AD44" s="51"/>
    </row>
    <row r="45" spans="1:36" ht="17.100000000000001" customHeight="1">
      <c r="A45" s="59"/>
      <c r="B45" s="59"/>
      <c r="C45" s="59"/>
      <c r="D45" s="59"/>
      <c r="E45" s="59"/>
      <c r="F45" s="59"/>
      <c r="G45" s="59"/>
      <c r="H45" s="59"/>
      <c r="I45" s="59"/>
      <c r="J45" s="59"/>
      <c r="K45" s="59"/>
      <c r="L45" s="59"/>
      <c r="M45" s="59"/>
      <c r="N45" s="59"/>
      <c r="O45" s="59"/>
      <c r="P45" s="59"/>
      <c r="Q45" s="59"/>
      <c r="R45" s="59"/>
      <c r="S45" s="59"/>
      <c r="T45" s="83"/>
      <c r="U45" s="59"/>
      <c r="AC45" s="51"/>
      <c r="AD45" s="51"/>
    </row>
    <row r="46" spans="1:36" ht="17.100000000000001" customHeight="1">
      <c r="A46" s="59"/>
      <c r="B46" s="59"/>
      <c r="C46" s="59"/>
      <c r="D46" s="59"/>
      <c r="E46" s="59"/>
      <c r="F46" s="59"/>
      <c r="G46" s="59"/>
      <c r="H46" s="59"/>
      <c r="I46" s="59"/>
      <c r="J46" s="59"/>
      <c r="K46" s="59"/>
      <c r="L46" s="59"/>
      <c r="M46" s="59"/>
      <c r="N46" s="59"/>
      <c r="O46" s="59"/>
      <c r="P46" s="59"/>
      <c r="Q46" s="59"/>
      <c r="R46" s="59"/>
      <c r="S46" s="59"/>
      <c r="T46" s="83"/>
      <c r="U46" s="59"/>
    </row>
    <row r="47" spans="1:36" ht="14.25">
      <c r="A47" s="59"/>
      <c r="B47" s="288"/>
      <c r="C47" s="288"/>
      <c r="D47" s="288"/>
      <c r="E47" s="288"/>
      <c r="F47" s="288"/>
      <c r="G47" s="288"/>
      <c r="H47" s="288"/>
      <c r="I47" s="288"/>
      <c r="J47" s="288"/>
      <c r="K47" s="87"/>
      <c r="L47" s="87"/>
      <c r="M47" s="87"/>
      <c r="N47" s="87"/>
      <c r="O47" s="87"/>
      <c r="P47" s="87"/>
      <c r="Q47" s="289"/>
      <c r="R47" s="289"/>
      <c r="S47" s="289"/>
      <c r="T47" s="289"/>
      <c r="U47" s="289"/>
      <c r="V47" s="63"/>
      <c r="W47" s="63"/>
    </row>
    <row r="48" spans="1:36" ht="14.25">
      <c r="A48" s="59"/>
      <c r="B48" s="288"/>
      <c r="C48" s="288"/>
      <c r="D48" s="288"/>
      <c r="E48" s="288"/>
      <c r="F48" s="288"/>
      <c r="G48" s="288"/>
      <c r="H48" s="288"/>
      <c r="I48" s="288"/>
      <c r="J48" s="288"/>
      <c r="K48" s="87"/>
      <c r="L48" s="87"/>
      <c r="M48" s="87"/>
      <c r="N48" s="87"/>
      <c r="O48" s="87"/>
      <c r="P48" s="87"/>
      <c r="Q48" s="289"/>
      <c r="R48" s="289"/>
      <c r="S48" s="289"/>
      <c r="T48" s="289"/>
      <c r="U48" s="289"/>
      <c r="V48" s="63"/>
      <c r="W48" s="63"/>
    </row>
    <row r="49" spans="1:21">
      <c r="A49" s="59"/>
      <c r="B49" s="59"/>
      <c r="C49" s="59"/>
      <c r="D49" s="59"/>
      <c r="E49" s="59"/>
      <c r="F49" s="59"/>
      <c r="G49" s="59"/>
      <c r="H49" s="59"/>
      <c r="I49" s="59"/>
      <c r="J49" s="59"/>
      <c r="K49" s="59"/>
      <c r="L49" s="59"/>
      <c r="M49" s="59"/>
      <c r="N49" s="59"/>
      <c r="O49" s="59"/>
      <c r="P49" s="59"/>
      <c r="Q49" s="59"/>
      <c r="R49" s="59"/>
      <c r="S49" s="59"/>
      <c r="T49" s="83"/>
      <c r="U49" s="59"/>
    </row>
    <row r="50" spans="1:21">
      <c r="A50" s="59"/>
      <c r="B50" s="59"/>
      <c r="C50" s="59"/>
      <c r="D50" s="59"/>
      <c r="E50" s="59"/>
      <c r="F50" s="59"/>
      <c r="G50" s="59"/>
      <c r="H50" s="59"/>
      <c r="I50" s="59"/>
      <c r="J50" s="59"/>
      <c r="K50" s="59"/>
      <c r="L50" s="59"/>
      <c r="M50" s="59"/>
      <c r="N50" s="59"/>
      <c r="O50" s="59"/>
      <c r="P50" s="59"/>
      <c r="Q50" s="59"/>
      <c r="R50" s="59"/>
      <c r="S50" s="59"/>
      <c r="T50" s="83"/>
      <c r="U50" s="59"/>
    </row>
    <row r="51" spans="1:21">
      <c r="A51" s="59"/>
      <c r="B51" s="59"/>
      <c r="C51" s="59"/>
      <c r="D51" s="59"/>
      <c r="E51" s="59"/>
      <c r="F51" s="59"/>
      <c r="G51" s="59"/>
      <c r="H51" s="59"/>
      <c r="I51" s="59"/>
      <c r="J51" s="59"/>
      <c r="K51" s="59"/>
      <c r="L51" s="59"/>
      <c r="M51" s="59"/>
      <c r="N51" s="59"/>
      <c r="O51" s="59"/>
      <c r="P51" s="59"/>
      <c r="Q51" s="59"/>
      <c r="R51" s="59"/>
      <c r="S51" s="59"/>
      <c r="T51" s="83"/>
      <c r="U51" s="59"/>
    </row>
    <row r="52" spans="1:21">
      <c r="A52" s="59"/>
      <c r="B52" s="59"/>
      <c r="C52" s="59"/>
      <c r="D52" s="59"/>
      <c r="E52" s="59"/>
      <c r="F52" s="59"/>
      <c r="G52" s="59"/>
      <c r="H52" s="59"/>
      <c r="I52" s="59"/>
      <c r="J52" s="59"/>
      <c r="K52" s="59"/>
      <c r="L52" s="59"/>
      <c r="M52" s="59"/>
      <c r="N52" s="59"/>
      <c r="O52" s="59"/>
      <c r="P52" s="59"/>
      <c r="Q52" s="59"/>
      <c r="R52" s="59"/>
      <c r="S52" s="59"/>
      <c r="T52" s="83"/>
      <c r="U52" s="59"/>
    </row>
  </sheetData>
  <mergeCells count="39">
    <mergeCell ref="V35:Y35"/>
    <mergeCell ref="V36:Y36"/>
    <mergeCell ref="V37:Y37"/>
    <mergeCell ref="V38:Y38"/>
    <mergeCell ref="V30:Y30"/>
    <mergeCell ref="V31:Y31"/>
    <mergeCell ref="V32:Y32"/>
    <mergeCell ref="V33:Y33"/>
    <mergeCell ref="V34:Y34"/>
    <mergeCell ref="B1:X1"/>
    <mergeCell ref="Z5:AA5"/>
    <mergeCell ref="V16:Y16"/>
    <mergeCell ref="W7:X7"/>
    <mergeCell ref="Y7:AA7"/>
    <mergeCell ref="W8:X9"/>
    <mergeCell ref="Y8:AA9"/>
    <mergeCell ref="A13:O13"/>
    <mergeCell ref="Y10:AA11"/>
    <mergeCell ref="W10:X11"/>
    <mergeCell ref="V15:Y15"/>
    <mergeCell ref="V14:Y14"/>
    <mergeCell ref="V13:Y13"/>
    <mergeCell ref="Q13:S13"/>
    <mergeCell ref="B47:J48"/>
    <mergeCell ref="Q47:U48"/>
    <mergeCell ref="V27:Y27"/>
    <mergeCell ref="V28:Y28"/>
    <mergeCell ref="A12:O12"/>
    <mergeCell ref="V22:Y22"/>
    <mergeCell ref="V23:Y23"/>
    <mergeCell ref="V24:Y24"/>
    <mergeCell ref="V25:Y25"/>
    <mergeCell ref="V26:Y26"/>
    <mergeCell ref="V17:Y17"/>
    <mergeCell ref="V18:Y18"/>
    <mergeCell ref="V19:Y19"/>
    <mergeCell ref="V20:Y20"/>
    <mergeCell ref="V21:Y21"/>
    <mergeCell ref="V29:Y29"/>
  </mergeCells>
  <phoneticPr fontId="1"/>
  <conditionalFormatting sqref="B14:B38 D14 F14">
    <cfRule type="expression" dxfId="114" priority="534">
      <formula>OR(AND($B14="",$D14&lt;&gt;""),$T14&lt;&gt;"",$U14&lt;&gt;"",$V14&lt;&gt;"",$Z14&lt;&gt;"",$AA14&lt;&gt;"")</formula>
    </cfRule>
  </conditionalFormatting>
  <conditionalFormatting sqref="B14:B38">
    <cfRule type="expression" dxfId="113" priority="424">
      <formula>B14&lt;&gt;""</formula>
    </cfRule>
    <cfRule type="expression" dxfId="112" priority="535">
      <formula>AND($J14&lt;&gt;"",$B14="")</formula>
    </cfRule>
  </conditionalFormatting>
  <conditionalFormatting sqref="B15:B38">
    <cfRule type="expression" dxfId="111" priority="4">
      <formula>B15&lt;&gt;""</formula>
    </cfRule>
    <cfRule type="expression" dxfId="110" priority="5">
      <formula>OR(AND($B15="",$D15&lt;&gt;""),$T15&lt;&gt;"",$U15&lt;&gt;"",$V15&lt;&gt;"",$Z15&lt;&gt;"",$AA15&lt;&gt;"")</formula>
    </cfRule>
    <cfRule type="expression" dxfId="109" priority="6">
      <formula>AND($J15&lt;&gt;"",$B15="")</formula>
    </cfRule>
  </conditionalFormatting>
  <conditionalFormatting sqref="D14:D38 F14:F38">
    <cfRule type="expression" dxfId="108" priority="15">
      <formula>$B14&lt;&gt;""</formula>
    </cfRule>
    <cfRule type="expression" dxfId="107" priority="13">
      <formula>D14&lt;&gt;""</formula>
    </cfRule>
  </conditionalFormatting>
  <conditionalFormatting sqref="D15:D38 F15:F38">
    <cfRule type="expression" dxfId="106" priority="14">
      <formula>OR($T15&lt;&gt;"",$U15&lt;&gt;"",$V15&lt;&gt;"",$Z15&lt;&gt;"",$AA15&lt;&gt;"")</formula>
    </cfRule>
  </conditionalFormatting>
  <conditionalFormatting sqref="D39:AA40">
    <cfRule type="expression" dxfId="105" priority="755">
      <formula>D39&lt;&gt;""</formula>
    </cfRule>
  </conditionalFormatting>
  <conditionalFormatting sqref="J14:J38 L14:L15 N14">
    <cfRule type="expression" dxfId="104" priority="532">
      <formula>OR(AND($J14="",$L14&lt;&gt;""),$T14&lt;&gt;"",$U14&lt;&gt;"",$V14&lt;&gt;"",$Z14&lt;&gt;"",$AA14&lt;&gt;"")</formula>
    </cfRule>
  </conditionalFormatting>
  <conditionalFormatting sqref="J14:J38">
    <cfRule type="expression" dxfId="103" priority="533">
      <formula>$B14&lt;&gt;""</formula>
    </cfRule>
    <cfRule type="expression" dxfId="102" priority="531">
      <formula>J14&lt;&gt;""</formula>
    </cfRule>
  </conditionalFormatting>
  <conditionalFormatting sqref="J15:J38">
    <cfRule type="expression" dxfId="101" priority="2">
      <formula>OR(AND($J15="",$L15&lt;&gt;""),$T15&lt;&gt;"",$U15&lt;&gt;"",$V15&lt;&gt;"",$Z15&lt;&gt;"",$AA15&lt;&gt;"")</formula>
    </cfRule>
    <cfRule type="expression" dxfId="100" priority="3">
      <formula>$B15&lt;&gt;""</formula>
    </cfRule>
    <cfRule type="expression" dxfId="99" priority="1">
      <formula>J15&lt;&gt;""</formula>
    </cfRule>
  </conditionalFormatting>
  <conditionalFormatting sqref="L14:L16">
    <cfRule type="expression" dxfId="98" priority="386">
      <formula>$B14&lt;&gt;""</formula>
    </cfRule>
    <cfRule type="expression" dxfId="97" priority="384">
      <formula>L14&lt;&gt;""</formula>
    </cfRule>
  </conditionalFormatting>
  <conditionalFormatting sqref="L15">
    <cfRule type="expression" dxfId="96" priority="541">
      <formula>$B15&lt;&gt;""</formula>
    </cfRule>
    <cfRule type="expression" dxfId="95" priority="540">
      <formula>OR($T15&lt;&gt;"",$U15&lt;&gt;"",$V15&lt;&gt;"",$Z15&lt;&gt;"",$AA15&lt;&gt;"")</formula>
    </cfRule>
    <cfRule type="expression" dxfId="94" priority="539">
      <formula>L15&lt;&gt;""</formula>
    </cfRule>
  </conditionalFormatting>
  <conditionalFormatting sqref="L16">
    <cfRule type="expression" dxfId="93" priority="385">
      <formula>OR($T16&lt;&gt;"",$U16&lt;&gt;"",$V16&lt;&gt;"",$Z16&lt;&gt;"",$AA16&lt;&gt;"")</formula>
    </cfRule>
    <cfRule type="expression" dxfId="92" priority="382">
      <formula>OR(AND($J16="",$L16&lt;&gt;""),$T16&lt;&gt;"",$U16&lt;&gt;"",$V16&lt;&gt;"",$Z16&lt;&gt;"",$AA16&lt;&gt;"")</formula>
    </cfRule>
  </conditionalFormatting>
  <conditionalFormatting sqref="L16:L17">
    <cfRule type="expression" dxfId="91" priority="369">
      <formula>$B16&lt;&gt;""</formula>
    </cfRule>
    <cfRule type="expression" dxfId="90" priority="367">
      <formula>L16&lt;&gt;""</formula>
    </cfRule>
  </conditionalFormatting>
  <conditionalFormatting sqref="L17">
    <cfRule type="expression" dxfId="89" priority="368">
      <formula>OR($T17&lt;&gt;"",$U17&lt;&gt;"",$V17&lt;&gt;"",$Z17&lt;&gt;"",$AA17&lt;&gt;"")</formula>
    </cfRule>
    <cfRule type="expression" dxfId="88" priority="365">
      <formula>OR(AND($J17="",$L17&lt;&gt;""),$T17&lt;&gt;"",$U17&lt;&gt;"",$V17&lt;&gt;"",$Z17&lt;&gt;"",$AA17&lt;&gt;"")</formula>
    </cfRule>
  </conditionalFormatting>
  <conditionalFormatting sqref="L17:L18">
    <cfRule type="expression" dxfId="87" priority="352">
      <formula>$B17&lt;&gt;""</formula>
    </cfRule>
    <cfRule type="expression" dxfId="86" priority="350">
      <formula>L17&lt;&gt;""</formula>
    </cfRule>
  </conditionalFormatting>
  <conditionalFormatting sqref="L18">
    <cfRule type="expression" dxfId="85" priority="351">
      <formula>OR($T18&lt;&gt;"",$U18&lt;&gt;"",$V18&lt;&gt;"",$Z18&lt;&gt;"",$AA18&lt;&gt;"")</formula>
    </cfRule>
    <cfRule type="expression" dxfId="84" priority="348">
      <formula>OR(AND($J18="",$L18&lt;&gt;""),$T18&lt;&gt;"",$U18&lt;&gt;"",$V18&lt;&gt;"",$Z18&lt;&gt;"",$AA18&lt;&gt;"")</formula>
    </cfRule>
  </conditionalFormatting>
  <conditionalFormatting sqref="L18:L19">
    <cfRule type="expression" dxfId="83" priority="335">
      <formula>$B18&lt;&gt;""</formula>
    </cfRule>
    <cfRule type="expression" dxfId="82" priority="333">
      <formula>L18&lt;&gt;""</formula>
    </cfRule>
  </conditionalFormatting>
  <conditionalFormatting sqref="L19">
    <cfRule type="expression" dxfId="81" priority="334">
      <formula>OR($T19&lt;&gt;"",$U19&lt;&gt;"",$V19&lt;&gt;"",$Z19&lt;&gt;"",$AA19&lt;&gt;"")</formula>
    </cfRule>
    <cfRule type="expression" dxfId="80" priority="331">
      <formula>OR(AND($J19="",$L19&lt;&gt;""),$T19&lt;&gt;"",$U19&lt;&gt;"",$V19&lt;&gt;"",$Z19&lt;&gt;"",$AA19&lt;&gt;"")</formula>
    </cfRule>
  </conditionalFormatting>
  <conditionalFormatting sqref="L19:L20">
    <cfRule type="expression" dxfId="79" priority="318">
      <formula>$B19&lt;&gt;""</formula>
    </cfRule>
    <cfRule type="expression" dxfId="78" priority="316">
      <formula>L19&lt;&gt;""</formula>
    </cfRule>
  </conditionalFormatting>
  <conditionalFormatting sqref="L20">
    <cfRule type="expression" dxfId="77" priority="317">
      <formula>OR($T20&lt;&gt;"",$U20&lt;&gt;"",$V20&lt;&gt;"",$Z20&lt;&gt;"",$AA20&lt;&gt;"")</formula>
    </cfRule>
    <cfRule type="expression" dxfId="76" priority="314">
      <formula>OR(AND($J20="",$L20&lt;&gt;""),$T20&lt;&gt;"",$U20&lt;&gt;"",$V20&lt;&gt;"",$Z20&lt;&gt;"",$AA20&lt;&gt;"")</formula>
    </cfRule>
  </conditionalFormatting>
  <conditionalFormatting sqref="L20:L21">
    <cfRule type="expression" dxfId="75" priority="301">
      <formula>$B20&lt;&gt;""</formula>
    </cfRule>
    <cfRule type="expression" dxfId="74" priority="299">
      <formula>L20&lt;&gt;""</formula>
    </cfRule>
  </conditionalFormatting>
  <conditionalFormatting sqref="L21">
    <cfRule type="expression" dxfId="73" priority="297">
      <formula>OR(AND($J21="",$L21&lt;&gt;""),$T21&lt;&gt;"",$U21&lt;&gt;"",$V21&lt;&gt;"",$Z21&lt;&gt;"",$AA21&lt;&gt;"")</formula>
    </cfRule>
    <cfRule type="expression" dxfId="72" priority="300">
      <formula>OR($T21&lt;&gt;"",$U21&lt;&gt;"",$V21&lt;&gt;"",$Z21&lt;&gt;"",$AA21&lt;&gt;"")</formula>
    </cfRule>
  </conditionalFormatting>
  <conditionalFormatting sqref="L21:L22">
    <cfRule type="expression" dxfId="71" priority="284">
      <formula>$B21&lt;&gt;""</formula>
    </cfRule>
    <cfRule type="expression" dxfId="70" priority="282">
      <formula>L21&lt;&gt;""</formula>
    </cfRule>
  </conditionalFormatting>
  <conditionalFormatting sqref="L22">
    <cfRule type="expression" dxfId="69" priority="283">
      <formula>OR($T22&lt;&gt;"",$U22&lt;&gt;"",$V22&lt;&gt;"",$Z22&lt;&gt;"",$AA22&lt;&gt;"")</formula>
    </cfRule>
    <cfRule type="expression" dxfId="68" priority="280">
      <formula>OR(AND($J22="",$L22&lt;&gt;""),$T22&lt;&gt;"",$U22&lt;&gt;"",$V22&lt;&gt;"",$Z22&lt;&gt;"",$AA22&lt;&gt;"")</formula>
    </cfRule>
  </conditionalFormatting>
  <conditionalFormatting sqref="L22:L23">
    <cfRule type="expression" dxfId="67" priority="267">
      <formula>$B22&lt;&gt;""</formula>
    </cfRule>
    <cfRule type="expression" dxfId="66" priority="265">
      <formula>L22&lt;&gt;""</formula>
    </cfRule>
  </conditionalFormatting>
  <conditionalFormatting sqref="L23">
    <cfRule type="expression" dxfId="65" priority="266">
      <formula>OR($T23&lt;&gt;"",$U23&lt;&gt;"",$V23&lt;&gt;"",$Z23&lt;&gt;"",$AA23&lt;&gt;"")</formula>
    </cfRule>
    <cfRule type="expression" dxfId="64" priority="263">
      <formula>OR(AND($J23="",$L23&lt;&gt;""),$T23&lt;&gt;"",$U23&lt;&gt;"",$V23&lt;&gt;"",$Z23&lt;&gt;"",$AA23&lt;&gt;"")</formula>
    </cfRule>
  </conditionalFormatting>
  <conditionalFormatting sqref="L23:L24">
    <cfRule type="expression" dxfId="63" priority="250">
      <formula>$B23&lt;&gt;""</formula>
    </cfRule>
    <cfRule type="expression" dxfId="62" priority="248">
      <formula>L23&lt;&gt;""</formula>
    </cfRule>
  </conditionalFormatting>
  <conditionalFormatting sqref="L24">
    <cfRule type="expression" dxfId="61" priority="249">
      <formula>OR($T24&lt;&gt;"",$U24&lt;&gt;"",$V24&lt;&gt;"",$Z24&lt;&gt;"",$AA24&lt;&gt;"")</formula>
    </cfRule>
    <cfRule type="expression" dxfId="60" priority="246">
      <formula>OR(AND($J24="",$L24&lt;&gt;""),$T24&lt;&gt;"",$U24&lt;&gt;"",$V24&lt;&gt;"",$Z24&lt;&gt;"",$AA24&lt;&gt;"")</formula>
    </cfRule>
  </conditionalFormatting>
  <conditionalFormatting sqref="L24:L25">
    <cfRule type="expression" dxfId="59" priority="233">
      <formula>$B24&lt;&gt;""</formula>
    </cfRule>
    <cfRule type="expression" dxfId="58" priority="231">
      <formula>L24&lt;&gt;""</formula>
    </cfRule>
  </conditionalFormatting>
  <conditionalFormatting sqref="L25">
    <cfRule type="expression" dxfId="57" priority="232">
      <formula>OR($T25&lt;&gt;"",$U25&lt;&gt;"",$V25&lt;&gt;"",$Z25&lt;&gt;"",$AA25&lt;&gt;"")</formula>
    </cfRule>
    <cfRule type="expression" dxfId="56" priority="229">
      <formula>OR(AND($J25="",$L25&lt;&gt;""),$T25&lt;&gt;"",$U25&lt;&gt;"",$V25&lt;&gt;"",$Z25&lt;&gt;"",$AA25&lt;&gt;"")</formula>
    </cfRule>
  </conditionalFormatting>
  <conditionalFormatting sqref="L25:L26">
    <cfRule type="expression" dxfId="55" priority="214">
      <formula>L25&lt;&gt;""</formula>
    </cfRule>
    <cfRule type="expression" dxfId="54" priority="216">
      <formula>$B25&lt;&gt;""</formula>
    </cfRule>
  </conditionalFormatting>
  <conditionalFormatting sqref="L26">
    <cfRule type="expression" dxfId="53" priority="215">
      <formula>OR($T26&lt;&gt;"",$U26&lt;&gt;"",$V26&lt;&gt;"",$Z26&lt;&gt;"",$AA26&lt;&gt;"")</formula>
    </cfRule>
    <cfRule type="expression" dxfId="52" priority="212">
      <formula>OR(AND($J26="",$L26&lt;&gt;""),$T26&lt;&gt;"",$U26&lt;&gt;"",$V26&lt;&gt;"",$Z26&lt;&gt;"",$AA26&lt;&gt;"")</formula>
    </cfRule>
  </conditionalFormatting>
  <conditionalFormatting sqref="L26:L27">
    <cfRule type="expression" dxfId="51" priority="199">
      <formula>$B26&lt;&gt;""</formula>
    </cfRule>
    <cfRule type="expression" dxfId="50" priority="197">
      <formula>L26&lt;&gt;""</formula>
    </cfRule>
  </conditionalFormatting>
  <conditionalFormatting sqref="L27">
    <cfRule type="expression" dxfId="49" priority="198">
      <formula>OR($T27&lt;&gt;"",$U27&lt;&gt;"",$V27&lt;&gt;"",$Z27&lt;&gt;"",$AA27&lt;&gt;"")</formula>
    </cfRule>
    <cfRule type="expression" dxfId="48" priority="195">
      <formula>OR(AND($J27="",$L27&lt;&gt;""),$T27&lt;&gt;"",$U27&lt;&gt;"",$V27&lt;&gt;"",$Z27&lt;&gt;"",$AA27&lt;&gt;"")</formula>
    </cfRule>
  </conditionalFormatting>
  <conditionalFormatting sqref="L27:L28">
    <cfRule type="expression" dxfId="47" priority="180">
      <formula>L27&lt;&gt;""</formula>
    </cfRule>
    <cfRule type="expression" dxfId="46" priority="182">
      <formula>$B27&lt;&gt;""</formula>
    </cfRule>
  </conditionalFormatting>
  <conditionalFormatting sqref="L28">
    <cfRule type="expression" dxfId="45" priority="178">
      <formula>OR(AND($J28="",$L28&lt;&gt;""),$T28&lt;&gt;"",$U28&lt;&gt;"",$V28&lt;&gt;"",$Z28&lt;&gt;"",$AA28&lt;&gt;"")</formula>
    </cfRule>
    <cfRule type="expression" dxfId="44" priority="181">
      <formula>OR($T28&lt;&gt;"",$U28&lt;&gt;"",$V28&lt;&gt;"",$Z28&lt;&gt;"",$AA28&lt;&gt;"")</formula>
    </cfRule>
  </conditionalFormatting>
  <conditionalFormatting sqref="L28:L29">
    <cfRule type="expression" dxfId="43" priority="163">
      <formula>L28&lt;&gt;""</formula>
    </cfRule>
    <cfRule type="expression" dxfId="42" priority="165">
      <formula>$B28&lt;&gt;""</formula>
    </cfRule>
  </conditionalFormatting>
  <conditionalFormatting sqref="L29">
    <cfRule type="expression" dxfId="41" priority="161">
      <formula>OR(AND($J29="",$L29&lt;&gt;""),$T29&lt;&gt;"",$U29&lt;&gt;"",$V29&lt;&gt;"",$Z29&lt;&gt;"",$AA29&lt;&gt;"")</formula>
    </cfRule>
    <cfRule type="expression" dxfId="40" priority="164">
      <formula>OR($T29&lt;&gt;"",$U29&lt;&gt;"",$V29&lt;&gt;"",$Z29&lt;&gt;"",$AA29&lt;&gt;"")</formula>
    </cfRule>
  </conditionalFormatting>
  <conditionalFormatting sqref="L29:L30">
    <cfRule type="expression" dxfId="39" priority="146">
      <formula>L29&lt;&gt;""</formula>
    </cfRule>
    <cfRule type="expression" dxfId="38" priority="148">
      <formula>$B29&lt;&gt;""</formula>
    </cfRule>
  </conditionalFormatting>
  <conditionalFormatting sqref="L30">
    <cfRule type="expression" dxfId="37" priority="144">
      <formula>OR(AND($J30="",$L30&lt;&gt;""),$T30&lt;&gt;"",$U30&lt;&gt;"",$V30&lt;&gt;"",$Z30&lt;&gt;"",$AA30&lt;&gt;"")</formula>
    </cfRule>
    <cfRule type="expression" dxfId="36" priority="147">
      <formula>OR($T30&lt;&gt;"",$U30&lt;&gt;"",$V30&lt;&gt;"",$Z30&lt;&gt;"",$AA30&lt;&gt;"")</formula>
    </cfRule>
  </conditionalFormatting>
  <conditionalFormatting sqref="L30:L31">
    <cfRule type="expression" dxfId="35" priority="131">
      <formula>$B30&lt;&gt;""</formula>
    </cfRule>
    <cfRule type="expression" dxfId="34" priority="129">
      <formula>L30&lt;&gt;""</formula>
    </cfRule>
  </conditionalFormatting>
  <conditionalFormatting sqref="L31">
    <cfRule type="expression" dxfId="33" priority="127">
      <formula>OR(AND($J31="",$L31&lt;&gt;""),$T31&lt;&gt;"",$U31&lt;&gt;"",$V31&lt;&gt;"",$Z31&lt;&gt;"",$AA31&lt;&gt;"")</formula>
    </cfRule>
    <cfRule type="expression" dxfId="32" priority="130">
      <formula>OR($T31&lt;&gt;"",$U31&lt;&gt;"",$V31&lt;&gt;"",$Z31&lt;&gt;"",$AA31&lt;&gt;"")</formula>
    </cfRule>
  </conditionalFormatting>
  <conditionalFormatting sqref="L31:L32">
    <cfRule type="expression" dxfId="31" priority="114">
      <formula>$B31&lt;&gt;""</formula>
    </cfRule>
    <cfRule type="expression" dxfId="30" priority="112">
      <formula>L31&lt;&gt;""</formula>
    </cfRule>
  </conditionalFormatting>
  <conditionalFormatting sqref="L32">
    <cfRule type="expression" dxfId="29" priority="113">
      <formula>OR($T32&lt;&gt;"",$U32&lt;&gt;"",$V32&lt;&gt;"",$Z32&lt;&gt;"",$AA32&lt;&gt;"")</formula>
    </cfRule>
    <cfRule type="expression" dxfId="28" priority="110">
      <formula>OR(AND($J32="",$L32&lt;&gt;""),$T32&lt;&gt;"",$U32&lt;&gt;"",$V32&lt;&gt;"",$Z32&lt;&gt;"",$AA32&lt;&gt;"")</formula>
    </cfRule>
  </conditionalFormatting>
  <conditionalFormatting sqref="L32:L33">
    <cfRule type="expression" dxfId="27" priority="97">
      <formula>$B32&lt;&gt;""</formula>
    </cfRule>
    <cfRule type="expression" dxfId="26" priority="95">
      <formula>L32&lt;&gt;""</formula>
    </cfRule>
  </conditionalFormatting>
  <conditionalFormatting sqref="L33">
    <cfRule type="expression" dxfId="25" priority="96">
      <formula>OR($T33&lt;&gt;"",$U33&lt;&gt;"",$V33&lt;&gt;"",$Z33&lt;&gt;"",$AA33&lt;&gt;"")</formula>
    </cfRule>
    <cfRule type="expression" dxfId="24" priority="93">
      <formula>OR(AND($J33="",$L33&lt;&gt;""),$T33&lt;&gt;"",$U33&lt;&gt;"",$V33&lt;&gt;"",$Z33&lt;&gt;"",$AA33&lt;&gt;"")</formula>
    </cfRule>
  </conditionalFormatting>
  <conditionalFormatting sqref="L33:L34">
    <cfRule type="expression" dxfId="23" priority="80">
      <formula>$B33&lt;&gt;""</formula>
    </cfRule>
    <cfRule type="expression" dxfId="22" priority="78">
      <formula>L33&lt;&gt;""</formula>
    </cfRule>
  </conditionalFormatting>
  <conditionalFormatting sqref="L34">
    <cfRule type="expression" dxfId="21" priority="79">
      <formula>OR($T34&lt;&gt;"",$U34&lt;&gt;"",$V34&lt;&gt;"",$Z34&lt;&gt;"",$AA34&lt;&gt;"")</formula>
    </cfRule>
    <cfRule type="expression" dxfId="20" priority="76">
      <formula>OR(AND($J34="",$L34&lt;&gt;""),$T34&lt;&gt;"",$U34&lt;&gt;"",$V34&lt;&gt;"",$Z34&lt;&gt;"",$AA34&lt;&gt;"")</formula>
    </cfRule>
  </conditionalFormatting>
  <conditionalFormatting sqref="L34:L35">
    <cfRule type="expression" dxfId="19" priority="61">
      <formula>L34&lt;&gt;""</formula>
    </cfRule>
    <cfRule type="expression" dxfId="18" priority="63">
      <formula>$B34&lt;&gt;""</formula>
    </cfRule>
  </conditionalFormatting>
  <conditionalFormatting sqref="L35">
    <cfRule type="expression" dxfId="17" priority="62">
      <formula>OR($T35&lt;&gt;"",$U35&lt;&gt;"",$V35&lt;&gt;"",$Z35&lt;&gt;"",$AA35&lt;&gt;"")</formula>
    </cfRule>
    <cfRule type="expression" dxfId="16" priority="59">
      <formula>OR(AND($J35="",$L35&lt;&gt;""),$T35&lt;&gt;"",$U35&lt;&gt;"",$V35&lt;&gt;"",$Z35&lt;&gt;"",$AA35&lt;&gt;"")</formula>
    </cfRule>
  </conditionalFormatting>
  <conditionalFormatting sqref="L35:L36">
    <cfRule type="expression" dxfId="15" priority="44">
      <formula>L35&lt;&gt;""</formula>
    </cfRule>
    <cfRule type="expression" dxfId="14" priority="46">
      <formula>$B35&lt;&gt;""</formula>
    </cfRule>
  </conditionalFormatting>
  <conditionalFormatting sqref="L36">
    <cfRule type="expression" dxfId="13" priority="45">
      <formula>OR($T36&lt;&gt;"",$U36&lt;&gt;"",$V36&lt;&gt;"",$Z36&lt;&gt;"",$AA36&lt;&gt;"")</formula>
    </cfRule>
    <cfRule type="expression" dxfId="12" priority="42">
      <formula>OR(AND($J36="",$L36&lt;&gt;""),$T36&lt;&gt;"",$U36&lt;&gt;"",$V36&lt;&gt;"",$Z36&lt;&gt;"",$AA36&lt;&gt;"")</formula>
    </cfRule>
  </conditionalFormatting>
  <conditionalFormatting sqref="L36:L37">
    <cfRule type="expression" dxfId="11" priority="29">
      <formula>$B36&lt;&gt;""</formula>
    </cfRule>
    <cfRule type="expression" dxfId="10" priority="27">
      <formula>L36&lt;&gt;""</formula>
    </cfRule>
  </conditionalFormatting>
  <conditionalFormatting sqref="L37">
    <cfRule type="expression" dxfId="9" priority="28">
      <formula>OR($T37&lt;&gt;"",$U37&lt;&gt;"",$V37&lt;&gt;"",$Z37&lt;&gt;"",$AA37&lt;&gt;"")</formula>
    </cfRule>
    <cfRule type="expression" dxfId="8" priority="25">
      <formula>OR(AND($J37="",$L37&lt;&gt;""),$T37&lt;&gt;"",$U37&lt;&gt;"",$V37&lt;&gt;"",$Z37&lt;&gt;"",$AA37&lt;&gt;"")</formula>
    </cfRule>
  </conditionalFormatting>
  <conditionalFormatting sqref="L37:L38 N14:N38">
    <cfRule type="expression" dxfId="7" priority="10">
      <formula>L14&lt;&gt;""</formula>
    </cfRule>
  </conditionalFormatting>
  <conditionalFormatting sqref="L38">
    <cfRule type="expression" dxfId="6" priority="8">
      <formula>OR(AND($J38="",$L38&lt;&gt;""),$T38&lt;&gt;"",$U38&lt;&gt;"",$V38&lt;&gt;"",$Z38&lt;&gt;"",$AA38&lt;&gt;"")</formula>
    </cfRule>
    <cfRule type="expression" dxfId="5" priority="9">
      <formula>$B38&lt;&gt;""</formula>
    </cfRule>
    <cfRule type="expression" dxfId="4" priority="7">
      <formula>L38&lt;&gt;""</formula>
    </cfRule>
  </conditionalFormatting>
  <conditionalFormatting sqref="N14:N38 L37:L38">
    <cfRule type="expression" dxfId="3" priority="12">
      <formula>$B14&lt;&gt;""</formula>
    </cfRule>
  </conditionalFormatting>
  <conditionalFormatting sqref="N15:N38 L38">
    <cfRule type="expression" dxfId="2" priority="11">
      <formula>OR($T15&lt;&gt;"",$U15&lt;&gt;"",$V15&lt;&gt;"",$Z15&lt;&gt;"",$AA15&lt;&gt;"")</formula>
    </cfRule>
  </conditionalFormatting>
  <conditionalFormatting sqref="T14:V38 Z14:AA38">
    <cfRule type="expression" dxfId="1" priority="17">
      <formula>$B14&lt;&gt;""</formula>
    </cfRule>
    <cfRule type="expression" dxfId="0" priority="16">
      <formula>T14&lt;&gt;""</formula>
    </cfRule>
  </conditionalFormatting>
  <dataValidations count="11">
    <dataValidation type="list" allowBlank="1" sqref="AA14:AB38" xr:uid="{00000000-0002-0000-0100-000000000000}">
      <formula1>$AF$3:$AF$5</formula1>
    </dataValidation>
    <dataValidation imeMode="halfAlpha" allowBlank="1" showInputMessage="1" showErrorMessage="1" sqref="O14:O38 K14:K38 M14:M38 E14:E38 G14:H38 C14:C38" xr:uid="{00000000-0002-0000-0100-000001000000}"/>
    <dataValidation type="list" allowBlank="1" showInputMessage="1" showErrorMessage="1" sqref="Z14:Z38" xr:uid="{00000000-0002-0000-0100-000003000000}">
      <formula1>$AI$3:$AI$4</formula1>
    </dataValidation>
    <dataValidation imeMode="hiragana" allowBlank="1" showInputMessage="1" showErrorMessage="1" sqref="U14:Y38" xr:uid="{00000000-0002-0000-0100-000004000000}"/>
    <dataValidation imeMode="off" allowBlank="1" showInputMessage="1" showErrorMessage="1" sqref="N14:N38 F14:F38" xr:uid="{00000000-0002-0000-0100-000005000000}"/>
    <dataValidation type="whole" imeMode="off" allowBlank="1" showInputMessage="1" showErrorMessage="1" error="前経歴と間をを空けないでください" sqref="D14" xr:uid="{00000000-0002-0000-0100-000006000000}">
      <formula1>1</formula1>
      <formula2>12</formula2>
    </dataValidation>
    <dataValidation type="whole" imeMode="off" allowBlank="1" showInputMessage="1" showErrorMessage="1" sqref="L14:L38" xr:uid="{00000000-0002-0000-0100-000007000000}">
      <formula1>1</formula1>
      <formula2>12</formula2>
    </dataValidation>
    <dataValidation type="custom" imeMode="off" allowBlank="1" showInputMessage="1" showErrorMessage="1" error="前経歴と連続した期間としてください" sqref="D15:D38" xr:uid="{00000000-0002-0000-0100-000008000000}">
      <formula1>AD14=AC15</formula1>
    </dataValidation>
    <dataValidation type="list" allowBlank="1" showInputMessage="1" showErrorMessage="1" sqref="T14:T38" xr:uid="{00000000-0002-0000-0100-00000A000000}">
      <formula1>$AH$3:$AH$15</formula1>
    </dataValidation>
    <dataValidation type="whole" imeMode="off" allowBlank="1" showInputMessage="1" showErrorMessage="1" sqref="B14:B38" xr:uid="{9272C287-7E60-47F8-BF7A-FB3E439DA5A9}">
      <formula1>1965</formula1>
      <formula2>2025</formula2>
    </dataValidation>
    <dataValidation type="whole" imeMode="off" allowBlank="1" showInputMessage="1" showErrorMessage="1" sqref="J14:J38" xr:uid="{8C8355D7-DA83-439E-B51D-175425296658}">
      <formula1>1965</formula1>
      <formula2>2026</formula2>
    </dataValidation>
  </dataValidations>
  <pageMargins left="0.25" right="0.25" top="0.75" bottom="0.75" header="0.3" footer="0.3"/>
  <pageSetup paperSize="9" scale="59"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DDCEA-E8A1-4024-BA12-F9310392B3BF}">
  <dimension ref="A1:E3"/>
  <sheetViews>
    <sheetView workbookViewId="0">
      <selection activeCell="C19" sqref="C19"/>
    </sheetView>
  </sheetViews>
  <sheetFormatPr defaultRowHeight="13.5"/>
  <cols>
    <col min="1" max="1" width="28.25" bestFit="1" customWidth="1"/>
  </cols>
  <sheetData>
    <row r="1" spans="1:5">
      <c r="A1" t="s">
        <v>33</v>
      </c>
      <c r="B1" t="s">
        <v>12</v>
      </c>
      <c r="C1" t="s">
        <v>109</v>
      </c>
      <c r="D1" t="s">
        <v>114</v>
      </c>
      <c r="E1" t="s">
        <v>66</v>
      </c>
    </row>
    <row r="2" spans="1:5">
      <c r="A2" t="s">
        <v>34</v>
      </c>
      <c r="B2" t="s">
        <v>13</v>
      </c>
      <c r="D2" t="s">
        <v>115</v>
      </c>
      <c r="E2" t="s">
        <v>67</v>
      </c>
    </row>
    <row r="3" spans="1:5">
      <c r="B3" t="s">
        <v>25</v>
      </c>
      <c r="E3" t="s">
        <v>68</v>
      </c>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4EE949B6C9FF4287C828F62792419A" ma:contentTypeVersion="13" ma:contentTypeDescription="新しいドキュメントを作成します。" ma:contentTypeScope="" ma:versionID="25c4814721890fca4de11e46c6b414c7">
  <xsd:schema xmlns:xsd="http://www.w3.org/2001/XMLSchema" xmlns:xs="http://www.w3.org/2001/XMLSchema" xmlns:p="http://schemas.microsoft.com/office/2006/metadata/properties" xmlns:ns2="fbe56ba4-4fcd-45ea-ae91-7dc5cff11c79" xmlns:ns3="d11a8bea-4ff0-41d9-af44-283744fa4fb1" targetNamespace="http://schemas.microsoft.com/office/2006/metadata/properties" ma:root="true" ma:fieldsID="5615252e807d07ed0753547cf2a47566" ns2:_="" ns3:_="">
    <xsd:import namespace="fbe56ba4-4fcd-45ea-ae91-7dc5cff11c79"/>
    <xsd:import namespace="d11a8bea-4ff0-41d9-af44-283744fa4fb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e56ba4-4fcd-45ea-ae91-7dc5cff11c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1a8bea-4ff0-41d9-af44-283744fa4fb1"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f501a591-41d5-4bcf-8dba-a104e44f5993}" ma:internalName="TaxCatchAll" ma:showField="CatchAllData" ma:web="d11a8bea-4ff0-41d9-af44-283744fa4f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D29C77-C578-4836-968A-60AD3C94D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e56ba4-4fcd-45ea-ae91-7dc5cff11c79"/>
    <ds:schemaRef ds:uri="d11a8bea-4ff0-41d9-af44-283744fa4f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1DD085-BB22-41E9-984D-2EDF5287E3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身上申立書（様式１）</vt:lpstr>
      <vt:lpstr>職務経歴書（様式２）</vt:lpstr>
      <vt:lpstr>プルダウン</vt:lpstr>
      <vt:lpstr>'職務経歴書（様式２）'!Print_Area</vt:lpstr>
      <vt:lpstr>'身上申立書（様式１）'!Print_Area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