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lockStructure="1"/>
  <bookViews>
    <workbookView xWindow="0" yWindow="0" windowWidth="28800" windowHeight="12210" activeTab="3"/>
  </bookViews>
  <sheets>
    <sheet name="身上申立書（様式１）" sheetId="1" r:id="rId1"/>
    <sheet name="記入要領（身上申立書）" sheetId="3" r:id="rId2"/>
    <sheet name="職務経歴書（様式２）" sheetId="5" r:id="rId3"/>
    <sheet name="記入要領（職務経歴書）" sheetId="6" r:id="rId4"/>
    <sheet name="身上申立書データ" sheetId="4" state="hidden" r:id="rId5"/>
  </sheets>
  <definedNames>
    <definedName name="OLE_LINK1" localSheetId="3">'記入要領（職務経歴書）'!$A$1</definedName>
    <definedName name="_xlnm.Print_Area" localSheetId="3">'記入要領（職務経歴書）'!$A$1:$N$69</definedName>
    <definedName name="_xlnm.Print_Area" localSheetId="1">'記入要領（身上申立書）'!$A$1:$L$49</definedName>
    <definedName name="_xlnm.Print_Area" localSheetId="2">'職務経歴書（様式２）'!$A$1:$O$53</definedName>
    <definedName name="_xlnm.Print_Area" localSheetId="0">'身上申立書（様式１）'!$B$1:$AJ$59</definedName>
  </definedNames>
  <calcPr calcId="162913"/>
</workbook>
</file>

<file path=xl/calcChain.xml><?xml version="1.0" encoding="utf-8"?>
<calcChain xmlns="http://schemas.openxmlformats.org/spreadsheetml/2006/main">
  <c r="O29" i="5" l="1"/>
  <c r="D29" i="5"/>
  <c r="O28" i="5"/>
  <c r="D28" i="5"/>
  <c r="O27" i="5"/>
  <c r="D27" i="5"/>
  <c r="G27" i="5" s="1"/>
  <c r="O26" i="5"/>
  <c r="D26" i="5"/>
  <c r="E26" i="5" s="1"/>
  <c r="O25" i="5"/>
  <c r="D25" i="5"/>
  <c r="O24" i="5"/>
  <c r="D24" i="5"/>
  <c r="O23" i="5"/>
  <c r="D23" i="5"/>
  <c r="G23" i="5" s="1"/>
  <c r="O22" i="5"/>
  <c r="D22" i="5"/>
  <c r="E22" i="5" s="1"/>
  <c r="O21" i="5"/>
  <c r="D21" i="5"/>
  <c r="O20" i="5"/>
  <c r="D20" i="5"/>
  <c r="O19" i="5"/>
  <c r="D19" i="5"/>
  <c r="G19" i="5" s="1"/>
  <c r="O18" i="5"/>
  <c r="D18" i="5"/>
  <c r="D17" i="5"/>
  <c r="Q17" i="5" s="1"/>
  <c r="O16" i="5"/>
  <c r="D16" i="5"/>
  <c r="O15" i="5"/>
  <c r="D15" i="5"/>
  <c r="E15" i="5" s="1"/>
  <c r="G15" i="5" s="1"/>
  <c r="G26" i="5" l="1"/>
  <c r="Q28" i="5"/>
  <c r="R28" i="5" s="1"/>
  <c r="Q21" i="5"/>
  <c r="R21" i="5" s="1"/>
  <c r="Q25" i="5"/>
  <c r="R25" i="5" s="1"/>
  <c r="Q29" i="5"/>
  <c r="R29" i="5" s="1"/>
  <c r="Q20" i="5"/>
  <c r="R20" i="5" s="1"/>
  <c r="Q24" i="5"/>
  <c r="T24" i="5" s="1"/>
  <c r="E25" i="5"/>
  <c r="E20" i="5"/>
  <c r="G21" i="5"/>
  <c r="E24" i="5"/>
  <c r="G25" i="5"/>
  <c r="E28" i="5"/>
  <c r="E29" i="5"/>
  <c r="E21" i="5"/>
  <c r="G22" i="5"/>
  <c r="G28" i="5"/>
  <c r="G29" i="5"/>
  <c r="R17" i="5"/>
  <c r="T17" i="5" s="1"/>
  <c r="T28" i="5"/>
  <c r="Q23" i="5"/>
  <c r="Q27" i="5"/>
  <c r="Q15" i="5"/>
  <c r="E16" i="5"/>
  <c r="G16" i="5" s="1"/>
  <c r="D13" i="5"/>
  <c r="Q16" i="5"/>
  <c r="E17" i="5"/>
  <c r="G17" i="5" s="1"/>
  <c r="Q19" i="5"/>
  <c r="Q18" i="5"/>
  <c r="E19" i="5"/>
  <c r="G20" i="5"/>
  <c r="Q22" i="5"/>
  <c r="E23" i="5"/>
  <c r="G24" i="5"/>
  <c r="Q26" i="5"/>
  <c r="E27" i="5"/>
  <c r="E18" i="5"/>
  <c r="G18" i="5" s="1"/>
  <c r="V23" i="1"/>
  <c r="T25" i="5" l="1"/>
  <c r="T29" i="5"/>
  <c r="T21" i="5"/>
  <c r="R24" i="5"/>
  <c r="T20" i="5"/>
  <c r="T26" i="5"/>
  <c r="R26" i="5"/>
  <c r="R16" i="5"/>
  <c r="T16" i="5" s="1"/>
  <c r="R15" i="5"/>
  <c r="T15" i="5" s="1"/>
  <c r="Q13" i="5"/>
  <c r="R18" i="5"/>
  <c r="T18" i="5" s="1"/>
  <c r="E13" i="5"/>
  <c r="G13" i="5" s="1"/>
  <c r="T27" i="5"/>
  <c r="R27" i="5"/>
  <c r="T22" i="5"/>
  <c r="R22" i="5"/>
  <c r="T19" i="5"/>
  <c r="R19" i="5"/>
  <c r="T23" i="5"/>
  <c r="R23" i="5"/>
  <c r="C2" i="4"/>
  <c r="R13" i="5" l="1"/>
  <c r="T13" i="5" s="1"/>
  <c r="N2" i="4"/>
  <c r="M2" i="4"/>
  <c r="L2" i="4"/>
  <c r="K2" i="4"/>
  <c r="J2" i="4"/>
  <c r="I2" i="4"/>
  <c r="H2" i="4"/>
  <c r="F2" i="4"/>
  <c r="G2" i="4" l="1"/>
  <c r="D2" i="4"/>
  <c r="E2" i="4"/>
  <c r="B2" i="4"/>
  <c r="A2" i="4"/>
</calcChain>
</file>

<file path=xl/comments1.xml><?xml version="1.0" encoding="utf-8"?>
<comments xmlns="http://schemas.openxmlformats.org/spreadsheetml/2006/main">
  <authors>
    <author>作成者</author>
  </authors>
  <commentList>
    <comment ref="K30" authorId="0" shapeId="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で記入してください。</t>
        </r>
      </text>
    </comment>
    <comment ref="W30" authorId="0" shapeId="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で記入してください。</t>
        </r>
      </text>
    </comment>
  </commentList>
</comments>
</file>

<file path=xl/comments2.xml><?xml version="1.0" encoding="utf-8"?>
<comments xmlns="http://schemas.openxmlformats.org/spreadsheetml/2006/main">
  <authors>
    <author>作成者</author>
  </authors>
  <commentList>
    <comment ref="A15" authorId="0" shapeId="0">
      <text>
        <r>
          <rPr>
            <b/>
            <sz val="8"/>
            <color indexed="81"/>
            <rFont val="MS P ゴシック"/>
            <family val="3"/>
            <charset val="128"/>
          </rPr>
          <t>始期が月途中である場合でも、始期は月の初日として記入してください。（例：平成20</t>
        </r>
        <r>
          <rPr>
            <b/>
            <sz val="9"/>
            <color indexed="81"/>
            <rFont val="MS P ゴシック"/>
            <family val="3"/>
            <charset val="128"/>
          </rPr>
          <t>年4月15日が始期の場合、「H20.4.1」と記入。）</t>
        </r>
        <r>
          <rPr>
            <sz val="9"/>
            <color indexed="81"/>
            <rFont val="MS P ゴシック"/>
            <family val="3"/>
            <charset val="128"/>
          </rPr>
          <t xml:space="preserve">
</t>
        </r>
      </text>
    </comment>
    <comment ref="C15" authorId="0" shapeId="0">
      <text>
        <r>
          <rPr>
            <b/>
            <sz val="8"/>
            <color indexed="81"/>
            <rFont val="MS P ゴシック"/>
            <family val="3"/>
            <charset val="128"/>
          </rPr>
          <t>終期が月途中である場合でも、終期は月の末日として記入してください。（例：平成21年3月15日が終期の場合、「H21.3.31」と記入。）</t>
        </r>
        <r>
          <rPr>
            <sz val="9"/>
            <color indexed="81"/>
            <rFont val="MS P ゴシック"/>
            <family val="3"/>
            <charset val="128"/>
          </rPr>
          <t xml:space="preserve">
</t>
        </r>
      </text>
    </comment>
  </commentList>
</comments>
</file>

<file path=xl/sharedStrings.xml><?xml version="1.0" encoding="utf-8"?>
<sst xmlns="http://schemas.openxmlformats.org/spreadsheetml/2006/main" count="230" uniqueCount="115">
  <si>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</si>
  <si>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</si>
  <si>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</si>
  <si>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</si>
  <si>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</si>
  <si>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</si>
  <si>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</si>
  <si>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連絡先</t>
    <rPh sb="0" eb="3">
      <t>レンラクサキ</t>
    </rPh>
    <phoneticPr fontId="1"/>
  </si>
  <si>
    <t>ふりがな</t>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</si>
  <si>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</si>
  <si>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</si>
  <si>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</si>
  <si>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</si>
  <si>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※厚生労働省本省を志望した理由を具体的に書いてください。</t>
    <rPh sb="6" eb="8">
      <t>ホンショウ</t>
    </rPh>
    <rPh sb="20" eb="21">
      <t>カ</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</si>
  <si>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</si>
  <si>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</si>
  <si>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</si>
  <si>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</si>
  <si>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</si>
  <si>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</si>
  <si>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</si>
  <si>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</si>
  <si>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採用希望
区分</t>
    <rPh sb="0" eb="2">
      <t>サイヨウ</t>
    </rPh>
    <rPh sb="2" eb="4">
      <t>キボウ</t>
    </rPh>
    <rPh sb="5" eb="7">
      <t>クブン</t>
    </rPh>
    <phoneticPr fontId="1"/>
  </si>
  <si>
    <t>分野</t>
    <rPh sb="0" eb="2">
      <t>ブンヤ</t>
    </rPh>
    <phoneticPr fontId="1"/>
  </si>
  <si>
    <t>衛生</t>
    <rPh sb="0" eb="2">
      <t>エイセイ</t>
    </rPh>
    <phoneticPr fontId="1"/>
  </si>
  <si>
    <t>福祉</t>
    <rPh sb="0" eb="2">
      <t>フクシ</t>
    </rPh>
    <phoneticPr fontId="1"/>
  </si>
  <si>
    <t>年金</t>
    <rPh sb="0" eb="2">
      <t>ネンキン</t>
    </rPh>
    <phoneticPr fontId="1"/>
  </si>
  <si>
    <t>医療・保険</t>
    <phoneticPr fontId="1"/>
  </si>
  <si>
    <t>第１
希望</t>
    <rPh sb="0" eb="1">
      <t>ダイ</t>
    </rPh>
    <rPh sb="3" eb="5">
      <t>キボウ</t>
    </rPh>
    <phoneticPr fontId="1"/>
  </si>
  <si>
    <t>（※この分野を希望する理由、この分野の仕事に活かせるあなたの能力・経験を具体的に書いてください）</t>
    <phoneticPr fontId="1"/>
  </si>
  <si>
    <t>第２
希望</t>
    <rPh sb="0" eb="1">
      <t>ダイ</t>
    </rPh>
    <rPh sb="3" eb="5">
      <t>キボウ</t>
    </rPh>
    <phoneticPr fontId="1"/>
  </si>
  <si>
    <t>（様式１）</t>
    <rPh sb="1" eb="3">
      <t>ヨウシキ</t>
    </rPh>
    <phoneticPr fontId="1"/>
  </si>
  <si>
    <t>身上申立書</t>
    <rPh sb="0" eb="2">
      <t>シンジョウ</t>
    </rPh>
    <rPh sb="2" eb="5">
      <t>モウシタテショ</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</si>
  <si>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</si>
  <si>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</si>
  <si>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</si>
  <si>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</si>
  <si>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</si>
  <si>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</si>
  <si>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</si>
  <si>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</si>
  <si>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一般行政事務</t>
    <rPh sb="0" eb="2">
      <t>イッパン</t>
    </rPh>
    <rPh sb="2" eb="4">
      <t>ギョウセイ</t>
    </rPh>
    <rPh sb="4" eb="6">
      <t>ジム</t>
    </rPh>
    <phoneticPr fontId="1"/>
  </si>
  <si>
    <t>情報セキュリティ・ＩＴ等関係事務</t>
    <rPh sb="0" eb="2">
      <t>ジョウホウ</t>
    </rPh>
    <rPh sb="11" eb="12">
      <t>トウ</t>
    </rPh>
    <rPh sb="12" eb="14">
      <t>カンケイ</t>
    </rPh>
    <rPh sb="14" eb="16">
      <t>ジム</t>
    </rPh>
    <phoneticPr fontId="1"/>
  </si>
  <si>
    <t>※事務記入欄（入力不要）</t>
    <rPh sb="1" eb="3">
      <t>ジム</t>
    </rPh>
    <rPh sb="3" eb="6">
      <t>キニュウラン</t>
    </rPh>
    <rPh sb="7" eb="9">
      <t>ニュウリョク</t>
    </rPh>
    <rPh sb="9" eb="11">
      <t>フヨウ</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</si>
  <si>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</si>
  <si>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</si>
  <si>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</si>
  <si>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</si>
  <si>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</si>
  <si>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</si>
  <si>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FAX番号</t>
    <rPh sb="3" eb="5">
      <t>バンゴウ</t>
    </rPh>
    <phoneticPr fontId="1"/>
  </si>
  <si>
    <t>ﾒｰﾙｱﾄﾞﾚｽ</t>
    <phoneticPr fontId="1"/>
  </si>
  <si>
    <t>電話</t>
    <rPh sb="0" eb="1">
      <t>デン</t>
    </rPh>
    <rPh sb="1" eb="2">
      <t>ハナシ</t>
    </rPh>
    <phoneticPr fontId="1"/>
  </si>
  <si>
    <t>はい</t>
    <phoneticPr fontId="1"/>
  </si>
  <si>
    <t>いいえ</t>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</si>
  <si>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</si>
  <si>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採用後に配属を希望する分野（希望順に２つまで記入可）等</t>
    <rPh sb="0" eb="3">
      <t>サイヨウゴ</t>
    </rPh>
    <rPh sb="4" eb="6">
      <t>ハイゾク</t>
    </rPh>
    <rPh sb="7" eb="9">
      <t>キボウ</t>
    </rPh>
    <rPh sb="11" eb="13">
      <t>ブンヤ</t>
    </rPh>
    <rPh sb="14" eb="17">
      <t>キボウジュン</t>
    </rPh>
    <rPh sb="22" eb="24">
      <t>キニュウ</t>
    </rPh>
    <rPh sb="24" eb="25">
      <t>カ</t>
    </rPh>
    <rPh sb="26" eb="27">
      <t>トウ</t>
    </rPh>
    <phoneticPr fontId="1"/>
  </si>
  <si>
    <t>※この身上申立書は、採用活動以外の目的には使用いたしません。</t>
    <phoneticPr fontId="1"/>
  </si>
  <si>
    <t xml:space="preserve">写真
（３か月以内に撮影したもの）
</t>
    <phoneticPr fontId="1"/>
  </si>
  <si>
    <t>年齢</t>
    <rPh sb="0" eb="2">
      <t>ネンレイ</t>
    </rPh>
    <phoneticPr fontId="1"/>
  </si>
  <si>
    <t>ﾒｰﾙｱﾄﾞﾚｽ</t>
  </si>
  <si>
    <t>－</t>
    <phoneticPr fontId="1"/>
  </si>
  <si>
    <t>ふりがな</t>
  </si>
  <si>
    <t>職務経歴書</t>
    <rPh sb="0" eb="2">
      <t>ショクム</t>
    </rPh>
    <rPh sb="2" eb="5">
      <t>ケイレキショ</t>
    </rPh>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</si>
  <si>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</si>
  <si>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</si>
  <si>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</si>
  <si>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3"/>
  </si>
  <si>
    <t>30時間以上</t>
    <phoneticPr fontId="3"/>
  </si>
  <si>
    <t>正規の修学年数</t>
    <phoneticPr fontId="1"/>
  </si>
  <si>
    <t>情報セキュリティ・ＩＴ等関係事務</t>
    <rPh sb="0" eb="2">
      <t>ジョウホウ</t>
    </rPh>
    <rPh sb="11" eb="12">
      <t>トウ</t>
    </rPh>
    <rPh sb="12" eb="14">
      <t>カンケイ</t>
    </rPh>
    <rPh sb="14" eb="16">
      <t>ジム</t>
    </rPh>
    <phoneticPr fontId="3"/>
  </si>
  <si>
    <t>20時間以上30時間未満</t>
    <phoneticPr fontId="3"/>
  </si>
  <si>
    <t>正規の修学年数外</t>
    <phoneticPr fontId="1"/>
  </si>
  <si>
    <t>整理番号（※事務記入欄）</t>
    <rPh sb="0" eb="2">
      <t>セイリ</t>
    </rPh>
    <rPh sb="2" eb="4">
      <t>バンゴウ</t>
    </rPh>
    <rPh sb="6" eb="8">
      <t>ジム</t>
    </rPh>
    <rPh sb="8" eb="11">
      <t>キニュウラン</t>
    </rPh>
    <phoneticPr fontId="3"/>
  </si>
  <si>
    <t>20時間未満</t>
    <phoneticPr fontId="3"/>
  </si>
  <si>
    <t>就業（アルバイト含む）</t>
    <rPh sb="8" eb="9">
      <t>フク</t>
    </rPh>
    <phoneticPr fontId="1"/>
  </si>
  <si>
    <t>無職</t>
    <rPh sb="0" eb="2">
      <t>ムショク</t>
    </rPh>
    <phoneticPr fontId="1"/>
  </si>
  <si>
    <t>氏　　名</t>
    <rPh sb="0" eb="1">
      <t>シ</t>
    </rPh>
    <rPh sb="3" eb="4">
      <t>ナ</t>
    </rPh>
    <phoneticPr fontId="3"/>
  </si>
  <si>
    <t>◆ 職務経歴を以下に記載してください。</t>
    <rPh sb="2" eb="4">
      <t>ショクム</t>
    </rPh>
    <rPh sb="4" eb="6">
      <t>ケイレキ</t>
    </rPh>
    <rPh sb="7" eb="9">
      <t>イカ</t>
    </rPh>
    <rPh sb="10" eb="12">
      <t>キサイ</t>
    </rPh>
    <phoneticPr fontId="3"/>
  </si>
  <si>
    <t>合計</t>
    <rPh sb="0" eb="2">
      <t>ゴウケイ</t>
    </rPh>
    <phoneticPr fontId="3"/>
  </si>
  <si>
    <t>-</t>
    <phoneticPr fontId="3"/>
  </si>
  <si>
    <t>期　間</t>
    <rPh sb="0" eb="1">
      <t>キ</t>
    </rPh>
    <rPh sb="2" eb="3">
      <t>アイダ</t>
    </rPh>
    <phoneticPr fontId="5"/>
  </si>
  <si>
    <t>月数</t>
    <rPh sb="0" eb="2">
      <t>ゲッスウ</t>
    </rPh>
    <phoneticPr fontId="1"/>
  </si>
  <si>
    <t>年月数</t>
    <rPh sb="0" eb="1">
      <t>ネン</t>
    </rPh>
    <rPh sb="1" eb="3">
      <t>ツキスウ</t>
    </rPh>
    <phoneticPr fontId="5"/>
  </si>
  <si>
    <t>区分</t>
    <rPh sb="0" eb="2">
      <t>クブン</t>
    </rPh>
    <phoneticPr fontId="1"/>
  </si>
  <si>
    <t>勤務先名称</t>
    <rPh sb="0" eb="3">
      <t>キンムサキ</t>
    </rPh>
    <rPh sb="3" eb="5">
      <t>メイショウ</t>
    </rPh>
    <phoneticPr fontId="1"/>
  </si>
  <si>
    <t>業務内容（担当業務の詳細、実績等）、ポジション（職位、部下の数等）</t>
    <rPh sb="0" eb="2">
      <t>ギョウム</t>
    </rPh>
    <rPh sb="2" eb="4">
      <t>ナイヨウ</t>
    </rPh>
    <rPh sb="5" eb="7">
      <t>タントウ</t>
    </rPh>
    <rPh sb="7" eb="9">
      <t>ギョウム</t>
    </rPh>
    <rPh sb="10" eb="12">
      <t>ショウサイ</t>
    </rPh>
    <rPh sb="13" eb="15">
      <t>ジッセキ</t>
    </rPh>
    <rPh sb="15" eb="16">
      <t>トウ</t>
    </rPh>
    <rPh sb="24" eb="26">
      <t>ショクイ</t>
    </rPh>
    <rPh sb="27" eb="29">
      <t>ブカ</t>
    </rPh>
    <rPh sb="30" eb="31">
      <t>カズ</t>
    </rPh>
    <rPh sb="31" eb="32">
      <t>トウ</t>
    </rPh>
    <phoneticPr fontId="3"/>
  </si>
  <si>
    <t>勤務時間数
（１週間あたり）</t>
    <phoneticPr fontId="3"/>
  </si>
  <si>
    <t>～</t>
    <phoneticPr fontId="1"/>
  </si>
  <si>
    <t>-</t>
    <phoneticPr fontId="5"/>
  </si>
  <si>
    <t>◆ 取得した資格（語学を除く）があれば、以下に記載してください。</t>
    <rPh sb="2" eb="4">
      <t>シュトク</t>
    </rPh>
    <rPh sb="6" eb="8">
      <t>シカク</t>
    </rPh>
    <rPh sb="9" eb="11">
      <t>ゴガク</t>
    </rPh>
    <rPh sb="12" eb="13">
      <t>ノゾ</t>
    </rPh>
    <rPh sb="20" eb="22">
      <t>イカ</t>
    </rPh>
    <rPh sb="23" eb="25">
      <t>キサイ</t>
    </rPh>
    <phoneticPr fontId="3"/>
  </si>
  <si>
    <t>取得年月日</t>
    <rPh sb="0" eb="2">
      <t>シュトク</t>
    </rPh>
    <rPh sb="2" eb="4">
      <t>ネンゲツ</t>
    </rPh>
    <rPh sb="4" eb="5">
      <t>ビ</t>
    </rPh>
    <phoneticPr fontId="3"/>
  </si>
  <si>
    <t>名称</t>
    <rPh sb="0" eb="2">
      <t>メイショウ</t>
    </rPh>
    <phoneticPr fontId="3"/>
  </si>
  <si>
    <t>◆ 取得した資格（語学に限る）があれば、以下に記載してください。</t>
    <rPh sb="2" eb="4">
      <t>シュトク</t>
    </rPh>
    <rPh sb="6" eb="8">
      <t>シカク</t>
    </rPh>
    <rPh sb="9" eb="11">
      <t>ゴガク</t>
    </rPh>
    <rPh sb="12" eb="13">
      <t>カギ</t>
    </rPh>
    <rPh sb="20" eb="22">
      <t>イカ</t>
    </rPh>
    <rPh sb="23" eb="25">
      <t>キサイ</t>
    </rPh>
    <phoneticPr fontId="3"/>
  </si>
  <si>
    <t>ふりがな</t>
    <phoneticPr fontId="3"/>
  </si>
  <si>
    <t>@</t>
    <phoneticPr fontId="1"/>
  </si>
  <si>
    <t>職業分類</t>
    <rPh sb="0" eb="2">
      <t>ショクギョウ</t>
    </rPh>
    <rPh sb="2" eb="4">
      <t>ブンルイ</t>
    </rPh>
    <phoneticPr fontId="1"/>
  </si>
  <si>
    <t>有</t>
    <rPh sb="0" eb="1">
      <t>ア</t>
    </rPh>
    <phoneticPr fontId="1"/>
  </si>
  <si>
    <t>無</t>
    <rPh sb="0" eb="1">
      <t>ナ</t>
    </rPh>
    <phoneticPr fontId="1"/>
  </si>
  <si>
    <t>◆ ＰＣスキルについてアプリケーションソフトごとに記入してください。</t>
    <rPh sb="25" eb="27">
      <t>キニュウ</t>
    </rPh>
    <phoneticPr fontId="3"/>
  </si>
  <si>
    <t>アプリケーションソフト</t>
    <phoneticPr fontId="1"/>
  </si>
  <si>
    <t>基本的操作スキル</t>
    <rPh sb="0" eb="3">
      <t>キホンテキ</t>
    </rPh>
    <rPh sb="3" eb="5">
      <t>ソウサ</t>
    </rPh>
    <phoneticPr fontId="1"/>
  </si>
  <si>
    <t>業務上の使用経験</t>
    <rPh sb="0" eb="3">
      <t>ギョウムジョウ</t>
    </rPh>
    <rPh sb="4" eb="6">
      <t>シヨウ</t>
    </rPh>
    <rPh sb="6" eb="8">
      <t>ケイケン</t>
    </rPh>
    <phoneticPr fontId="1"/>
  </si>
  <si>
    <t>業務上作成した文書等の例</t>
    <rPh sb="0" eb="3">
      <t>ギョウムジョウ</t>
    </rPh>
    <rPh sb="3" eb="5">
      <t>サクセイ</t>
    </rPh>
    <rPh sb="7" eb="9">
      <t>ブンショ</t>
    </rPh>
    <rPh sb="9" eb="10">
      <t>トウ</t>
    </rPh>
    <rPh sb="11" eb="12">
      <t>レイ</t>
    </rPh>
    <phoneticPr fontId="1"/>
  </si>
  <si>
    <t>ワード</t>
    <phoneticPr fontId="1"/>
  </si>
  <si>
    <t>エクセル</t>
    <phoneticPr fontId="1"/>
  </si>
  <si>
    <t>パワーポイント</t>
    <phoneticPr fontId="1"/>
  </si>
  <si>
    <t>アクセス</t>
    <phoneticPr fontId="1"/>
  </si>
  <si>
    <t>一太郎</t>
    <rPh sb="0" eb="3">
      <t>イチタロウ</t>
    </rPh>
    <phoneticPr fontId="1"/>
  </si>
  <si>
    <t>未定</t>
    <rPh sb="0" eb="2">
      <t>ミテイ</t>
    </rPh>
    <phoneticPr fontId="1"/>
  </si>
  <si>
    <t>事務職</t>
    <rPh sb="0" eb="3">
      <t>ジムショク</t>
    </rPh>
    <phoneticPr fontId="1"/>
  </si>
  <si>
    <t>事務職以外</t>
    <rPh sb="0" eb="3">
      <t>ジムショク</t>
    </rPh>
    <rPh sb="3" eb="5">
      <t>イガイ</t>
    </rPh>
    <phoneticPr fontId="1"/>
  </si>
  <si>
    <r>
      <t xml:space="preserve">職種
</t>
    </r>
    <r>
      <rPr>
        <sz val="9"/>
        <rFont val="ＭＳ Ｐゴシック"/>
        <family val="3"/>
        <charset val="128"/>
      </rPr>
      <t>（事務職/事務職以外）</t>
    </r>
    <rPh sb="0" eb="2">
      <t>ショクシュ</t>
    </rPh>
    <rPh sb="4" eb="7">
      <t>ジムショク</t>
    </rPh>
    <rPh sb="8" eb="11">
      <t>ジムショク</t>
    </rPh>
    <rPh sb="11" eb="13">
      <t>イガイ</t>
    </rPh>
    <phoneticPr fontId="1"/>
  </si>
  <si>
    <t>官房（統計・情報政策、会計又は人事）</t>
    <rPh sb="0" eb="2">
      <t>カンボウ</t>
    </rPh>
    <rPh sb="3" eb="5">
      <t>トウケイ</t>
    </rPh>
    <rPh sb="6" eb="8">
      <t>ジョウホウ</t>
    </rPh>
    <rPh sb="8" eb="10">
      <t>セイサク</t>
    </rPh>
    <rPh sb="11" eb="13">
      <t>カイケイ</t>
    </rPh>
    <rPh sb="13" eb="14">
      <t>マタ</t>
    </rPh>
    <rPh sb="15" eb="17">
      <t>ジンジ</t>
    </rPh>
    <phoneticPr fontId="1"/>
  </si>
  <si>
    <t>（令和３年度　第２回　厚生労働省本省係長級職員（一般職相当）採用選考）</t>
    <rPh sb="1" eb="3">
      <t>レイワ</t>
    </rPh>
    <rPh sb="4" eb="6">
      <t>ネンド</t>
    </rPh>
    <rPh sb="7" eb="8">
      <t>ダイ</t>
    </rPh>
    <rPh sb="9" eb="10">
      <t>カイ</t>
    </rPh>
    <rPh sb="11" eb="13">
      <t>コウセイ</t>
    </rPh>
    <rPh sb="13" eb="16">
      <t>ロウドウショウ</t>
    </rPh>
    <rPh sb="16" eb="18">
      <t>ホンショウ</t>
    </rPh>
    <rPh sb="18" eb="21">
      <t>カカリチョウキュウ</t>
    </rPh>
    <rPh sb="21" eb="23">
      <t>ショクイン</t>
    </rPh>
    <rPh sb="24" eb="27">
      <t>イッパンショク</t>
    </rPh>
    <rPh sb="27" eb="29">
      <t>ソウトウ</t>
    </rPh>
    <rPh sb="30" eb="32">
      <t>サイヨウ</t>
    </rPh>
    <rPh sb="32" eb="34">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</si>
</sst>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411]ge\.m"/>
    <numFmt numFmtId="178" formatCode="0_);[Red]\(0\)"/>
  </numFmts>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9"/>
      <color indexed="81"/>
      <name val="MS P ゴシック"/>
      <family val="3"/>
      <charset val="128"/>
    </font>
    <font>
      <b/>
      <sz val="9"/>
      <color indexed="81"/>
      <name val="MS P ゴシック"/>
      <family val="3"/>
      <charset val="128"/>
    </font>
    <font>
      <b/>
      <sz val="8"/>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4"/>
      <name val="ＭＳ Ｐゴシック"/>
      <family val="3"/>
      <charset val="128"/>
      <scheme val="minor"/>
    </font>
    <font>
      <b/>
      <sz val="20"/>
      <name val="ＭＳ Ｐゴシック"/>
      <family val="3"/>
      <charset val="128"/>
    </font>
    <font>
      <b/>
      <sz val="11"/>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89">
    <xf numFmtId="0" fontId="0" fillId="0" borderId="0" xfId="0">
      <alignment vertical="center"/>
    </xf>
    <xf numFmtId="176" fontId="0" fillId="0" borderId="0" xfId="0" applyNumberFormat="1">
      <alignment vertical="center"/>
    </xf>
    <xf numFmtId="49" fontId="0" fillId="0" borderId="0" xfId="0" applyNumberFormat="1">
      <alignment vertical="center"/>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178" fontId="6" fillId="0" borderId="0" xfId="0" applyNumberFormat="1" applyFont="1" applyFill="1" applyBorder="1" applyAlignment="1">
      <alignment vertical="top"/>
    </xf>
    <xf numFmtId="177" fontId="4" fillId="2" borderId="1" xfId="0" applyNumberFormat="1" applyFont="1" applyFill="1" applyBorder="1" applyAlignment="1" applyProtection="1">
      <alignment horizontal="center" vertical="center" shrinkToFit="1"/>
      <protection locked="0"/>
    </xf>
    <xf numFmtId="177" fontId="4" fillId="0" borderId="1" xfId="0" applyNumberFormat="1" applyFont="1" applyFill="1" applyBorder="1" applyAlignment="1">
      <alignment horizontal="center" vertical="center" shrinkToFit="1"/>
    </xf>
    <xf numFmtId="0" fontId="4" fillId="2"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shrinkToFit="1"/>
      <protection locked="0" hidden="1"/>
    </xf>
    <xf numFmtId="0" fontId="4" fillId="2" borderId="0" xfId="0" applyNumberFormat="1" applyFont="1" applyFill="1" applyBorder="1" applyAlignment="1" applyProtection="1">
      <alignment horizontal="center" vertical="center" shrinkToFit="1"/>
      <protection locked="0" hidden="1"/>
    </xf>
    <xf numFmtId="0" fontId="6" fillId="0" borderId="0" xfId="0" applyNumberFormat="1" applyFont="1" applyFill="1" applyBorder="1" applyAlignment="1">
      <alignment vertical="top"/>
    </xf>
    <xf numFmtId="0" fontId="6" fillId="0" borderId="0" xfId="0" applyNumberFormat="1" applyFont="1" applyFill="1" applyBorder="1" applyAlignment="1">
      <alignment horizontal="center" vertical="center" shrinkToFit="1"/>
    </xf>
    <xf numFmtId="0" fontId="4" fillId="0" borderId="0" xfId="0" applyFont="1" applyFill="1">
      <alignment vertical="center"/>
    </xf>
    <xf numFmtId="0" fontId="4" fillId="0" borderId="0" xfId="0" applyFont="1" applyFill="1" applyBorder="1">
      <alignment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11" fillId="0" borderId="0" xfId="0" applyFont="1" applyFill="1">
      <alignment vertical="center"/>
    </xf>
    <xf numFmtId="0" fontId="11" fillId="0" borderId="0" xfId="0" applyFont="1" applyFill="1" applyProtection="1">
      <alignment vertical="center"/>
      <protection locked="0"/>
    </xf>
    <xf numFmtId="0" fontId="12"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Alignment="1">
      <alignment horizontal="left" vertical="center"/>
    </xf>
    <xf numFmtId="0" fontId="14" fillId="0" borderId="0" xfId="0" applyFont="1" applyFill="1" applyAlignment="1" applyProtection="1">
      <alignment horizontal="centerContinuous" vertical="center"/>
      <protection locked="0"/>
    </xf>
    <xf numFmtId="0" fontId="11" fillId="0" borderId="0" xfId="0" applyFont="1" applyFill="1" applyBorder="1">
      <alignment vertical="center"/>
    </xf>
    <xf numFmtId="0" fontId="11" fillId="0" borderId="0" xfId="0" applyFont="1" applyFill="1" applyBorder="1" applyProtection="1">
      <alignment vertical="center"/>
      <protection locked="0"/>
    </xf>
    <xf numFmtId="14" fontId="11" fillId="0" borderId="0" xfId="0" applyNumberFormat="1" applyFont="1" applyFill="1">
      <alignment vertical="center"/>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5" fillId="0" borderId="0" xfId="0" applyFont="1" applyFill="1" applyBorder="1" applyAlignment="1" applyProtection="1">
      <alignment vertical="top"/>
      <protection locked="0"/>
    </xf>
    <xf numFmtId="0" fontId="11" fillId="0" borderId="3" xfId="0" applyFont="1" applyFill="1" applyBorder="1" applyAlignment="1">
      <alignment vertical="center"/>
    </xf>
    <xf numFmtId="0" fontId="11" fillId="0" borderId="30" xfId="0" applyFont="1" applyFill="1" applyBorder="1" applyAlignment="1">
      <alignment vertical="center"/>
    </xf>
    <xf numFmtId="0" fontId="11" fillId="0" borderId="39" xfId="0" applyFont="1" applyFill="1" applyBorder="1" applyAlignment="1">
      <alignment vertical="center"/>
    </xf>
    <xf numFmtId="0" fontId="11" fillId="0" borderId="15" xfId="0" applyFont="1" applyFill="1" applyBorder="1" applyAlignment="1">
      <alignment vertical="center"/>
    </xf>
    <xf numFmtId="49" fontId="11" fillId="0" borderId="49" xfId="0" applyNumberFormat="1" applyFont="1" applyFill="1" applyBorder="1" applyAlignment="1">
      <alignment horizontal="center" vertical="center"/>
    </xf>
    <xf numFmtId="0" fontId="11" fillId="0" borderId="57" xfId="0" applyFont="1" applyFill="1" applyBorder="1" applyAlignment="1">
      <alignment vertical="center"/>
    </xf>
    <xf numFmtId="0" fontId="11" fillId="0" borderId="58" xfId="0" applyFont="1" applyFill="1" applyBorder="1" applyAlignment="1">
      <alignment vertical="center"/>
    </xf>
    <xf numFmtId="0" fontId="16" fillId="0" borderId="13" xfId="0" applyFont="1" applyFill="1" applyBorder="1" applyAlignment="1">
      <alignment vertical="center"/>
    </xf>
    <xf numFmtId="0" fontId="11" fillId="0" borderId="14" xfId="0" applyFont="1" applyFill="1" applyBorder="1" applyAlignment="1">
      <alignment vertical="center"/>
    </xf>
    <xf numFmtId="49" fontId="17" fillId="0" borderId="49" xfId="0" applyNumberFormat="1" applyFont="1" applyFill="1" applyBorder="1" applyAlignment="1">
      <alignment vertical="center"/>
    </xf>
    <xf numFmtId="49" fontId="17" fillId="0" borderId="14" xfId="0" applyNumberFormat="1" applyFont="1" applyFill="1" applyBorder="1" applyAlignment="1">
      <alignment vertical="center"/>
    </xf>
    <xf numFmtId="49" fontId="17" fillId="0" borderId="15" xfId="0" applyNumberFormat="1" applyFont="1" applyFill="1" applyBorder="1" applyAlignment="1">
      <alignment vertical="center"/>
    </xf>
    <xf numFmtId="49" fontId="17" fillId="0" borderId="51" xfId="0" applyNumberFormat="1" applyFont="1" applyFill="1" applyBorder="1" applyAlignment="1">
      <alignment vertical="center"/>
    </xf>
    <xf numFmtId="0" fontId="11" fillId="0" borderId="49" xfId="0" applyFont="1" applyFill="1" applyBorder="1" applyAlignment="1">
      <alignment vertical="center"/>
    </xf>
    <xf numFmtId="0" fontId="11" fillId="0" borderId="52" xfId="0" applyFont="1" applyFill="1" applyBorder="1" applyAlignment="1">
      <alignment vertical="center"/>
    </xf>
    <xf numFmtId="0" fontId="16" fillId="0" borderId="3" xfId="0" applyFont="1" applyFill="1" applyBorder="1" applyAlignment="1" applyProtection="1">
      <alignment horizontal="center" vertical="center" shrinkToFit="1"/>
      <protection locked="0"/>
    </xf>
    <xf numFmtId="0" fontId="16" fillId="0" borderId="3"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0" fontId="16" fillId="0" borderId="46" xfId="0" applyFont="1" applyFill="1" applyBorder="1" applyAlignment="1" applyProtection="1">
      <alignment horizontal="center" vertical="center" shrinkToFit="1"/>
      <protection locked="0"/>
    </xf>
    <xf numFmtId="0" fontId="16" fillId="0" borderId="46" xfId="0" applyFont="1" applyFill="1" applyBorder="1" applyAlignment="1">
      <alignment horizontal="center" vertical="center" shrinkToFit="1"/>
    </xf>
    <xf numFmtId="0" fontId="16" fillId="0" borderId="47" xfId="0" applyFont="1" applyFill="1" applyBorder="1" applyAlignment="1">
      <alignment horizontal="center" vertical="center" shrinkToFit="1"/>
    </xf>
    <xf numFmtId="0" fontId="19" fillId="0" borderId="0" xfId="0" applyFont="1" applyFill="1" applyAlignment="1">
      <alignment horizontal="centerContinuous" vertical="center"/>
    </xf>
    <xf numFmtId="0" fontId="17" fillId="0" borderId="0" xfId="0" applyFont="1" applyFill="1">
      <alignment vertical="center"/>
    </xf>
    <xf numFmtId="0" fontId="17" fillId="0" borderId="0" xfId="0" applyFont="1" applyFill="1" applyBorder="1">
      <alignment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57" fontId="4" fillId="0" borderId="12"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4" xfId="0" applyFont="1" applyFill="1" applyBorder="1">
      <alignment vertical="center"/>
    </xf>
    <xf numFmtId="178" fontId="4" fillId="0" borderId="3" xfId="0" applyNumberFormat="1" applyFont="1" applyFill="1" applyBorder="1" applyAlignment="1">
      <alignment horizontal="right" vertical="center" shrinkToFit="1"/>
    </xf>
    <xf numFmtId="178" fontId="20" fillId="0" borderId="2" xfId="0" applyNumberFormat="1" applyFont="1" applyFill="1" applyBorder="1" applyAlignment="1">
      <alignment horizontal="right" vertical="center" shrinkToFit="1"/>
    </xf>
    <xf numFmtId="0" fontId="4" fillId="0" borderId="3" xfId="0" applyNumberFormat="1" applyFont="1" applyFill="1" applyBorder="1" applyAlignment="1">
      <alignment horizontal="center" vertical="center" shrinkToFit="1"/>
    </xf>
    <xf numFmtId="178" fontId="20" fillId="0" borderId="40" xfId="0" applyNumberFormat="1" applyFont="1" applyFill="1" applyBorder="1" applyAlignment="1">
      <alignment horizontal="right" vertical="center" shrinkToFit="1"/>
    </xf>
    <xf numFmtId="178" fontId="20" fillId="0" borderId="0" xfId="0" applyNumberFormat="1" applyFont="1" applyFill="1" applyBorder="1" applyAlignment="1">
      <alignment horizontal="right" vertical="center" shrinkToFit="1"/>
    </xf>
    <xf numFmtId="177" fontId="4" fillId="0" borderId="2" xfId="0" applyNumberFormat="1" applyFont="1" applyFill="1" applyBorder="1" applyAlignment="1">
      <alignment vertical="center" shrinkToFit="1"/>
    </xf>
    <xf numFmtId="0" fontId="4" fillId="0" borderId="40" xfId="0" applyFont="1" applyFill="1" applyBorder="1" applyAlignment="1">
      <alignment horizontal="center" vertical="center" wrapText="1" shrinkToFit="1"/>
    </xf>
    <xf numFmtId="178" fontId="4" fillId="0" borderId="1" xfId="0" applyNumberFormat="1" applyFont="1" applyFill="1" applyBorder="1" applyAlignment="1" applyProtection="1">
      <alignment horizontal="right" vertical="center" shrinkToFit="1"/>
      <protection locked="0"/>
    </xf>
    <xf numFmtId="0" fontId="4" fillId="0" borderId="1" xfId="0" applyNumberFormat="1" applyFont="1" applyFill="1" applyBorder="1" applyAlignment="1" applyProtection="1">
      <alignment horizontal="right" vertical="center" shrinkToFit="1"/>
      <protection locked="0"/>
    </xf>
    <xf numFmtId="0" fontId="4" fillId="0" borderId="1" xfId="0" applyNumberFormat="1" applyFont="1" applyFill="1" applyBorder="1" applyAlignment="1">
      <alignment horizontal="center" vertical="center" shrinkToFit="1"/>
    </xf>
    <xf numFmtId="0" fontId="4" fillId="2" borderId="1" xfId="0" applyNumberFormat="1"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shrinkToFit="1"/>
    </xf>
    <xf numFmtId="0" fontId="4" fillId="0" borderId="0" xfId="0" applyFont="1" applyFill="1" applyBorder="1" applyAlignment="1">
      <alignment vertical="center"/>
    </xf>
    <xf numFmtId="0" fontId="6" fillId="0" borderId="0" xfId="0" applyFont="1" applyFill="1" applyBorder="1" applyAlignment="1">
      <alignment vertical="center" shrinkToFit="1"/>
    </xf>
    <xf numFmtId="0" fontId="21" fillId="0" borderId="0" xfId="0" applyFont="1" applyFill="1" applyBorder="1" applyAlignment="1">
      <alignment vertical="center"/>
    </xf>
    <xf numFmtId="57" fontId="6" fillId="0" borderId="0" xfId="0" applyNumberFormat="1" applyFont="1" applyFill="1" applyBorder="1" applyAlignment="1">
      <alignment horizontal="center" vertical="center"/>
    </xf>
    <xf numFmtId="0" fontId="16" fillId="0" borderId="45" xfId="0" applyFont="1" applyFill="1" applyBorder="1" applyAlignment="1" applyProtection="1">
      <alignment horizontal="center" vertical="center" shrinkToFit="1"/>
      <protection locked="0"/>
    </xf>
    <xf numFmtId="0" fontId="16" fillId="0" borderId="46" xfId="0" applyFont="1" applyFill="1" applyBorder="1" applyAlignment="1" applyProtection="1">
      <alignment horizontal="center" vertical="center" shrinkToFit="1"/>
      <protection locked="0"/>
    </xf>
    <xf numFmtId="0" fontId="16" fillId="0" borderId="27" xfId="0" applyFont="1" applyFill="1" applyBorder="1" applyAlignment="1" applyProtection="1">
      <alignment horizontal="center" vertical="center" shrinkToFit="1"/>
      <protection locked="0"/>
    </xf>
    <xf numFmtId="0" fontId="16" fillId="0" borderId="3" xfId="0" applyFont="1" applyFill="1" applyBorder="1" applyAlignment="1" applyProtection="1">
      <alignment horizontal="center" vertical="center" shrinkToFit="1"/>
      <protection locked="0"/>
    </xf>
    <xf numFmtId="0" fontId="11" fillId="0" borderId="31" xfId="0" applyFont="1" applyFill="1" applyBorder="1" applyAlignment="1">
      <alignment horizontal="center" vertical="center" textRotation="255" shrinkToFit="1"/>
    </xf>
    <xf numFmtId="0" fontId="11" fillId="0" borderId="8" xfId="0" applyFont="1" applyFill="1" applyBorder="1" applyAlignment="1">
      <alignment horizontal="center" vertical="center" textRotation="255" shrinkToFit="1"/>
    </xf>
    <xf numFmtId="0" fontId="11" fillId="0" borderId="33" xfId="0" applyFont="1" applyFill="1" applyBorder="1" applyAlignment="1">
      <alignment horizontal="center" vertical="center" textRotation="255" shrinkToFit="1"/>
    </xf>
    <xf numFmtId="0" fontId="11" fillId="0" borderId="10" xfId="0" applyFont="1" applyFill="1" applyBorder="1" applyAlignment="1">
      <alignment horizontal="center" vertical="center" textRotation="255" shrinkToFit="1"/>
    </xf>
    <xf numFmtId="0" fontId="11" fillId="0" borderId="36" xfId="0" applyFont="1" applyFill="1" applyBorder="1" applyAlignment="1">
      <alignment horizontal="center" vertical="center" textRotation="255" shrinkToFit="1"/>
    </xf>
    <xf numFmtId="0" fontId="11" fillId="0" borderId="37" xfId="0" applyFont="1" applyFill="1" applyBorder="1" applyAlignment="1">
      <alignment horizontal="center" vertical="center" textRotation="255"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2" xfId="0" applyFont="1" applyFill="1" applyBorder="1" applyAlignment="1" applyProtection="1">
      <alignment horizontal="left" vertical="center" wrapText="1" indent="1"/>
      <protection locked="0"/>
    </xf>
    <xf numFmtId="0" fontId="11" fillId="0" borderId="3" xfId="0" applyFont="1" applyFill="1" applyBorder="1" applyAlignment="1" applyProtection="1">
      <alignment horizontal="left" vertical="center" wrapText="1" indent="1"/>
      <protection locked="0"/>
    </xf>
    <xf numFmtId="0" fontId="11" fillId="0" borderId="30" xfId="0" applyFont="1" applyFill="1" applyBorder="1" applyAlignment="1" applyProtection="1">
      <alignment horizontal="left" vertical="center" wrapText="1" indent="1"/>
      <protection locked="0"/>
    </xf>
    <xf numFmtId="0" fontId="11" fillId="0" borderId="24" xfId="0" applyFont="1" applyFill="1" applyBorder="1" applyAlignment="1" applyProtection="1">
      <alignment horizontal="left" vertical="center" indent="1"/>
      <protection locked="0"/>
    </xf>
    <xf numFmtId="0" fontId="11" fillId="0" borderId="25" xfId="0" applyFont="1" applyFill="1" applyBorder="1" applyAlignment="1" applyProtection="1">
      <alignment horizontal="left" vertical="center" indent="1"/>
      <protection locked="0"/>
    </xf>
    <xf numFmtId="0" fontId="11" fillId="0" borderId="26" xfId="0" applyFont="1" applyFill="1" applyBorder="1" applyAlignment="1" applyProtection="1">
      <alignment horizontal="left" vertical="center" indent="1"/>
      <protection locked="0"/>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11" fillId="0" borderId="5"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5" fillId="0" borderId="25" xfId="0" applyFont="1" applyFill="1" applyBorder="1" applyAlignment="1" applyProtection="1">
      <alignment horizontal="left" vertical="top" wrapText="1"/>
      <protection locked="0"/>
    </xf>
    <xf numFmtId="0" fontId="15" fillId="0" borderId="26"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0" fontId="11" fillId="0" borderId="0" xfId="0" applyFont="1" applyFill="1" applyBorder="1" applyAlignment="1" applyProtection="1">
      <alignment horizontal="left" vertical="top" wrapText="1"/>
      <protection locked="0"/>
    </xf>
    <xf numFmtId="0" fontId="11" fillId="0" borderId="32"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5" fillId="0" borderId="7" xfId="0" applyFont="1" applyFill="1" applyBorder="1" applyAlignment="1">
      <alignment horizontal="left" vertical="top"/>
    </xf>
    <xf numFmtId="0" fontId="15" fillId="0" borderId="5" xfId="0" applyFont="1" applyFill="1" applyBorder="1" applyAlignment="1">
      <alignment horizontal="left" vertical="top"/>
    </xf>
    <xf numFmtId="0" fontId="15" fillId="0" borderId="22"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32" xfId="0" applyFont="1" applyFill="1" applyBorder="1" applyAlignment="1">
      <alignment horizontal="left" vertical="top" wrapText="1"/>
    </xf>
    <xf numFmtId="0" fontId="11" fillId="0" borderId="31"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1"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8"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shrinkToFit="1"/>
    </xf>
    <xf numFmtId="0" fontId="15" fillId="0" borderId="3" xfId="0" applyFont="1" applyFill="1" applyBorder="1" applyAlignment="1">
      <alignment horizontal="left" vertical="center" shrinkToFit="1"/>
    </xf>
    <xf numFmtId="0" fontId="15" fillId="0" borderId="40" xfId="0" applyFont="1" applyFill="1" applyBorder="1" applyAlignment="1">
      <alignment horizontal="left" vertical="center" shrinkToFit="1"/>
    </xf>
    <xf numFmtId="0" fontId="11" fillId="0" borderId="3" xfId="0" applyFont="1" applyFill="1" applyBorder="1" applyAlignment="1" applyProtection="1">
      <alignment horizontal="center" vertical="center" shrinkToFit="1"/>
      <protection locked="0"/>
    </xf>
    <xf numFmtId="0" fontId="11" fillId="0" borderId="30" xfId="0" applyFont="1" applyFill="1" applyBorder="1" applyAlignment="1" applyProtection="1">
      <alignment horizontal="center" vertical="center" shrinkToFit="1"/>
      <protection locked="0"/>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 xfId="0" applyFont="1" applyFill="1" applyBorder="1" applyAlignment="1" applyProtection="1">
      <alignment horizontal="left" vertical="center" wrapText="1" indent="1"/>
      <protection locked="0"/>
    </xf>
    <xf numFmtId="0" fontId="11" fillId="0" borderId="28" xfId="0" applyFont="1" applyFill="1" applyBorder="1" applyAlignment="1" applyProtection="1">
      <alignment horizontal="left" vertical="center" wrapText="1" indent="1"/>
      <protection locked="0"/>
    </xf>
    <xf numFmtId="0" fontId="11" fillId="0" borderId="23" xfId="0" applyFont="1" applyFill="1" applyBorder="1" applyAlignment="1" applyProtection="1">
      <alignment horizontal="left" vertical="center" wrapText="1" indent="1"/>
      <protection locked="0"/>
    </xf>
    <xf numFmtId="0" fontId="11" fillId="0" borderId="29" xfId="0" applyFont="1" applyFill="1" applyBorder="1" applyAlignment="1" applyProtection="1">
      <alignment horizontal="left" vertical="center" wrapText="1" indent="1"/>
      <protection locked="0"/>
    </xf>
    <xf numFmtId="0" fontId="13" fillId="0" borderId="0" xfId="0" applyFont="1" applyFill="1" applyAlignment="1">
      <alignment horizontal="left" vertical="center"/>
    </xf>
    <xf numFmtId="0" fontId="11" fillId="0" borderId="70"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3" xfId="0" applyFont="1" applyFill="1" applyBorder="1" applyAlignment="1">
      <alignment vertical="center"/>
    </xf>
    <xf numFmtId="0" fontId="11" fillId="0" borderId="44" xfId="0" applyFont="1" applyFill="1" applyBorder="1" applyAlignment="1">
      <alignment horizontal="center" vertical="center"/>
    </xf>
    <xf numFmtId="0" fontId="11" fillId="0" borderId="20" xfId="0" applyFont="1" applyFill="1" applyBorder="1" applyAlignment="1">
      <alignment horizontal="center" vertical="center"/>
    </xf>
    <xf numFmtId="49" fontId="17" fillId="0" borderId="48" xfId="0" applyNumberFormat="1" applyFont="1" applyFill="1" applyBorder="1" applyAlignment="1" applyProtection="1">
      <alignment horizontal="center" vertical="center"/>
      <protection locked="0"/>
    </xf>
    <xf numFmtId="49" fontId="17" fillId="0" borderId="49" xfId="0" applyNumberFormat="1" applyFont="1" applyFill="1" applyBorder="1" applyAlignment="1" applyProtection="1">
      <alignment horizontal="center" vertical="center"/>
      <protection locked="0"/>
    </xf>
    <xf numFmtId="49" fontId="17" fillId="0" borderId="52" xfId="0" applyNumberFormat="1" applyFont="1" applyFill="1" applyBorder="1" applyAlignment="1" applyProtection="1">
      <alignment horizontal="center" vertical="center"/>
      <protection locked="0"/>
    </xf>
    <xf numFmtId="49" fontId="17" fillId="0" borderId="13" xfId="0" applyNumberFormat="1" applyFont="1" applyFill="1" applyBorder="1" applyAlignment="1" applyProtection="1">
      <alignment horizontal="center" vertical="center"/>
      <protection locked="0"/>
    </xf>
    <xf numFmtId="49" fontId="17" fillId="0" borderId="14" xfId="0" applyNumberFormat="1" applyFont="1" applyFill="1" applyBorder="1" applyAlignment="1" applyProtection="1">
      <alignment horizontal="center" vertical="center"/>
      <protection locked="0"/>
    </xf>
    <xf numFmtId="49" fontId="18" fillId="0" borderId="50" xfId="1" applyNumberFormat="1" applyFont="1" applyFill="1" applyBorder="1" applyAlignment="1" applyProtection="1">
      <alignment horizontal="right" vertical="center"/>
      <protection locked="0"/>
    </xf>
    <xf numFmtId="49" fontId="18" fillId="0" borderId="51" xfId="1" applyNumberFormat="1" applyFont="1" applyFill="1" applyBorder="1" applyAlignment="1" applyProtection="1">
      <alignment horizontal="right" vertical="center"/>
      <protection locked="0"/>
    </xf>
    <xf numFmtId="49" fontId="17" fillId="0" borderId="51" xfId="0" applyNumberFormat="1" applyFont="1" applyFill="1" applyBorder="1" applyAlignment="1" applyProtection="1">
      <alignment horizontal="left" vertical="center"/>
      <protection locked="0"/>
    </xf>
    <xf numFmtId="49" fontId="17" fillId="0" borderId="53" xfId="0" applyNumberFormat="1" applyFont="1" applyFill="1" applyBorder="1" applyAlignment="1" applyProtection="1">
      <alignment horizontal="left" vertical="center"/>
      <protection locked="0"/>
    </xf>
    <xf numFmtId="49" fontId="17" fillId="0" borderId="35" xfId="0" applyNumberFormat="1" applyFont="1" applyFill="1" applyBorder="1" applyAlignment="1" applyProtection="1">
      <alignment horizontal="center" vertical="center"/>
      <protection locked="0"/>
    </xf>
    <xf numFmtId="49" fontId="17" fillId="0" borderId="39" xfId="0" applyNumberFormat="1" applyFont="1" applyFill="1" applyBorder="1" applyAlignment="1" applyProtection="1">
      <alignment horizontal="center" vertical="center"/>
      <protection locked="0"/>
    </xf>
    <xf numFmtId="49" fontId="17" fillId="0" borderId="15" xfId="0" applyNumberFormat="1" applyFont="1" applyFill="1" applyBorder="1" applyAlignment="1" applyProtection="1">
      <alignment horizontal="center" vertical="center"/>
      <protection locked="0"/>
    </xf>
    <xf numFmtId="49" fontId="17" fillId="0" borderId="72" xfId="0" applyNumberFormat="1"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57" xfId="0" applyFont="1" applyFill="1" applyBorder="1" applyAlignment="1">
      <alignment horizontal="center" vertical="center"/>
    </xf>
    <xf numFmtId="0" fontId="12" fillId="0" borderId="6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11" fillId="0" borderId="60" xfId="0" applyFont="1" applyFill="1" applyBorder="1" applyAlignment="1" applyProtection="1">
      <alignment horizontal="center" vertical="center" wrapText="1"/>
      <protection locked="0"/>
    </xf>
    <xf numFmtId="0" fontId="11" fillId="0" borderId="61"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64" xfId="0" applyFont="1" applyFill="1" applyBorder="1" applyAlignment="1" applyProtection="1">
      <alignment horizontal="center" vertical="center"/>
      <protection locked="0"/>
    </xf>
    <xf numFmtId="0" fontId="11" fillId="0" borderId="65" xfId="0"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protection locked="0"/>
    </xf>
    <xf numFmtId="0" fontId="11" fillId="0" borderId="67" xfId="0" applyFont="1" applyFill="1" applyBorder="1" applyAlignment="1" applyProtection="1">
      <alignment horizontal="center" vertical="center"/>
      <protection locked="0"/>
    </xf>
    <xf numFmtId="0" fontId="11" fillId="0" borderId="0" xfId="0" applyFont="1" applyFill="1" applyAlignment="1">
      <alignment horizontal="center" vertical="center"/>
    </xf>
    <xf numFmtId="0" fontId="11" fillId="0" borderId="59" xfId="0" applyFont="1" applyFill="1" applyBorder="1" applyAlignment="1">
      <alignment horizontal="left" vertical="top"/>
    </xf>
    <xf numFmtId="49" fontId="11" fillId="0" borderId="49" xfId="0" applyNumberFormat="1" applyFont="1" applyFill="1" applyBorder="1" applyAlignment="1" applyProtection="1">
      <alignment horizontal="center" vertical="center"/>
      <protection locked="0"/>
    </xf>
    <xf numFmtId="0" fontId="11" fillId="0" borderId="27"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4"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2" xfId="0" applyFont="1" applyFill="1" applyBorder="1" applyAlignment="1">
      <alignment horizontal="center" vertical="center"/>
    </xf>
    <xf numFmtId="0" fontId="16" fillId="0" borderId="14" xfId="0" applyFont="1" applyFill="1" applyBorder="1" applyAlignment="1" applyProtection="1">
      <alignment horizontal="left" vertical="center" shrinkToFit="1"/>
      <protection locked="0"/>
    </xf>
    <xf numFmtId="0" fontId="16" fillId="0" borderId="35" xfId="0" applyFont="1" applyFill="1" applyBorder="1" applyAlignment="1" applyProtection="1">
      <alignment horizontal="left" vertical="center" shrinkToFit="1"/>
      <protection locked="0"/>
    </xf>
    <xf numFmtId="0" fontId="11" fillId="0" borderId="11" xfId="0" applyFont="1" applyFill="1" applyBorder="1" applyAlignment="1" applyProtection="1">
      <alignment horizontal="left" vertical="center" wrapText="1" indent="1"/>
      <protection locked="0"/>
    </xf>
    <xf numFmtId="0" fontId="11" fillId="0" borderId="4" xfId="0" applyFont="1" applyFill="1" applyBorder="1" applyAlignment="1" applyProtection="1">
      <alignment horizontal="left" vertical="center" wrapText="1" indent="1"/>
      <protection locked="0"/>
    </xf>
    <xf numFmtId="0" fontId="11" fillId="0" borderId="17" xfId="0" applyFont="1" applyFill="1" applyBorder="1" applyAlignment="1" applyProtection="1">
      <alignment horizontal="left" vertical="center" wrapText="1" indent="1"/>
      <protection locked="0"/>
    </xf>
    <xf numFmtId="0" fontId="11" fillId="0" borderId="48" xfId="0" applyFont="1" applyFill="1" applyBorder="1" applyAlignment="1">
      <alignment horizontal="distributed" vertical="center"/>
    </xf>
    <xf numFmtId="0" fontId="11" fillId="0" borderId="49" xfId="0" applyFont="1" applyFill="1" applyBorder="1" applyAlignment="1">
      <alignment horizontal="distributed" vertical="center"/>
    </xf>
    <xf numFmtId="0" fontId="11" fillId="0" borderId="54"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14" xfId="0" applyFont="1" applyFill="1" applyBorder="1" applyAlignment="1">
      <alignment horizontal="distributed" vertical="center"/>
    </xf>
    <xf numFmtId="0" fontId="11" fillId="0" borderId="55" xfId="0" applyFont="1" applyFill="1" applyBorder="1" applyAlignment="1">
      <alignment horizontal="distributed" vertical="center"/>
    </xf>
    <xf numFmtId="0" fontId="11" fillId="0" borderId="39" xfId="0" applyFont="1" applyFill="1" applyBorder="1" applyAlignment="1">
      <alignment horizontal="distributed" vertical="center"/>
    </xf>
    <xf numFmtId="0" fontId="11" fillId="0" borderId="15" xfId="0" applyFont="1" applyFill="1" applyBorder="1" applyAlignment="1">
      <alignment horizontal="distributed" vertical="center"/>
    </xf>
    <xf numFmtId="0" fontId="11" fillId="0" borderId="71" xfId="0" applyFont="1" applyFill="1" applyBorder="1" applyAlignment="1">
      <alignment horizontal="distributed" vertical="center"/>
    </xf>
    <xf numFmtId="0" fontId="11" fillId="0" borderId="50" xfId="0" applyFont="1" applyFill="1" applyBorder="1" applyAlignment="1">
      <alignment horizontal="distributed" vertical="center"/>
    </xf>
    <xf numFmtId="0" fontId="11" fillId="0" borderId="51" xfId="0" applyFont="1" applyFill="1" applyBorder="1" applyAlignment="1">
      <alignment horizontal="distributed" vertical="center"/>
    </xf>
    <xf numFmtId="0" fontId="11" fillId="0" borderId="56" xfId="0" applyFont="1" applyFill="1" applyBorder="1" applyAlignment="1">
      <alignment horizontal="distributed" vertical="center"/>
    </xf>
    <xf numFmtId="0" fontId="11"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57" fontId="6" fillId="2" borderId="1" xfId="0" applyNumberFormat="1" applyFont="1" applyFill="1" applyBorder="1" applyAlignment="1" applyProtection="1">
      <alignment horizontal="center" vertical="center"/>
      <protection locked="0"/>
    </xf>
    <xf numFmtId="57" fontId="4" fillId="2" borderId="2" xfId="0" applyNumberFormat="1" applyFont="1" applyFill="1" applyBorder="1" applyAlignment="1" applyProtection="1">
      <alignment horizontal="center" vertical="center"/>
      <protection locked="0"/>
    </xf>
    <xf numFmtId="57" fontId="4" fillId="2" borderId="3" xfId="0" applyNumberFormat="1" applyFont="1" applyFill="1" applyBorder="1" applyAlignment="1" applyProtection="1">
      <alignment horizontal="center" vertical="center"/>
      <protection locked="0"/>
    </xf>
    <xf numFmtId="57" fontId="4" fillId="2" borderId="40" xfId="0" applyNumberFormat="1" applyFont="1" applyFill="1" applyBorder="1" applyAlignment="1" applyProtection="1">
      <alignment horizontal="center" vertical="center"/>
      <protection locked="0"/>
    </xf>
    <xf numFmtId="57" fontId="6"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57" fontId="4" fillId="2"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0" xfId="0" applyFont="1" applyFill="1" applyBorder="1" applyAlignment="1">
      <alignment horizontal="center" vertical="center"/>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0" fontId="4" fillId="2" borderId="40" xfId="0" applyNumberFormat="1" applyFont="1" applyFill="1" applyBorder="1" applyAlignment="1" applyProtection="1">
      <alignment horizontal="left" vertical="center" wrapText="1"/>
      <protection locked="0"/>
    </xf>
    <xf numFmtId="177" fontId="4" fillId="0" borderId="2" xfId="0" applyNumberFormat="1" applyFont="1" applyFill="1" applyBorder="1" applyAlignment="1">
      <alignment horizontal="center" vertical="center" shrinkToFit="1"/>
    </xf>
    <xf numFmtId="177" fontId="4" fillId="0" borderId="3" xfId="0" applyNumberFormat="1" applyFont="1" applyFill="1" applyBorder="1" applyAlignment="1">
      <alignment horizontal="center" vertical="center" shrinkToFit="1"/>
    </xf>
    <xf numFmtId="177" fontId="4" fillId="0" borderId="40" xfId="0" applyNumberFormat="1" applyFont="1" applyFill="1" applyBorder="1" applyAlignment="1">
      <alignment horizontal="center" vertical="center" shrinkToFi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40" xfId="0" applyFont="1" applyFill="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4" fillId="0" borderId="2"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0" fontId="4" fillId="0" borderId="40" xfId="0" applyFont="1" applyFill="1" applyBorder="1" applyAlignment="1">
      <alignment horizontal="lef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47623</xdr:rowOff>
    </xdr:from>
    <xdr:ext cx="6934200" cy="7620002"/>
    <xdr:sp macro="" textlink="">
      <xdr:nvSpPr>
        <xdr:cNvPr id="3" name="テキスト ボックス 2"/>
        <xdr:cNvSpPr txBox="1"/>
      </xdr:nvSpPr>
      <xdr:spPr>
        <a:xfrm>
          <a:off x="133350" y="219073"/>
          <a:ext cx="6934200" cy="76200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just">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（令和３年度</a:t>
          </a:r>
          <a:r>
            <a:rPr lang="ja-JP" altLang="en-US"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第２回</a:t>
          </a: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厚生労働省本省係長級職員（一般職相当）採用選考）</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身上申立書の記入要領</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氏名欄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漢字氏名は、住民票記載の文字としてください。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写真貼付欄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欄の枠に合わせて画像ファイルを貼り付けてください。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生年月日欄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生年月日を記入してください。元号は昭和又は平成のいずれかを選択して記入してください。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現住所欄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郵便番号を記入してください。現住所は、アパート名、室番号、同居先も記入してください。住所の漢字の部分にはふりがなを付けてください。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連絡先欄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申込者本人と確実に連絡の取れる電話番号（自宅・携帯</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のいずれか又は両方</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）、ＦＡＸ番号、電子メールアドレスを記入してください</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（電話番号と電子メールアドレスは必須）</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a:t>
          </a: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身上申立書等の必要書類に誤記や未記入がある場合には、補正や確認を行うため連絡することがありますので、申込みをした日から</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令和３年</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27</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日（月）</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の間（土・日曜日及び祝日等の休日は除く。）は、確実に連絡が取れるようにしてください。</a:t>
          </a: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また、迷惑メール対策などで、ドメイン指定を行っている場合、メールが受信できない場合があります。「＠</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mhlw.go.jp</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」を受信設定してください。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学歴欄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高等学校以降の学歴をすべて記入してください（古い学歴順）。</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採用後に配属を希望する分野欄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採用後、配属を希望する分野を選択した上で、この分野を希望する理由等を記入してください。選択肢は、「令和３年度</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第２回</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厚生労働省本省係長級職員（一般職相当）採用　選考案内」の</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３～４</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ページ記載の表の配属先分野欄記載の各分野に対応しています。</a:t>
          </a:r>
          <a:endParaRPr kumimoji="1" lang="ja-JP" altLang="en-US" sz="11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endParaRPr>
        </a:p>
        <a:p>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0</xdr:row>
      <xdr:rowOff>66675</xdr:rowOff>
    </xdr:from>
    <xdr:to>
      <xdr:col>13</xdr:col>
      <xdr:colOff>0</xdr:colOff>
      <xdr:row>1</xdr:row>
      <xdr:rowOff>0</xdr:rowOff>
    </xdr:to>
    <xdr:sp macro="" textlink="">
      <xdr:nvSpPr>
        <xdr:cNvPr id="2" name="テキスト ボックス 1"/>
        <xdr:cNvSpPr txBox="1"/>
      </xdr:nvSpPr>
      <xdr:spPr>
        <a:xfrm>
          <a:off x="8267700" y="66675"/>
          <a:ext cx="201930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171450</xdr:colOff>
      <xdr:row>13</xdr:row>
      <xdr:rowOff>276224</xdr:rowOff>
    </xdr:from>
    <xdr:to>
      <xdr:col>25</xdr:col>
      <xdr:colOff>468841</xdr:colOff>
      <xdr:row>14</xdr:row>
      <xdr:rowOff>990599</xdr:rowOff>
    </xdr:to>
    <xdr:sp macro="" textlink="">
      <xdr:nvSpPr>
        <xdr:cNvPr id="3" name="四角形吹き出し 2"/>
        <xdr:cNvSpPr/>
      </xdr:nvSpPr>
      <xdr:spPr>
        <a:xfrm>
          <a:off x="12725400" y="3305174"/>
          <a:ext cx="166899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0</xdr:row>
      <xdr:rowOff>123825</xdr:rowOff>
    </xdr:from>
    <xdr:ext cx="7810500" cy="10668000"/>
    <xdr:sp macro="" textlink="">
      <xdr:nvSpPr>
        <xdr:cNvPr id="3" name="テキスト ボックス 2"/>
        <xdr:cNvSpPr txBox="1"/>
      </xdr:nvSpPr>
      <xdr:spPr>
        <a:xfrm>
          <a:off x="142875" y="123825"/>
          <a:ext cx="7810500" cy="1066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just">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（令和３年度</a:t>
          </a:r>
          <a:r>
            <a:rPr lang="ja-JP" altLang="en-US"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第２回</a:t>
          </a: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厚生労働省本省係長級職員（一般職相当）採用選考）</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en-US" altLang="ja-JP" sz="1100" kern="100">
              <a:solidFill>
                <a:schemeClr val="tx1"/>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職務経歴書の記入要領</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en-US" altLang="ja-JP" sz="1100" kern="100">
              <a:solidFill>
                <a:schemeClr val="tx1"/>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ja-JP" sz="1100" b="1"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【記入上の注意】</a:t>
          </a:r>
          <a:endParaRPr lang="ja-JP" altLang="ja-JP" sz="1100" b="1"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spcAft>
              <a:spcPts val="0"/>
            </a:spcAft>
            <a:buFont typeface="Wingdings" panose="05000000000000000000" pitchFamily="2" charset="2"/>
            <a:buChar char=""/>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色付きのセルのみ記入してください。</a:t>
          </a:r>
        </a:p>
        <a:p>
          <a:pPr marL="342900" lvl="0" indent="-342900" algn="just">
            <a:spcAft>
              <a:spcPts val="0"/>
            </a:spcAft>
            <a:buFont typeface="Wingdings" panose="05000000000000000000" pitchFamily="2" charset="2"/>
            <a:buChar char=""/>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過去の職務経歴（修学期間及び無職期間を含む。以下同じ。）から順に、</a:t>
          </a: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令和</a:t>
          </a:r>
          <a:r>
            <a:rPr lang="ja-JP" altLang="en-US"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４</a:t>
          </a: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ja-JP" altLang="en-US"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３</a:t>
          </a: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31</a:t>
          </a: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日までの見込みも含めて記入</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してください。</a:t>
          </a:r>
        </a:p>
        <a:p>
          <a:pPr marL="342900" lvl="0" indent="-342900" algn="just">
            <a:spcAft>
              <a:spcPts val="0"/>
            </a:spcAft>
            <a:buFont typeface="Wingdings" panose="05000000000000000000" pitchFamily="2" charset="2"/>
            <a:buChar char=""/>
          </a:pP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大学を卒業した者は大学卒業後の職務経歴を、短期大学又高等専門学校を卒業した者は短期大学又は高等専門学校卒業後の職務経歴を、高等学校を卒業した者は高等学校卒業後の職務経歴を記入</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してください。</a:t>
          </a:r>
        </a:p>
        <a:p>
          <a:pPr marL="342900" lvl="0" indent="-342900" algn="just">
            <a:spcAft>
              <a:spcPts val="0"/>
            </a:spcAft>
            <a:buFont typeface="Wingdings" panose="05000000000000000000" pitchFamily="2" charset="2"/>
            <a:buChar char=""/>
          </a:pPr>
          <a:r>
            <a:rPr lang="ja-JP" altLang="ja-JP" sz="1100" u="sng"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大学院を卒業した者は大学院での修学期間も職歴として算定します。留年期間がある場合、正規の修学年数内と正規の修学年数外を分けて記入してください。</a:t>
          </a:r>
        </a:p>
        <a:p>
          <a:pPr marL="342900" lvl="0" indent="-342900" algn="just">
            <a:spcAft>
              <a:spcPts val="0"/>
            </a:spcAft>
            <a:buFont typeface="Wingdings" panose="05000000000000000000" pitchFamily="2" charset="2"/>
            <a:buChar char=""/>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同一月に複数の職務経験がある場合は、１週間あたりの勤務時間数が多い方の職歴を記入してください。</a:t>
          </a:r>
        </a:p>
        <a:p>
          <a:pPr marL="342900" lvl="0" indent="-342900" algn="just">
            <a:spcAft>
              <a:spcPts val="0"/>
            </a:spcAft>
            <a:buFont typeface="Wingdings" panose="05000000000000000000" pitchFamily="2" charset="2"/>
            <a:buChar char=""/>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記載事項に不正があると、応募が無効となる場合があります。</a:t>
          </a:r>
        </a:p>
        <a:p>
          <a:pPr marL="533400" algn="just">
            <a:spcAft>
              <a:spcPts val="0"/>
            </a:spcAft>
          </a:pP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p>
        <a:p>
          <a:pPr marL="0" algn="just">
            <a:spcAft>
              <a:spcPts val="0"/>
            </a:spcAft>
          </a:pPr>
          <a:r>
            <a:rPr lang="ja-JP" altLang="ja-JP" sz="1100" b="1"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【各項目の記載方法（職務経歴）】</a:t>
          </a:r>
          <a:endParaRPr lang="ja-JP" altLang="ja-JP" sz="1100" b="1"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期間欄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職務経験の始期と終期を記入してください。職務経験の始期又は終期が、月の途中である場合でも、職務経験の始期は月の初日から、職務経験の終期は月の末日までとみなして、記入してください。（例：平成</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20</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10</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日が始期の場合、「</a:t>
          </a: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H20.4.1</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」と入力してください。）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区分欄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職務経験の</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区分</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をプルダウンで選択してください。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勤務先名称</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勤務先の名称を記入してください。修学期間については、修学していた学校名を記入してください。（区分欄で無職を選択した期間については、記入しないでください。）</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業務内容・ポジション欄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勤務先での担当業務の詳細、実績、職位、部下の数等を記入してください。修学期間については、専攻内容等を記入してください。（区分欄で無職を選択した期間については記入不要です。）</a:t>
          </a:r>
        </a:p>
        <a:p>
          <a:pPr marL="342900" lvl="0" indent="-342900" algn="just">
            <a:spcBef>
              <a:spcPts val="600"/>
            </a:spcBef>
            <a:spcAft>
              <a:spcPts val="0"/>
            </a:spcAft>
            <a:buFont typeface="ＭＳ 明朝" panose="02020609040205080304" pitchFamily="17" charset="-128"/>
            <a:buChar char="○"/>
          </a:pPr>
          <a:r>
            <a:rPr lang="ja-JP" altLang="en-US"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職種（事務職</a:t>
          </a:r>
          <a:r>
            <a:rPr lang="en-US"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r>
            <a:rPr lang="ja-JP" altLang="en-US"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事務職以外）</a:t>
          </a: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66700" algn="just">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各職務経験における職種が事務職又は事務職以外に該当するかを</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プルダウンで選択してください。</a:t>
          </a:r>
          <a:r>
            <a:rPr lang="ja-JP" altLang="en-US"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事務職とは総務・人事・企画等の一般事務、経理等の会計事務、営業・販売関連事務などの事務業務を行う職種を言います。同一期間内に事務業務とそれ以外の業務を行っていた場合は、事務職を選択してください。</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修学及び無職期間については記入不要です。</a:t>
          </a:r>
        </a:p>
        <a:p>
          <a:pPr marL="342900" lvl="0" indent="-342900" algn="just">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勤務時間数欄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区分欄で「就業（アルバイト含む）」を選択した場合のみ記入してください（区分欄で「正規の修学年数内」、「正規の修学年数外」又は「無職」を選択した場合は、事務処理上、便宜的に自動で勤務時間数が入力されます）。</a:t>
          </a:r>
        </a:p>
        <a:p>
          <a:pPr marL="533400" algn="just">
            <a:spcAft>
              <a:spcPts val="0"/>
            </a:spcAft>
          </a:pP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0" algn="just">
            <a:spcAft>
              <a:spcPts val="0"/>
            </a:spcAft>
          </a:pPr>
          <a:r>
            <a:rPr lang="ja-JP" altLang="ja-JP" sz="1100" b="1"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【各項目の記載方法（資格）】</a:t>
          </a:r>
          <a:endParaRPr lang="ja-JP" altLang="ja-JP" sz="1100" b="1"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取得年月日欄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当該資格の取得年月日を記入してください。</a:t>
          </a:r>
        </a:p>
        <a:p>
          <a:pPr marL="342900" lvl="0" indent="-342900" algn="l">
            <a:spcBef>
              <a:spcPts val="600"/>
            </a:spcBef>
            <a:spcAft>
              <a:spcPts val="0"/>
            </a:spcAft>
            <a:buFont typeface="ＭＳ 明朝" panose="02020609040205080304" pitchFamily="17" charset="-128"/>
            <a:buChar char="○"/>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名称欄</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28600" indent="139700"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当該資格の名称を記入してください。</a:t>
          </a:r>
        </a:p>
        <a:p>
          <a:pPr algn="just">
            <a:spcAft>
              <a:spcPts val="0"/>
            </a:spcAft>
            <a:tabLst>
              <a:tab pos="7134225" algn="l"/>
            </a:tabLst>
          </a:pPr>
          <a:r>
            <a:rPr lang="en-US"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0" algn="just">
            <a:spcAft>
              <a:spcPts val="0"/>
            </a:spcAft>
          </a:pPr>
          <a:r>
            <a:rPr lang="ja-JP" altLang="ja-JP" sz="1100" b="1"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【各項目の記載方法（ＰＣスキル）】</a:t>
          </a:r>
          <a:endParaRPr lang="ja-JP" altLang="ja-JP" sz="1100" b="1"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spcAft>
              <a:spcPts val="0"/>
            </a:spcAft>
            <a:buFont typeface="ＭＳ 明朝" panose="02020609040205080304" pitchFamily="17" charset="-128"/>
            <a:buChar char="○"/>
          </a:pPr>
          <a:r>
            <a:rPr lang="ja-JP" altLang="ja-JP" sz="1100" kern="100">
              <a:solidFill>
                <a:schemeClr val="tx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基本的操作スキル欄</a:t>
          </a:r>
        </a:p>
        <a:p>
          <a:pPr marL="266700" algn="just">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a:t>
          </a: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記載されているアプリケーションソフトごとに基本的操作スキルの有無をプルダウンで選択してください。</a:t>
          </a:r>
        </a:p>
        <a:p>
          <a:pPr algn="just">
            <a:spcBef>
              <a:spcPts val="600"/>
            </a:spcBef>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ja-JP" sz="1100" kern="100">
              <a:solidFill>
                <a:schemeClr val="tx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業務上の使用経験欄</a:t>
          </a:r>
        </a:p>
        <a:p>
          <a:pPr marL="227965" indent="-227965"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記載されているアプリケーションソフトごとに業務上の使用経験の有無をプルダウンで選択してください。</a:t>
          </a:r>
        </a:p>
        <a:p>
          <a:pPr algn="just">
            <a:spcBef>
              <a:spcPts val="600"/>
            </a:spcBef>
            <a:spcAft>
              <a:spcPts val="0"/>
            </a:spcAft>
          </a:pPr>
          <a:r>
            <a:rPr lang="ja-JP" altLang="ja-JP" sz="1100" kern="100">
              <a:solidFill>
                <a:schemeClr val="tx1"/>
              </a:solidFill>
              <a:effectLst/>
              <a:latin typeface="ＭＳ 明朝" panose="02020609040205080304" pitchFamily="17" charset="-128"/>
              <a:ea typeface="ＭＳ ゴシック" panose="020B0609070205080204" pitchFamily="49" charset="-128"/>
              <a:cs typeface="Times New Roman" panose="02020603050405020304" pitchFamily="18" charset="0"/>
            </a:rPr>
            <a:t>○　</a:t>
          </a:r>
          <a:r>
            <a:rPr lang="ja-JP" altLang="ja-JP" sz="1100" kern="100">
              <a:solidFill>
                <a:schemeClr val="tx1"/>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業務上作成した文書等の例</a:t>
          </a:r>
        </a:p>
        <a:p>
          <a:pPr marL="227965" indent="-227965" algn="just">
            <a:spcAft>
              <a:spcPts val="0"/>
            </a:spcAft>
          </a:pPr>
          <a:r>
            <a:rPr lang="ja-JP" altLang="ja-JP" sz="1100" kern="100">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業務上の使用経験「有」としたアプリケーションソフトについて、当該ソフトを操作して作成したことがある文書等の例を記入してください（例えば、「企画書」、「請求書」、「プレゼン資料」、「シフト表」など）。業務上の使用経験が「無」の場合は記入不要です。</a:t>
          </a:r>
        </a:p>
        <a:p>
          <a:endParaRPr kumimoji="1" lang="ja-JP" altLang="en-US" sz="1100">
            <a:solidFill>
              <a:schemeClr val="tx1"/>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B1:AT76"/>
  <sheetViews>
    <sheetView showGridLines="0" view="pageBreakPreview" topLeftCell="A15" zoomScale="90" zoomScaleNormal="90" zoomScaleSheetLayoutView="90" workbookViewId="0">
      <selection activeCell="AR23" sqref="AR23"/>
    </sheetView>
  </sheetViews>
  <sheetFormatPr defaultRowHeight="12"/>
  <cols>
    <col min="1" max="1" width="3.625" style="22" customWidth="1"/>
    <col min="2" max="41" width="2.625" style="22" customWidth="1"/>
    <col min="42" max="42" width="6.125" style="22" customWidth="1"/>
    <col min="43" max="43" width="18.25" style="22" customWidth="1"/>
    <col min="44" max="44" width="13.875" style="22" customWidth="1"/>
    <col min="45" max="45" width="6.25" style="22" bestFit="1" customWidth="1"/>
    <col min="46" max="60" width="2.625" style="22" customWidth="1"/>
    <col min="61" max="16384" width="9" style="22"/>
  </cols>
  <sheetData>
    <row r="1" spans="2:46" hidden="1">
      <c r="AP1" s="22" t="s">
        <v>41</v>
      </c>
      <c r="AQ1" s="22" t="s">
        <v>14</v>
      </c>
      <c r="AR1" s="22" t="s">
        <v>27</v>
      </c>
      <c r="AS1" s="22" t="s">
        <v>53</v>
      </c>
      <c r="AT1" s="22" t="s">
        <v>97</v>
      </c>
    </row>
    <row r="2" spans="2:46" hidden="1">
      <c r="AP2" s="22" t="s">
        <v>42</v>
      </c>
      <c r="AQ2" s="22" t="s">
        <v>15</v>
      </c>
      <c r="AR2" s="22" t="s">
        <v>24</v>
      </c>
      <c r="AS2" s="22" t="s">
        <v>54</v>
      </c>
      <c r="AT2" s="22" t="s">
        <v>98</v>
      </c>
    </row>
    <row r="3" spans="2:46" hidden="1">
      <c r="AQ3" s="22" t="s">
        <v>33</v>
      </c>
      <c r="AR3" s="22" t="s">
        <v>25</v>
      </c>
      <c r="AT3" s="22" t="s">
        <v>109</v>
      </c>
    </row>
    <row r="4" spans="2:46" hidden="1">
      <c r="AR4" s="22" t="s">
        <v>26</v>
      </c>
    </row>
    <row r="5" spans="2:46" hidden="1">
      <c r="AR5" s="22" t="s">
        <v>113</v>
      </c>
    </row>
    <row r="6" spans="2:46" hidden="1"/>
    <row r="7" spans="2:46" hidden="1"/>
    <row r="8" spans="2:46" hidden="1"/>
    <row r="9" spans="2:46" hidden="1"/>
    <row r="10" spans="2:46" hidden="1"/>
    <row r="11" spans="2:46" ht="24.95" hidden="1" customHeight="1">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2:46" ht="24.9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G12" s="208" t="s">
        <v>31</v>
      </c>
      <c r="AH12" s="208"/>
      <c r="AI12" s="208"/>
      <c r="AJ12" s="208"/>
    </row>
    <row r="13" spans="2:46" ht="12"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2:46" ht="15" customHeight="1">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192" t="s">
        <v>12</v>
      </c>
      <c r="AB14" s="192"/>
      <c r="AC14" s="192"/>
      <c r="AD14" s="192"/>
      <c r="AE14" s="192"/>
      <c r="AF14" s="192"/>
      <c r="AG14" s="192"/>
      <c r="AH14" s="241"/>
      <c r="AI14" s="241"/>
      <c r="AJ14" s="241"/>
    </row>
    <row r="15" spans="2:46" ht="15" customHeight="1">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24"/>
      <c r="AC15" s="24"/>
      <c r="AD15" s="24"/>
      <c r="AE15" s="24"/>
      <c r="AF15" s="24"/>
      <c r="AG15" s="24"/>
      <c r="AH15" s="25"/>
      <c r="AI15" s="25"/>
      <c r="AJ15" s="25"/>
    </row>
    <row r="16" spans="2:46" ht="15" customHeight="1">
      <c r="B16" s="167" t="s">
        <v>114</v>
      </c>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P16" s="23"/>
    </row>
    <row r="17" spans="2:44" ht="15" customHeight="1">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row>
    <row r="18" spans="2:44" ht="24.95" customHeight="1" thickBot="1">
      <c r="B18" s="27" t="s">
        <v>32</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row>
    <row r="19" spans="2:44" ht="40.5" customHeight="1">
      <c r="AC19" s="23"/>
      <c r="AD19" s="199" t="s">
        <v>58</v>
      </c>
      <c r="AE19" s="200"/>
      <c r="AF19" s="200"/>
      <c r="AG19" s="200"/>
      <c r="AH19" s="200"/>
      <c r="AI19" s="201"/>
      <c r="AJ19" s="23"/>
    </row>
    <row r="20" spans="2:44" ht="20.100000000000001" customHeight="1" thickBot="1">
      <c r="B20" s="197" t="s">
        <v>33</v>
      </c>
      <c r="C20" s="197"/>
      <c r="D20" s="23"/>
      <c r="E20" s="22" t="s">
        <v>16</v>
      </c>
      <c r="F20" s="23"/>
      <c r="G20" s="22" t="s">
        <v>17</v>
      </c>
      <c r="H20" s="23"/>
      <c r="I20" s="22" t="s">
        <v>18</v>
      </c>
      <c r="J20" s="198" t="s">
        <v>44</v>
      </c>
      <c r="K20" s="198"/>
      <c r="AB20" s="28"/>
      <c r="AC20" s="29"/>
      <c r="AD20" s="202"/>
      <c r="AE20" s="203"/>
      <c r="AF20" s="203"/>
      <c r="AG20" s="203"/>
      <c r="AH20" s="203"/>
      <c r="AI20" s="204"/>
      <c r="AJ20" s="23"/>
      <c r="AR20" s="30"/>
    </row>
    <row r="21" spans="2:44" ht="28.5" customHeight="1">
      <c r="B21" s="193" t="s">
        <v>0</v>
      </c>
      <c r="C21" s="194"/>
      <c r="D21" s="194"/>
      <c r="E21" s="194"/>
      <c r="F21" s="195"/>
      <c r="G21" s="168"/>
      <c r="H21" s="169"/>
      <c r="I21" s="169"/>
      <c r="J21" s="169"/>
      <c r="K21" s="169"/>
      <c r="L21" s="169"/>
      <c r="M21" s="169"/>
      <c r="N21" s="169"/>
      <c r="O21" s="169"/>
      <c r="P21" s="169"/>
      <c r="Q21" s="169"/>
      <c r="R21" s="169"/>
      <c r="S21" s="169"/>
      <c r="T21" s="169"/>
      <c r="U21" s="169"/>
      <c r="V21" s="169"/>
      <c r="W21" s="169"/>
      <c r="X21" s="169"/>
      <c r="Y21" s="169"/>
      <c r="Z21" s="169"/>
      <c r="AA21" s="170"/>
      <c r="AB21" s="31"/>
      <c r="AC21" s="32"/>
      <c r="AD21" s="202"/>
      <c r="AE21" s="203"/>
      <c r="AF21" s="203"/>
      <c r="AG21" s="203"/>
      <c r="AH21" s="203"/>
      <c r="AI21" s="204"/>
      <c r="AJ21" s="33"/>
    </row>
    <row r="22" spans="2:44" ht="37.5" customHeight="1" thickBot="1">
      <c r="B22" s="196" t="s">
        <v>1</v>
      </c>
      <c r="C22" s="133"/>
      <c r="D22" s="133"/>
      <c r="E22" s="133"/>
      <c r="F22" s="133"/>
      <c r="G22" s="171"/>
      <c r="H22" s="172"/>
      <c r="I22" s="172"/>
      <c r="J22" s="172"/>
      <c r="K22" s="172"/>
      <c r="L22" s="172"/>
      <c r="M22" s="172"/>
      <c r="N22" s="172"/>
      <c r="O22" s="172"/>
      <c r="P22" s="172"/>
      <c r="Q22" s="172"/>
      <c r="R22" s="172"/>
      <c r="S22" s="172"/>
      <c r="T22" s="172"/>
      <c r="U22" s="172"/>
      <c r="V22" s="172"/>
      <c r="W22" s="172"/>
      <c r="X22" s="172"/>
      <c r="Y22" s="172"/>
      <c r="Z22" s="172"/>
      <c r="AA22" s="173"/>
      <c r="AB22" s="31"/>
      <c r="AC22" s="32"/>
      <c r="AD22" s="205"/>
      <c r="AE22" s="206"/>
      <c r="AF22" s="206"/>
      <c r="AG22" s="206"/>
      <c r="AH22" s="206"/>
      <c r="AI22" s="207"/>
      <c r="AJ22" s="33"/>
    </row>
    <row r="23" spans="2:44" ht="27.75" customHeight="1" thickBot="1">
      <c r="B23" s="211" t="s">
        <v>2</v>
      </c>
      <c r="C23" s="95"/>
      <c r="D23" s="95"/>
      <c r="E23" s="95"/>
      <c r="F23" s="95"/>
      <c r="G23" s="174" t="s">
        <v>14</v>
      </c>
      <c r="H23" s="175"/>
      <c r="I23" s="175"/>
      <c r="J23" s="175"/>
      <c r="K23" s="34" t="s">
        <v>16</v>
      </c>
      <c r="L23" s="175"/>
      <c r="M23" s="175"/>
      <c r="N23" s="34" t="s">
        <v>17</v>
      </c>
      <c r="O23" s="175"/>
      <c r="P23" s="175"/>
      <c r="Q23" s="34" t="s">
        <v>18</v>
      </c>
      <c r="R23" s="34" t="s">
        <v>19</v>
      </c>
      <c r="S23" s="34"/>
      <c r="T23" s="176" t="s">
        <v>20</v>
      </c>
      <c r="U23" s="176"/>
      <c r="V23" s="175" t="str">
        <f>IF(I23="","",DATEDIF(DATEVALUE(G23&amp;I23&amp;"年"&amp;L23&amp;"月"&amp;O23&amp;"日"),DATEVALUE(B20&amp;D20&amp;"年"&amp;F20&amp;"月"&amp;H20&amp;"日")-1,"y"))</f>
        <v/>
      </c>
      <c r="W23" s="175"/>
      <c r="X23" s="95" t="s">
        <v>21</v>
      </c>
      <c r="Y23" s="95"/>
      <c r="Z23" s="34"/>
      <c r="AA23" s="35"/>
      <c r="AB23" s="31"/>
      <c r="AC23" s="32"/>
      <c r="AD23" s="33"/>
      <c r="AE23" s="33"/>
      <c r="AF23" s="33"/>
      <c r="AG23" s="33"/>
      <c r="AH23" s="33"/>
      <c r="AI23" s="33"/>
      <c r="AJ23" s="33"/>
      <c r="AR23" s="30"/>
    </row>
    <row r="24" spans="2:44" ht="15" customHeight="1">
      <c r="B24" s="218" t="s">
        <v>3</v>
      </c>
      <c r="C24" s="219"/>
      <c r="D24" s="219"/>
      <c r="E24" s="219"/>
      <c r="F24" s="220"/>
      <c r="G24" s="36" t="s">
        <v>45</v>
      </c>
      <c r="H24" s="37" t="s">
        <v>46</v>
      </c>
      <c r="I24" s="210"/>
      <c r="J24" s="210"/>
      <c r="K24" s="210"/>
      <c r="L24" s="38" t="s">
        <v>47</v>
      </c>
      <c r="M24" s="210"/>
      <c r="N24" s="210"/>
      <c r="O24" s="210"/>
      <c r="P24" s="210"/>
      <c r="Q24" s="37" t="s">
        <v>48</v>
      </c>
      <c r="R24" s="37"/>
      <c r="S24" s="37"/>
      <c r="T24" s="37"/>
      <c r="U24" s="37"/>
      <c r="V24" s="37"/>
      <c r="W24" s="37"/>
      <c r="X24" s="37"/>
      <c r="Y24" s="37"/>
      <c r="Z24" s="37"/>
      <c r="AA24" s="37"/>
      <c r="AB24" s="39"/>
      <c r="AC24" s="39"/>
      <c r="AD24" s="39"/>
      <c r="AE24" s="39"/>
      <c r="AF24" s="39"/>
      <c r="AG24" s="39"/>
      <c r="AH24" s="39"/>
      <c r="AI24" s="39"/>
      <c r="AJ24" s="40"/>
    </row>
    <row r="25" spans="2:44" ht="15" customHeight="1">
      <c r="B25" s="218"/>
      <c r="C25" s="219"/>
      <c r="D25" s="219"/>
      <c r="E25" s="219"/>
      <c r="F25" s="220"/>
      <c r="G25" s="41" t="s">
        <v>8</v>
      </c>
      <c r="H25" s="42"/>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5"/>
    </row>
    <row r="26" spans="2:44" ht="30" customHeight="1">
      <c r="B26" s="221"/>
      <c r="C26" s="222"/>
      <c r="D26" s="222"/>
      <c r="E26" s="222"/>
      <c r="F26" s="223"/>
      <c r="G26" s="226"/>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8"/>
    </row>
    <row r="27" spans="2:44" ht="30" customHeight="1">
      <c r="B27" s="212" t="s">
        <v>7</v>
      </c>
      <c r="C27" s="213"/>
      <c r="D27" s="213"/>
      <c r="E27" s="213"/>
      <c r="F27" s="214"/>
      <c r="G27" s="229" t="s">
        <v>52</v>
      </c>
      <c r="H27" s="230"/>
      <c r="I27" s="230"/>
      <c r="J27" s="231"/>
      <c r="K27" s="179"/>
      <c r="L27" s="180"/>
      <c r="M27" s="180"/>
      <c r="N27" s="180"/>
      <c r="O27" s="180"/>
      <c r="P27" s="43" t="s">
        <v>61</v>
      </c>
      <c r="Q27" s="180"/>
      <c r="R27" s="180"/>
      <c r="S27" s="180"/>
      <c r="T27" s="180"/>
      <c r="U27" s="180"/>
      <c r="V27" s="180"/>
      <c r="W27" s="180"/>
      <c r="X27" s="180"/>
      <c r="Y27" s="180"/>
      <c r="Z27" s="180"/>
      <c r="AA27" s="43" t="s">
        <v>61</v>
      </c>
      <c r="AB27" s="180"/>
      <c r="AC27" s="180"/>
      <c r="AD27" s="180"/>
      <c r="AE27" s="180"/>
      <c r="AF27" s="180"/>
      <c r="AG27" s="180"/>
      <c r="AH27" s="180"/>
      <c r="AI27" s="180"/>
      <c r="AJ27" s="181"/>
    </row>
    <row r="28" spans="2:44" ht="30" customHeight="1">
      <c r="B28" s="215"/>
      <c r="C28" s="104"/>
      <c r="D28" s="104"/>
      <c r="E28" s="104"/>
      <c r="F28" s="105"/>
      <c r="G28" s="232" t="s">
        <v>49</v>
      </c>
      <c r="H28" s="233"/>
      <c r="I28" s="233"/>
      <c r="J28" s="234"/>
      <c r="K28" s="182"/>
      <c r="L28" s="183"/>
      <c r="M28" s="183"/>
      <c r="N28" s="183"/>
      <c r="O28" s="183"/>
      <c r="P28" s="44" t="s">
        <v>61</v>
      </c>
      <c r="Q28" s="183"/>
      <c r="R28" s="183"/>
      <c r="S28" s="183"/>
      <c r="T28" s="183"/>
      <c r="U28" s="183"/>
      <c r="V28" s="183"/>
      <c r="W28" s="183"/>
      <c r="X28" s="183"/>
      <c r="Y28" s="183"/>
      <c r="Z28" s="183"/>
      <c r="AA28" s="44" t="s">
        <v>61</v>
      </c>
      <c r="AB28" s="183"/>
      <c r="AC28" s="183"/>
      <c r="AD28" s="183"/>
      <c r="AE28" s="183"/>
      <c r="AF28" s="183"/>
      <c r="AG28" s="183"/>
      <c r="AH28" s="183"/>
      <c r="AI28" s="183"/>
      <c r="AJ28" s="188"/>
    </row>
    <row r="29" spans="2:44" ht="30" customHeight="1">
      <c r="B29" s="215"/>
      <c r="C29" s="104"/>
      <c r="D29" s="104"/>
      <c r="E29" s="104"/>
      <c r="F29" s="105"/>
      <c r="G29" s="235" t="s">
        <v>50</v>
      </c>
      <c r="H29" s="236"/>
      <c r="I29" s="236"/>
      <c r="J29" s="237"/>
      <c r="K29" s="189"/>
      <c r="L29" s="190"/>
      <c r="M29" s="190"/>
      <c r="N29" s="190"/>
      <c r="O29" s="190"/>
      <c r="P29" s="45" t="s">
        <v>61</v>
      </c>
      <c r="Q29" s="190"/>
      <c r="R29" s="190"/>
      <c r="S29" s="190"/>
      <c r="T29" s="190"/>
      <c r="U29" s="190"/>
      <c r="V29" s="190"/>
      <c r="W29" s="190"/>
      <c r="X29" s="190"/>
      <c r="Y29" s="190"/>
      <c r="Z29" s="190"/>
      <c r="AA29" s="45" t="s">
        <v>61</v>
      </c>
      <c r="AB29" s="190"/>
      <c r="AC29" s="190"/>
      <c r="AD29" s="190"/>
      <c r="AE29" s="190"/>
      <c r="AF29" s="190"/>
      <c r="AG29" s="190"/>
      <c r="AH29" s="190"/>
      <c r="AI29" s="190"/>
      <c r="AJ29" s="191"/>
    </row>
    <row r="30" spans="2:44" ht="30" customHeight="1">
      <c r="B30" s="216"/>
      <c r="C30" s="217"/>
      <c r="D30" s="217"/>
      <c r="E30" s="217"/>
      <c r="F30" s="132"/>
      <c r="G30" s="238" t="s">
        <v>51</v>
      </c>
      <c r="H30" s="239"/>
      <c r="I30" s="239"/>
      <c r="J30" s="240"/>
      <c r="K30" s="184"/>
      <c r="L30" s="185"/>
      <c r="M30" s="185"/>
      <c r="N30" s="185"/>
      <c r="O30" s="185"/>
      <c r="P30" s="185"/>
      <c r="Q30" s="185"/>
      <c r="R30" s="185"/>
      <c r="S30" s="185"/>
      <c r="T30" s="185"/>
      <c r="U30" s="185"/>
      <c r="V30" s="46" t="s">
        <v>95</v>
      </c>
      <c r="W30" s="186"/>
      <c r="X30" s="186"/>
      <c r="Y30" s="186"/>
      <c r="Z30" s="186"/>
      <c r="AA30" s="186"/>
      <c r="AB30" s="186"/>
      <c r="AC30" s="186"/>
      <c r="AD30" s="186"/>
      <c r="AE30" s="186"/>
      <c r="AF30" s="186"/>
      <c r="AG30" s="186"/>
      <c r="AH30" s="186"/>
      <c r="AI30" s="186"/>
      <c r="AJ30" s="187"/>
    </row>
    <row r="31" spans="2:44" ht="41.25" customHeight="1">
      <c r="B31" s="88" t="s">
        <v>36</v>
      </c>
      <c r="C31" s="89"/>
      <c r="D31" s="94" t="s">
        <v>37</v>
      </c>
      <c r="E31" s="95"/>
      <c r="F31" s="96"/>
      <c r="G31" s="97"/>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9"/>
    </row>
    <row r="32" spans="2:44" ht="15" customHeight="1">
      <c r="B32" s="90"/>
      <c r="C32" s="91"/>
      <c r="D32" s="103" t="s">
        <v>38</v>
      </c>
      <c r="E32" s="104"/>
      <c r="F32" s="105"/>
      <c r="G32" s="36" t="s">
        <v>45</v>
      </c>
      <c r="H32" s="37" t="s">
        <v>46</v>
      </c>
      <c r="I32" s="210"/>
      <c r="J32" s="210"/>
      <c r="K32" s="210"/>
      <c r="L32" s="38" t="s">
        <v>47</v>
      </c>
      <c r="M32" s="210"/>
      <c r="N32" s="210"/>
      <c r="O32" s="210"/>
      <c r="P32" s="210"/>
      <c r="Q32" s="37" t="s">
        <v>48</v>
      </c>
      <c r="R32" s="47"/>
      <c r="S32" s="47"/>
      <c r="T32" s="47"/>
      <c r="U32" s="47"/>
      <c r="V32" s="47"/>
      <c r="W32" s="47"/>
      <c r="X32" s="47"/>
      <c r="Y32" s="47"/>
      <c r="Z32" s="47"/>
      <c r="AA32" s="47"/>
      <c r="AB32" s="47"/>
      <c r="AC32" s="47"/>
      <c r="AD32" s="47"/>
      <c r="AE32" s="47"/>
      <c r="AF32" s="47"/>
      <c r="AG32" s="47"/>
      <c r="AH32" s="47"/>
      <c r="AI32" s="47"/>
      <c r="AJ32" s="48"/>
    </row>
    <row r="33" spans="2:36" ht="41.25" customHeight="1" thickBot="1">
      <c r="B33" s="92"/>
      <c r="C33" s="93"/>
      <c r="D33" s="106"/>
      <c r="E33" s="107"/>
      <c r="F33" s="108"/>
      <c r="G33" s="100"/>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2"/>
    </row>
    <row r="34" spans="2:36" ht="21.75" customHeight="1" thickBot="1"/>
    <row r="35" spans="2:36" ht="20.100000000000001" customHeight="1">
      <c r="B35" s="161" t="s">
        <v>4</v>
      </c>
      <c r="C35" s="162"/>
      <c r="D35" s="162"/>
      <c r="E35" s="162"/>
      <c r="F35" s="162"/>
      <c r="G35" s="162"/>
      <c r="H35" s="177" t="s">
        <v>5</v>
      </c>
      <c r="I35" s="162"/>
      <c r="J35" s="162"/>
      <c r="K35" s="162"/>
      <c r="L35" s="162"/>
      <c r="M35" s="162"/>
      <c r="N35" s="162" t="s">
        <v>6</v>
      </c>
      <c r="O35" s="162"/>
      <c r="P35" s="162"/>
      <c r="Q35" s="162"/>
      <c r="R35" s="162"/>
      <c r="S35" s="162"/>
      <c r="T35" s="162"/>
      <c r="U35" s="162"/>
      <c r="V35" s="162"/>
      <c r="W35" s="162"/>
      <c r="X35" s="162"/>
      <c r="Y35" s="162"/>
      <c r="Z35" s="162"/>
      <c r="AA35" s="162"/>
      <c r="AB35" s="162"/>
      <c r="AC35" s="162"/>
      <c r="AD35" s="162"/>
      <c r="AE35" s="162"/>
      <c r="AF35" s="162"/>
      <c r="AG35" s="162"/>
      <c r="AH35" s="162"/>
      <c r="AI35" s="162"/>
      <c r="AJ35" s="178"/>
    </row>
    <row r="36" spans="2:36" ht="24.95" customHeight="1">
      <c r="B36" s="86" t="s">
        <v>15</v>
      </c>
      <c r="C36" s="87"/>
      <c r="D36" s="49"/>
      <c r="E36" s="50" t="s">
        <v>34</v>
      </c>
      <c r="F36" s="49"/>
      <c r="G36" s="51" t="s">
        <v>35</v>
      </c>
      <c r="H36" s="87" t="s">
        <v>15</v>
      </c>
      <c r="I36" s="87"/>
      <c r="J36" s="49"/>
      <c r="K36" s="50" t="s">
        <v>34</v>
      </c>
      <c r="L36" s="49"/>
      <c r="M36" s="51" t="s">
        <v>35</v>
      </c>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4"/>
    </row>
    <row r="37" spans="2:36" ht="24.95" customHeight="1">
      <c r="B37" s="86" t="s">
        <v>15</v>
      </c>
      <c r="C37" s="87"/>
      <c r="D37" s="49"/>
      <c r="E37" s="50" t="s">
        <v>34</v>
      </c>
      <c r="F37" s="49"/>
      <c r="G37" s="51" t="s">
        <v>35</v>
      </c>
      <c r="H37" s="87" t="s">
        <v>15</v>
      </c>
      <c r="I37" s="87"/>
      <c r="J37" s="49"/>
      <c r="K37" s="50" t="s">
        <v>34</v>
      </c>
      <c r="L37" s="49"/>
      <c r="M37" s="51" t="s">
        <v>35</v>
      </c>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4"/>
    </row>
    <row r="38" spans="2:36" ht="24.95" customHeight="1">
      <c r="B38" s="86" t="s">
        <v>15</v>
      </c>
      <c r="C38" s="87"/>
      <c r="D38" s="49"/>
      <c r="E38" s="50" t="s">
        <v>34</v>
      </c>
      <c r="F38" s="49"/>
      <c r="G38" s="51" t="s">
        <v>35</v>
      </c>
      <c r="H38" s="87" t="s">
        <v>15</v>
      </c>
      <c r="I38" s="87"/>
      <c r="J38" s="49"/>
      <c r="K38" s="50" t="s">
        <v>34</v>
      </c>
      <c r="L38" s="49"/>
      <c r="M38" s="51" t="s">
        <v>35</v>
      </c>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4"/>
    </row>
    <row r="39" spans="2:36" ht="24.95" customHeight="1">
      <c r="B39" s="86" t="s">
        <v>15</v>
      </c>
      <c r="C39" s="87"/>
      <c r="D39" s="49"/>
      <c r="E39" s="50" t="s">
        <v>34</v>
      </c>
      <c r="F39" s="49"/>
      <c r="G39" s="51" t="s">
        <v>35</v>
      </c>
      <c r="H39" s="87" t="s">
        <v>15</v>
      </c>
      <c r="I39" s="87"/>
      <c r="J39" s="49"/>
      <c r="K39" s="50" t="s">
        <v>34</v>
      </c>
      <c r="L39" s="49"/>
      <c r="M39" s="51" t="s">
        <v>35</v>
      </c>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4"/>
    </row>
    <row r="40" spans="2:36" ht="24.95" customHeight="1">
      <c r="B40" s="86" t="s">
        <v>15</v>
      </c>
      <c r="C40" s="87"/>
      <c r="D40" s="49"/>
      <c r="E40" s="50" t="s">
        <v>34</v>
      </c>
      <c r="F40" s="49"/>
      <c r="G40" s="51" t="s">
        <v>35</v>
      </c>
      <c r="H40" s="87" t="s">
        <v>15</v>
      </c>
      <c r="I40" s="87"/>
      <c r="J40" s="49"/>
      <c r="K40" s="50" t="s">
        <v>34</v>
      </c>
      <c r="L40" s="49"/>
      <c r="M40" s="51" t="s">
        <v>35</v>
      </c>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4"/>
    </row>
    <row r="41" spans="2:36" ht="24.95" customHeight="1">
      <c r="B41" s="86" t="s">
        <v>15</v>
      </c>
      <c r="C41" s="87"/>
      <c r="D41" s="49"/>
      <c r="E41" s="50" t="s">
        <v>34</v>
      </c>
      <c r="F41" s="49"/>
      <c r="G41" s="51" t="s">
        <v>35</v>
      </c>
      <c r="H41" s="87" t="s">
        <v>15</v>
      </c>
      <c r="I41" s="87"/>
      <c r="J41" s="49"/>
      <c r="K41" s="50" t="s">
        <v>34</v>
      </c>
      <c r="L41" s="49"/>
      <c r="M41" s="51" t="s">
        <v>35</v>
      </c>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4"/>
    </row>
    <row r="42" spans="2:36" ht="24.95" customHeight="1" thickBot="1">
      <c r="B42" s="84" t="s">
        <v>15</v>
      </c>
      <c r="C42" s="85"/>
      <c r="D42" s="52"/>
      <c r="E42" s="53" t="s">
        <v>34</v>
      </c>
      <c r="F42" s="52"/>
      <c r="G42" s="54" t="s">
        <v>35</v>
      </c>
      <c r="H42" s="85" t="s">
        <v>15</v>
      </c>
      <c r="I42" s="85"/>
      <c r="J42" s="52"/>
      <c r="K42" s="53" t="s">
        <v>34</v>
      </c>
      <c r="L42" s="52"/>
      <c r="M42" s="54" t="s">
        <v>35</v>
      </c>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6"/>
    </row>
    <row r="43" spans="2:36" ht="6.75" customHeight="1"/>
    <row r="44" spans="2:36" ht="6.75" customHeight="1" thickBot="1"/>
    <row r="45" spans="2:36" ht="41.25" customHeight="1">
      <c r="B45" s="161" t="s">
        <v>9</v>
      </c>
      <c r="C45" s="162"/>
      <c r="D45" s="162"/>
      <c r="E45" s="162"/>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2"/>
    </row>
    <row r="46" spans="2:36" ht="86.25" customHeight="1">
      <c r="B46" s="114" t="s">
        <v>11</v>
      </c>
      <c r="C46" s="115"/>
      <c r="D46" s="115"/>
      <c r="E46" s="115"/>
      <c r="F46" s="153"/>
      <c r="G46" s="153"/>
      <c r="H46" s="153"/>
      <c r="I46" s="153"/>
      <c r="J46" s="153"/>
      <c r="K46" s="153"/>
      <c r="L46" s="153"/>
      <c r="M46" s="153"/>
      <c r="N46" s="153"/>
      <c r="O46" s="153"/>
      <c r="P46" s="153"/>
      <c r="Q46" s="153"/>
      <c r="R46" s="153"/>
      <c r="S46" s="153"/>
      <c r="T46" s="153"/>
      <c r="U46" s="153"/>
      <c r="V46" s="153"/>
      <c r="W46" s="153"/>
      <c r="X46" s="153"/>
      <c r="Y46" s="153"/>
      <c r="Z46" s="153"/>
      <c r="AA46" s="154"/>
      <c r="AB46" s="155"/>
      <c r="AC46" s="153"/>
      <c r="AD46" s="153"/>
      <c r="AE46" s="153"/>
      <c r="AF46" s="153"/>
      <c r="AG46" s="153"/>
      <c r="AH46" s="153"/>
      <c r="AI46" s="153"/>
      <c r="AJ46" s="154"/>
    </row>
    <row r="47" spans="2:36" ht="15" customHeight="1">
      <c r="B47" s="116" t="s">
        <v>10</v>
      </c>
      <c r="C47" s="117"/>
      <c r="D47" s="117"/>
      <c r="E47" s="117"/>
      <c r="F47" s="136" t="s">
        <v>13</v>
      </c>
      <c r="G47" s="137"/>
      <c r="H47" s="137"/>
      <c r="I47" s="137"/>
      <c r="J47" s="137"/>
      <c r="K47" s="137"/>
      <c r="L47" s="137"/>
      <c r="M47" s="137"/>
      <c r="N47" s="137"/>
      <c r="O47" s="137"/>
      <c r="P47" s="137"/>
      <c r="Q47" s="137"/>
      <c r="R47" s="137"/>
      <c r="S47" s="137"/>
      <c r="T47" s="137"/>
      <c r="U47" s="137"/>
      <c r="V47" s="137"/>
      <c r="W47" s="137"/>
      <c r="X47" s="137"/>
      <c r="Y47" s="137"/>
      <c r="Z47" s="137"/>
      <c r="AA47" s="138"/>
      <c r="AB47" s="137"/>
      <c r="AC47" s="137"/>
      <c r="AD47" s="137"/>
      <c r="AE47" s="137"/>
      <c r="AF47" s="137"/>
      <c r="AG47" s="137"/>
      <c r="AH47" s="137"/>
      <c r="AI47" s="137"/>
      <c r="AJ47" s="138"/>
    </row>
    <row r="48" spans="2:36" ht="166.5" customHeight="1">
      <c r="B48" s="116"/>
      <c r="C48" s="117"/>
      <c r="D48" s="117"/>
      <c r="E48" s="117"/>
      <c r="F48" s="148"/>
      <c r="G48" s="149"/>
      <c r="H48" s="149"/>
      <c r="I48" s="149"/>
      <c r="J48" s="149"/>
      <c r="K48" s="149"/>
      <c r="L48" s="149"/>
      <c r="M48" s="149"/>
      <c r="N48" s="149"/>
      <c r="O48" s="149"/>
      <c r="P48" s="149"/>
      <c r="Q48" s="149"/>
      <c r="R48" s="149"/>
      <c r="S48" s="149"/>
      <c r="T48" s="149"/>
      <c r="U48" s="149"/>
      <c r="V48" s="149"/>
      <c r="W48" s="149"/>
      <c r="X48" s="149"/>
      <c r="Y48" s="149"/>
      <c r="Z48" s="149"/>
      <c r="AA48" s="150"/>
      <c r="AB48" s="149"/>
      <c r="AC48" s="149"/>
      <c r="AD48" s="149"/>
      <c r="AE48" s="149"/>
      <c r="AF48" s="149"/>
      <c r="AG48" s="149"/>
      <c r="AH48" s="149"/>
      <c r="AI48" s="149"/>
      <c r="AJ48" s="150"/>
    </row>
    <row r="49" spans="2:36" ht="31.5" customHeight="1">
      <c r="B49" s="141" t="s">
        <v>56</v>
      </c>
      <c r="C49" s="112"/>
      <c r="D49" s="112"/>
      <c r="E49" s="142"/>
      <c r="F49" s="117" t="s">
        <v>28</v>
      </c>
      <c r="G49" s="117"/>
      <c r="H49" s="126"/>
      <c r="I49" s="126"/>
      <c r="J49" s="126"/>
      <c r="K49" s="96" t="s">
        <v>23</v>
      </c>
      <c r="L49" s="127"/>
      <c r="M49" s="112" t="s">
        <v>29</v>
      </c>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3"/>
    </row>
    <row r="50" spans="2:36" ht="81" customHeight="1">
      <c r="B50" s="143"/>
      <c r="C50" s="134"/>
      <c r="D50" s="134"/>
      <c r="E50" s="144"/>
      <c r="F50" s="117"/>
      <c r="G50" s="117"/>
      <c r="H50" s="126"/>
      <c r="I50" s="126"/>
      <c r="J50" s="126"/>
      <c r="K50" s="96"/>
      <c r="L50" s="127"/>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9"/>
    </row>
    <row r="51" spans="2:36" ht="72" customHeight="1">
      <c r="B51" s="143"/>
      <c r="C51" s="134"/>
      <c r="D51" s="134"/>
      <c r="E51" s="144"/>
      <c r="F51" s="117"/>
      <c r="G51" s="117"/>
      <c r="H51" s="126"/>
      <c r="I51" s="126"/>
      <c r="J51" s="126"/>
      <c r="K51" s="96"/>
      <c r="L51" s="127"/>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1"/>
    </row>
    <row r="52" spans="2:36" ht="31.5" customHeight="1">
      <c r="B52" s="143"/>
      <c r="C52" s="134"/>
      <c r="D52" s="134"/>
      <c r="E52" s="144"/>
      <c r="F52" s="115" t="s">
        <v>30</v>
      </c>
      <c r="G52" s="115"/>
      <c r="H52" s="126"/>
      <c r="I52" s="126"/>
      <c r="J52" s="126"/>
      <c r="K52" s="132" t="s">
        <v>23</v>
      </c>
      <c r="L52" s="133"/>
      <c r="M52" s="134" t="s">
        <v>29</v>
      </c>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5"/>
    </row>
    <row r="53" spans="2:36" ht="81" customHeight="1">
      <c r="B53" s="143"/>
      <c r="C53" s="134"/>
      <c r="D53" s="134"/>
      <c r="E53" s="144"/>
      <c r="F53" s="117"/>
      <c r="G53" s="117"/>
      <c r="H53" s="126"/>
      <c r="I53" s="126"/>
      <c r="J53" s="126"/>
      <c r="K53" s="96"/>
      <c r="L53" s="127"/>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9"/>
    </row>
    <row r="54" spans="2:36" ht="72" customHeight="1">
      <c r="B54" s="143"/>
      <c r="C54" s="134"/>
      <c r="D54" s="134"/>
      <c r="E54" s="144"/>
      <c r="F54" s="117"/>
      <c r="G54" s="117"/>
      <c r="H54" s="126"/>
      <c r="I54" s="126"/>
      <c r="J54" s="126"/>
      <c r="K54" s="96"/>
      <c r="L54" s="127"/>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1"/>
    </row>
    <row r="55" spans="2:36" ht="31.5" customHeight="1">
      <c r="B55" s="145"/>
      <c r="C55" s="146"/>
      <c r="D55" s="146"/>
      <c r="E55" s="147"/>
      <c r="F55" s="156" t="s">
        <v>55</v>
      </c>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8"/>
      <c r="AF55" s="159"/>
      <c r="AG55" s="159"/>
      <c r="AH55" s="159"/>
      <c r="AI55" s="159"/>
      <c r="AJ55" s="160"/>
    </row>
    <row r="56" spans="2:36" ht="18.75" customHeight="1">
      <c r="B56" s="118" t="s">
        <v>39</v>
      </c>
      <c r="C56" s="119"/>
      <c r="D56" s="119"/>
      <c r="E56" s="120"/>
      <c r="F56" s="139" t="s">
        <v>40</v>
      </c>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40"/>
    </row>
    <row r="57" spans="2:36" ht="92.25" customHeight="1" thickBot="1">
      <c r="B57" s="121"/>
      <c r="C57" s="122"/>
      <c r="D57" s="122"/>
      <c r="E57" s="123"/>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5"/>
    </row>
    <row r="58" spans="2:36" ht="16.5" customHeight="1">
      <c r="B58" s="209" t="s">
        <v>57</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row>
    <row r="59" spans="2:36" ht="37.5" customHeight="1">
      <c r="B59" s="109" t="s">
        <v>43</v>
      </c>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1"/>
    </row>
    <row r="60" spans="2:36" ht="20.100000000000001" customHeight="1"/>
    <row r="61" spans="2:36" ht="20.100000000000001" customHeight="1"/>
    <row r="62" spans="2:36" ht="20.100000000000001" customHeight="1"/>
    <row r="63" spans="2:36" ht="20.100000000000001" customHeight="1"/>
    <row r="64" spans="2:3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mergeCells count="96">
    <mergeCell ref="AG12:AJ12"/>
    <mergeCell ref="B58:AJ58"/>
    <mergeCell ref="I32:K32"/>
    <mergeCell ref="M32:P32"/>
    <mergeCell ref="B23:F23"/>
    <mergeCell ref="B27:F30"/>
    <mergeCell ref="B24:F26"/>
    <mergeCell ref="I25:AJ25"/>
    <mergeCell ref="G26:AJ26"/>
    <mergeCell ref="I24:K24"/>
    <mergeCell ref="M24:P24"/>
    <mergeCell ref="G27:J27"/>
    <mergeCell ref="G28:J28"/>
    <mergeCell ref="G29:J29"/>
    <mergeCell ref="G30:J30"/>
    <mergeCell ref="AH14:AJ14"/>
    <mergeCell ref="AA14:AG14"/>
    <mergeCell ref="B21:F21"/>
    <mergeCell ref="B22:F22"/>
    <mergeCell ref="B20:C20"/>
    <mergeCell ref="J20:K20"/>
    <mergeCell ref="AD19:AI22"/>
    <mergeCell ref="K27:O27"/>
    <mergeCell ref="Q27:Z27"/>
    <mergeCell ref="AB27:AJ27"/>
    <mergeCell ref="K28:O28"/>
    <mergeCell ref="K30:U30"/>
    <mergeCell ref="W30:AJ30"/>
    <mergeCell ref="Q28:Z28"/>
    <mergeCell ref="AB28:AJ28"/>
    <mergeCell ref="K29:O29"/>
    <mergeCell ref="Q29:Z29"/>
    <mergeCell ref="AB29:AJ29"/>
    <mergeCell ref="N39:AJ39"/>
    <mergeCell ref="B35:G35"/>
    <mergeCell ref="H35:M35"/>
    <mergeCell ref="N35:AJ35"/>
    <mergeCell ref="N36:AJ36"/>
    <mergeCell ref="B37:C37"/>
    <mergeCell ref="H37:I37"/>
    <mergeCell ref="B38:C38"/>
    <mergeCell ref="H38:I38"/>
    <mergeCell ref="N37:AJ37"/>
    <mergeCell ref="N40:AJ40"/>
    <mergeCell ref="N42:AJ42"/>
    <mergeCell ref="N41:AJ41"/>
    <mergeCell ref="N38:AJ38"/>
    <mergeCell ref="B16:AJ16"/>
    <mergeCell ref="G21:AA21"/>
    <mergeCell ref="G22:AA22"/>
    <mergeCell ref="G23:H23"/>
    <mergeCell ref="I23:J23"/>
    <mergeCell ref="L23:M23"/>
    <mergeCell ref="O23:P23"/>
    <mergeCell ref="T23:U23"/>
    <mergeCell ref="V23:W23"/>
    <mergeCell ref="X23:Y23"/>
    <mergeCell ref="B36:C36"/>
    <mergeCell ref="H36:I36"/>
    <mergeCell ref="F56:AJ56"/>
    <mergeCell ref="B49:E55"/>
    <mergeCell ref="F48:AJ48"/>
    <mergeCell ref="F45:AJ45"/>
    <mergeCell ref="F46:AJ46"/>
    <mergeCell ref="F55:AE55"/>
    <mergeCell ref="AF55:AJ55"/>
    <mergeCell ref="B45:E45"/>
    <mergeCell ref="B59:AJ59"/>
    <mergeCell ref="M49:AJ49"/>
    <mergeCell ref="B46:E46"/>
    <mergeCell ref="B47:E48"/>
    <mergeCell ref="B56:E57"/>
    <mergeCell ref="F57:AJ57"/>
    <mergeCell ref="F49:G51"/>
    <mergeCell ref="H49:J51"/>
    <mergeCell ref="K49:L51"/>
    <mergeCell ref="M50:AJ51"/>
    <mergeCell ref="F52:G54"/>
    <mergeCell ref="H52:J54"/>
    <mergeCell ref="K52:L54"/>
    <mergeCell ref="M52:AJ52"/>
    <mergeCell ref="M53:AJ54"/>
    <mergeCell ref="F47:AJ47"/>
    <mergeCell ref="B31:C33"/>
    <mergeCell ref="D31:F31"/>
    <mergeCell ref="G31:AJ31"/>
    <mergeCell ref="G33:AJ33"/>
    <mergeCell ref="D32:F33"/>
    <mergeCell ref="B42:C42"/>
    <mergeCell ref="H42:I42"/>
    <mergeCell ref="B39:C39"/>
    <mergeCell ref="H39:I39"/>
    <mergeCell ref="B40:C40"/>
    <mergeCell ref="H40:I40"/>
    <mergeCell ref="B41:C41"/>
    <mergeCell ref="H41:I41"/>
  </mergeCells>
  <phoneticPr fontId="1"/>
  <dataValidations count="7">
    <dataValidation type="list" allowBlank="1" showInputMessage="1" showErrorMessage="1" sqref="G23:H23">
      <formula1>$AQ$1:$AQ$2</formula1>
    </dataValidation>
    <dataValidation type="list" allowBlank="1" showInputMessage="1" showErrorMessage="1" sqref="H49:J54">
      <formula1>$AR$1:$AR$5</formula1>
    </dataValidation>
    <dataValidation type="list" allowBlank="1" showInputMessage="1" showErrorMessage="1" sqref="AF55:AJ55">
      <formula1>$AS$1:$AS$2</formula1>
    </dataValidation>
    <dataValidation imeMode="halfAlpha" allowBlank="1" showInputMessage="1" showErrorMessage="1" sqref="K27:AJ30 I24:K24 M24:P24 I32:K32 M32:P32 D20 F20 H20 I23:J23 D36:D42 F36:F42 J36:J42 L36:L42"/>
    <dataValidation imeMode="hiragana" allowBlank="1" showInputMessage="1" showErrorMessage="1" sqref="G26:AJ26 G21:AA22 I25:AJ25 G31:AJ31 G33:AJ33 N36:AJ42 F45:AJ48 M49:AJ54 F57:L57 M57:R57 T57:AJ57 S57"/>
    <dataValidation type="list" imeMode="halfAlpha" allowBlank="1" showInputMessage="1" showErrorMessage="1" sqref="B36:C42 H36:I42">
      <formula1>$AQ$1:$AQ$3</formula1>
    </dataValidation>
    <dataValidation imeMode="fullAlpha" allowBlank="1" showInputMessage="1" showErrorMessage="1" sqref="L23:M23 O23:P23 V23:W23"/>
  </dataValidations>
  <pageMargins left="0.70866141732283472" right="0.47244094488188981" top="0.51181102362204722" bottom="0.19685039370078741" header="0.31496062992125984" footer="0.31496062992125984"/>
  <pageSetup paperSize="9" scale="97" fitToHeight="2" orientation="portrait" cellComments="asDisplayed" r:id="rId1"/>
  <rowBreaks count="1" manualBreakCount="1">
    <brk id="44" min="1" max="3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
  <sheetViews>
    <sheetView topLeftCell="A4" workbookViewId="0">
      <selection activeCell="P16" sqref="P16"/>
    </sheetView>
  </sheetViews>
  <sheetFormatPr defaultRowHeight="13.5"/>
  <cols>
    <col min="10" max="10" width="4.125" customWidth="1"/>
  </cols>
  <sheetData/>
  <phoneticPr fontId="1"/>
  <pageMargins left="0.70866141732283472" right="0.7086614173228347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pageSetUpPr fitToPage="1"/>
  </sheetPr>
  <dimension ref="A1:W61"/>
  <sheetViews>
    <sheetView showGridLines="0" topLeftCell="A19" zoomScaleNormal="100" zoomScaleSheetLayoutView="100" workbookViewId="0">
      <selection activeCell="J21" sqref="J21:M21"/>
    </sheetView>
  </sheetViews>
  <sheetFormatPr defaultRowHeight="13.5"/>
  <cols>
    <col min="1" max="1" width="7" style="15" customWidth="1"/>
    <col min="2" max="2" width="3.375" style="15" bestFit="1" customWidth="1"/>
    <col min="3" max="3" width="7" style="15" customWidth="1"/>
    <col min="4" max="4" width="5.25" style="15" customWidth="1"/>
    <col min="5" max="5" width="3.625" style="15" customWidth="1"/>
    <col min="6" max="6" width="2.5" style="15" bestFit="1" customWidth="1"/>
    <col min="7" max="7" width="3.625" style="15" customWidth="1"/>
    <col min="8" max="8" width="13" style="15" customWidth="1"/>
    <col min="9" max="9" width="35.375" style="15" customWidth="1"/>
    <col min="10" max="10" width="8.625" style="15" customWidth="1"/>
    <col min="11" max="11" width="10.75" style="15" customWidth="1"/>
    <col min="12" max="12" width="10.875" style="15" customWidth="1"/>
    <col min="13" max="13" width="24" style="15" customWidth="1"/>
    <col min="14" max="14" width="16.5" style="15" customWidth="1"/>
    <col min="15" max="15" width="14.875" style="15" customWidth="1"/>
    <col min="16" max="17" width="28.25" style="15" hidden="1" customWidth="1"/>
    <col min="18" max="19" width="21.625" style="15" hidden="1" customWidth="1"/>
    <col min="20" max="20" width="15.875" style="15" hidden="1" customWidth="1"/>
    <col min="21" max="21" width="20" style="15" hidden="1" customWidth="1"/>
    <col min="22" max="23" width="11.375" style="15" hidden="1" customWidth="1"/>
    <col min="24" max="16384" width="9" style="15"/>
  </cols>
  <sheetData>
    <row r="1" spans="1:23" ht="35.1" customHeight="1">
      <c r="A1" s="55" t="s">
        <v>63</v>
      </c>
      <c r="B1" s="55"/>
      <c r="C1" s="55"/>
      <c r="D1" s="55"/>
      <c r="E1" s="55"/>
      <c r="F1" s="55"/>
      <c r="G1" s="55"/>
      <c r="H1" s="55"/>
      <c r="I1" s="55"/>
      <c r="J1" s="55"/>
      <c r="K1" s="55"/>
      <c r="L1" s="55"/>
      <c r="M1" s="55"/>
      <c r="N1" s="55"/>
      <c r="O1" s="55"/>
    </row>
    <row r="2" spans="1:23" s="56" customFormat="1" ht="17.100000000000001" customHeight="1">
      <c r="M2" s="57"/>
      <c r="N2" s="57"/>
      <c r="Q2" s="58" t="s">
        <v>64</v>
      </c>
      <c r="R2" s="58" t="s">
        <v>65</v>
      </c>
      <c r="S2" s="58" t="s">
        <v>66</v>
      </c>
      <c r="T2" s="59"/>
      <c r="V2" s="60" t="s">
        <v>96</v>
      </c>
      <c r="W2" s="61"/>
    </row>
    <row r="3" spans="1:23" s="56" customFormat="1" ht="15.95" customHeight="1">
      <c r="A3" s="22"/>
      <c r="Q3" s="62" t="s">
        <v>67</v>
      </c>
      <c r="R3" s="63">
        <v>44287</v>
      </c>
      <c r="S3" s="62" t="s">
        <v>68</v>
      </c>
      <c r="T3" s="64">
        <v>1</v>
      </c>
      <c r="U3" s="15" t="s">
        <v>69</v>
      </c>
      <c r="V3" s="60" t="s">
        <v>110</v>
      </c>
      <c r="W3" s="61" t="s">
        <v>97</v>
      </c>
    </row>
    <row r="4" spans="1:23" ht="15.95" customHeight="1">
      <c r="A4" s="22"/>
      <c r="Q4" s="20" t="s">
        <v>70</v>
      </c>
      <c r="S4" s="6" t="s">
        <v>71</v>
      </c>
      <c r="T4" s="65">
        <v>0.8</v>
      </c>
      <c r="U4" s="15" t="s">
        <v>72</v>
      </c>
      <c r="V4" s="60" t="s">
        <v>111</v>
      </c>
      <c r="W4" s="61" t="s">
        <v>98</v>
      </c>
    </row>
    <row r="5" spans="1:23" s="56" customFormat="1" ht="15.95" customHeight="1">
      <c r="A5" s="22"/>
      <c r="K5" s="242" t="s">
        <v>73</v>
      </c>
      <c r="L5" s="242"/>
      <c r="M5" s="265"/>
      <c r="N5" s="265"/>
      <c r="O5" s="266"/>
      <c r="P5" s="57"/>
      <c r="Q5" s="57"/>
      <c r="R5" s="15"/>
      <c r="S5" s="20" t="s">
        <v>74</v>
      </c>
      <c r="T5" s="66">
        <v>0.5</v>
      </c>
      <c r="U5" s="15" t="s">
        <v>75</v>
      </c>
      <c r="V5" s="60"/>
      <c r="W5" s="61"/>
    </row>
    <row r="6" spans="1:23" s="56" customFormat="1" ht="15.95" customHeight="1">
      <c r="A6" s="22"/>
      <c r="O6" s="67"/>
      <c r="Q6" s="16"/>
      <c r="R6" s="15"/>
      <c r="S6" s="15"/>
      <c r="T6" s="15"/>
      <c r="U6" s="15" t="s">
        <v>76</v>
      </c>
      <c r="V6" s="60"/>
      <c r="W6" s="61"/>
    </row>
    <row r="7" spans="1:23" s="56" customFormat="1" ht="18.75" customHeight="1">
      <c r="A7" s="22"/>
      <c r="K7" s="267" t="s">
        <v>94</v>
      </c>
      <c r="L7" s="268"/>
      <c r="M7" s="269"/>
      <c r="N7" s="270"/>
      <c r="O7" s="271"/>
      <c r="P7" s="57"/>
      <c r="Q7" s="16"/>
      <c r="R7" s="16"/>
      <c r="S7" s="57"/>
      <c r="T7" s="57"/>
      <c r="V7" s="60"/>
      <c r="W7" s="61"/>
    </row>
    <row r="8" spans="1:23" s="56" customFormat="1" ht="15.95" customHeight="1">
      <c r="A8" s="22"/>
      <c r="K8" s="272" t="s">
        <v>77</v>
      </c>
      <c r="L8" s="273"/>
      <c r="M8" s="276"/>
      <c r="N8" s="277"/>
      <c r="O8" s="278"/>
      <c r="Q8" s="16"/>
      <c r="R8" s="16"/>
      <c r="S8" s="57"/>
      <c r="T8" s="57"/>
      <c r="V8" s="60"/>
      <c r="W8" s="61"/>
    </row>
    <row r="9" spans="1:23" s="56" customFormat="1" ht="15.95" customHeight="1">
      <c r="A9" s="22"/>
      <c r="K9" s="274"/>
      <c r="L9" s="275"/>
      <c r="M9" s="279"/>
      <c r="N9" s="280"/>
      <c r="O9" s="281"/>
      <c r="R9" s="15"/>
      <c r="V9" s="60"/>
      <c r="W9" s="61"/>
    </row>
    <row r="10" spans="1:23" s="56" customFormat="1" ht="15.95" customHeight="1">
      <c r="A10" s="22"/>
      <c r="K10" s="284"/>
      <c r="L10" s="284"/>
      <c r="M10" s="282"/>
      <c r="N10" s="282"/>
      <c r="O10" s="282"/>
      <c r="Q10" s="15"/>
      <c r="R10" s="15"/>
      <c r="V10" s="60"/>
      <c r="W10" s="61"/>
    </row>
    <row r="11" spans="1:23" s="56" customFormat="1" ht="15.95" customHeight="1">
      <c r="A11" s="22"/>
      <c r="K11" s="285"/>
      <c r="L11" s="285"/>
      <c r="M11" s="283"/>
      <c r="N11" s="283"/>
      <c r="O11" s="283"/>
      <c r="Q11" s="15"/>
      <c r="R11" s="15"/>
      <c r="V11" s="60"/>
      <c r="W11" s="61"/>
    </row>
    <row r="12" spans="1:23" s="56" customFormat="1" ht="15.95" customHeight="1">
      <c r="A12" s="15" t="s">
        <v>78</v>
      </c>
      <c r="O12" s="57"/>
      <c r="P12" s="15"/>
      <c r="Q12" s="15"/>
      <c r="V12" s="60"/>
      <c r="W12" s="61"/>
    </row>
    <row r="13" spans="1:23" ht="30" customHeight="1">
      <c r="A13" s="259" t="s">
        <v>79</v>
      </c>
      <c r="B13" s="260"/>
      <c r="C13" s="261"/>
      <c r="D13" s="68" t="str">
        <f>IF(SUM(D15:D29)=0,"",(SUM(D15:D29)))</f>
        <v/>
      </c>
      <c r="E13" s="69" t="str">
        <f>IF(D13="","",ROUNDDOWN(D13/12,0))</f>
        <v/>
      </c>
      <c r="F13" s="70" t="s">
        <v>80</v>
      </c>
      <c r="G13" s="71" t="str">
        <f>IF(D13="","",D13-(E13*12))</f>
        <v/>
      </c>
      <c r="H13" s="72"/>
      <c r="I13" s="3"/>
      <c r="J13" s="4"/>
      <c r="K13" s="4"/>
      <c r="L13" s="4"/>
      <c r="M13" s="4"/>
      <c r="N13" s="4"/>
      <c r="O13" s="5"/>
      <c r="P13" s="73" t="s">
        <v>79</v>
      </c>
      <c r="Q13" s="68" t="str">
        <f>IF(SUM(Q15:Q29)=0,"",(SUM(Q15:Q29)))</f>
        <v/>
      </c>
      <c r="R13" s="69" t="str">
        <f>IF(Q13="","",ROUNDDOWN(Q13/12,0))</f>
        <v/>
      </c>
      <c r="S13" s="70" t="s">
        <v>80</v>
      </c>
      <c r="T13" s="71" t="str">
        <f>IF(Q13="","",Q13-(R13*12))</f>
        <v/>
      </c>
      <c r="V13" s="60"/>
      <c r="W13" s="61"/>
    </row>
    <row r="14" spans="1:23" ht="30" customHeight="1">
      <c r="A14" s="262" t="s">
        <v>81</v>
      </c>
      <c r="B14" s="263"/>
      <c r="C14" s="264"/>
      <c r="D14" s="17" t="s">
        <v>82</v>
      </c>
      <c r="E14" s="262" t="s">
        <v>83</v>
      </c>
      <c r="F14" s="263"/>
      <c r="G14" s="264"/>
      <c r="H14" s="18" t="s">
        <v>84</v>
      </c>
      <c r="I14" s="20" t="s">
        <v>85</v>
      </c>
      <c r="J14" s="286" t="s">
        <v>86</v>
      </c>
      <c r="K14" s="287"/>
      <c r="L14" s="287"/>
      <c r="M14" s="288"/>
      <c r="N14" s="74" t="s">
        <v>112</v>
      </c>
      <c r="O14" s="6" t="s">
        <v>87</v>
      </c>
      <c r="P14" s="7"/>
      <c r="R14" s="16"/>
    </row>
    <row r="15" spans="1:23" ht="87.6" customHeight="1">
      <c r="A15" s="8"/>
      <c r="B15" s="9" t="s">
        <v>88</v>
      </c>
      <c r="C15" s="8"/>
      <c r="D15" s="75" t="str">
        <f>IF(C15="","",DATEDIF(A15,C15,"M")+1)</f>
        <v/>
      </c>
      <c r="E15" s="76" t="str">
        <f>IF(D15="","",ROUNDDOWN(D15/12,0))</f>
        <v/>
      </c>
      <c r="F15" s="77" t="s">
        <v>89</v>
      </c>
      <c r="G15" s="76" t="str">
        <f>IF(D15="","",D15-(E15*12))</f>
        <v/>
      </c>
      <c r="H15" s="78"/>
      <c r="I15" s="10"/>
      <c r="J15" s="256"/>
      <c r="K15" s="257"/>
      <c r="L15" s="257"/>
      <c r="M15" s="258"/>
      <c r="N15" s="78"/>
      <c r="O15" s="11" t="str">
        <f>IF(H15=$U$3,$S$3,IF(H15=$U$5,"",IF(OR(H15=$U$3,H15=$U$6,H15=$U$4),$S$5,"")))</f>
        <v/>
      </c>
      <c r="P15" s="12"/>
      <c r="Q15" s="13" t="str">
        <f t="shared" ref="Q15:Q29" si="0">IFERROR(D15*INDEX(T:T,MATCH(O15,S:S,0)),"")</f>
        <v/>
      </c>
      <c r="R15" s="76" t="str">
        <f>IF(Q15="","",ROUNDDOWN(Q15/12,0))</f>
        <v/>
      </c>
      <c r="S15" s="77" t="s">
        <v>89</v>
      </c>
      <c r="T15" s="76" t="str">
        <f>IF(Q15="","",Q15-(R15*12))</f>
        <v/>
      </c>
    </row>
    <row r="16" spans="1:23" ht="87.6" customHeight="1">
      <c r="A16" s="8"/>
      <c r="B16" s="9" t="s">
        <v>88</v>
      </c>
      <c r="C16" s="8"/>
      <c r="D16" s="75" t="str">
        <f>IF(C16="","",DATEDIF(A16,C16,"M")+1)</f>
        <v/>
      </c>
      <c r="E16" s="76" t="str">
        <f>IF(D16="","",ROUNDDOWN(D16/12,0))</f>
        <v/>
      </c>
      <c r="F16" s="77" t="s">
        <v>89</v>
      </c>
      <c r="G16" s="76" t="str">
        <f>IF(D16="","",D16-(E16*12))</f>
        <v/>
      </c>
      <c r="H16" s="78"/>
      <c r="I16" s="10"/>
      <c r="J16" s="256"/>
      <c r="K16" s="257"/>
      <c r="L16" s="257"/>
      <c r="M16" s="258"/>
      <c r="N16" s="78"/>
      <c r="O16" s="11" t="str">
        <f>IF(H16=$U$3,$S$3,IF(H16=$U$5,"",IF(OR(H16=$U$3,H16=$U$6,H16=$U$4),$S$5,"")))</f>
        <v/>
      </c>
      <c r="P16" s="12"/>
      <c r="Q16" s="13" t="str">
        <f t="shared" si="0"/>
        <v/>
      </c>
      <c r="R16" s="76" t="str">
        <f t="shared" ref="R16:R29" si="1">IF(Q16="","",ROUNDDOWN(Q16/12,0))</f>
        <v/>
      </c>
      <c r="S16" s="77" t="s">
        <v>89</v>
      </c>
      <c r="T16" s="76" t="str">
        <f t="shared" ref="T16:T29" si="2">IF(Q16="","",Q16-(R16*12))</f>
        <v/>
      </c>
    </row>
    <row r="17" spans="1:20" ht="87.6" customHeight="1">
      <c r="A17" s="8"/>
      <c r="B17" s="9" t="s">
        <v>88</v>
      </c>
      <c r="C17" s="8"/>
      <c r="D17" s="75" t="str">
        <f t="shared" ref="D17:D29" si="3">IF(C17="","",DATEDIF(A17,C17,"M")+1)</f>
        <v/>
      </c>
      <c r="E17" s="76" t="str">
        <f t="shared" ref="E17:E29" si="4">IF(D17="","",ROUNDDOWN(D17/12,0))</f>
        <v/>
      </c>
      <c r="F17" s="77" t="s">
        <v>89</v>
      </c>
      <c r="G17" s="76" t="str">
        <f t="shared" ref="G17:G29" si="5">IF(D17="","",D17-(E17*12))</f>
        <v/>
      </c>
      <c r="H17" s="78"/>
      <c r="I17" s="10"/>
      <c r="J17" s="256"/>
      <c r="K17" s="257"/>
      <c r="L17" s="257"/>
      <c r="M17" s="258"/>
      <c r="N17" s="78"/>
      <c r="O17" s="11"/>
      <c r="P17" s="12"/>
      <c r="Q17" s="13" t="str">
        <f t="shared" si="0"/>
        <v/>
      </c>
      <c r="R17" s="76" t="str">
        <f t="shared" si="1"/>
        <v/>
      </c>
      <c r="S17" s="77" t="s">
        <v>89</v>
      </c>
      <c r="T17" s="76" t="str">
        <f t="shared" si="2"/>
        <v/>
      </c>
    </row>
    <row r="18" spans="1:20" ht="87.6" customHeight="1">
      <c r="A18" s="8"/>
      <c r="B18" s="9" t="s">
        <v>88</v>
      </c>
      <c r="C18" s="8"/>
      <c r="D18" s="75" t="str">
        <f t="shared" si="3"/>
        <v/>
      </c>
      <c r="E18" s="76" t="str">
        <f t="shared" si="4"/>
        <v/>
      </c>
      <c r="F18" s="77" t="s">
        <v>89</v>
      </c>
      <c r="G18" s="76" t="str">
        <f t="shared" si="5"/>
        <v/>
      </c>
      <c r="H18" s="78"/>
      <c r="I18" s="10"/>
      <c r="J18" s="256"/>
      <c r="K18" s="257"/>
      <c r="L18" s="257"/>
      <c r="M18" s="258"/>
      <c r="N18" s="78"/>
      <c r="O18" s="11" t="str">
        <f t="shared" ref="O18:O29" si="6">IF(H18=$U$3,$S$3,IF(H18=$U$5,"",IF(OR(H18=$U$3,H18=$U$6,H18=$U$4),$S$5,"")))</f>
        <v/>
      </c>
      <c r="P18" s="12"/>
      <c r="Q18" s="13" t="str">
        <f t="shared" si="0"/>
        <v/>
      </c>
      <c r="R18" s="76" t="str">
        <f t="shared" si="1"/>
        <v/>
      </c>
      <c r="S18" s="77" t="s">
        <v>89</v>
      </c>
      <c r="T18" s="76" t="str">
        <f t="shared" si="2"/>
        <v/>
      </c>
    </row>
    <row r="19" spans="1:20" ht="87.6" customHeight="1">
      <c r="A19" s="8"/>
      <c r="B19" s="9" t="s">
        <v>88</v>
      </c>
      <c r="C19" s="8"/>
      <c r="D19" s="75" t="str">
        <f t="shared" si="3"/>
        <v/>
      </c>
      <c r="E19" s="76" t="str">
        <f t="shared" si="4"/>
        <v/>
      </c>
      <c r="F19" s="77" t="s">
        <v>89</v>
      </c>
      <c r="G19" s="76" t="str">
        <f t="shared" si="5"/>
        <v/>
      </c>
      <c r="H19" s="78"/>
      <c r="I19" s="10"/>
      <c r="J19" s="256"/>
      <c r="K19" s="257"/>
      <c r="L19" s="257"/>
      <c r="M19" s="258"/>
      <c r="N19" s="78"/>
      <c r="O19" s="11" t="str">
        <f t="shared" si="6"/>
        <v/>
      </c>
      <c r="P19" s="12"/>
      <c r="Q19" s="13" t="str">
        <f t="shared" si="0"/>
        <v/>
      </c>
      <c r="R19" s="76" t="str">
        <f t="shared" si="1"/>
        <v/>
      </c>
      <c r="S19" s="77" t="s">
        <v>89</v>
      </c>
      <c r="T19" s="76" t="str">
        <f t="shared" si="2"/>
        <v/>
      </c>
    </row>
    <row r="20" spans="1:20" ht="87.6" customHeight="1">
      <c r="A20" s="8"/>
      <c r="B20" s="9" t="s">
        <v>88</v>
      </c>
      <c r="C20" s="8"/>
      <c r="D20" s="75" t="str">
        <f t="shared" si="3"/>
        <v/>
      </c>
      <c r="E20" s="76" t="str">
        <f t="shared" si="4"/>
        <v/>
      </c>
      <c r="F20" s="77" t="s">
        <v>89</v>
      </c>
      <c r="G20" s="76" t="str">
        <f t="shared" si="5"/>
        <v/>
      </c>
      <c r="H20" s="78"/>
      <c r="I20" s="10"/>
      <c r="J20" s="256"/>
      <c r="K20" s="257"/>
      <c r="L20" s="257"/>
      <c r="M20" s="258"/>
      <c r="N20" s="78"/>
      <c r="O20" s="11" t="str">
        <f t="shared" si="6"/>
        <v/>
      </c>
      <c r="P20" s="12"/>
      <c r="Q20" s="13" t="str">
        <f t="shared" si="0"/>
        <v/>
      </c>
      <c r="R20" s="76" t="str">
        <f t="shared" si="1"/>
        <v/>
      </c>
      <c r="S20" s="77" t="s">
        <v>89</v>
      </c>
      <c r="T20" s="76" t="str">
        <f t="shared" si="2"/>
        <v/>
      </c>
    </row>
    <row r="21" spans="1:20" ht="87.6" customHeight="1">
      <c r="A21" s="8"/>
      <c r="B21" s="9" t="s">
        <v>88</v>
      </c>
      <c r="C21" s="8"/>
      <c r="D21" s="75" t="str">
        <f t="shared" si="3"/>
        <v/>
      </c>
      <c r="E21" s="76" t="str">
        <f t="shared" si="4"/>
        <v/>
      </c>
      <c r="F21" s="77" t="s">
        <v>89</v>
      </c>
      <c r="G21" s="76" t="str">
        <f t="shared" si="5"/>
        <v/>
      </c>
      <c r="H21" s="78"/>
      <c r="I21" s="10"/>
      <c r="J21" s="256"/>
      <c r="K21" s="257"/>
      <c r="L21" s="257"/>
      <c r="M21" s="258"/>
      <c r="N21" s="78"/>
      <c r="O21" s="11" t="str">
        <f t="shared" si="6"/>
        <v/>
      </c>
      <c r="P21" s="12"/>
      <c r="Q21" s="13" t="str">
        <f t="shared" si="0"/>
        <v/>
      </c>
      <c r="R21" s="76" t="str">
        <f t="shared" si="1"/>
        <v/>
      </c>
      <c r="S21" s="77" t="s">
        <v>89</v>
      </c>
      <c r="T21" s="76" t="str">
        <f t="shared" si="2"/>
        <v/>
      </c>
    </row>
    <row r="22" spans="1:20" ht="87.6" customHeight="1">
      <c r="A22" s="8"/>
      <c r="B22" s="9" t="s">
        <v>88</v>
      </c>
      <c r="C22" s="8"/>
      <c r="D22" s="75" t="str">
        <f t="shared" si="3"/>
        <v/>
      </c>
      <c r="E22" s="76" t="str">
        <f t="shared" si="4"/>
        <v/>
      </c>
      <c r="F22" s="77" t="s">
        <v>89</v>
      </c>
      <c r="G22" s="76" t="str">
        <f t="shared" si="5"/>
        <v/>
      </c>
      <c r="H22" s="78"/>
      <c r="I22" s="10"/>
      <c r="J22" s="256"/>
      <c r="K22" s="257"/>
      <c r="L22" s="257"/>
      <c r="M22" s="258"/>
      <c r="N22" s="78"/>
      <c r="O22" s="11" t="str">
        <f t="shared" si="6"/>
        <v/>
      </c>
      <c r="P22" s="12"/>
      <c r="Q22" s="13" t="str">
        <f t="shared" si="0"/>
        <v/>
      </c>
      <c r="R22" s="76" t="str">
        <f t="shared" si="1"/>
        <v/>
      </c>
      <c r="S22" s="77" t="s">
        <v>89</v>
      </c>
      <c r="T22" s="76" t="str">
        <f t="shared" si="2"/>
        <v/>
      </c>
    </row>
    <row r="23" spans="1:20" ht="87.6" customHeight="1">
      <c r="A23" s="8"/>
      <c r="B23" s="9" t="s">
        <v>88</v>
      </c>
      <c r="C23" s="8"/>
      <c r="D23" s="75" t="str">
        <f t="shared" si="3"/>
        <v/>
      </c>
      <c r="E23" s="76" t="str">
        <f t="shared" si="4"/>
        <v/>
      </c>
      <c r="F23" s="77" t="s">
        <v>89</v>
      </c>
      <c r="G23" s="76" t="str">
        <f t="shared" si="5"/>
        <v/>
      </c>
      <c r="H23" s="78"/>
      <c r="I23" s="10"/>
      <c r="J23" s="256"/>
      <c r="K23" s="257"/>
      <c r="L23" s="257"/>
      <c r="M23" s="258"/>
      <c r="N23" s="78"/>
      <c r="O23" s="11" t="str">
        <f t="shared" si="6"/>
        <v/>
      </c>
      <c r="P23" s="12"/>
      <c r="Q23" s="13" t="str">
        <f t="shared" si="0"/>
        <v/>
      </c>
      <c r="R23" s="76" t="str">
        <f t="shared" si="1"/>
        <v/>
      </c>
      <c r="S23" s="77" t="s">
        <v>89</v>
      </c>
      <c r="T23" s="76" t="str">
        <f t="shared" si="2"/>
        <v/>
      </c>
    </row>
    <row r="24" spans="1:20" ht="87.6" customHeight="1">
      <c r="A24" s="8"/>
      <c r="B24" s="9" t="s">
        <v>88</v>
      </c>
      <c r="C24" s="8"/>
      <c r="D24" s="75" t="str">
        <f t="shared" si="3"/>
        <v/>
      </c>
      <c r="E24" s="76" t="str">
        <f t="shared" si="4"/>
        <v/>
      </c>
      <c r="F24" s="77" t="s">
        <v>89</v>
      </c>
      <c r="G24" s="76" t="str">
        <f t="shared" si="5"/>
        <v/>
      </c>
      <c r="H24" s="78"/>
      <c r="I24" s="10"/>
      <c r="J24" s="256"/>
      <c r="K24" s="257"/>
      <c r="L24" s="257"/>
      <c r="M24" s="258"/>
      <c r="N24" s="78"/>
      <c r="O24" s="11" t="str">
        <f t="shared" si="6"/>
        <v/>
      </c>
      <c r="P24" s="12"/>
      <c r="Q24" s="13" t="str">
        <f t="shared" si="0"/>
        <v/>
      </c>
      <c r="R24" s="76" t="str">
        <f t="shared" si="1"/>
        <v/>
      </c>
      <c r="S24" s="77" t="s">
        <v>89</v>
      </c>
      <c r="T24" s="76" t="str">
        <f t="shared" si="2"/>
        <v/>
      </c>
    </row>
    <row r="25" spans="1:20" ht="87.6" customHeight="1">
      <c r="A25" s="8"/>
      <c r="B25" s="9" t="s">
        <v>88</v>
      </c>
      <c r="C25" s="8"/>
      <c r="D25" s="75" t="str">
        <f t="shared" si="3"/>
        <v/>
      </c>
      <c r="E25" s="76" t="str">
        <f t="shared" si="4"/>
        <v/>
      </c>
      <c r="F25" s="77" t="s">
        <v>89</v>
      </c>
      <c r="G25" s="76" t="str">
        <f t="shared" si="5"/>
        <v/>
      </c>
      <c r="H25" s="78"/>
      <c r="I25" s="10"/>
      <c r="J25" s="256"/>
      <c r="K25" s="257"/>
      <c r="L25" s="257"/>
      <c r="M25" s="258"/>
      <c r="N25" s="78"/>
      <c r="O25" s="11" t="str">
        <f t="shared" si="6"/>
        <v/>
      </c>
      <c r="P25" s="12"/>
      <c r="Q25" s="13" t="str">
        <f t="shared" si="0"/>
        <v/>
      </c>
      <c r="R25" s="76" t="str">
        <f t="shared" si="1"/>
        <v/>
      </c>
      <c r="S25" s="77" t="s">
        <v>89</v>
      </c>
      <c r="T25" s="76" t="str">
        <f t="shared" si="2"/>
        <v/>
      </c>
    </row>
    <row r="26" spans="1:20" ht="87.6" customHeight="1">
      <c r="A26" s="8"/>
      <c r="B26" s="9" t="s">
        <v>88</v>
      </c>
      <c r="C26" s="8"/>
      <c r="D26" s="75" t="str">
        <f t="shared" si="3"/>
        <v/>
      </c>
      <c r="E26" s="76" t="str">
        <f t="shared" si="4"/>
        <v/>
      </c>
      <c r="F26" s="77" t="s">
        <v>89</v>
      </c>
      <c r="G26" s="76" t="str">
        <f t="shared" si="5"/>
        <v/>
      </c>
      <c r="H26" s="78"/>
      <c r="I26" s="10"/>
      <c r="J26" s="256"/>
      <c r="K26" s="257"/>
      <c r="L26" s="257"/>
      <c r="M26" s="258"/>
      <c r="N26" s="78"/>
      <c r="O26" s="11" t="str">
        <f t="shared" si="6"/>
        <v/>
      </c>
      <c r="P26" s="12"/>
      <c r="Q26" s="13" t="str">
        <f t="shared" si="0"/>
        <v/>
      </c>
      <c r="R26" s="76" t="str">
        <f t="shared" si="1"/>
        <v/>
      </c>
      <c r="S26" s="77" t="s">
        <v>89</v>
      </c>
      <c r="T26" s="76" t="str">
        <f t="shared" si="2"/>
        <v/>
      </c>
    </row>
    <row r="27" spans="1:20" ht="87.6" customHeight="1">
      <c r="A27" s="8"/>
      <c r="B27" s="9" t="s">
        <v>88</v>
      </c>
      <c r="C27" s="8"/>
      <c r="D27" s="75" t="str">
        <f t="shared" si="3"/>
        <v/>
      </c>
      <c r="E27" s="76" t="str">
        <f t="shared" si="4"/>
        <v/>
      </c>
      <c r="F27" s="77" t="s">
        <v>89</v>
      </c>
      <c r="G27" s="76" t="str">
        <f t="shared" si="5"/>
        <v/>
      </c>
      <c r="H27" s="78"/>
      <c r="I27" s="10"/>
      <c r="J27" s="256"/>
      <c r="K27" s="257"/>
      <c r="L27" s="257"/>
      <c r="M27" s="258"/>
      <c r="N27" s="78"/>
      <c r="O27" s="11" t="str">
        <f t="shared" si="6"/>
        <v/>
      </c>
      <c r="P27" s="12"/>
      <c r="Q27" s="13" t="str">
        <f t="shared" si="0"/>
        <v/>
      </c>
      <c r="R27" s="76" t="str">
        <f t="shared" si="1"/>
        <v/>
      </c>
      <c r="S27" s="77" t="s">
        <v>89</v>
      </c>
      <c r="T27" s="76" t="str">
        <f t="shared" si="2"/>
        <v/>
      </c>
    </row>
    <row r="28" spans="1:20" ht="87.6" customHeight="1">
      <c r="A28" s="8"/>
      <c r="B28" s="9" t="s">
        <v>88</v>
      </c>
      <c r="C28" s="8"/>
      <c r="D28" s="75" t="str">
        <f t="shared" si="3"/>
        <v/>
      </c>
      <c r="E28" s="76" t="str">
        <f t="shared" si="4"/>
        <v/>
      </c>
      <c r="F28" s="77" t="s">
        <v>89</v>
      </c>
      <c r="G28" s="76" t="str">
        <f t="shared" si="5"/>
        <v/>
      </c>
      <c r="H28" s="78"/>
      <c r="I28" s="10"/>
      <c r="J28" s="256"/>
      <c r="K28" s="257"/>
      <c r="L28" s="257"/>
      <c r="M28" s="258"/>
      <c r="N28" s="78"/>
      <c r="O28" s="11" t="str">
        <f t="shared" si="6"/>
        <v/>
      </c>
      <c r="P28" s="12"/>
      <c r="Q28" s="13" t="str">
        <f t="shared" si="0"/>
        <v/>
      </c>
      <c r="R28" s="76" t="str">
        <f t="shared" si="1"/>
        <v/>
      </c>
      <c r="S28" s="77" t="s">
        <v>89</v>
      </c>
      <c r="T28" s="76" t="str">
        <f t="shared" si="2"/>
        <v/>
      </c>
    </row>
    <row r="29" spans="1:20" ht="87.6" customHeight="1">
      <c r="A29" s="8"/>
      <c r="B29" s="9" t="s">
        <v>88</v>
      </c>
      <c r="C29" s="8"/>
      <c r="D29" s="75" t="str">
        <f t="shared" si="3"/>
        <v/>
      </c>
      <c r="E29" s="76" t="str">
        <f t="shared" si="4"/>
        <v/>
      </c>
      <c r="F29" s="77" t="s">
        <v>89</v>
      </c>
      <c r="G29" s="76" t="str">
        <f t="shared" si="5"/>
        <v/>
      </c>
      <c r="H29" s="78"/>
      <c r="I29" s="10"/>
      <c r="J29" s="256"/>
      <c r="K29" s="257"/>
      <c r="L29" s="257"/>
      <c r="M29" s="258"/>
      <c r="N29" s="78"/>
      <c r="O29" s="11" t="str">
        <f t="shared" si="6"/>
        <v/>
      </c>
      <c r="P29" s="12"/>
      <c r="Q29" s="13" t="str">
        <f t="shared" si="0"/>
        <v/>
      </c>
      <c r="R29" s="76" t="str">
        <f t="shared" si="1"/>
        <v/>
      </c>
      <c r="S29" s="77" t="s">
        <v>89</v>
      </c>
      <c r="T29" s="76" t="str">
        <f t="shared" si="2"/>
        <v/>
      </c>
    </row>
    <row r="30" spans="1:20" ht="18" customHeight="1">
      <c r="I30" s="16"/>
      <c r="J30" s="79"/>
      <c r="K30" s="79"/>
      <c r="L30" s="79"/>
      <c r="M30" s="66"/>
      <c r="N30" s="66"/>
      <c r="O30" s="16"/>
      <c r="P30" s="16"/>
    </row>
    <row r="31" spans="1:20" ht="18" customHeight="1">
      <c r="A31" s="15" t="s">
        <v>90</v>
      </c>
      <c r="I31" s="16"/>
      <c r="J31" s="80"/>
      <c r="K31" s="80"/>
      <c r="L31" s="80"/>
      <c r="M31" s="80"/>
      <c r="N31" s="80"/>
      <c r="O31" s="16"/>
      <c r="P31" s="16"/>
    </row>
    <row r="32" spans="1:20" ht="27.95" customHeight="1">
      <c r="A32" s="253" t="s">
        <v>91</v>
      </c>
      <c r="B32" s="254"/>
      <c r="C32" s="255"/>
      <c r="D32" s="253" t="s">
        <v>92</v>
      </c>
      <c r="E32" s="254"/>
      <c r="F32" s="254"/>
      <c r="G32" s="254"/>
      <c r="H32" s="254"/>
      <c r="I32" s="254"/>
      <c r="J32" s="255"/>
      <c r="K32" s="80"/>
      <c r="L32" s="80"/>
      <c r="M32" s="80"/>
      <c r="N32" s="80"/>
      <c r="O32" s="16"/>
      <c r="P32" s="16"/>
    </row>
    <row r="33" spans="1:23" ht="38.1" customHeight="1">
      <c r="A33" s="246"/>
      <c r="B33" s="247"/>
      <c r="C33" s="248"/>
      <c r="D33" s="246"/>
      <c r="E33" s="247"/>
      <c r="F33" s="247"/>
      <c r="G33" s="247"/>
      <c r="H33" s="247"/>
      <c r="I33" s="247"/>
      <c r="J33" s="248"/>
      <c r="K33" s="80"/>
      <c r="L33" s="80"/>
      <c r="M33" s="80"/>
      <c r="N33" s="80"/>
    </row>
    <row r="34" spans="1:23" ht="38.1" customHeight="1">
      <c r="A34" s="246"/>
      <c r="B34" s="247"/>
      <c r="C34" s="248"/>
      <c r="D34" s="246"/>
      <c r="E34" s="247"/>
      <c r="F34" s="247"/>
      <c r="G34" s="247"/>
      <c r="H34" s="247"/>
      <c r="I34" s="247"/>
      <c r="J34" s="248"/>
      <c r="K34" s="80"/>
      <c r="L34" s="80"/>
      <c r="M34" s="80"/>
      <c r="N34" s="80"/>
      <c r="O34" s="16"/>
    </row>
    <row r="35" spans="1:23" ht="38.1" customHeight="1">
      <c r="A35" s="246"/>
      <c r="B35" s="247"/>
      <c r="C35" s="248"/>
      <c r="D35" s="246"/>
      <c r="E35" s="247"/>
      <c r="F35" s="247"/>
      <c r="G35" s="247"/>
      <c r="H35" s="247"/>
      <c r="I35" s="247"/>
      <c r="J35" s="248"/>
      <c r="K35" s="80"/>
      <c r="L35" s="80"/>
      <c r="M35" s="80"/>
      <c r="N35" s="80"/>
      <c r="O35" s="16"/>
    </row>
    <row r="36" spans="1:23" ht="38.1" customHeight="1">
      <c r="A36" s="246"/>
      <c r="B36" s="247"/>
      <c r="C36" s="248"/>
      <c r="D36" s="246"/>
      <c r="E36" s="247"/>
      <c r="F36" s="247"/>
      <c r="G36" s="247"/>
      <c r="H36" s="247"/>
      <c r="I36" s="247"/>
      <c r="J36" s="248"/>
      <c r="K36" s="80"/>
      <c r="L36" s="80"/>
      <c r="M36" s="80"/>
      <c r="N36" s="80"/>
      <c r="O36" s="16"/>
    </row>
    <row r="37" spans="1:23" ht="38.1" customHeight="1">
      <c r="A37" s="246"/>
      <c r="B37" s="247"/>
      <c r="C37" s="248"/>
      <c r="D37" s="246"/>
      <c r="E37" s="247"/>
      <c r="F37" s="247"/>
      <c r="G37" s="247"/>
      <c r="H37" s="247"/>
      <c r="I37" s="247"/>
      <c r="J37" s="248"/>
      <c r="K37" s="80"/>
      <c r="L37" s="80"/>
      <c r="M37" s="80"/>
      <c r="N37" s="80"/>
      <c r="O37" s="16"/>
    </row>
    <row r="38" spans="1:23" ht="12.95" customHeight="1">
      <c r="A38" s="14"/>
      <c r="B38" s="14"/>
      <c r="C38" s="14"/>
      <c r="D38" s="14"/>
      <c r="E38" s="14"/>
      <c r="F38" s="14"/>
      <c r="G38" s="14"/>
      <c r="H38" s="14"/>
      <c r="I38" s="80"/>
      <c r="J38" s="80"/>
      <c r="K38" s="80"/>
      <c r="L38" s="80"/>
      <c r="M38" s="80"/>
      <c r="N38" s="80"/>
      <c r="O38" s="16"/>
    </row>
    <row r="39" spans="1:23" ht="18" customHeight="1">
      <c r="A39" s="15" t="s">
        <v>93</v>
      </c>
      <c r="E39" s="16"/>
      <c r="F39" s="16"/>
      <c r="G39" s="16"/>
      <c r="H39" s="16"/>
      <c r="I39" s="16"/>
      <c r="J39" s="16"/>
      <c r="K39" s="16"/>
      <c r="L39" s="80"/>
      <c r="M39" s="80"/>
      <c r="N39" s="80"/>
      <c r="O39" s="16"/>
      <c r="Q39" s="81"/>
    </row>
    <row r="40" spans="1:23" ht="27.95" customHeight="1">
      <c r="A40" s="252" t="s">
        <v>91</v>
      </c>
      <c r="B40" s="252"/>
      <c r="C40" s="252"/>
      <c r="D40" s="253" t="s">
        <v>92</v>
      </c>
      <c r="E40" s="254"/>
      <c r="F40" s="254"/>
      <c r="G40" s="254"/>
      <c r="H40" s="254"/>
      <c r="I40" s="254"/>
      <c r="J40" s="255"/>
      <c r="K40" s="80"/>
      <c r="L40" s="80"/>
      <c r="M40" s="16"/>
      <c r="N40" s="16"/>
      <c r="O40" s="16"/>
      <c r="Q40" s="81"/>
    </row>
    <row r="41" spans="1:23" ht="38.1" customHeight="1">
      <c r="A41" s="251"/>
      <c r="B41" s="251"/>
      <c r="C41" s="251"/>
      <c r="D41" s="246"/>
      <c r="E41" s="247"/>
      <c r="F41" s="247"/>
      <c r="G41" s="247"/>
      <c r="H41" s="247"/>
      <c r="I41" s="247"/>
      <c r="J41" s="248"/>
      <c r="K41" s="80"/>
      <c r="L41" s="80"/>
      <c r="M41" s="16"/>
      <c r="N41" s="16"/>
      <c r="O41" s="16"/>
    </row>
    <row r="42" spans="1:23" ht="38.1" customHeight="1">
      <c r="A42" s="246"/>
      <c r="B42" s="247"/>
      <c r="C42" s="248"/>
      <c r="D42" s="246"/>
      <c r="E42" s="247"/>
      <c r="F42" s="247"/>
      <c r="G42" s="247"/>
      <c r="H42" s="247"/>
      <c r="I42" s="247"/>
      <c r="J42" s="248"/>
      <c r="K42" s="80"/>
      <c r="L42" s="80"/>
      <c r="M42" s="16"/>
      <c r="N42" s="16"/>
      <c r="O42" s="16"/>
    </row>
    <row r="43" spans="1:23" ht="38.1" customHeight="1">
      <c r="A43" s="251"/>
      <c r="B43" s="251"/>
      <c r="C43" s="251"/>
      <c r="D43" s="246"/>
      <c r="E43" s="247"/>
      <c r="F43" s="247"/>
      <c r="G43" s="247"/>
      <c r="H43" s="247"/>
      <c r="I43" s="247"/>
      <c r="J43" s="248"/>
      <c r="K43" s="80"/>
      <c r="L43" s="80"/>
      <c r="M43" s="16"/>
      <c r="N43" s="16"/>
      <c r="O43" s="16"/>
    </row>
    <row r="44" spans="1:23" ht="38.1" customHeight="1">
      <c r="A44" s="251"/>
      <c r="B44" s="251"/>
      <c r="C44" s="251"/>
      <c r="D44" s="246"/>
      <c r="E44" s="247"/>
      <c r="F44" s="247"/>
      <c r="G44" s="247"/>
      <c r="H44" s="247"/>
      <c r="I44" s="247"/>
      <c r="J44" s="248"/>
      <c r="K44" s="80"/>
      <c r="L44" s="80"/>
      <c r="M44" s="16"/>
      <c r="N44" s="16"/>
      <c r="O44" s="16"/>
    </row>
    <row r="45" spans="1:23" ht="38.1" customHeight="1">
      <c r="A45" s="245"/>
      <c r="B45" s="245"/>
      <c r="C45" s="245"/>
      <c r="D45" s="246"/>
      <c r="E45" s="247"/>
      <c r="F45" s="247"/>
      <c r="G45" s="247"/>
      <c r="H45" s="247"/>
      <c r="I45" s="247"/>
      <c r="J45" s="248"/>
      <c r="K45" s="80"/>
      <c r="L45" s="80"/>
      <c r="M45" s="16"/>
      <c r="N45" s="16"/>
      <c r="O45" s="16"/>
    </row>
    <row r="46" spans="1:23" ht="17.100000000000001" customHeight="1">
      <c r="L46" s="82"/>
      <c r="M46" s="16"/>
      <c r="N46" s="16"/>
      <c r="O46" s="16"/>
    </row>
    <row r="47" spans="1:23" ht="18" customHeight="1">
      <c r="A47" s="15" t="s">
        <v>99</v>
      </c>
      <c r="E47" s="16"/>
      <c r="F47" s="16"/>
      <c r="G47" s="16"/>
      <c r="H47" s="16"/>
      <c r="I47" s="16"/>
      <c r="J47" s="16"/>
      <c r="K47" s="16"/>
      <c r="L47" s="80"/>
      <c r="M47" s="80"/>
      <c r="N47" s="80"/>
      <c r="O47" s="16"/>
      <c r="Q47" s="81"/>
      <c r="V47" s="60"/>
      <c r="W47" s="61"/>
    </row>
    <row r="48" spans="1:23" ht="24.75" customHeight="1">
      <c r="A48" s="242" t="s">
        <v>100</v>
      </c>
      <c r="B48" s="242"/>
      <c r="C48" s="242"/>
      <c r="D48" s="242" t="s">
        <v>101</v>
      </c>
      <c r="E48" s="242"/>
      <c r="F48" s="242"/>
      <c r="G48" s="242"/>
      <c r="H48" s="19" t="s">
        <v>102</v>
      </c>
      <c r="I48" s="252" t="s">
        <v>103</v>
      </c>
      <c r="J48" s="252"/>
      <c r="L48" s="16"/>
      <c r="V48" s="60"/>
      <c r="W48" s="61"/>
    </row>
    <row r="49" spans="1:23" ht="24.75" customHeight="1">
      <c r="A49" s="242" t="s">
        <v>104</v>
      </c>
      <c r="B49" s="242"/>
      <c r="C49" s="242"/>
      <c r="D49" s="243"/>
      <c r="E49" s="243"/>
      <c r="F49" s="243"/>
      <c r="G49" s="243"/>
      <c r="H49" s="21"/>
      <c r="I49" s="244"/>
      <c r="J49" s="244"/>
      <c r="V49" s="60"/>
      <c r="W49" s="61"/>
    </row>
    <row r="50" spans="1:23" ht="24.75" customHeight="1">
      <c r="A50" s="242" t="s">
        <v>105</v>
      </c>
      <c r="B50" s="242"/>
      <c r="C50" s="242"/>
      <c r="D50" s="243"/>
      <c r="E50" s="243"/>
      <c r="F50" s="243"/>
      <c r="G50" s="243"/>
      <c r="H50" s="21"/>
      <c r="I50" s="244"/>
      <c r="J50" s="244"/>
      <c r="V50" s="60"/>
      <c r="W50" s="61"/>
    </row>
    <row r="51" spans="1:23" ht="24.75" customHeight="1">
      <c r="A51" s="242" t="s">
        <v>106</v>
      </c>
      <c r="B51" s="242"/>
      <c r="C51" s="242"/>
      <c r="D51" s="243"/>
      <c r="E51" s="243"/>
      <c r="F51" s="243"/>
      <c r="G51" s="243"/>
      <c r="H51" s="21"/>
      <c r="I51" s="244"/>
      <c r="J51" s="244"/>
      <c r="V51" s="60"/>
      <c r="W51" s="61"/>
    </row>
    <row r="52" spans="1:23" ht="24.75" customHeight="1">
      <c r="A52" s="242" t="s">
        <v>107</v>
      </c>
      <c r="B52" s="242"/>
      <c r="C52" s="242"/>
      <c r="D52" s="243"/>
      <c r="E52" s="243"/>
      <c r="F52" s="243"/>
      <c r="G52" s="243"/>
      <c r="H52" s="21"/>
      <c r="I52" s="244"/>
      <c r="J52" s="244"/>
      <c r="V52" s="60"/>
      <c r="W52" s="61"/>
    </row>
    <row r="53" spans="1:23" ht="24.75" customHeight="1">
      <c r="A53" s="242" t="s">
        <v>108</v>
      </c>
      <c r="B53" s="242"/>
      <c r="C53" s="242"/>
      <c r="D53" s="243"/>
      <c r="E53" s="243"/>
      <c r="F53" s="243"/>
      <c r="G53" s="243"/>
      <c r="H53" s="21"/>
      <c r="I53" s="244"/>
      <c r="J53" s="244"/>
      <c r="V53" s="60"/>
      <c r="W53" s="61"/>
    </row>
    <row r="54" spans="1:23" ht="17.100000000000001" customHeight="1">
      <c r="L54" s="16"/>
    </row>
    <row r="55" spans="1:23" ht="17.100000000000001" customHeight="1"/>
    <row r="56" spans="1:23" ht="17.100000000000001" customHeight="1"/>
    <row r="57" spans="1:23" ht="17.100000000000001" customHeight="1"/>
    <row r="58" spans="1:23" ht="17.100000000000001" customHeight="1"/>
    <row r="59" spans="1:23" ht="17.100000000000001" customHeight="1"/>
    <row r="60" spans="1:23" ht="14.25">
      <c r="A60" s="249"/>
      <c r="B60" s="249"/>
      <c r="C60" s="249"/>
      <c r="D60" s="83"/>
      <c r="E60" s="250"/>
      <c r="F60" s="250"/>
      <c r="G60" s="250"/>
      <c r="H60" s="250"/>
      <c r="I60" s="250"/>
      <c r="J60" s="16"/>
      <c r="K60" s="16"/>
    </row>
    <row r="61" spans="1:23" ht="14.25">
      <c r="A61" s="249"/>
      <c r="B61" s="249"/>
      <c r="C61" s="249"/>
      <c r="D61" s="83"/>
      <c r="E61" s="250"/>
      <c r="F61" s="250"/>
      <c r="G61" s="250"/>
      <c r="H61" s="250"/>
      <c r="I61" s="250"/>
      <c r="J61" s="16"/>
      <c r="K61" s="16"/>
    </row>
  </sheetData>
  <mergeCells count="71">
    <mergeCell ref="M10:O11"/>
    <mergeCell ref="K10:L11"/>
    <mergeCell ref="J16:M16"/>
    <mergeCell ref="J15:M15"/>
    <mergeCell ref="J14:M14"/>
    <mergeCell ref="K5:L5"/>
    <mergeCell ref="M5:O5"/>
    <mergeCell ref="K7:L7"/>
    <mergeCell ref="M7:O7"/>
    <mergeCell ref="K8:L9"/>
    <mergeCell ref="M8:O9"/>
    <mergeCell ref="A13:C13"/>
    <mergeCell ref="A14:C14"/>
    <mergeCell ref="E14:G14"/>
    <mergeCell ref="J28:M28"/>
    <mergeCell ref="J17:M17"/>
    <mergeCell ref="J18:M18"/>
    <mergeCell ref="J19:M19"/>
    <mergeCell ref="J20:M20"/>
    <mergeCell ref="J21:M21"/>
    <mergeCell ref="J22:M22"/>
    <mergeCell ref="J23:M23"/>
    <mergeCell ref="J24:M24"/>
    <mergeCell ref="J25:M25"/>
    <mergeCell ref="J26:M26"/>
    <mergeCell ref="J27:M27"/>
    <mergeCell ref="J29:M29"/>
    <mergeCell ref="A32:C32"/>
    <mergeCell ref="D32:J32"/>
    <mergeCell ref="A33:C33"/>
    <mergeCell ref="D33:J33"/>
    <mergeCell ref="A34:C34"/>
    <mergeCell ref="D34:J34"/>
    <mergeCell ref="A35:C35"/>
    <mergeCell ref="D35:J35"/>
    <mergeCell ref="A36:C36"/>
    <mergeCell ref="D36:J36"/>
    <mergeCell ref="A37:C37"/>
    <mergeCell ref="D37:J37"/>
    <mergeCell ref="A40:C40"/>
    <mergeCell ref="D40:J40"/>
    <mergeCell ref="A41:C41"/>
    <mergeCell ref="D41:J41"/>
    <mergeCell ref="A45:C45"/>
    <mergeCell ref="D45:J45"/>
    <mergeCell ref="A60:C61"/>
    <mergeCell ref="E60:I61"/>
    <mergeCell ref="A42:C42"/>
    <mergeCell ref="D42:J42"/>
    <mergeCell ref="A43:C43"/>
    <mergeCell ref="D43:J43"/>
    <mergeCell ref="A44:C44"/>
    <mergeCell ref="D44:J44"/>
    <mergeCell ref="A48:C48"/>
    <mergeCell ref="D48:G48"/>
    <mergeCell ref="I48:J48"/>
    <mergeCell ref="A49:C49"/>
    <mergeCell ref="D49:G49"/>
    <mergeCell ref="I49:J49"/>
    <mergeCell ref="A50:C50"/>
    <mergeCell ref="D50:G50"/>
    <mergeCell ref="I50:J50"/>
    <mergeCell ref="A51:C51"/>
    <mergeCell ref="D51:G51"/>
    <mergeCell ref="I51:J51"/>
    <mergeCell ref="A52:C52"/>
    <mergeCell ref="D52:G52"/>
    <mergeCell ref="I52:J52"/>
    <mergeCell ref="A53:C53"/>
    <mergeCell ref="D53:G53"/>
    <mergeCell ref="I53:J53"/>
  </mergeCells>
  <phoneticPr fontId="1"/>
  <dataValidations count="8">
    <dataValidation imeMode="hiragana" allowBlank="1" showInputMessage="1" showErrorMessage="1" sqref="D33:J37 D41:J45"/>
    <dataValidation type="list" allowBlank="1" showInputMessage="1" showErrorMessage="1" sqref="H15:H29">
      <formula1>$U$3:$U$6</formula1>
    </dataValidation>
    <dataValidation type="list" allowBlank="1" sqref="O15:P29">
      <formula1>$S$3:$S$5</formula1>
    </dataValidation>
    <dataValidation imeMode="halfAlpha" allowBlank="1" showInputMessage="1" showErrorMessage="1" sqref="A15:C29 A33:C37 A41:C45"/>
    <dataValidation type="list" allowBlank="1" showInputMessage="1" showErrorMessage="1" sqref="O13">
      <formula1>$S$3:$S$4</formula1>
    </dataValidation>
    <dataValidation type="list" allowBlank="1" showInputMessage="1" showErrorMessage="1" sqref="N16:N29">
      <formula1>$V$3:$V$13</formula1>
    </dataValidation>
    <dataValidation type="list" allowBlank="1" showInputMessage="1" showErrorMessage="1" sqref="D49:H53">
      <formula1>$W$3:$W$4</formula1>
    </dataValidation>
    <dataValidation type="list" allowBlank="1" showInputMessage="1" showErrorMessage="1" sqref="N15">
      <formula1>$V$3:$V$4</formula1>
    </dataValidation>
  </dataValidations>
  <pageMargins left="0.51181102362204722" right="0.51181102362204722" top="0.62992125984251968" bottom="0.55118110236220474" header="0.31496062992125984" footer="0.31496062992125984"/>
  <pageSetup paperSize="9" scale="83" fitToHeight="0" orientation="landscape" cellComments="asDisplayed" r:id="rId1"/>
  <headerFooter>
    <oddHeader>&amp;R&amp;"ＭＳ Ｐゴシック,標準"&amp;14（様式２）</oddHeader>
  </headerFooter>
  <rowBreaks count="1" manualBreakCount="1">
    <brk id="30" max="1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
  <sheetViews>
    <sheetView tabSelected="1" topLeftCell="A37" zoomScaleNormal="100" workbookViewId="0">
      <selection activeCell="I76" sqref="I76"/>
    </sheetView>
  </sheetViews>
  <sheetFormatPr defaultRowHeight="13.5"/>
  <cols>
    <col min="10" max="10" width="4.125" customWidth="1"/>
  </cols>
  <sheetData/>
  <phoneticPr fontId="1"/>
  <pageMargins left="0.70866141732283472" right="0.70866141732283472" top="0.74803149606299213" bottom="0.74803149606299213" header="0.31496062992125984" footer="0.31496062992125984"/>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2"/>
  <sheetViews>
    <sheetView workbookViewId="0">
      <selection activeCell="C9" sqref="C9"/>
    </sheetView>
  </sheetViews>
  <sheetFormatPr defaultRowHeight="13.5"/>
  <cols>
    <col min="1" max="1" width="28.25" bestFit="1" customWidth="1"/>
    <col min="3" max="3" width="13.125" bestFit="1" customWidth="1"/>
    <col min="4" max="4" width="13.5" bestFit="1" customWidth="1"/>
    <col min="7" max="7" width="32.5" bestFit="1" customWidth="1"/>
    <col min="8" max="8" width="15.875" bestFit="1" customWidth="1"/>
    <col min="9" max="9" width="16.875" bestFit="1" customWidth="1"/>
    <col min="10" max="10" width="15.875" bestFit="1" customWidth="1"/>
    <col min="11" max="11" width="21.125" bestFit="1" customWidth="1"/>
    <col min="14" max="14" width="92.25" bestFit="1" customWidth="1"/>
  </cols>
  <sheetData>
    <row r="1" spans="1:14">
      <c r="A1" t="s">
        <v>22</v>
      </c>
      <c r="B1" t="s">
        <v>1</v>
      </c>
      <c r="C1" t="s">
        <v>62</v>
      </c>
      <c r="D1" t="s">
        <v>2</v>
      </c>
      <c r="E1" t="s">
        <v>59</v>
      </c>
      <c r="F1" t="s">
        <v>46</v>
      </c>
      <c r="G1" t="s">
        <v>3</v>
      </c>
      <c r="H1" t="s">
        <v>52</v>
      </c>
      <c r="I1" t="s">
        <v>49</v>
      </c>
      <c r="J1" t="s">
        <v>50</v>
      </c>
      <c r="K1" t="s">
        <v>60</v>
      </c>
      <c r="L1" t="s">
        <v>28</v>
      </c>
      <c r="M1" t="s">
        <v>30</v>
      </c>
      <c r="N1" t="s">
        <v>55</v>
      </c>
    </row>
    <row r="2" spans="1:14">
      <c r="A2" t="e">
        <f>'身上申立書（様式１）'!#REF!</f>
        <v>#REF!</v>
      </c>
      <c r="B2">
        <f>'身上申立書（様式１）'!G22</f>
        <v>0</v>
      </c>
      <c r="C2">
        <f>'身上申立書（様式１）'!G21</f>
        <v>0</v>
      </c>
      <c r="D2" s="1" t="e">
        <f>DATEVALUE('身上申立書（様式１）'!G23&amp;'身上申立書（様式１）'!I23&amp;"年"&amp;'身上申立書（様式１）'!L23&amp;"月"&amp;'身上申立書（様式１）'!O23&amp;"日")</f>
        <v>#VALUE!</v>
      </c>
      <c r="E2" t="str">
        <f>'身上申立書（様式１）'!V23</f>
        <v/>
      </c>
      <c r="F2" t="str">
        <f>'身上申立書（様式１）'!I24&amp;"-"&amp;'身上申立書（様式１）'!M24</f>
        <v>-</v>
      </c>
      <c r="G2">
        <f>'身上申立書（様式１）'!G26</f>
        <v>0</v>
      </c>
      <c r="H2" s="2" t="str">
        <f>'身上申立書（様式１）'!K27&amp;'身上申立書（様式１）'!P27&amp;'身上申立書（様式１）'!Q27&amp;'身上申立書（様式１）'!AA27&amp;'身上申立書（様式１）'!AB27</f>
        <v>－－</v>
      </c>
      <c r="I2" s="2" t="str">
        <f>'身上申立書（様式１）'!K28&amp;'身上申立書（様式１）'!P28&amp;'身上申立書（様式１）'!Q28&amp;'身上申立書（様式１）'!AA28&amp;'身上申立書（様式１）'!AB28</f>
        <v>－－</v>
      </c>
      <c r="J2" s="2" t="str">
        <f>'身上申立書（様式１）'!K29&amp;'身上申立書（様式１）'!P29&amp;'身上申立書（様式１）'!Q29&amp;'身上申立書（様式１）'!AA29&amp;'身上申立書（様式１）'!AB29</f>
        <v>－－</v>
      </c>
      <c r="K2" s="2" t="str">
        <f>'身上申立書（様式１）'!K30&amp;'身上申立書（様式１）'!V30&amp;'身上申立書（様式１）'!W30</f>
        <v>@</v>
      </c>
      <c r="L2">
        <f>'身上申立書（様式１）'!H49</f>
        <v>0</v>
      </c>
      <c r="M2">
        <f>'身上申立書（様式１）'!H52</f>
        <v>0</v>
      </c>
      <c r="N2">
        <f>'身上申立書（様式１）'!AF55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身上申立書（様式１）</vt:lpstr>
      <vt:lpstr>記入要領（身上申立書）</vt:lpstr>
      <vt:lpstr>職務経歴書（様式２）</vt:lpstr>
      <vt:lpstr>記入要領（職務経歴書）</vt:lpstr>
      <vt:lpstr>身上申立書データ</vt:lpstr>
      <vt:lpstr>'記入要領（職務経歴書）'!OLE_LINK1</vt:lpstr>
      <vt:lpstr>'記入要領（職務経歴書）'!Print_Area</vt:lpstr>
      <vt:lpstr>'記入要領（身上申立書）'!Print_Area</vt:lpstr>
      <vt:lpstr>'職務経歴書（様式２）'!Print_Area</vt:lpstr>
      <vt:lpstr>'身上申立書（様式１）'!Print_Area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2020-11-26T06:55:30Z</dcterms:created>
  <dcterms:modified xsi:type="dcterms:W3CDTF">2021-11-16T03:24:27Z</dcterms:modified>
</cp:coreProperties>
</file>