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ms-office.chartcolorstyle+xml" PartName="/xl/charts/colors1.xml"/>
  <Override ContentType="application/vnd.ms-office.chartcolorstyle+xml" PartName="/xl/charts/colors2.xml"/>
  <Override ContentType="application/vnd.ms-office.chartstyle+xml" PartName="/xl/charts/style1.xml"/>
  <Override ContentType="application/vnd.ms-office.chartstyle+xml" PartName="/xl/charts/style2.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defaultThemeVersion="124226"/>
  <mc:AlternateContent xmlns:mc="http://schemas.openxmlformats.org/markup-compatibility/2006">
    <mc:Choice Requires="x15">
      <x15ac:absPath xmlns:x15ac="http://schemas.microsoft.com/office/spreadsheetml/2010/11/ac" url="https://mhlwlan-my.sharepoint.com/personal/ktxzm_lansys_mhlw_go_jp/Documents/PassageDrive/PCfolder/Desktop/令和７年２月処理（令和６年１１月サービス提供分）/03_Output（成果物）/02_ホームページ掲載用データ/"/>
    </mc:Choice>
  </mc:AlternateContent>
  <xr:revisionPtr revIDLastSave="138" documentId="14_{B1911581-41E0-406D-A6B4-60767B858005}" xr6:coauthVersionLast="47" xr6:coauthVersionMax="47" xr10:uidLastSave="{950218D8-011C-4890-97BF-427CBA4B4F6D}"/>
  <bookViews>
    <workbookView xWindow="-120" yWindow="-120" windowWidth="29040" windowHeight="15840" tabRatio="859" xr2:uid="{00000000-000D-0000-FFFF-FFFF00000000}"/>
  </bookViews>
  <sheets>
    <sheet name="１　障害福祉サービスの利用状況等の概況（平成２８年４月～）" sheetId="6" r:id="rId1"/>
    <sheet name="2　障害児給付費の利用状況等の概況（平成２８年４月～）" sheetId="5" r:id="rId2"/>
    <sheet name="３　サービス種類毎の利用者数の推移（平成28年4月～）" sheetId="3" r:id="rId3"/>
    <sheet name="４　都道府県別の利用状況" sheetId="4" r:id="rId4"/>
  </sheets>
  <definedNames>
    <definedName name="_xlnm.Print_Area" localSheetId="0">'１　障害福祉サービスの利用状況等の概況（平成２８年４月～）'!$A$1:$W$308</definedName>
    <definedName name="_xlnm.Print_Area" localSheetId="1">'2　障害児給付費の利用状況等の概況（平成２８年４月～）'!$A$1:$Y$398</definedName>
    <definedName name="_xlnm.Print_Area" localSheetId="2">'３　サービス種類毎の利用者数の推移（平成28年4月～）'!$A$1:$O$767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02" i="4" l="1"/>
  <c r="N103" i="4" s="1"/>
  <c r="N80" i="4"/>
  <c r="N60" i="4"/>
  <c r="N57" i="4"/>
  <c r="F68" i="4"/>
  <c r="F64" i="4"/>
  <c r="F56" i="4"/>
  <c r="F99" i="4"/>
  <c r="F103" i="4" l="1"/>
  <c r="X24" i="4" l="1"/>
  <c r="X37" i="4"/>
  <c r="X50" i="4"/>
  <c r="X5" i="4"/>
  <c r="X6" i="4"/>
  <c r="X7" i="4"/>
  <c r="X8" i="4"/>
  <c r="X9" i="4"/>
  <c r="X10" i="4"/>
  <c r="X11" i="4"/>
  <c r="X12" i="4"/>
  <c r="X13" i="4"/>
  <c r="X14" i="4"/>
  <c r="X15" i="4"/>
  <c r="X16" i="4"/>
  <c r="X17" i="4"/>
  <c r="X18" i="4"/>
  <c r="X19" i="4"/>
  <c r="X20" i="4"/>
  <c r="X21" i="4"/>
  <c r="X22" i="4"/>
  <c r="X23" i="4"/>
  <c r="X25" i="4"/>
  <c r="X26" i="4"/>
  <c r="X27" i="4"/>
  <c r="X28" i="4"/>
  <c r="X29" i="4"/>
  <c r="X30" i="4"/>
  <c r="X31" i="4"/>
  <c r="X32" i="4"/>
  <c r="X33" i="4"/>
  <c r="X34" i="4"/>
  <c r="X35" i="4"/>
  <c r="X36" i="4"/>
  <c r="X38" i="4"/>
  <c r="X39" i="4"/>
  <c r="X40" i="4"/>
  <c r="X41" i="4"/>
  <c r="X42" i="4"/>
  <c r="X43" i="4"/>
  <c r="X44" i="4"/>
  <c r="X45" i="4"/>
  <c r="X46" i="4"/>
  <c r="X47" i="4"/>
  <c r="X48" i="4"/>
  <c r="X49" i="4"/>
  <c r="X51" i="4"/>
  <c r="X52" i="4"/>
  <c r="J753" i="3" l="1"/>
  <c r="J758" i="3"/>
  <c r="J766" i="3"/>
  <c r="J372" i="3"/>
  <c r="J377" i="3"/>
  <c r="J385" i="3"/>
  <c r="S242" i="6" l="1"/>
  <c r="R243" i="6"/>
  <c r="Q242" i="6"/>
  <c r="P243" i="6"/>
  <c r="O242" i="6"/>
  <c r="N243" i="6"/>
  <c r="R242" i="6" l="1"/>
  <c r="P242" i="6"/>
  <c r="S243" i="6"/>
  <c r="Q243" i="6"/>
  <c r="O243" i="6"/>
  <c r="N242" i="6"/>
  <c r="N70" i="4"/>
  <c r="N56" i="4"/>
  <c r="F100" i="4"/>
  <c r="F90" i="4"/>
  <c r="F75" i="4"/>
  <c r="F57" i="4"/>
  <c r="I753" i="3" l="1"/>
  <c r="I758" i="3"/>
  <c r="I766" i="3"/>
  <c r="I372" i="3"/>
  <c r="I377" i="3"/>
  <c r="I385" i="3"/>
  <c r="N77" i="4" l="1"/>
  <c r="N58" i="4"/>
  <c r="F65" i="4"/>
  <c r="F76" i="4"/>
  <c r="F58" i="4"/>
  <c r="H753" i="3" l="1"/>
  <c r="H758" i="3"/>
  <c r="H766" i="3"/>
  <c r="H372" i="3"/>
  <c r="H377" i="3"/>
  <c r="H385" i="3"/>
  <c r="F753" i="3" l="1"/>
  <c r="F758" i="3"/>
  <c r="F766" i="3"/>
  <c r="F372" i="3"/>
  <c r="N81" i="4"/>
  <c r="F69" i="4"/>
  <c r="N71" i="4"/>
  <c r="N97" i="4"/>
  <c r="F87" i="4"/>
  <c r="F80" i="4"/>
  <c r="F377" i="3" l="1"/>
  <c r="F385" i="3"/>
  <c r="N100" i="4" l="1"/>
  <c r="F94" i="4"/>
  <c r="N64" i="4"/>
  <c r="F59" i="4"/>
  <c r="E753" i="3" l="1"/>
  <c r="E758" i="3"/>
  <c r="E766" i="3"/>
  <c r="E372" i="3"/>
  <c r="E377" i="3"/>
  <c r="E385" i="3"/>
  <c r="N99" i="4" l="1"/>
  <c r="F70" i="4"/>
  <c r="D372" i="3" l="1"/>
  <c r="D377" i="3"/>
  <c r="D385" i="3"/>
  <c r="D753" i="3"/>
  <c r="D758" i="3"/>
  <c r="D766" i="3"/>
  <c r="F102" i="4" l="1"/>
  <c r="N89" i="4"/>
  <c r="F81" i="4"/>
  <c r="N73" i="4"/>
  <c r="F66" i="4"/>
  <c r="N62" i="4"/>
  <c r="C372" i="3" l="1"/>
  <c r="C377" i="3"/>
  <c r="C385" i="3"/>
  <c r="C753" i="3"/>
  <c r="C758" i="3"/>
  <c r="C766" i="3"/>
  <c r="E502" i="3" l="1"/>
  <c r="F502" i="3"/>
  <c r="D502" i="3"/>
  <c r="E494" i="3"/>
  <c r="F494" i="3"/>
  <c r="D494" i="3"/>
  <c r="E489" i="3"/>
  <c r="F489" i="3"/>
  <c r="D489" i="3"/>
  <c r="D116" i="3" l="1"/>
  <c r="E116" i="3"/>
  <c r="F116" i="3"/>
  <c r="G116" i="3"/>
  <c r="H116" i="3"/>
  <c r="I116" i="3"/>
  <c r="J116" i="3"/>
  <c r="K116" i="3"/>
  <c r="L116" i="3"/>
  <c r="M116" i="3"/>
  <c r="N116" i="3"/>
  <c r="C116" i="3"/>
  <c r="D108" i="3"/>
  <c r="E108" i="3"/>
  <c r="F108" i="3"/>
  <c r="G108" i="3"/>
  <c r="H108" i="3"/>
  <c r="I108" i="3"/>
  <c r="J108" i="3"/>
  <c r="K108" i="3"/>
  <c r="L108" i="3"/>
  <c r="M108" i="3"/>
  <c r="N108" i="3"/>
  <c r="C108" i="3"/>
  <c r="D103" i="3"/>
  <c r="E103" i="3"/>
  <c r="F103" i="3"/>
  <c r="G103" i="3"/>
  <c r="H103" i="3"/>
  <c r="I103" i="3"/>
  <c r="J103" i="3"/>
  <c r="K103" i="3"/>
  <c r="L103" i="3"/>
  <c r="M103" i="3"/>
  <c r="N103" i="3"/>
  <c r="C103" i="3"/>
  <c r="D78" i="3"/>
  <c r="E78" i="3"/>
  <c r="F78" i="3"/>
  <c r="G78" i="3"/>
  <c r="H78" i="3"/>
  <c r="I78" i="3"/>
  <c r="J78" i="3"/>
  <c r="K78" i="3"/>
  <c r="L78" i="3"/>
  <c r="M78" i="3"/>
  <c r="N78" i="3"/>
  <c r="C78" i="3"/>
  <c r="D65" i="3"/>
  <c r="E65" i="3"/>
  <c r="F65" i="3"/>
  <c r="G65" i="3"/>
  <c r="H65" i="3"/>
  <c r="I65" i="3"/>
  <c r="J65" i="3"/>
  <c r="K65" i="3"/>
  <c r="L65" i="3"/>
  <c r="M65" i="3"/>
  <c r="N65" i="3"/>
  <c r="C65" i="3"/>
  <c r="D70" i="3"/>
  <c r="E70" i="3"/>
  <c r="F70" i="3"/>
  <c r="G70" i="3"/>
  <c r="H70" i="3"/>
  <c r="I70" i="3"/>
  <c r="J70" i="3"/>
  <c r="K70" i="3"/>
  <c r="L70" i="3"/>
  <c r="M70" i="3"/>
  <c r="N70" i="3"/>
  <c r="C70" i="3"/>
  <c r="N541" i="3"/>
  <c r="M541" i="3"/>
  <c r="L541" i="3"/>
  <c r="K541" i="3"/>
  <c r="J541" i="3"/>
  <c r="I541" i="3"/>
  <c r="H541" i="3"/>
  <c r="G541" i="3"/>
  <c r="F541" i="3"/>
  <c r="E541" i="3"/>
  <c r="D541" i="3"/>
  <c r="C541" i="3"/>
  <c r="N533" i="3"/>
  <c r="M533" i="3"/>
  <c r="L533" i="3"/>
  <c r="K533" i="3"/>
  <c r="J533" i="3"/>
  <c r="I533" i="3"/>
  <c r="H533" i="3"/>
  <c r="G533" i="3"/>
  <c r="F533" i="3"/>
  <c r="E533" i="3"/>
  <c r="D533" i="3"/>
  <c r="C533" i="3"/>
  <c r="N528" i="3"/>
  <c r="M528" i="3"/>
  <c r="L528" i="3"/>
  <c r="K528" i="3"/>
  <c r="J528" i="3"/>
  <c r="I528" i="3"/>
  <c r="H528" i="3"/>
  <c r="G528" i="3"/>
  <c r="F528" i="3"/>
  <c r="E528" i="3"/>
  <c r="D528" i="3"/>
  <c r="C528" i="3"/>
  <c r="N346" i="3" l="1"/>
  <c r="M346" i="3"/>
  <c r="L346" i="3"/>
  <c r="K346" i="3"/>
  <c r="J346" i="3"/>
  <c r="I346" i="3"/>
  <c r="H346" i="3"/>
  <c r="G346" i="3"/>
  <c r="F346" i="3"/>
  <c r="E346" i="3"/>
  <c r="D346" i="3"/>
  <c r="C346" i="3"/>
  <c r="N338" i="3"/>
  <c r="M338" i="3"/>
  <c r="L338" i="3"/>
  <c r="K338" i="3"/>
  <c r="J338" i="3"/>
  <c r="I338" i="3"/>
  <c r="H338" i="3"/>
  <c r="G338" i="3"/>
  <c r="F338" i="3"/>
  <c r="E338" i="3"/>
  <c r="D338" i="3"/>
  <c r="C338" i="3"/>
  <c r="N333" i="3"/>
  <c r="M333" i="3"/>
  <c r="L333" i="3"/>
  <c r="K333" i="3"/>
  <c r="J333" i="3"/>
  <c r="I333" i="3"/>
  <c r="H333" i="3"/>
  <c r="G333" i="3"/>
  <c r="F333" i="3"/>
  <c r="E333" i="3"/>
  <c r="D333" i="3"/>
  <c r="C333" i="3"/>
  <c r="N308" i="3"/>
  <c r="N300" i="3"/>
  <c r="N295" i="3"/>
  <c r="M308" i="3"/>
  <c r="L308" i="3"/>
  <c r="K308" i="3"/>
  <c r="J308" i="3"/>
  <c r="I308" i="3"/>
  <c r="H308" i="3"/>
  <c r="G308" i="3"/>
  <c r="F308" i="3"/>
  <c r="E308" i="3"/>
  <c r="D308" i="3"/>
  <c r="C308" i="3"/>
  <c r="M300" i="3"/>
  <c r="L300" i="3"/>
  <c r="K300" i="3"/>
  <c r="J300" i="3"/>
  <c r="I300" i="3"/>
  <c r="H300" i="3"/>
  <c r="G300" i="3"/>
  <c r="F300" i="3"/>
  <c r="E300" i="3"/>
  <c r="D300" i="3"/>
  <c r="C300" i="3"/>
  <c r="M295" i="3"/>
  <c r="L295" i="3"/>
  <c r="K295" i="3"/>
  <c r="J295" i="3"/>
  <c r="I295" i="3"/>
  <c r="H295" i="3"/>
  <c r="G295" i="3"/>
  <c r="F295" i="3"/>
  <c r="E295" i="3"/>
  <c r="D295" i="3"/>
  <c r="C295" i="3"/>
  <c r="N270" i="3"/>
  <c r="M270" i="3"/>
  <c r="N262" i="3"/>
  <c r="M262" i="3"/>
  <c r="N257" i="3"/>
  <c r="M257" i="3"/>
  <c r="L270" i="3"/>
  <c r="K270" i="3"/>
  <c r="J270" i="3"/>
  <c r="I270" i="3"/>
  <c r="H270" i="3"/>
  <c r="G270" i="3"/>
  <c r="F270" i="3"/>
  <c r="E270" i="3"/>
  <c r="D270" i="3"/>
  <c r="C270" i="3"/>
  <c r="L262" i="3"/>
  <c r="K262" i="3"/>
  <c r="J262" i="3"/>
  <c r="I262" i="3"/>
  <c r="H262" i="3"/>
  <c r="G262" i="3"/>
  <c r="F262" i="3"/>
  <c r="E262" i="3"/>
  <c r="D262" i="3"/>
  <c r="C262" i="3"/>
  <c r="L257" i="3"/>
  <c r="K257" i="3"/>
  <c r="J257" i="3"/>
  <c r="I257" i="3"/>
  <c r="H257" i="3"/>
  <c r="G257" i="3"/>
  <c r="F257" i="3"/>
  <c r="E257" i="3"/>
  <c r="D257" i="3"/>
  <c r="C257" i="3"/>
  <c r="N231" i="3" l="1"/>
  <c r="M231" i="3"/>
  <c r="N223" i="3"/>
  <c r="M223" i="3"/>
  <c r="N218" i="3"/>
  <c r="M218" i="3"/>
  <c r="L231" i="3"/>
  <c r="K231" i="3"/>
  <c r="J231" i="3"/>
  <c r="I231" i="3"/>
  <c r="H231" i="3"/>
  <c r="G231" i="3"/>
  <c r="F231" i="3"/>
  <c r="E231" i="3"/>
  <c r="D231" i="3"/>
  <c r="C231" i="3"/>
  <c r="L223" i="3"/>
  <c r="K223" i="3"/>
  <c r="J223" i="3"/>
  <c r="I223" i="3"/>
  <c r="H223" i="3"/>
  <c r="G223" i="3"/>
  <c r="F223" i="3"/>
  <c r="E223" i="3"/>
  <c r="D223" i="3"/>
  <c r="C223" i="3"/>
  <c r="L218" i="3"/>
  <c r="K218" i="3"/>
  <c r="J218" i="3"/>
  <c r="I218" i="3"/>
  <c r="H218" i="3"/>
  <c r="G218" i="3"/>
  <c r="F218" i="3"/>
  <c r="E218" i="3"/>
  <c r="D218" i="3"/>
  <c r="C218" i="3"/>
  <c r="M616" i="3"/>
  <c r="L616" i="3"/>
  <c r="K616" i="3"/>
  <c r="J616" i="3"/>
  <c r="I616" i="3"/>
  <c r="H616" i="3"/>
  <c r="G616" i="3"/>
  <c r="F616" i="3"/>
  <c r="E616" i="3"/>
  <c r="D616" i="3"/>
  <c r="C616" i="3"/>
  <c r="M608" i="3"/>
  <c r="L608" i="3"/>
  <c r="K608" i="3"/>
  <c r="J608" i="3"/>
  <c r="I608" i="3"/>
  <c r="H608" i="3"/>
  <c r="G608" i="3"/>
  <c r="F608" i="3"/>
  <c r="E608" i="3"/>
  <c r="D608" i="3"/>
  <c r="C608" i="3"/>
  <c r="M603" i="3"/>
  <c r="L603" i="3"/>
  <c r="K603" i="3"/>
  <c r="J603" i="3"/>
  <c r="I603" i="3"/>
  <c r="H603" i="3"/>
  <c r="G603" i="3"/>
  <c r="F603" i="3"/>
  <c r="E603" i="3"/>
  <c r="D603" i="3"/>
  <c r="C603" i="3"/>
  <c r="M578" i="3"/>
  <c r="L578" i="3"/>
  <c r="K578" i="3"/>
  <c r="J578" i="3"/>
  <c r="I578" i="3"/>
  <c r="H578" i="3"/>
  <c r="G578" i="3"/>
  <c r="F578" i="3"/>
  <c r="E578" i="3"/>
  <c r="D578" i="3"/>
  <c r="C578" i="3"/>
  <c r="M570" i="3"/>
  <c r="L570" i="3"/>
  <c r="K570" i="3"/>
  <c r="J570" i="3"/>
  <c r="I570" i="3"/>
  <c r="H570" i="3"/>
  <c r="G570" i="3"/>
  <c r="F570" i="3"/>
  <c r="E570" i="3"/>
  <c r="D570" i="3"/>
  <c r="C570" i="3"/>
  <c r="M565" i="3"/>
  <c r="L565" i="3"/>
  <c r="K565" i="3"/>
  <c r="J565" i="3"/>
  <c r="I565" i="3"/>
  <c r="H565" i="3"/>
  <c r="G565" i="3"/>
  <c r="F565" i="3"/>
  <c r="E565" i="3"/>
  <c r="D565" i="3"/>
  <c r="C565" i="3"/>
  <c r="C728" i="3"/>
  <c r="C720" i="3"/>
  <c r="C715" i="3"/>
  <c r="D715" i="3"/>
  <c r="E715" i="3"/>
  <c r="F715" i="3"/>
  <c r="G715" i="3"/>
  <c r="H715" i="3"/>
  <c r="I715" i="3"/>
  <c r="J715" i="3"/>
  <c r="K715" i="3"/>
  <c r="L715" i="3"/>
  <c r="M715" i="3"/>
  <c r="N715" i="3"/>
  <c r="D720" i="3"/>
  <c r="E720" i="3"/>
  <c r="F720" i="3"/>
  <c r="G720" i="3"/>
  <c r="H720" i="3"/>
  <c r="I720" i="3"/>
  <c r="J720" i="3"/>
  <c r="K720" i="3"/>
  <c r="L720" i="3"/>
  <c r="M720" i="3"/>
  <c r="N720" i="3"/>
  <c r="D728" i="3"/>
  <c r="E728" i="3"/>
  <c r="F728" i="3"/>
  <c r="G728" i="3"/>
  <c r="H728" i="3"/>
  <c r="I728" i="3"/>
  <c r="J728" i="3"/>
  <c r="K728" i="3"/>
  <c r="L728" i="3"/>
  <c r="M728" i="3"/>
  <c r="N728" i="3"/>
  <c r="N653" i="3"/>
  <c r="M653" i="3"/>
  <c r="L653" i="3"/>
  <c r="K653" i="3"/>
  <c r="J653" i="3"/>
  <c r="I653" i="3"/>
  <c r="H653" i="3"/>
  <c r="G653" i="3"/>
  <c r="F653" i="3"/>
  <c r="E653" i="3"/>
  <c r="D653" i="3"/>
  <c r="C653" i="3"/>
  <c r="N645" i="3"/>
  <c r="M645" i="3"/>
  <c r="L645" i="3"/>
  <c r="K645" i="3"/>
  <c r="J645" i="3"/>
  <c r="I645" i="3"/>
  <c r="H645" i="3"/>
  <c r="G645" i="3"/>
  <c r="F645" i="3"/>
  <c r="E645" i="3"/>
  <c r="D645" i="3"/>
  <c r="C645" i="3"/>
  <c r="N640" i="3"/>
  <c r="M640" i="3"/>
  <c r="L640" i="3"/>
  <c r="K640" i="3"/>
  <c r="J640" i="3"/>
  <c r="I640" i="3"/>
  <c r="H640" i="3"/>
  <c r="G640" i="3"/>
  <c r="F640" i="3"/>
  <c r="E640" i="3"/>
  <c r="D640" i="3"/>
  <c r="C640" i="3"/>
  <c r="N616" i="3"/>
  <c r="N608" i="3"/>
  <c r="N603" i="3"/>
  <c r="N75" i="4"/>
  <c r="F79" i="4" l="1"/>
  <c r="F60" i="4"/>
  <c r="F89" i="4"/>
  <c r="F77" i="4"/>
  <c r="N90" i="4" l="1"/>
  <c r="N68" i="4"/>
  <c r="F62" i="4"/>
  <c r="F92" i="4" l="1"/>
  <c r="N63" i="4"/>
  <c r="N83" i="4" l="1"/>
  <c r="K691" i="3" l="1"/>
  <c r="E691" i="3"/>
  <c r="H683" i="3"/>
  <c r="D683" i="3"/>
  <c r="C678" i="3"/>
  <c r="F74" i="4"/>
  <c r="F61" i="4"/>
  <c r="N67" i="4" l="1"/>
  <c r="N74" i="4" l="1"/>
  <c r="N59" i="4"/>
  <c r="N76" i="4" l="1"/>
  <c r="N101" i="4" l="1"/>
  <c r="F101" i="4"/>
  <c r="F72" i="4"/>
  <c r="N678" i="3" l="1"/>
  <c r="N683" i="3"/>
  <c r="N691" i="3"/>
  <c r="N72" i="4" l="1"/>
  <c r="M678" i="3" l="1"/>
  <c r="M683" i="3"/>
  <c r="M691" i="3"/>
  <c r="L678" i="3" l="1"/>
  <c r="L683" i="3"/>
  <c r="L691" i="3"/>
  <c r="N96" i="4" l="1"/>
  <c r="F71" i="4"/>
  <c r="K678" i="3" l="1"/>
  <c r="K683" i="3"/>
  <c r="J691" i="3" l="1"/>
  <c r="J683" i="3"/>
  <c r="J678" i="3"/>
  <c r="I691" i="3" l="1"/>
  <c r="I683" i="3"/>
  <c r="I678" i="3"/>
  <c r="H678" i="3" l="1"/>
  <c r="H691" i="3"/>
  <c r="N92" i="4" l="1"/>
  <c r="N78" i="4"/>
  <c r="F73" i="4"/>
  <c r="G691" i="3" l="1"/>
  <c r="G683" i="3"/>
  <c r="G678" i="3"/>
  <c r="F678" i="3" l="1"/>
  <c r="F683" i="3"/>
  <c r="F691" i="3"/>
  <c r="F98" i="4" l="1"/>
  <c r="E683" i="3" l="1"/>
  <c r="E678" i="3"/>
  <c r="D691" i="3" l="1"/>
  <c r="D678" i="3"/>
  <c r="C691" i="3" l="1"/>
  <c r="C683" i="3"/>
  <c r="N66" i="4" l="1"/>
  <c r="N65" i="4" l="1"/>
  <c r="N94" i="4" l="1"/>
  <c r="N79" i="4" l="1"/>
  <c r="N98" i="4" l="1"/>
  <c r="F97" i="4"/>
  <c r="F96" i="4"/>
  <c r="N95" i="4"/>
  <c r="F95" i="4"/>
  <c r="N93" i="4"/>
  <c r="F93" i="4"/>
  <c r="N91" i="4"/>
  <c r="F91" i="4"/>
  <c r="N88" i="4"/>
  <c r="F88" i="4"/>
  <c r="N87" i="4"/>
  <c r="N86" i="4"/>
  <c r="F86" i="4"/>
  <c r="N85" i="4"/>
  <c r="F85" i="4"/>
  <c r="N84" i="4"/>
  <c r="F84" i="4"/>
  <c r="F83" i="4"/>
  <c r="N82" i="4"/>
  <c r="F82" i="4"/>
  <c r="F78" i="4"/>
  <c r="N69" i="4"/>
  <c r="F67" i="4"/>
  <c r="F63" i="4"/>
  <c r="N61" i="4"/>
  <c r="C489" i="3" l="1"/>
  <c r="C502" i="3"/>
  <c r="C494" i="3"/>
  <c r="F27" i="3"/>
  <c r="F32" i="3"/>
  <c r="F40" i="3"/>
  <c r="E40" i="3" l="1"/>
  <c r="E32" i="3"/>
  <c r="E27" i="3" l="1"/>
  <c r="D32" i="3"/>
  <c r="C27" i="3" l="1"/>
  <c r="D27" i="3"/>
  <c r="C32" i="3"/>
  <c r="C40" i="3"/>
  <c r="D40" i="3"/>
</calcChain>
</file>

<file path=xl/sharedStrings.xml><?xml version="1.0" encoding="utf-8"?>
<sst xmlns="http://schemas.openxmlformats.org/spreadsheetml/2006/main" count="1784" uniqueCount="490">
  <si>
    <t>○障害福祉サービス</t>
    <rPh sb="1" eb="3">
      <t>ショウガイ</t>
    </rPh>
    <rPh sb="3" eb="5">
      <t>フクシ</t>
    </rPh>
    <phoneticPr fontId="2"/>
  </si>
  <si>
    <t>サービス
提供月</t>
    <rPh sb="5" eb="7">
      <t>テイキョウ</t>
    </rPh>
    <rPh sb="7" eb="8">
      <t>ツキ</t>
    </rPh>
    <phoneticPr fontId="2"/>
  </si>
  <si>
    <t>利用者数（実数）
（万人）</t>
    <rPh sb="5" eb="7">
      <t>ジッスウ</t>
    </rPh>
    <rPh sb="10" eb="11">
      <t>マン</t>
    </rPh>
    <rPh sb="11" eb="12">
      <t>ニン</t>
    </rPh>
    <phoneticPr fontId="2"/>
  </si>
  <si>
    <t>総費用額（A）
（億円）</t>
    <rPh sb="9" eb="11">
      <t>オクエン</t>
    </rPh>
    <phoneticPr fontId="2"/>
  </si>
  <si>
    <t>給付費（B）
（億円）</t>
    <rPh sb="8" eb="10">
      <t>オクエン</t>
    </rPh>
    <phoneticPr fontId="2"/>
  </si>
  <si>
    <t>利用者負担額（C）
（億円）</t>
    <rPh sb="5" eb="6">
      <t>ガク</t>
    </rPh>
    <rPh sb="11" eb="13">
      <t>オクエン</t>
    </rPh>
    <phoneticPr fontId="2"/>
  </si>
  <si>
    <t>負担率
（C/A）</t>
  </si>
  <si>
    <t>※「事業運営安定化事業等助成額(E)」欄は、事業運営安定化事業及び移行時運営安定化事業による助成分について請求・支払いが行われているものである。</t>
    <rPh sb="2" eb="4">
      <t>ジギョウ</t>
    </rPh>
    <rPh sb="4" eb="6">
      <t>ウンエイ</t>
    </rPh>
    <rPh sb="6" eb="9">
      <t>アンテイカ</t>
    </rPh>
    <rPh sb="9" eb="11">
      <t>ジギョウ</t>
    </rPh>
    <rPh sb="11" eb="12">
      <t>トウ</t>
    </rPh>
    <rPh sb="12" eb="14">
      <t>ジョセイ</t>
    </rPh>
    <rPh sb="14" eb="15">
      <t>ガク</t>
    </rPh>
    <rPh sb="19" eb="20">
      <t>ラン</t>
    </rPh>
    <rPh sb="22" eb="24">
      <t>ジギョウ</t>
    </rPh>
    <rPh sb="24" eb="26">
      <t>ウンエイ</t>
    </rPh>
    <rPh sb="26" eb="29">
      <t>アンテイカ</t>
    </rPh>
    <rPh sb="29" eb="31">
      <t>ジギョウ</t>
    </rPh>
    <rPh sb="31" eb="32">
      <t>オヨ</t>
    </rPh>
    <rPh sb="33" eb="36">
      <t>イコウジ</t>
    </rPh>
    <rPh sb="36" eb="38">
      <t>ウンエイ</t>
    </rPh>
    <rPh sb="38" eb="41">
      <t>アンテイカ</t>
    </rPh>
    <rPh sb="41" eb="43">
      <t>ジギョウ</t>
    </rPh>
    <rPh sb="46" eb="48">
      <t>ジョセイ</t>
    </rPh>
    <rPh sb="48" eb="49">
      <t>ブン</t>
    </rPh>
    <phoneticPr fontId="2"/>
  </si>
  <si>
    <t>※各数値は、端数を四捨五入している。</t>
    <rPh sb="1" eb="4">
      <t>カクスウチ</t>
    </rPh>
    <rPh sb="6" eb="8">
      <t>ハスウ</t>
    </rPh>
    <rPh sb="9" eb="13">
      <t>シシャゴニュウ</t>
    </rPh>
    <phoneticPr fontId="2"/>
  </si>
  <si>
    <t>居宅介護</t>
    <rPh sb="0" eb="2">
      <t>キョタク</t>
    </rPh>
    <rPh sb="2" eb="4">
      <t>カイゴ</t>
    </rPh>
    <phoneticPr fontId="2"/>
  </si>
  <si>
    <t>重度訪問介護</t>
    <rPh sb="0" eb="2">
      <t>ジュウド</t>
    </rPh>
    <rPh sb="2" eb="4">
      <t>ホウモン</t>
    </rPh>
    <rPh sb="4" eb="6">
      <t>カイゴ</t>
    </rPh>
    <phoneticPr fontId="2"/>
  </si>
  <si>
    <t>行動援護</t>
    <rPh sb="0" eb="2">
      <t>コウドウ</t>
    </rPh>
    <rPh sb="2" eb="4">
      <t>エンゴ</t>
    </rPh>
    <phoneticPr fontId="2"/>
  </si>
  <si>
    <t>重度障害者等包括支援</t>
    <rPh sb="0" eb="2">
      <t>ジュウド</t>
    </rPh>
    <rPh sb="2" eb="5">
      <t>ショウガイシャ</t>
    </rPh>
    <rPh sb="5" eb="6">
      <t>トウ</t>
    </rPh>
    <rPh sb="6" eb="8">
      <t>ホウカツ</t>
    </rPh>
    <rPh sb="8" eb="10">
      <t>シエン</t>
    </rPh>
    <phoneticPr fontId="2"/>
  </si>
  <si>
    <t>同行援護</t>
    <rPh sb="0" eb="1">
      <t>ドウ</t>
    </rPh>
    <rPh sb="1" eb="2">
      <t>イ</t>
    </rPh>
    <rPh sb="2" eb="4">
      <t>エンゴ</t>
    </rPh>
    <phoneticPr fontId="2"/>
  </si>
  <si>
    <t>療養介護</t>
    <rPh sb="0" eb="2">
      <t>リョウヨウ</t>
    </rPh>
    <rPh sb="2" eb="4">
      <t>カイゴ</t>
    </rPh>
    <phoneticPr fontId="2"/>
  </si>
  <si>
    <t>生活介護</t>
    <rPh sb="0" eb="2">
      <t>セイカツ</t>
    </rPh>
    <rPh sb="2" eb="4">
      <t>カイゴ</t>
    </rPh>
    <phoneticPr fontId="2"/>
  </si>
  <si>
    <t>短期入所</t>
    <rPh sb="0" eb="2">
      <t>タンキ</t>
    </rPh>
    <rPh sb="2" eb="4">
      <t>ニュウショ</t>
    </rPh>
    <phoneticPr fontId="2"/>
  </si>
  <si>
    <t>施設入所支援</t>
    <rPh sb="0" eb="2">
      <t>シセツ</t>
    </rPh>
    <rPh sb="2" eb="4">
      <t>ニュウショ</t>
    </rPh>
    <rPh sb="4" eb="6">
      <t>シエン</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</si>
  <si>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</si>
  <si>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</si>
  <si>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宿泊型自立訓練</t>
    <rPh sb="0" eb="2">
      <t>シュクハク</t>
    </rPh>
    <rPh sb="2" eb="3">
      <t>ガタ</t>
    </rPh>
    <rPh sb="3" eb="5">
      <t>ジリツ</t>
    </rPh>
    <rPh sb="5" eb="7">
      <t>クンレン</t>
    </rPh>
    <phoneticPr fontId="2"/>
  </si>
  <si>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</si>
  <si>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</si>
  <si>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</si>
  <si>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</si>
  <si>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計（障害福祉サービス）</t>
    <rPh sb="0" eb="1">
      <t>ケイ</t>
    </rPh>
    <rPh sb="2" eb="4">
      <t>ショウガイ</t>
    </rPh>
    <rPh sb="4" eb="6">
      <t>フクシ</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</si>
  <si>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</si>
  <si>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</si>
  <si>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</si>
  <si>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</si>
  <si>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計（相談支援）</t>
    <rPh sb="0" eb="1">
      <t>ケイ</t>
    </rPh>
    <rPh sb="2" eb="4">
      <t>ソウダン</t>
    </rPh>
    <rPh sb="4" eb="6">
      <t>シエン</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</si>
  <si>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</si>
  <si>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</si>
  <si>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</si>
  <si>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保育所等訪問支援</t>
    <rPh sb="0" eb="2">
      <t>ホイク</t>
    </rPh>
    <rPh sb="2" eb="3">
      <t>ジョ</t>
    </rPh>
    <rPh sb="3" eb="4">
      <t>トウ</t>
    </rPh>
    <rPh sb="4" eb="6">
      <t>ホウモン</t>
    </rPh>
    <rPh sb="6" eb="8">
      <t>シエン</t>
    </rPh>
    <phoneticPr fontId="2"/>
  </si>
  <si>
    <t>障害児入所支援</t>
    <rPh sb="0" eb="3">
      <t>ショウガイジ</t>
    </rPh>
    <rPh sb="3" eb="5">
      <t>ニュウショ</t>
    </rPh>
    <rPh sb="5" eb="7">
      <t>シエン</t>
    </rPh>
    <phoneticPr fontId="2"/>
  </si>
  <si>
    <t>医療型障害児入所支援</t>
    <rPh sb="0" eb="2">
      <t>イリョウ</t>
    </rPh>
    <rPh sb="2" eb="3">
      <t>ガタ</t>
    </rPh>
    <rPh sb="3" eb="6">
      <t>ショウガイジ</t>
    </rPh>
    <rPh sb="6" eb="8">
      <t>ニュウショ</t>
    </rPh>
    <rPh sb="8" eb="10">
      <t>シエン</t>
    </rPh>
    <phoneticPr fontId="2"/>
  </si>
  <si>
    <t>サービス
利用者数
（実数）</t>
    <rPh sb="5" eb="8">
      <t>リヨウシャ</t>
    </rPh>
    <rPh sb="8" eb="9">
      <t>スウ</t>
    </rPh>
    <rPh sb="11" eb="13">
      <t>ジッスウ</t>
    </rPh>
    <phoneticPr fontId="2"/>
  </si>
  <si>
    <t>施設入所
支援</t>
    <rPh sb="0" eb="2">
      <t>シセツ</t>
    </rPh>
    <rPh sb="2" eb="4">
      <t>ニュウショ</t>
    </rPh>
    <rPh sb="5" eb="7">
      <t>シエン</t>
    </rPh>
    <phoneticPr fontId="2"/>
  </si>
  <si>
    <t>自立訓練
（機能訓練）</t>
    <rPh sb="0" eb="2">
      <t>ジリツ</t>
    </rPh>
    <rPh sb="2" eb="4">
      <t>クンレン</t>
    </rPh>
    <rPh sb="6" eb="8">
      <t>キノウ</t>
    </rPh>
    <rPh sb="8" eb="10">
      <t>クンレン</t>
    </rPh>
    <phoneticPr fontId="2"/>
  </si>
  <si>
    <t>自立訓練
（生活訓練）</t>
    <rPh sb="0" eb="2">
      <t>ジリツ</t>
    </rPh>
    <rPh sb="2" eb="4">
      <t>クンレン</t>
    </rPh>
    <rPh sb="6" eb="8">
      <t>セイカツ</t>
    </rPh>
    <rPh sb="8" eb="10">
      <t>クンレン</t>
    </rPh>
    <phoneticPr fontId="2"/>
  </si>
  <si>
    <t>就労移行
支援</t>
    <rPh sb="0" eb="2">
      <t>シュウロウ</t>
    </rPh>
    <rPh sb="2" eb="4">
      <t>イコウ</t>
    </rPh>
    <rPh sb="5" eb="7">
      <t>シエン</t>
    </rPh>
    <phoneticPr fontId="2"/>
  </si>
  <si>
    <t>就労継続
支援
（Ａ型）</t>
    <rPh sb="0" eb="2">
      <t>シュウロウ</t>
    </rPh>
    <rPh sb="2" eb="4">
      <t>ケイゾク</t>
    </rPh>
    <rPh sb="5" eb="7">
      <t>シエン</t>
    </rPh>
    <rPh sb="10" eb="11">
      <t>カタ</t>
    </rPh>
    <phoneticPr fontId="2"/>
  </si>
  <si>
    <t>北 海 道</t>
    <rPh sb="0" eb="1">
      <t>キタ</t>
    </rPh>
    <rPh sb="2" eb="3">
      <t>ウミ</t>
    </rPh>
    <rPh sb="4" eb="5">
      <t>ミチ</t>
    </rPh>
    <phoneticPr fontId="6"/>
  </si>
  <si>
    <t>青 森 県</t>
  </si>
  <si>
    <t>岩 手 県</t>
  </si>
  <si>
    <t>宮 城 県</t>
  </si>
  <si>
    <t>秋 田 県</t>
  </si>
  <si>
    <t>山 形 県</t>
  </si>
  <si>
    <t>福 島 県</t>
  </si>
  <si>
    <t>茨 城 県</t>
  </si>
  <si>
    <t>栃 木 県</t>
  </si>
  <si>
    <t>群 馬 県</t>
  </si>
  <si>
    <t>埼 玉 県</t>
  </si>
  <si>
    <t>千 葉 県</t>
  </si>
  <si>
    <t>東 京 都</t>
  </si>
  <si>
    <t>神奈川県</t>
  </si>
  <si>
    <t>新 潟 県</t>
  </si>
  <si>
    <t>富 山 県</t>
  </si>
  <si>
    <t>石 川 県</t>
  </si>
  <si>
    <t>福 井 県</t>
  </si>
  <si>
    <t>山 梨 県</t>
  </si>
  <si>
    <t>長 野 県</t>
  </si>
  <si>
    <t>岐 阜 県</t>
  </si>
  <si>
    <t>静 岡 県</t>
  </si>
  <si>
    <t>愛 知 県</t>
  </si>
  <si>
    <t>三 重 県</t>
  </si>
  <si>
    <t>滋 賀 県</t>
  </si>
  <si>
    <t>京 都 府</t>
  </si>
  <si>
    <t>大 阪 府</t>
  </si>
  <si>
    <t>兵 庫 県</t>
  </si>
  <si>
    <t>奈 良 県</t>
  </si>
  <si>
    <t>和歌山県</t>
  </si>
  <si>
    <t>鳥 取 県</t>
  </si>
  <si>
    <t>島 根 県</t>
  </si>
  <si>
    <t>岡 山 県</t>
  </si>
  <si>
    <t>広 島 県</t>
  </si>
  <si>
    <t>山 口 県</t>
  </si>
  <si>
    <t>徳 島 県</t>
  </si>
  <si>
    <t>香 川 県</t>
  </si>
  <si>
    <t>愛 媛 県</t>
  </si>
  <si>
    <t>高 知 県</t>
  </si>
  <si>
    <t>福 岡 県</t>
  </si>
  <si>
    <t>佐 賀 県</t>
  </si>
  <si>
    <t>長 崎 県</t>
  </si>
  <si>
    <t>熊 本 県</t>
  </si>
  <si>
    <t>大 分 県</t>
  </si>
  <si>
    <t>宮 崎 県</t>
  </si>
  <si>
    <t>鹿児島県</t>
  </si>
  <si>
    <t>沖 縄 県</t>
  </si>
  <si>
    <t>合     計</t>
    <rPh sb="0" eb="1">
      <t>ゴウ</t>
    </rPh>
    <rPh sb="6" eb="7">
      <t>ケイ</t>
    </rPh>
    <phoneticPr fontId="6"/>
  </si>
  <si>
    <t>放課後等デイサービス</t>
    <rPh sb="0" eb="3">
      <t>ホウカゴ</t>
    </rPh>
    <rPh sb="3" eb="4">
      <t>トウ</t>
    </rPh>
    <phoneticPr fontId="10"/>
  </si>
  <si>
    <t>医療型障害児入所支援</t>
    <rPh sb="0" eb="2">
      <t>イリョウ</t>
    </rPh>
    <rPh sb="2" eb="3">
      <t>ガタ</t>
    </rPh>
    <rPh sb="3" eb="6">
      <t>ショウガイジ</t>
    </rPh>
    <rPh sb="6" eb="8">
      <t>ニュウショ</t>
    </rPh>
    <rPh sb="8" eb="10">
      <t>シエン</t>
    </rPh>
    <phoneticPr fontId="10"/>
  </si>
  <si>
    <t>利用者数
（実数）計</t>
    <rPh sb="0" eb="3">
      <t>リヨウシャ</t>
    </rPh>
    <rPh sb="3" eb="4">
      <t>スウ</t>
    </rPh>
    <rPh sb="6" eb="8">
      <t>ジッスウ</t>
    </rPh>
    <rPh sb="9" eb="10">
      <t>ケイ</t>
    </rPh>
    <phoneticPr fontId="2"/>
  </si>
  <si>
    <t>身体障害者</t>
    <rPh sb="0" eb="2">
      <t>シンタイ</t>
    </rPh>
    <rPh sb="2" eb="5">
      <t>ショウガイシャ</t>
    </rPh>
    <phoneticPr fontId="2"/>
  </si>
  <si>
    <t>知的障害者</t>
    <rPh sb="0" eb="2">
      <t>チテキ</t>
    </rPh>
    <rPh sb="2" eb="5">
      <t>ショウガイシャ</t>
    </rPh>
    <phoneticPr fontId="2"/>
  </si>
  <si>
    <t>障害児</t>
    <rPh sb="0" eb="3">
      <t>ショウガイジ</t>
    </rPh>
    <phoneticPr fontId="2"/>
  </si>
  <si>
    <t>難病等対象者</t>
    <rPh sb="0" eb="2">
      <t>ナンビョウ</t>
    </rPh>
    <rPh sb="2" eb="3">
      <t>トウ</t>
    </rPh>
    <rPh sb="3" eb="6">
      <t>タイショウシャ</t>
    </rPh>
    <phoneticPr fontId="2"/>
  </si>
  <si>
    <t>利用者の主たる障害種別内訳</t>
    <rPh sb="0" eb="3">
      <t>リヨウシャ</t>
    </rPh>
    <rPh sb="4" eb="5">
      <t>シュ</t>
    </rPh>
    <rPh sb="7" eb="9">
      <t>ショウガイ</t>
    </rPh>
    <rPh sb="9" eb="11">
      <t>シュベツ</t>
    </rPh>
    <rPh sb="11" eb="13">
      <t>ウチワケ</t>
    </rPh>
    <phoneticPr fontId="2"/>
  </si>
  <si>
    <t>精神障害者</t>
    <rPh sb="0" eb="2">
      <t>セイシン</t>
    </rPh>
    <rPh sb="2" eb="5">
      <t>ショウガイシャ</t>
    </rPh>
    <phoneticPr fontId="2"/>
  </si>
  <si>
    <t>（構成割合）</t>
    <rPh sb="1" eb="3">
      <t>コウセイ</t>
    </rPh>
    <rPh sb="3" eb="5">
      <t>ワリアイ</t>
    </rPh>
    <phoneticPr fontId="2"/>
  </si>
  <si>
    <t>単位（万人）</t>
    <phoneticPr fontId="2"/>
  </si>
  <si>
    <t>単位（人）</t>
    <phoneticPr fontId="2"/>
  </si>
  <si>
    <t>重度訪問
介護</t>
    <rPh sb="0" eb="2">
      <t>ジュウド</t>
    </rPh>
    <rPh sb="2" eb="4">
      <t>ホウモン</t>
    </rPh>
    <rPh sb="5" eb="7">
      <t>カイゴ</t>
    </rPh>
    <phoneticPr fontId="2"/>
  </si>
  <si>
    <t>計
（障害福祉サービス）</t>
    <rPh sb="0" eb="1">
      <t>ケイ</t>
    </rPh>
    <rPh sb="3" eb="5">
      <t>ショウガイ</t>
    </rPh>
    <rPh sb="5" eb="7">
      <t>フクシ</t>
    </rPh>
    <phoneticPr fontId="2"/>
  </si>
  <si>
    <t>計
（相談支援）</t>
    <rPh sb="0" eb="1">
      <t>ケイ</t>
    </rPh>
    <rPh sb="3" eb="5">
      <t>ソウダン</t>
    </rPh>
    <rPh sb="5" eb="7">
      <t>シエン</t>
    </rPh>
    <phoneticPr fontId="10"/>
  </si>
  <si>
    <t>（単位：人）</t>
    <phoneticPr fontId="2"/>
  </si>
  <si>
    <t>共同生活援助
（介護サービス包括型)</t>
    <rPh sb="0" eb="2">
      <t>キョウドウ</t>
    </rPh>
    <rPh sb="2" eb="4">
      <t>セイカツ</t>
    </rPh>
    <phoneticPr fontId="2"/>
  </si>
  <si>
    <t>共同生活援助
（外部サービス利用型)</t>
    <phoneticPr fontId="2"/>
  </si>
  <si>
    <t>共同生活援助
（介護サービス包括型）</t>
    <rPh sb="0" eb="2">
      <t>キョウドウ</t>
    </rPh>
    <rPh sb="2" eb="4">
      <t>セイカツ</t>
    </rPh>
    <rPh sb="4" eb="6">
      <t>エンジョ</t>
    </rPh>
    <phoneticPr fontId="2"/>
  </si>
  <si>
    <t>共同生活援助
（外部サービス利用型）</t>
    <rPh sb="0" eb="2">
      <t>キョウドウ</t>
    </rPh>
    <rPh sb="2" eb="4">
      <t>セイカツ</t>
    </rPh>
    <rPh sb="4" eb="6">
      <t>エンジョ</t>
    </rPh>
    <phoneticPr fontId="2"/>
  </si>
  <si>
    <t>宿泊型自立
訓練</t>
    <rPh sb="0" eb="3">
      <t>シュクハクガタ</t>
    </rPh>
    <rPh sb="3" eb="5">
      <t>ジリツ</t>
    </rPh>
    <rPh sb="6" eb="8">
      <t>クンレン</t>
    </rPh>
    <phoneticPr fontId="2"/>
  </si>
  <si>
    <t>就労移行
支援
（養成施設）</t>
    <rPh sb="0" eb="2">
      <t>シュウロウ</t>
    </rPh>
    <rPh sb="2" eb="4">
      <t>イコウ</t>
    </rPh>
    <rPh sb="5" eb="7">
      <t>シエン</t>
    </rPh>
    <rPh sb="9" eb="11">
      <t>ヨウセイ</t>
    </rPh>
    <rPh sb="11" eb="13">
      <t>シセツ</t>
    </rPh>
    <phoneticPr fontId="2"/>
  </si>
  <si>
    <t>就労継続
支援
（Ｂ型）</t>
    <rPh sb="0" eb="2">
      <t>シュウロウ</t>
    </rPh>
    <rPh sb="2" eb="4">
      <t>ケイゾク</t>
    </rPh>
    <rPh sb="5" eb="7">
      <t>シエン</t>
    </rPh>
    <rPh sb="10" eb="11">
      <t>カタ</t>
    </rPh>
    <phoneticPr fontId="2"/>
  </si>
  <si>
    <t>補足給付費
（億円）</t>
    <rPh sb="7" eb="9">
      <t>オクエン</t>
    </rPh>
    <phoneticPr fontId="2"/>
  </si>
  <si>
    <t>１人当たり費用額
(A/実利用者数)（万円）</t>
    <rPh sb="1" eb="2">
      <t>ニン</t>
    </rPh>
    <rPh sb="2" eb="3">
      <t>ア</t>
    </rPh>
    <rPh sb="5" eb="7">
      <t>ヒヨウ</t>
    </rPh>
    <rPh sb="7" eb="8">
      <t>ガク</t>
    </rPh>
    <rPh sb="12" eb="13">
      <t>ジツ</t>
    </rPh>
    <rPh sb="13" eb="16">
      <t>リヨウシャ</t>
    </rPh>
    <rPh sb="16" eb="17">
      <t>スウ</t>
    </rPh>
    <rPh sb="19" eb="20">
      <t>マン</t>
    </rPh>
    <rPh sb="20" eb="21">
      <t>エン</t>
    </rPh>
    <phoneticPr fontId="2"/>
  </si>
  <si>
    <t xml:space="preserve"> ※以下のデータは、国民健康保険団体連合会において、障害福祉サービス費等の報酬の支払いが行われた実績に係るデータより、利用者数等基本情報を抽出・集計したものである。</t>
    <rPh sb="2" eb="4">
      <t>イカ</t>
    </rPh>
    <rPh sb="10" eb="12">
      <t>コクミン</t>
    </rPh>
    <rPh sb="12" eb="14">
      <t>ケンコウ</t>
    </rPh>
    <rPh sb="14" eb="16">
      <t>ホケン</t>
    </rPh>
    <rPh sb="16" eb="18">
      <t>ダンタイ</t>
    </rPh>
    <rPh sb="18" eb="21">
      <t>レンゴウカイ</t>
    </rPh>
    <rPh sb="26" eb="28">
      <t>ショウガイ</t>
    </rPh>
    <rPh sb="28" eb="30">
      <t>フクシ</t>
    </rPh>
    <rPh sb="34" eb="35">
      <t>ヒ</t>
    </rPh>
    <rPh sb="35" eb="36">
      <t>トウ</t>
    </rPh>
    <rPh sb="37" eb="39">
      <t>ホウシュウ</t>
    </rPh>
    <rPh sb="40" eb="42">
      <t>シハラ</t>
    </rPh>
    <rPh sb="44" eb="45">
      <t>オコナ</t>
    </rPh>
    <rPh sb="48" eb="50">
      <t>ジッセキ</t>
    </rPh>
    <rPh sb="51" eb="52">
      <t>カカ</t>
    </rPh>
    <phoneticPr fontId="2"/>
  </si>
  <si>
    <t>計（障害児サービス）</t>
    <rPh sb="0" eb="1">
      <t>ケイ</t>
    </rPh>
    <rPh sb="2" eb="5">
      <t>ショウガイジ</t>
    </rPh>
    <phoneticPr fontId="2"/>
  </si>
  <si>
    <t>○障害児サービス</t>
    <rPh sb="1" eb="3">
      <t>ショウガイ</t>
    </rPh>
    <rPh sb="3" eb="4">
      <t>ジ</t>
    </rPh>
    <phoneticPr fontId="2"/>
  </si>
  <si>
    <t>（参考２）　主たる障害種別毎の利用者数（実数）の推移（平成２８年４月～）</t>
    <rPh sb="1" eb="3">
      <t>サンコウ</t>
    </rPh>
    <rPh sb="6" eb="7">
      <t>シュ</t>
    </rPh>
    <rPh sb="9" eb="11">
      <t>ショウガイ</t>
    </rPh>
    <rPh sb="11" eb="13">
      <t>シュベツ</t>
    </rPh>
    <rPh sb="13" eb="14">
      <t>ゴト</t>
    </rPh>
    <rPh sb="15" eb="18">
      <t>リヨウシャ</t>
    </rPh>
    <rPh sb="18" eb="19">
      <t>スウ</t>
    </rPh>
    <rPh sb="20" eb="22">
      <t>ジッスウ</t>
    </rPh>
    <rPh sb="24" eb="26">
      <t>スイイ</t>
    </rPh>
    <phoneticPr fontId="2"/>
  </si>
  <si>
    <t>自立生活援助</t>
    <rPh sb="0" eb="2">
      <t>ジリツ</t>
    </rPh>
    <rPh sb="2" eb="4">
      <t>セイカツ</t>
    </rPh>
    <rPh sb="4" eb="6">
      <t>エンジョ</t>
    </rPh>
    <phoneticPr fontId="2"/>
  </si>
  <si>
    <t>就労定着支援</t>
    <rPh sb="0" eb="2">
      <t>シュウロウ</t>
    </rPh>
    <rPh sb="2" eb="4">
      <t>テイチャク</t>
    </rPh>
    <rPh sb="4" eb="6">
      <t>シエン</t>
    </rPh>
    <phoneticPr fontId="2"/>
  </si>
  <si>
    <t>(単位；箇所）</t>
    <rPh sb="1" eb="3">
      <t>タンイ</t>
    </rPh>
    <rPh sb="4" eb="6">
      <t>カショ</t>
    </rPh>
    <phoneticPr fontId="2"/>
  </si>
  <si>
    <t>居宅訪問型児童発達支援</t>
    <rPh sb="0" eb="2">
      <t>キョタク</t>
    </rPh>
    <rPh sb="2" eb="5">
      <t>ホウモンガタ</t>
    </rPh>
    <rPh sb="5" eb="7">
      <t>ジドウ</t>
    </rPh>
    <rPh sb="7" eb="9">
      <t>ハッタツ</t>
    </rPh>
    <rPh sb="9" eb="11">
      <t>シエン</t>
    </rPh>
    <phoneticPr fontId="2"/>
  </si>
  <si>
    <t>共同生活援助
（日中サービス支援型)</t>
    <rPh sb="8" eb="10">
      <t>ニッチュウ</t>
    </rPh>
    <rPh sb="14" eb="16">
      <t>シエン</t>
    </rPh>
    <phoneticPr fontId="2"/>
  </si>
  <si>
    <t>共同生活援助
（日中サービス支援型）</t>
    <rPh sb="0" eb="2">
      <t>キョウドウ</t>
    </rPh>
    <rPh sb="2" eb="4">
      <t>セイカツ</t>
    </rPh>
    <rPh sb="4" eb="6">
      <t>エンジョ</t>
    </rPh>
    <rPh sb="8" eb="10">
      <t>ニッチュウ</t>
    </rPh>
    <rPh sb="14" eb="16">
      <t>シエン</t>
    </rPh>
    <phoneticPr fontId="2"/>
  </si>
  <si>
    <t>事業運営安定化事業等
助成額（E）
（億円）</t>
    <rPh sb="0" eb="2">
      <t>ジギョウ</t>
    </rPh>
    <rPh sb="2" eb="4">
      <t>ウンエイ</t>
    </rPh>
    <rPh sb="4" eb="7">
      <t>アンテイカ</t>
    </rPh>
    <rPh sb="7" eb="9">
      <t>ジギョウ</t>
    </rPh>
    <rPh sb="9" eb="10">
      <t>トウ</t>
    </rPh>
    <rPh sb="11" eb="13">
      <t>ジョセイ</t>
    </rPh>
    <rPh sb="13" eb="14">
      <t>ガク</t>
    </rPh>
    <rPh sb="19" eb="21">
      <t>オクエン</t>
    </rPh>
    <phoneticPr fontId="2"/>
  </si>
  <si>
    <t>－</t>
  </si>
  <si>
    <t>　１）　利用者数</t>
    <rPh sb="4" eb="7">
      <t>リヨウシャ</t>
    </rPh>
    <rPh sb="7" eb="8">
      <t>スウ</t>
    </rPh>
    <phoneticPr fontId="2"/>
  </si>
  <si>
    <t>　２）　総費用額</t>
    <rPh sb="4" eb="7">
      <t>ソウヒヨウ</t>
    </rPh>
    <rPh sb="7" eb="8">
      <t>ガク</t>
    </rPh>
    <phoneticPr fontId="2"/>
  </si>
  <si>
    <t>　３）　１人当たり費用額の推移</t>
    <rPh sb="5" eb="6">
      <t>ニン</t>
    </rPh>
    <rPh sb="6" eb="7">
      <t>ア</t>
    </rPh>
    <rPh sb="9" eb="11">
      <t>ヒヨウ</t>
    </rPh>
    <rPh sb="11" eb="12">
      <t>ガク</t>
    </rPh>
    <rPh sb="13" eb="15">
      <t>スイイ</t>
    </rPh>
    <phoneticPr fontId="2"/>
  </si>
  <si>
    <t>　３）１人当たり費用額の推移</t>
    <rPh sb="4" eb="5">
      <t>ニン</t>
    </rPh>
    <rPh sb="5" eb="6">
      <t>ア</t>
    </rPh>
    <rPh sb="8" eb="10">
      <t>ヒヨウ</t>
    </rPh>
    <rPh sb="10" eb="11">
      <t>ガク</t>
    </rPh>
    <rPh sb="12" eb="14">
      <t>スイイ</t>
    </rPh>
    <phoneticPr fontId="2"/>
  </si>
  <si>
    <t>（１）　利用者数（延べ人数）の推移</t>
    <rPh sb="9" eb="10">
      <t>ノ</t>
    </rPh>
    <rPh sb="11" eb="13">
      <t>ニンズウ</t>
    </rPh>
    <phoneticPr fontId="2"/>
  </si>
  <si>
    <t>１　障害福祉サービスの利用状況等の概況（平成２８年４月～）</t>
    <rPh sb="2" eb="4">
      <t>ショウガイ</t>
    </rPh>
    <rPh sb="4" eb="6">
      <t>フクシ</t>
    </rPh>
    <rPh sb="11" eb="13">
      <t>リヨウ</t>
    </rPh>
    <rPh sb="20" eb="22">
      <t>ヘイセイ</t>
    </rPh>
    <rPh sb="24" eb="25">
      <t>ネン</t>
    </rPh>
    <rPh sb="26" eb="27">
      <t>ツキ</t>
    </rPh>
    <phoneticPr fontId="2"/>
  </si>
  <si>
    <t>（参考１）　利用者数（実数）及び総費用額等の推移</t>
  </si>
  <si>
    <t>（参考１）　利用者数（実数）及び総費用額等の推移</t>
    <rPh sb="1" eb="3">
      <t>サンコウ</t>
    </rPh>
    <rPh sb="6" eb="9">
      <t>リヨウシャ</t>
    </rPh>
    <rPh sb="9" eb="10">
      <t>スウ</t>
    </rPh>
    <rPh sb="11" eb="13">
      <t>ジッスウ</t>
    </rPh>
    <rPh sb="14" eb="15">
      <t>オヨ</t>
    </rPh>
    <rPh sb="16" eb="19">
      <t>ソウヒヨウ</t>
    </rPh>
    <rPh sb="19" eb="20">
      <t>ガク</t>
    </rPh>
    <rPh sb="20" eb="21">
      <t>トウ</t>
    </rPh>
    <rPh sb="22" eb="24">
      <t>スイイ</t>
    </rPh>
    <phoneticPr fontId="2"/>
  </si>
  <si>
    <t xml:space="preserve"> 障害福祉サービス、障害児給付費等の利用状況について </t>
    <phoneticPr fontId="28"/>
  </si>
  <si>
    <t>２　障害児給付費の利用状況等の概況（平成２８年４月～）</t>
    <rPh sb="2" eb="5">
      <t>ショウガイジ</t>
    </rPh>
    <rPh sb="5" eb="8">
      <t>キュウフヒ</t>
    </rPh>
    <rPh sb="18" eb="20">
      <t>ヘイセイ</t>
    </rPh>
    <rPh sb="22" eb="23">
      <t>ネン</t>
    </rPh>
    <rPh sb="24" eb="25">
      <t>ツキ</t>
    </rPh>
    <phoneticPr fontId="2"/>
  </si>
  <si>
    <t>３　サービス種類毎の利用者数の推移（平成28年4月～）</t>
    <rPh sb="6" eb="8">
      <t>シュルイ</t>
    </rPh>
    <rPh sb="8" eb="9">
      <t>ゴト</t>
    </rPh>
    <rPh sb="10" eb="13">
      <t>リヨウシャ</t>
    </rPh>
    <rPh sb="13" eb="14">
      <t>スウ</t>
    </rPh>
    <rPh sb="15" eb="17">
      <t>スイイ</t>
    </rPh>
    <rPh sb="18" eb="20">
      <t>ヘイセイ</t>
    </rPh>
    <rPh sb="22" eb="23">
      <t>ネン</t>
    </rPh>
    <rPh sb="24" eb="25">
      <t>ツキ</t>
    </rPh>
    <phoneticPr fontId="2"/>
  </si>
  <si>
    <t>計
（障害児サービス合計）</t>
    <rPh sb="0" eb="1">
      <t>ケイ</t>
    </rPh>
    <rPh sb="3" eb="6">
      <t>ショウガイジ</t>
    </rPh>
    <rPh sb="10" eb="12">
      <t>ゴウケイ</t>
    </rPh>
    <phoneticPr fontId="2"/>
  </si>
  <si>
    <t xml:space="preserve">  所得区分</t>
    <rPh sb="2" eb="4">
      <t>ショトク</t>
    </rPh>
    <rPh sb="4" eb="6">
      <t>クブン</t>
    </rPh>
    <phoneticPr fontId="3"/>
  </si>
  <si>
    <t>一般２</t>
    <rPh sb="0" eb="2">
      <t>イッパン</t>
    </rPh>
    <phoneticPr fontId="3"/>
  </si>
  <si>
    <t>一般１</t>
    <rPh sb="0" eb="2">
      <t>イッパン</t>
    </rPh>
    <phoneticPr fontId="3"/>
  </si>
  <si>
    <t>低所得者</t>
    <rPh sb="0" eb="3">
      <t>テイショトク</t>
    </rPh>
    <rPh sb="3" eb="4">
      <t>シャ</t>
    </rPh>
    <phoneticPr fontId="3"/>
  </si>
  <si>
    <t>生活保護</t>
    <rPh sb="0" eb="2">
      <t>セイカツ</t>
    </rPh>
    <rPh sb="2" eb="4">
      <t>ホゴ</t>
    </rPh>
    <phoneticPr fontId="3"/>
  </si>
  <si>
    <t>計（平均）</t>
    <rPh sb="0" eb="1">
      <t>ケイ</t>
    </rPh>
    <rPh sb="2" eb="4">
      <t>ヘイキン</t>
    </rPh>
    <phoneticPr fontId="3"/>
  </si>
  <si>
    <t>所得区分毎の
割合</t>
    <rPh sb="0" eb="2">
      <t>ショトク</t>
    </rPh>
    <rPh sb="2" eb="4">
      <t>クブン</t>
    </rPh>
    <rPh sb="4" eb="5">
      <t>ゴト</t>
    </rPh>
    <rPh sb="7" eb="9">
      <t>ワリアイ</t>
    </rPh>
    <phoneticPr fontId="3"/>
  </si>
  <si>
    <t>総費用額      
  (億円)</t>
    <rPh sb="0" eb="3">
      <t>ソウヒヨウ</t>
    </rPh>
    <rPh sb="3" eb="4">
      <t>ガク</t>
    </rPh>
    <rPh sb="14" eb="15">
      <t>オク</t>
    </rPh>
    <rPh sb="15" eb="16">
      <t>エン</t>
    </rPh>
    <phoneticPr fontId="3"/>
  </si>
  <si>
    <t>利用者負担額
(億円)</t>
    <rPh sb="0" eb="3">
      <t>リヨウシャ</t>
    </rPh>
    <rPh sb="3" eb="5">
      <t>フタン</t>
    </rPh>
    <rPh sb="5" eb="6">
      <t>ガク</t>
    </rPh>
    <rPh sb="8" eb="9">
      <t>オク</t>
    </rPh>
    <rPh sb="9" eb="10">
      <t>エン</t>
    </rPh>
    <phoneticPr fontId="3"/>
  </si>
  <si>
    <t xml:space="preserve">負担率        
</t>
    <rPh sb="0" eb="3">
      <t>フタンリツ</t>
    </rPh>
    <phoneticPr fontId="3"/>
  </si>
  <si>
    <t xml:space="preserve"> </t>
    <phoneticPr fontId="16"/>
  </si>
  <si>
    <t>ー</t>
  </si>
  <si>
    <t>令和２年4月</t>
    <rPh sb="0" eb="2">
      <t>レイワ</t>
    </rPh>
    <rPh sb="3" eb="4">
      <t>ネン</t>
    </rPh>
    <rPh sb="5" eb="6">
      <t>ガツ</t>
    </rPh>
    <phoneticPr fontId="2"/>
  </si>
  <si>
    <t>令和２ 年4月</t>
    <rPh sb="0" eb="2">
      <t>レイワ</t>
    </rPh>
    <rPh sb="4" eb="5">
      <t>ネン</t>
    </rPh>
    <rPh sb="6" eb="7">
      <t>ガツ</t>
    </rPh>
    <phoneticPr fontId="2"/>
  </si>
  <si>
    <t>-</t>
    <phoneticPr fontId="16"/>
  </si>
  <si>
    <t>-</t>
    <phoneticPr fontId="16"/>
  </si>
  <si>
    <t>-</t>
    <phoneticPr fontId="16"/>
  </si>
  <si>
    <t>-</t>
    <phoneticPr fontId="16"/>
  </si>
  <si>
    <t>-</t>
    <phoneticPr fontId="16"/>
  </si>
  <si>
    <t>平成28年度（平均）</t>
    <rPh sb="0" eb="2">
      <t>ヘイセイ</t>
    </rPh>
    <rPh sb="4" eb="6">
      <t>ネンド</t>
    </rPh>
    <rPh sb="7" eb="9">
      <t>ヘイキン</t>
    </rPh>
    <phoneticPr fontId="3"/>
  </si>
  <si>
    <t>平成29年度（平均）</t>
    <rPh sb="0" eb="2">
      <t>ヘイセイ</t>
    </rPh>
    <rPh sb="4" eb="6">
      <t>ネンド</t>
    </rPh>
    <rPh sb="7" eb="9">
      <t>ヘイキン</t>
    </rPh>
    <phoneticPr fontId="3"/>
  </si>
  <si>
    <t>平成２８年度（平均）</t>
    <rPh sb="0" eb="2">
      <t>ヘイセイ</t>
    </rPh>
    <rPh sb="4" eb="5">
      <t>ネン</t>
    </rPh>
    <rPh sb="5" eb="6">
      <t>ド</t>
    </rPh>
    <rPh sb="7" eb="9">
      <t>ヘイキン</t>
    </rPh>
    <phoneticPr fontId="8"/>
  </si>
  <si>
    <t>平成２９年度（平均）</t>
    <rPh sb="0" eb="2">
      <t>ヘイセイ</t>
    </rPh>
    <rPh sb="4" eb="5">
      <t>ネン</t>
    </rPh>
    <rPh sb="5" eb="6">
      <t>ド</t>
    </rPh>
    <rPh sb="7" eb="9">
      <t>ヘイキン</t>
    </rPh>
    <phoneticPr fontId="8"/>
  </si>
  <si>
    <t>平成２８年度（平均）</t>
    <rPh sb="0" eb="2">
      <t>ヘイセイ</t>
    </rPh>
    <rPh sb="4" eb="5">
      <t>ネン</t>
    </rPh>
    <phoneticPr fontId="26"/>
  </si>
  <si>
    <t>平成２９年度（平均）</t>
    <rPh sb="0" eb="2">
      <t>ヘイセイ</t>
    </rPh>
    <phoneticPr fontId="26"/>
  </si>
  <si>
    <t>（２）　請求事業所数について（平成３０年４月～）</t>
    <rPh sb="4" eb="6">
      <t>セイキュウ</t>
    </rPh>
    <rPh sb="6" eb="9">
      <t>ジギョウショ</t>
    </rPh>
    <rPh sb="9" eb="10">
      <t>スウ</t>
    </rPh>
    <rPh sb="15" eb="17">
      <t>ヘイセイ</t>
    </rPh>
    <rPh sb="19" eb="20">
      <t>ネン</t>
    </rPh>
    <rPh sb="21" eb="22">
      <t>ガツ</t>
    </rPh>
    <phoneticPr fontId="2"/>
  </si>
  <si>
    <t>事業運営安定化事業
等助成額（E）
（億円）</t>
    <rPh sb="0" eb="2">
      <t>ジギョウ</t>
    </rPh>
    <rPh sb="2" eb="4">
      <t>ウンエイ</t>
    </rPh>
    <rPh sb="4" eb="7">
      <t>アンテイカ</t>
    </rPh>
    <rPh sb="7" eb="9">
      <t>ジギョウ</t>
    </rPh>
    <rPh sb="10" eb="11">
      <t>トウ</t>
    </rPh>
    <rPh sb="11" eb="13">
      <t>ジョセイ</t>
    </rPh>
    <rPh sb="13" eb="14">
      <t>ガク</t>
    </rPh>
    <rPh sb="19" eb="21">
      <t>オクエン</t>
    </rPh>
    <phoneticPr fontId="2"/>
  </si>
  <si>
    <t>就労定着
支援</t>
    <rPh sb="0" eb="2">
      <t>シュウロウ</t>
    </rPh>
    <rPh sb="2" eb="4">
      <t>テイチャク</t>
    </rPh>
    <rPh sb="5" eb="7">
      <t>シエン</t>
    </rPh>
    <phoneticPr fontId="2"/>
  </si>
  <si>
    <t>計画相談
支援</t>
    <rPh sb="0" eb="2">
      <t>ケイカク</t>
    </rPh>
    <rPh sb="2" eb="4">
      <t>ソウダン</t>
    </rPh>
    <rPh sb="5" eb="7">
      <t>シエン</t>
    </rPh>
    <phoneticPr fontId="10"/>
  </si>
  <si>
    <t>地域移行
支援</t>
    <rPh sb="0" eb="2">
      <t>チイキ</t>
    </rPh>
    <rPh sb="2" eb="4">
      <t>イコウ</t>
    </rPh>
    <rPh sb="5" eb="7">
      <t>シエン</t>
    </rPh>
    <phoneticPr fontId="10"/>
  </si>
  <si>
    <t>障害児相談
支援</t>
    <rPh sb="0" eb="3">
      <t>ショウガイジ</t>
    </rPh>
    <rPh sb="3" eb="5">
      <t>ソウダン</t>
    </rPh>
    <rPh sb="6" eb="8">
      <t>シエン</t>
    </rPh>
    <phoneticPr fontId="10"/>
  </si>
  <si>
    <t>地域定着
支援</t>
    <rPh sb="0" eb="2">
      <t>チイキ</t>
    </rPh>
    <rPh sb="2" eb="4">
      <t>テイチャク</t>
    </rPh>
    <rPh sb="5" eb="7">
      <t>シエン</t>
    </rPh>
    <phoneticPr fontId="10"/>
  </si>
  <si>
    <t>児童発達
支援</t>
    <rPh sb="0" eb="2">
      <t>ジドウ</t>
    </rPh>
    <rPh sb="2" eb="4">
      <t>ハッタツ</t>
    </rPh>
    <rPh sb="5" eb="7">
      <t>シエン</t>
    </rPh>
    <phoneticPr fontId="10"/>
  </si>
  <si>
    <t>居宅訪問型
児童発達
支援</t>
    <rPh sb="0" eb="2">
      <t>キョタク</t>
    </rPh>
    <rPh sb="2" eb="5">
      <t>ホウモンガタ</t>
    </rPh>
    <rPh sb="6" eb="8">
      <t>ジドウ</t>
    </rPh>
    <rPh sb="8" eb="10">
      <t>ハッタツ</t>
    </rPh>
    <rPh sb="11" eb="13">
      <t>シエン</t>
    </rPh>
    <phoneticPr fontId="2"/>
  </si>
  <si>
    <t>障害児入所
支援</t>
    <rPh sb="0" eb="3">
      <t>ショウガイジ</t>
    </rPh>
    <rPh sb="3" eb="5">
      <t>ニュウショ</t>
    </rPh>
    <rPh sb="6" eb="8">
      <t>シエン</t>
    </rPh>
    <phoneticPr fontId="10"/>
  </si>
  <si>
    <t>自立生活
援助</t>
    <rPh sb="0" eb="2">
      <t>ジリツ</t>
    </rPh>
    <rPh sb="2" eb="4">
      <t>セイカツ</t>
    </rPh>
    <rPh sb="5" eb="7">
      <t>エンジョ</t>
    </rPh>
    <phoneticPr fontId="2"/>
  </si>
  <si>
    <t>医療型児童
発達支援</t>
    <rPh sb="0" eb="2">
      <t>イリョウ</t>
    </rPh>
    <rPh sb="2" eb="3">
      <t>ガタ</t>
    </rPh>
    <rPh sb="3" eb="5">
      <t>ジドウ</t>
    </rPh>
    <rPh sb="6" eb="8">
      <t>ハッタツ</t>
    </rPh>
    <rPh sb="8" eb="10">
      <t>シエン</t>
    </rPh>
    <phoneticPr fontId="10"/>
  </si>
  <si>
    <t>利用者数（実数）
  (万人)</t>
    <rPh sb="0" eb="3">
      <t>リヨウシャ</t>
    </rPh>
    <rPh sb="3" eb="4">
      <t>スウ</t>
    </rPh>
    <rPh sb="5" eb="7">
      <t>ジッスウ</t>
    </rPh>
    <rPh sb="12" eb="13">
      <t>マン</t>
    </rPh>
    <rPh sb="13" eb="14">
      <t>ヒト</t>
    </rPh>
    <phoneticPr fontId="3"/>
  </si>
  <si>
    <t>１人当たり費用額
(A/実利用者数)
（万円）</t>
    <rPh sb="1" eb="2">
      <t>ニン</t>
    </rPh>
    <rPh sb="2" eb="3">
      <t>ア</t>
    </rPh>
    <rPh sb="5" eb="7">
      <t>ヒヨウ</t>
    </rPh>
    <rPh sb="7" eb="8">
      <t>ガク</t>
    </rPh>
    <rPh sb="12" eb="13">
      <t>ジツ</t>
    </rPh>
    <rPh sb="13" eb="16">
      <t>リヨウシャ</t>
    </rPh>
    <rPh sb="16" eb="17">
      <t>スウ</t>
    </rPh>
    <rPh sb="20" eb="21">
      <t>マン</t>
    </rPh>
    <rPh sb="21" eb="22">
      <t>エン</t>
    </rPh>
    <phoneticPr fontId="2"/>
  </si>
  <si>
    <t>保育所等
訪問支援</t>
    <rPh sb="0" eb="2">
      <t>ホイク</t>
    </rPh>
    <rPh sb="2" eb="3">
      <t>ジョ</t>
    </rPh>
    <rPh sb="3" eb="4">
      <t>トウ</t>
    </rPh>
    <rPh sb="5" eb="7">
      <t>ホウモン</t>
    </rPh>
    <rPh sb="7" eb="9">
      <t>シエン</t>
    </rPh>
    <phoneticPr fontId="10"/>
  </si>
  <si>
    <t>平成30年度（平均）</t>
    <rPh sb="0" eb="2">
      <t>ヘイセイ</t>
    </rPh>
    <rPh sb="4" eb="6">
      <t>ネンド</t>
    </rPh>
    <rPh sb="7" eb="9">
      <t>ヘイキン</t>
    </rPh>
    <phoneticPr fontId="2"/>
  </si>
  <si>
    <t>利用者数
 (人)</t>
    <rPh sb="0" eb="3">
      <t>リヨウシャ</t>
    </rPh>
    <rPh sb="3" eb="4">
      <t>スウ</t>
    </rPh>
    <rPh sb="7" eb="8">
      <t>ヒト</t>
    </rPh>
    <phoneticPr fontId="3"/>
  </si>
  <si>
    <t>令和２年5月</t>
    <rPh sb="0" eb="2">
      <t>レイワ</t>
    </rPh>
    <rPh sb="3" eb="4">
      <t>ネン</t>
    </rPh>
    <rPh sb="5" eb="6">
      <t>ガツ</t>
    </rPh>
    <phoneticPr fontId="2"/>
  </si>
  <si>
    <t>令和２ 年5月</t>
    <rPh sb="0" eb="2">
      <t>レイワ</t>
    </rPh>
    <rPh sb="4" eb="5">
      <t>ネン</t>
    </rPh>
    <rPh sb="6" eb="7">
      <t>ガツ</t>
    </rPh>
    <phoneticPr fontId="2"/>
  </si>
  <si>
    <t>平成２８年度
（平均）</t>
    <rPh sb="0" eb="2">
      <t>ヘイセイ</t>
    </rPh>
    <rPh sb="4" eb="5">
      <t>ネン</t>
    </rPh>
    <phoneticPr fontId="26"/>
  </si>
  <si>
    <t>平成２９年度
（平均）</t>
    <rPh sb="0" eb="2">
      <t>ヘイセイ</t>
    </rPh>
    <phoneticPr fontId="26"/>
  </si>
  <si>
    <t>平成28年度
（平均）</t>
    <rPh sb="0" eb="2">
      <t>ヘイセイ</t>
    </rPh>
    <rPh sb="4" eb="6">
      <t>ネンド</t>
    </rPh>
    <rPh sb="8" eb="10">
      <t>ヘイキン</t>
    </rPh>
    <phoneticPr fontId="3"/>
  </si>
  <si>
    <t>平成29年度
（平均）</t>
    <rPh sb="0" eb="2">
      <t>ヘイセイ</t>
    </rPh>
    <rPh sb="4" eb="6">
      <t>ネンド</t>
    </rPh>
    <rPh sb="8" eb="10">
      <t>ヘイキン</t>
    </rPh>
    <phoneticPr fontId="3"/>
  </si>
  <si>
    <t>令和２年6月</t>
    <rPh sb="0" eb="2">
      <t>レイワ</t>
    </rPh>
    <rPh sb="3" eb="4">
      <t>ネン</t>
    </rPh>
    <rPh sb="5" eb="6">
      <t>ガツ</t>
    </rPh>
    <phoneticPr fontId="2"/>
  </si>
  <si>
    <t>令和２ 年6月</t>
    <rPh sb="0" eb="2">
      <t>レイワ</t>
    </rPh>
    <rPh sb="4" eb="5">
      <t>ネン</t>
    </rPh>
    <rPh sb="6" eb="7">
      <t>ガツ</t>
    </rPh>
    <phoneticPr fontId="2"/>
  </si>
  <si>
    <t>令和２年7月</t>
    <rPh sb="0" eb="2">
      <t>レイワ</t>
    </rPh>
    <rPh sb="3" eb="4">
      <t>ネン</t>
    </rPh>
    <rPh sb="5" eb="6">
      <t>ガツ</t>
    </rPh>
    <phoneticPr fontId="2"/>
  </si>
  <si>
    <t>令和２ 年7月</t>
    <rPh sb="0" eb="2">
      <t>レイワ</t>
    </rPh>
    <rPh sb="4" eb="5">
      <t>ネン</t>
    </rPh>
    <rPh sb="6" eb="7">
      <t>ガツ</t>
    </rPh>
    <phoneticPr fontId="2"/>
  </si>
  <si>
    <t>令和２年8月</t>
    <rPh sb="0" eb="2">
      <t>レイワ</t>
    </rPh>
    <rPh sb="3" eb="4">
      <t>ネン</t>
    </rPh>
    <rPh sb="5" eb="6">
      <t>ガツ</t>
    </rPh>
    <phoneticPr fontId="2"/>
  </si>
  <si>
    <t>令和２ 年8月</t>
    <rPh sb="0" eb="2">
      <t>レイワ</t>
    </rPh>
    <rPh sb="4" eb="5">
      <t>ネン</t>
    </rPh>
    <rPh sb="6" eb="7">
      <t>ガツ</t>
    </rPh>
    <phoneticPr fontId="2"/>
  </si>
  <si>
    <t>令和２年9月</t>
    <rPh sb="0" eb="2">
      <t>レイワ</t>
    </rPh>
    <rPh sb="3" eb="4">
      <t>ネン</t>
    </rPh>
    <rPh sb="5" eb="6">
      <t>ガツ</t>
    </rPh>
    <phoneticPr fontId="2"/>
  </si>
  <si>
    <t>令和２ 年9月</t>
    <rPh sb="0" eb="2">
      <t>レイワ</t>
    </rPh>
    <rPh sb="4" eb="5">
      <t>ネン</t>
    </rPh>
    <rPh sb="6" eb="7">
      <t>ガツ</t>
    </rPh>
    <phoneticPr fontId="2"/>
  </si>
  <si>
    <t>令和２年10月</t>
    <rPh sb="0" eb="2">
      <t>レイワ</t>
    </rPh>
    <rPh sb="3" eb="4">
      <t>ネン</t>
    </rPh>
    <rPh sb="6" eb="7">
      <t>ガツ</t>
    </rPh>
    <phoneticPr fontId="2"/>
  </si>
  <si>
    <t>令和２ 年10月</t>
    <rPh sb="0" eb="2">
      <t>レイワ</t>
    </rPh>
    <rPh sb="4" eb="5">
      <t>ネン</t>
    </rPh>
    <rPh sb="7" eb="8">
      <t>ガツ</t>
    </rPh>
    <phoneticPr fontId="2"/>
  </si>
  <si>
    <t>令和２年11月</t>
    <rPh sb="0" eb="2">
      <t>レイワ</t>
    </rPh>
    <rPh sb="3" eb="4">
      <t>ネン</t>
    </rPh>
    <rPh sb="6" eb="7">
      <t>ガツ</t>
    </rPh>
    <phoneticPr fontId="2"/>
  </si>
  <si>
    <t>令和２ 年11月</t>
    <rPh sb="0" eb="2">
      <t>レイワ</t>
    </rPh>
    <rPh sb="4" eb="5">
      <t>ネン</t>
    </rPh>
    <rPh sb="7" eb="8">
      <t>ガツ</t>
    </rPh>
    <phoneticPr fontId="2"/>
  </si>
  <si>
    <t>令和２年12月</t>
    <rPh sb="0" eb="2">
      <t>レイワ</t>
    </rPh>
    <rPh sb="3" eb="4">
      <t>ネン</t>
    </rPh>
    <rPh sb="6" eb="7">
      <t>ガツ</t>
    </rPh>
    <phoneticPr fontId="2"/>
  </si>
  <si>
    <t>令和２ 年12月</t>
    <rPh sb="0" eb="2">
      <t>レイワ</t>
    </rPh>
    <rPh sb="4" eb="5">
      <t>ネン</t>
    </rPh>
    <rPh sb="7" eb="8">
      <t>ガツ</t>
    </rPh>
    <phoneticPr fontId="2"/>
  </si>
  <si>
    <t>令和３年1月</t>
    <rPh sb="0" eb="2">
      <t>レイワ</t>
    </rPh>
    <rPh sb="3" eb="4">
      <t>ネン</t>
    </rPh>
    <rPh sb="5" eb="6">
      <t>ガツ</t>
    </rPh>
    <phoneticPr fontId="2"/>
  </si>
  <si>
    <t>令和３年　１月</t>
    <rPh sb="0" eb="2">
      <t>レイワ</t>
    </rPh>
    <rPh sb="3" eb="4">
      <t>ネン</t>
    </rPh>
    <rPh sb="6" eb="7">
      <t>ガツ</t>
    </rPh>
    <phoneticPr fontId="2"/>
  </si>
  <si>
    <t>令和３ 年1月</t>
    <rPh sb="0" eb="2">
      <t>レイワ</t>
    </rPh>
    <rPh sb="4" eb="5">
      <t>ネン</t>
    </rPh>
    <rPh sb="6" eb="7">
      <t>ガツ</t>
    </rPh>
    <phoneticPr fontId="2"/>
  </si>
  <si>
    <t>令和３年2月</t>
    <rPh sb="0" eb="2">
      <t>レイワ</t>
    </rPh>
    <rPh sb="3" eb="4">
      <t>ネン</t>
    </rPh>
    <rPh sb="5" eb="6">
      <t>ガツ</t>
    </rPh>
    <phoneticPr fontId="2"/>
  </si>
  <si>
    <t>令和３年　２月</t>
    <rPh sb="0" eb="2">
      <t>レイワ</t>
    </rPh>
    <rPh sb="3" eb="4">
      <t>ネン</t>
    </rPh>
    <rPh sb="6" eb="7">
      <t>ガツ</t>
    </rPh>
    <phoneticPr fontId="2"/>
  </si>
  <si>
    <t>令和３ 年2月</t>
    <rPh sb="0" eb="2">
      <t>レイワ</t>
    </rPh>
    <rPh sb="4" eb="5">
      <t>ネン</t>
    </rPh>
    <rPh sb="6" eb="7">
      <t>ガツ</t>
    </rPh>
    <phoneticPr fontId="2"/>
  </si>
  <si>
    <t>令和３年3月</t>
    <rPh sb="0" eb="2">
      <t>レイワ</t>
    </rPh>
    <rPh sb="3" eb="4">
      <t>ネン</t>
    </rPh>
    <rPh sb="5" eb="6">
      <t>ガツ</t>
    </rPh>
    <phoneticPr fontId="2"/>
  </si>
  <si>
    <t>令和３年　３月</t>
    <rPh sb="0" eb="2">
      <t>レイワ</t>
    </rPh>
    <rPh sb="3" eb="4">
      <t>ネン</t>
    </rPh>
    <rPh sb="6" eb="7">
      <t>ガツ</t>
    </rPh>
    <phoneticPr fontId="2"/>
  </si>
  <si>
    <t>令和３ 年3月</t>
    <rPh sb="0" eb="2">
      <t>レイワ</t>
    </rPh>
    <rPh sb="4" eb="5">
      <t>ネン</t>
    </rPh>
    <rPh sb="6" eb="7">
      <t>ガツ</t>
    </rPh>
    <phoneticPr fontId="2"/>
  </si>
  <si>
    <t>令和３年4月</t>
    <rPh sb="0" eb="2">
      <t>レイワ</t>
    </rPh>
    <rPh sb="3" eb="4">
      <t>ネン</t>
    </rPh>
    <rPh sb="5" eb="6">
      <t>ガツ</t>
    </rPh>
    <phoneticPr fontId="2"/>
  </si>
  <si>
    <t>令和３年　４月</t>
    <rPh sb="0" eb="2">
      <t>レイワ</t>
    </rPh>
    <rPh sb="3" eb="4">
      <t>ネン</t>
    </rPh>
    <rPh sb="6" eb="7">
      <t>ガツ</t>
    </rPh>
    <phoneticPr fontId="2"/>
  </si>
  <si>
    <t>令和３ 年4月</t>
    <rPh sb="0" eb="2">
      <t>レイワ</t>
    </rPh>
    <rPh sb="4" eb="5">
      <t>ネン</t>
    </rPh>
    <rPh sb="6" eb="7">
      <t>ガツ</t>
    </rPh>
    <phoneticPr fontId="2"/>
  </si>
  <si>
    <t>平成３０年度（平均）</t>
    <rPh sb="0" eb="2">
      <t>ヘイセイ</t>
    </rPh>
    <phoneticPr fontId="26"/>
  </si>
  <si>
    <t>平成３０年度
（平均）</t>
    <rPh sb="0" eb="2">
      <t>ヘイセイ</t>
    </rPh>
    <phoneticPr fontId="26"/>
  </si>
  <si>
    <t>平成３０年度（平均）</t>
    <rPh sb="0" eb="2">
      <t>ヘイセイ</t>
    </rPh>
    <rPh sb="4" eb="5">
      <t>ネン</t>
    </rPh>
    <rPh sb="5" eb="6">
      <t>ド</t>
    </rPh>
    <rPh sb="7" eb="9">
      <t>ヘイキン</t>
    </rPh>
    <phoneticPr fontId="8"/>
  </si>
  <si>
    <t>平成30年度（平均）</t>
    <rPh sb="0" eb="2">
      <t>ヘイセイ</t>
    </rPh>
    <rPh sb="4" eb="6">
      <t>ネンド</t>
    </rPh>
    <rPh sb="7" eb="9">
      <t>ヘイキン</t>
    </rPh>
    <phoneticPr fontId="3"/>
  </si>
  <si>
    <t>平成30年度
（平均）</t>
    <rPh sb="0" eb="2">
      <t>ヘイセイ</t>
    </rPh>
    <rPh sb="4" eb="6">
      <t>ネンド</t>
    </rPh>
    <rPh sb="8" eb="10">
      <t>ヘイキン</t>
    </rPh>
    <phoneticPr fontId="3"/>
  </si>
  <si>
    <t>令和元年度（平均）</t>
    <rPh sb="0" eb="3">
      <t>レイワガン</t>
    </rPh>
    <rPh sb="3" eb="5">
      <t>ネンド</t>
    </rPh>
    <rPh sb="6" eb="8">
      <t>ヘイキン</t>
    </rPh>
    <phoneticPr fontId="3"/>
  </si>
  <si>
    <t>令和元年度（平均）</t>
    <rPh sb="0" eb="3">
      <t>レイワガン</t>
    </rPh>
    <phoneticPr fontId="26"/>
  </si>
  <si>
    <t>令和元年度
（平均）</t>
    <rPh sb="0" eb="3">
      <t>レイワガン</t>
    </rPh>
    <phoneticPr fontId="26"/>
  </si>
  <si>
    <t>令和元年度
（平均）</t>
    <rPh sb="0" eb="3">
      <t>レイワガン</t>
    </rPh>
    <rPh sb="3" eb="5">
      <t>ネンド</t>
    </rPh>
    <rPh sb="7" eb="9">
      <t>ヘイキン</t>
    </rPh>
    <phoneticPr fontId="3"/>
  </si>
  <si>
    <t>令和元年度（平均）</t>
    <rPh sb="0" eb="3">
      <t>レイワガン</t>
    </rPh>
    <rPh sb="3" eb="5">
      <t>ネンド</t>
    </rPh>
    <rPh sb="6" eb="8">
      <t>ヘイキン</t>
    </rPh>
    <phoneticPr fontId="2"/>
  </si>
  <si>
    <t>令和元年度（平均）</t>
    <rPh sb="0" eb="2">
      <t>レイワ</t>
    </rPh>
    <rPh sb="2" eb="3">
      <t>ガン</t>
    </rPh>
    <rPh sb="3" eb="4">
      <t>ネン</t>
    </rPh>
    <rPh sb="4" eb="5">
      <t>ド</t>
    </rPh>
    <rPh sb="6" eb="8">
      <t>ヘイキン</t>
    </rPh>
    <phoneticPr fontId="8"/>
  </si>
  <si>
    <t>令和３年5月</t>
    <rPh sb="0" eb="2">
      <t>レイワ</t>
    </rPh>
    <rPh sb="3" eb="4">
      <t>ネン</t>
    </rPh>
    <rPh sb="5" eb="6">
      <t>ガツ</t>
    </rPh>
    <phoneticPr fontId="2"/>
  </si>
  <si>
    <t>令和３年　５月</t>
    <rPh sb="0" eb="2">
      <t>レイワ</t>
    </rPh>
    <rPh sb="3" eb="4">
      <t>ネン</t>
    </rPh>
    <rPh sb="6" eb="7">
      <t>ガツ</t>
    </rPh>
    <phoneticPr fontId="2"/>
  </si>
  <si>
    <t>令和３ 年5月</t>
    <rPh sb="0" eb="2">
      <t>レイワ</t>
    </rPh>
    <rPh sb="4" eb="5">
      <t>ネン</t>
    </rPh>
    <rPh sb="6" eb="7">
      <t>ガツ</t>
    </rPh>
    <phoneticPr fontId="2"/>
  </si>
  <si>
    <t>令和３年6月</t>
    <rPh sb="0" eb="2">
      <t>レイワ</t>
    </rPh>
    <rPh sb="3" eb="4">
      <t>ネン</t>
    </rPh>
    <rPh sb="5" eb="6">
      <t>ガツ</t>
    </rPh>
    <phoneticPr fontId="2"/>
  </si>
  <si>
    <t>令和３年　６月</t>
    <rPh sb="0" eb="2">
      <t>レイワ</t>
    </rPh>
    <rPh sb="3" eb="4">
      <t>ネン</t>
    </rPh>
    <rPh sb="6" eb="7">
      <t>ガツ</t>
    </rPh>
    <phoneticPr fontId="2"/>
  </si>
  <si>
    <t>令和３ 年6月</t>
    <rPh sb="0" eb="2">
      <t>レイワ</t>
    </rPh>
    <rPh sb="4" eb="5">
      <t>ネン</t>
    </rPh>
    <rPh sb="6" eb="7">
      <t>ガツ</t>
    </rPh>
    <phoneticPr fontId="2"/>
  </si>
  <si>
    <t>令和３年7月</t>
    <rPh sb="0" eb="2">
      <t>レイワ</t>
    </rPh>
    <rPh sb="3" eb="4">
      <t>ネン</t>
    </rPh>
    <rPh sb="5" eb="6">
      <t>ガツ</t>
    </rPh>
    <phoneticPr fontId="2"/>
  </si>
  <si>
    <t>令和３年　７月</t>
    <rPh sb="0" eb="2">
      <t>レイワ</t>
    </rPh>
    <rPh sb="3" eb="4">
      <t>ネン</t>
    </rPh>
    <rPh sb="6" eb="7">
      <t>ガツ</t>
    </rPh>
    <phoneticPr fontId="2"/>
  </si>
  <si>
    <t>令和３ 年7月</t>
    <rPh sb="0" eb="2">
      <t>レイワ</t>
    </rPh>
    <rPh sb="4" eb="5">
      <t>ネン</t>
    </rPh>
    <rPh sb="6" eb="7">
      <t>ガツ</t>
    </rPh>
    <phoneticPr fontId="2"/>
  </si>
  <si>
    <t>令和３年8月</t>
    <rPh sb="0" eb="2">
      <t>レイワ</t>
    </rPh>
    <rPh sb="3" eb="4">
      <t>ネン</t>
    </rPh>
    <rPh sb="5" eb="6">
      <t>ガツ</t>
    </rPh>
    <phoneticPr fontId="2"/>
  </si>
  <si>
    <t>令和３年　８月</t>
    <rPh sb="0" eb="2">
      <t>レイワ</t>
    </rPh>
    <rPh sb="3" eb="4">
      <t>ネン</t>
    </rPh>
    <rPh sb="6" eb="7">
      <t>ガツ</t>
    </rPh>
    <phoneticPr fontId="2"/>
  </si>
  <si>
    <t>令和３ 年8月</t>
    <rPh sb="0" eb="2">
      <t>レイワ</t>
    </rPh>
    <rPh sb="4" eb="5">
      <t>ネン</t>
    </rPh>
    <rPh sb="6" eb="7">
      <t>ガツ</t>
    </rPh>
    <phoneticPr fontId="2"/>
  </si>
  <si>
    <t>令和３年9月</t>
    <rPh sb="0" eb="2">
      <t>レイワ</t>
    </rPh>
    <rPh sb="3" eb="4">
      <t>ネン</t>
    </rPh>
    <rPh sb="5" eb="6">
      <t>ガツ</t>
    </rPh>
    <phoneticPr fontId="2"/>
  </si>
  <si>
    <t>令和３年　９月</t>
    <rPh sb="0" eb="2">
      <t>レイワ</t>
    </rPh>
    <rPh sb="3" eb="4">
      <t>ネン</t>
    </rPh>
    <rPh sb="6" eb="7">
      <t>ガツ</t>
    </rPh>
    <phoneticPr fontId="2"/>
  </si>
  <si>
    <t>令和３ 年9月</t>
    <rPh sb="0" eb="2">
      <t>レイワ</t>
    </rPh>
    <rPh sb="4" eb="5">
      <t>ネン</t>
    </rPh>
    <rPh sb="6" eb="7">
      <t>ガツ</t>
    </rPh>
    <phoneticPr fontId="2"/>
  </si>
  <si>
    <t>令和３年１０月</t>
    <rPh sb="0" eb="2">
      <t>レイワ</t>
    </rPh>
    <rPh sb="3" eb="4">
      <t>ネン</t>
    </rPh>
    <rPh sb="6" eb="7">
      <t>ガツ</t>
    </rPh>
    <phoneticPr fontId="2"/>
  </si>
  <si>
    <t>令和３年10月</t>
    <rPh sb="0" eb="2">
      <t>レイワ</t>
    </rPh>
    <rPh sb="3" eb="4">
      <t>ネン</t>
    </rPh>
    <rPh sb="6" eb="7">
      <t>ガツ</t>
    </rPh>
    <phoneticPr fontId="2"/>
  </si>
  <si>
    <t>令和３ 年10月</t>
    <rPh sb="0" eb="2">
      <t>レイワ</t>
    </rPh>
    <rPh sb="4" eb="5">
      <t>ネン</t>
    </rPh>
    <rPh sb="7" eb="8">
      <t>ガツ</t>
    </rPh>
    <phoneticPr fontId="2"/>
  </si>
  <si>
    <t>令和３年１１月</t>
    <rPh sb="0" eb="2">
      <t>レイワ</t>
    </rPh>
    <rPh sb="3" eb="4">
      <t>ネン</t>
    </rPh>
    <rPh sb="6" eb="7">
      <t>ガツ</t>
    </rPh>
    <phoneticPr fontId="2"/>
  </si>
  <si>
    <t>令和３年11月</t>
    <rPh sb="0" eb="2">
      <t>レイワ</t>
    </rPh>
    <rPh sb="3" eb="4">
      <t>ネン</t>
    </rPh>
    <rPh sb="6" eb="7">
      <t>ガツ</t>
    </rPh>
    <phoneticPr fontId="2"/>
  </si>
  <si>
    <t>令和３ 年11月</t>
    <rPh sb="0" eb="2">
      <t>レイワ</t>
    </rPh>
    <rPh sb="4" eb="5">
      <t>ネン</t>
    </rPh>
    <rPh sb="7" eb="8">
      <t>ガツ</t>
    </rPh>
    <phoneticPr fontId="2"/>
  </si>
  <si>
    <t>令和３年１２月</t>
    <rPh sb="0" eb="2">
      <t>レイワ</t>
    </rPh>
    <rPh sb="3" eb="4">
      <t>ネン</t>
    </rPh>
    <rPh sb="6" eb="7">
      <t>ガツ</t>
    </rPh>
    <phoneticPr fontId="2"/>
  </si>
  <si>
    <t>令和３年12月</t>
    <rPh sb="0" eb="2">
      <t>レイワ</t>
    </rPh>
    <rPh sb="3" eb="4">
      <t>ネン</t>
    </rPh>
    <rPh sb="6" eb="7">
      <t>ガツ</t>
    </rPh>
    <phoneticPr fontId="2"/>
  </si>
  <si>
    <t>令和３ 年12月</t>
    <rPh sb="0" eb="2">
      <t>レイワ</t>
    </rPh>
    <rPh sb="4" eb="5">
      <t>ネン</t>
    </rPh>
    <rPh sb="7" eb="8">
      <t>ガツ</t>
    </rPh>
    <phoneticPr fontId="2"/>
  </si>
  <si>
    <t>（単位：人）</t>
  </si>
  <si>
    <t>令和４年１月</t>
    <rPh sb="0" eb="2">
      <t>レイワ</t>
    </rPh>
    <rPh sb="3" eb="4">
      <t>ネン</t>
    </rPh>
    <rPh sb="5" eb="6">
      <t>ガツ</t>
    </rPh>
    <phoneticPr fontId="2"/>
  </si>
  <si>
    <t>令和４年　１月</t>
    <rPh sb="0" eb="2">
      <t>レイワ</t>
    </rPh>
    <rPh sb="3" eb="4">
      <t>ネン</t>
    </rPh>
    <rPh sb="6" eb="7">
      <t>ガツ</t>
    </rPh>
    <phoneticPr fontId="2"/>
  </si>
  <si>
    <t>令和４ 年１月</t>
    <rPh sb="0" eb="2">
      <t>レイワ</t>
    </rPh>
    <rPh sb="4" eb="5">
      <t>ネン</t>
    </rPh>
    <rPh sb="6" eb="7">
      <t>ガツ</t>
    </rPh>
    <phoneticPr fontId="2"/>
  </si>
  <si>
    <t>令和４年２月</t>
    <rPh sb="0" eb="2">
      <t>レイワ</t>
    </rPh>
    <rPh sb="3" eb="4">
      <t>ネン</t>
    </rPh>
    <rPh sb="5" eb="6">
      <t>ガツ</t>
    </rPh>
    <phoneticPr fontId="2"/>
  </si>
  <si>
    <t>令和４年　２月</t>
    <rPh sb="0" eb="2">
      <t>レイワ</t>
    </rPh>
    <rPh sb="3" eb="4">
      <t>ネン</t>
    </rPh>
    <rPh sb="6" eb="7">
      <t>ガツ</t>
    </rPh>
    <phoneticPr fontId="2"/>
  </si>
  <si>
    <t>令和４ 年２月</t>
    <rPh sb="0" eb="2">
      <t>レイワ</t>
    </rPh>
    <rPh sb="4" eb="5">
      <t>ネン</t>
    </rPh>
    <rPh sb="6" eb="7">
      <t>ガツ</t>
    </rPh>
    <phoneticPr fontId="2"/>
  </si>
  <si>
    <t>令和４年３月</t>
    <rPh sb="0" eb="2">
      <t>レイワ</t>
    </rPh>
    <rPh sb="3" eb="4">
      <t>ネン</t>
    </rPh>
    <rPh sb="5" eb="6">
      <t>ガツ</t>
    </rPh>
    <phoneticPr fontId="2"/>
  </si>
  <si>
    <t>令和４年　３月</t>
    <rPh sb="0" eb="2">
      <t>レイワ</t>
    </rPh>
    <rPh sb="3" eb="4">
      <t>ネン</t>
    </rPh>
    <rPh sb="6" eb="7">
      <t>ガツ</t>
    </rPh>
    <phoneticPr fontId="2"/>
  </si>
  <si>
    <t>令和４ 年３月</t>
    <rPh sb="0" eb="2">
      <t>レイワ</t>
    </rPh>
    <rPh sb="4" eb="5">
      <t>ネン</t>
    </rPh>
    <rPh sb="6" eb="7">
      <t>ガツ</t>
    </rPh>
    <phoneticPr fontId="2"/>
  </si>
  <si>
    <t>令和４年４月</t>
    <rPh sb="0" eb="2">
      <t>レイワ</t>
    </rPh>
    <rPh sb="3" eb="4">
      <t>ネン</t>
    </rPh>
    <rPh sb="5" eb="6">
      <t>ガツ</t>
    </rPh>
    <phoneticPr fontId="2"/>
  </si>
  <si>
    <t>令和４年　４月</t>
    <rPh sb="0" eb="2">
      <t>レイワ</t>
    </rPh>
    <rPh sb="3" eb="4">
      <t>ネン</t>
    </rPh>
    <rPh sb="6" eb="7">
      <t>ガツ</t>
    </rPh>
    <phoneticPr fontId="2"/>
  </si>
  <si>
    <t>令和４ 年４月</t>
    <rPh sb="0" eb="2">
      <t>レイワ</t>
    </rPh>
    <rPh sb="4" eb="5">
      <t>ネン</t>
    </rPh>
    <rPh sb="6" eb="7">
      <t>ガツ</t>
    </rPh>
    <phoneticPr fontId="2"/>
  </si>
  <si>
    <t>令和４年５月</t>
    <rPh sb="0" eb="2">
      <t>レイワ</t>
    </rPh>
    <rPh sb="3" eb="4">
      <t>ネン</t>
    </rPh>
    <rPh sb="5" eb="6">
      <t>ガツ</t>
    </rPh>
    <phoneticPr fontId="2"/>
  </si>
  <si>
    <t>令和４年　５月</t>
    <rPh sb="0" eb="2">
      <t>レイワ</t>
    </rPh>
    <rPh sb="3" eb="4">
      <t>ネン</t>
    </rPh>
    <rPh sb="6" eb="7">
      <t>ガツ</t>
    </rPh>
    <phoneticPr fontId="2"/>
  </si>
  <si>
    <t>令和４ 年５月</t>
    <rPh sb="0" eb="2">
      <t>レイワ</t>
    </rPh>
    <rPh sb="4" eb="5">
      <t>ネン</t>
    </rPh>
    <rPh sb="6" eb="7">
      <t>ガツ</t>
    </rPh>
    <phoneticPr fontId="2"/>
  </si>
  <si>
    <t>令和４年６月</t>
    <rPh sb="0" eb="2">
      <t>レイワ</t>
    </rPh>
    <rPh sb="3" eb="4">
      <t>ネン</t>
    </rPh>
    <rPh sb="5" eb="6">
      <t>ガツ</t>
    </rPh>
    <phoneticPr fontId="2"/>
  </si>
  <si>
    <t>令和４年　６月</t>
    <rPh sb="0" eb="2">
      <t>レイワ</t>
    </rPh>
    <rPh sb="3" eb="4">
      <t>ネン</t>
    </rPh>
    <rPh sb="6" eb="7">
      <t>ガツ</t>
    </rPh>
    <phoneticPr fontId="2"/>
  </si>
  <si>
    <t>令和４ 年６月</t>
    <rPh sb="0" eb="2">
      <t>レイワ</t>
    </rPh>
    <rPh sb="4" eb="5">
      <t>ネン</t>
    </rPh>
    <rPh sb="6" eb="7">
      <t>ガツ</t>
    </rPh>
    <phoneticPr fontId="2"/>
  </si>
  <si>
    <t>令和４年７月</t>
    <rPh sb="0" eb="2">
      <t>レイワ</t>
    </rPh>
    <rPh sb="3" eb="4">
      <t>ネン</t>
    </rPh>
    <rPh sb="5" eb="6">
      <t>ガツ</t>
    </rPh>
    <phoneticPr fontId="2"/>
  </si>
  <si>
    <t>令和４年　７月</t>
    <rPh sb="0" eb="2">
      <t>レイワ</t>
    </rPh>
    <rPh sb="3" eb="4">
      <t>ネン</t>
    </rPh>
    <rPh sb="6" eb="7">
      <t>ガツ</t>
    </rPh>
    <phoneticPr fontId="2"/>
  </si>
  <si>
    <t>令和４ 年７月</t>
    <rPh sb="0" eb="2">
      <t>レイワ</t>
    </rPh>
    <rPh sb="4" eb="5">
      <t>ネン</t>
    </rPh>
    <rPh sb="6" eb="7">
      <t>ガツ</t>
    </rPh>
    <phoneticPr fontId="2"/>
  </si>
  <si>
    <t>令和４年８月</t>
    <rPh sb="0" eb="2">
      <t>レイワ</t>
    </rPh>
    <rPh sb="3" eb="4">
      <t>ネン</t>
    </rPh>
    <rPh sb="5" eb="6">
      <t>ガツ</t>
    </rPh>
    <phoneticPr fontId="2"/>
  </si>
  <si>
    <t>令和４年　８月</t>
    <rPh sb="0" eb="2">
      <t>レイワ</t>
    </rPh>
    <rPh sb="3" eb="4">
      <t>ネン</t>
    </rPh>
    <rPh sb="6" eb="7">
      <t>ガツ</t>
    </rPh>
    <phoneticPr fontId="2"/>
  </si>
  <si>
    <t>令和４ 年８月</t>
    <rPh sb="0" eb="2">
      <t>レイワ</t>
    </rPh>
    <rPh sb="4" eb="5">
      <t>ネン</t>
    </rPh>
    <rPh sb="6" eb="7">
      <t>ガツ</t>
    </rPh>
    <phoneticPr fontId="2"/>
  </si>
  <si>
    <t>令和４年９月</t>
    <rPh sb="0" eb="2">
      <t>レイワ</t>
    </rPh>
    <rPh sb="3" eb="4">
      <t>ネン</t>
    </rPh>
    <rPh sb="5" eb="6">
      <t>ガツ</t>
    </rPh>
    <phoneticPr fontId="2"/>
  </si>
  <si>
    <t>令和４年　９月</t>
    <rPh sb="0" eb="2">
      <t>レイワ</t>
    </rPh>
    <rPh sb="3" eb="4">
      <t>ネン</t>
    </rPh>
    <rPh sb="6" eb="7">
      <t>ガツ</t>
    </rPh>
    <phoneticPr fontId="2"/>
  </si>
  <si>
    <t>令和４ 年９月</t>
    <rPh sb="0" eb="2">
      <t>レイワ</t>
    </rPh>
    <rPh sb="4" eb="5">
      <t>ネン</t>
    </rPh>
    <rPh sb="6" eb="7">
      <t>ガツ</t>
    </rPh>
    <phoneticPr fontId="2"/>
  </si>
  <si>
    <t>令和４年１０月</t>
    <rPh sb="0" eb="2">
      <t>レイワ</t>
    </rPh>
    <rPh sb="3" eb="4">
      <t>ネン</t>
    </rPh>
    <rPh sb="6" eb="7">
      <t>ガツ</t>
    </rPh>
    <phoneticPr fontId="2"/>
  </si>
  <si>
    <t>令和４ 年１０月</t>
    <rPh sb="0" eb="2">
      <t>レイワ</t>
    </rPh>
    <rPh sb="4" eb="5">
      <t>ネン</t>
    </rPh>
    <rPh sb="7" eb="8">
      <t>ガツ</t>
    </rPh>
    <phoneticPr fontId="2"/>
  </si>
  <si>
    <t>令和４年１１月</t>
    <rPh sb="0" eb="2">
      <t>レイワ</t>
    </rPh>
    <rPh sb="3" eb="4">
      <t>ネン</t>
    </rPh>
    <rPh sb="6" eb="7">
      <t>ガツ</t>
    </rPh>
    <phoneticPr fontId="2"/>
  </si>
  <si>
    <t>令和４ 年１１月</t>
    <rPh sb="0" eb="2">
      <t>レイワ</t>
    </rPh>
    <rPh sb="4" eb="5">
      <t>ネン</t>
    </rPh>
    <rPh sb="7" eb="8">
      <t>ガツ</t>
    </rPh>
    <phoneticPr fontId="2"/>
  </si>
  <si>
    <t>令和４年１２月</t>
    <rPh sb="0" eb="2">
      <t>レイワ</t>
    </rPh>
    <rPh sb="3" eb="4">
      <t>ネン</t>
    </rPh>
    <rPh sb="6" eb="7">
      <t>ガツ</t>
    </rPh>
    <phoneticPr fontId="2"/>
  </si>
  <si>
    <t>令和４ 年１２月</t>
    <rPh sb="0" eb="2">
      <t>レイワ</t>
    </rPh>
    <rPh sb="4" eb="5">
      <t>ネン</t>
    </rPh>
    <rPh sb="7" eb="8">
      <t>ガツ</t>
    </rPh>
    <phoneticPr fontId="2"/>
  </si>
  <si>
    <t>令和５年１月</t>
    <rPh sb="0" eb="2">
      <t>レイワ</t>
    </rPh>
    <rPh sb="3" eb="4">
      <t>ネン</t>
    </rPh>
    <rPh sb="5" eb="6">
      <t>ガツ</t>
    </rPh>
    <phoneticPr fontId="2"/>
  </si>
  <si>
    <t>令和５年　１月</t>
    <rPh sb="0" eb="2">
      <t>レイワ</t>
    </rPh>
    <rPh sb="3" eb="4">
      <t>ネン</t>
    </rPh>
    <rPh sb="6" eb="7">
      <t>ガツ</t>
    </rPh>
    <phoneticPr fontId="2"/>
  </si>
  <si>
    <t>令和５ 年１月</t>
    <rPh sb="0" eb="2">
      <t>レイワ</t>
    </rPh>
    <rPh sb="4" eb="5">
      <t>ネン</t>
    </rPh>
    <rPh sb="6" eb="7">
      <t>ガツ</t>
    </rPh>
    <phoneticPr fontId="2"/>
  </si>
  <si>
    <t>令和５年２月</t>
    <rPh sb="0" eb="2">
      <t>レイワ</t>
    </rPh>
    <rPh sb="3" eb="4">
      <t>ネン</t>
    </rPh>
    <rPh sb="5" eb="6">
      <t>ガツ</t>
    </rPh>
    <phoneticPr fontId="2"/>
  </si>
  <si>
    <t>令和５年　２月</t>
    <rPh sb="0" eb="2">
      <t>レイワ</t>
    </rPh>
    <rPh sb="3" eb="4">
      <t>ネン</t>
    </rPh>
    <rPh sb="6" eb="7">
      <t>ガツ</t>
    </rPh>
    <phoneticPr fontId="2"/>
  </si>
  <si>
    <t>令和５ 年２月</t>
    <rPh sb="0" eb="2">
      <t>レイワ</t>
    </rPh>
    <rPh sb="4" eb="5">
      <t>ネン</t>
    </rPh>
    <rPh sb="6" eb="7">
      <t>ガツ</t>
    </rPh>
    <phoneticPr fontId="2"/>
  </si>
  <si>
    <t>令和５年３月</t>
    <rPh sb="0" eb="2">
      <t>レイワ</t>
    </rPh>
    <rPh sb="3" eb="4">
      <t>ネン</t>
    </rPh>
    <rPh sb="5" eb="6">
      <t>ガツ</t>
    </rPh>
    <phoneticPr fontId="2"/>
  </si>
  <si>
    <t>令和５年　３月</t>
    <rPh sb="0" eb="2">
      <t>レイワ</t>
    </rPh>
    <rPh sb="3" eb="4">
      <t>ネン</t>
    </rPh>
    <rPh sb="6" eb="7">
      <t>ガツ</t>
    </rPh>
    <phoneticPr fontId="2"/>
  </si>
  <si>
    <t>令和５ 年３月</t>
    <rPh sb="0" eb="2">
      <t>レイワ</t>
    </rPh>
    <rPh sb="4" eb="5">
      <t>ネン</t>
    </rPh>
    <rPh sb="6" eb="7">
      <t>ガツ</t>
    </rPh>
    <phoneticPr fontId="2"/>
  </si>
  <si>
    <t>令和５年４月</t>
    <rPh sb="0" eb="2">
      <t>レイワ</t>
    </rPh>
    <rPh sb="3" eb="4">
      <t>ネン</t>
    </rPh>
    <rPh sb="5" eb="6">
      <t>ガツ</t>
    </rPh>
    <phoneticPr fontId="2"/>
  </si>
  <si>
    <t>令和５年　４月</t>
    <rPh sb="0" eb="2">
      <t>レイワ</t>
    </rPh>
    <rPh sb="3" eb="4">
      <t>ネン</t>
    </rPh>
    <rPh sb="6" eb="7">
      <t>ガツ</t>
    </rPh>
    <phoneticPr fontId="2"/>
  </si>
  <si>
    <t>令和５ 年４月</t>
    <rPh sb="0" eb="2">
      <t>レイワ</t>
    </rPh>
    <rPh sb="4" eb="5">
      <t>ネン</t>
    </rPh>
    <rPh sb="6" eb="7">
      <t>ガツ</t>
    </rPh>
    <phoneticPr fontId="2"/>
  </si>
  <si>
    <t>令和５年５月</t>
    <rPh sb="0" eb="2">
      <t>レイワ</t>
    </rPh>
    <rPh sb="3" eb="4">
      <t>ネン</t>
    </rPh>
    <rPh sb="5" eb="6">
      <t>ガツ</t>
    </rPh>
    <phoneticPr fontId="2"/>
  </si>
  <si>
    <t>令和５年　５月</t>
    <rPh sb="0" eb="2">
      <t>レイワ</t>
    </rPh>
    <rPh sb="3" eb="4">
      <t>ネン</t>
    </rPh>
    <rPh sb="6" eb="7">
      <t>ガツ</t>
    </rPh>
    <phoneticPr fontId="2"/>
  </si>
  <si>
    <t>令和５ 年５月</t>
    <rPh sb="0" eb="2">
      <t>レイワ</t>
    </rPh>
    <rPh sb="4" eb="5">
      <t>ネン</t>
    </rPh>
    <rPh sb="6" eb="7">
      <t>ガツ</t>
    </rPh>
    <phoneticPr fontId="2"/>
  </si>
  <si>
    <t>令和５年６月</t>
    <rPh sb="0" eb="2">
      <t>レイワ</t>
    </rPh>
    <rPh sb="3" eb="4">
      <t>ネン</t>
    </rPh>
    <rPh sb="5" eb="6">
      <t>ガツ</t>
    </rPh>
    <phoneticPr fontId="2"/>
  </si>
  <si>
    <t>令和５年　６月</t>
    <rPh sb="0" eb="2">
      <t>レイワ</t>
    </rPh>
    <rPh sb="3" eb="4">
      <t>ネン</t>
    </rPh>
    <rPh sb="6" eb="7">
      <t>ガツ</t>
    </rPh>
    <phoneticPr fontId="2"/>
  </si>
  <si>
    <t>令和５ 年６月</t>
    <rPh sb="0" eb="2">
      <t>レイワ</t>
    </rPh>
    <rPh sb="4" eb="5">
      <t>ネン</t>
    </rPh>
    <rPh sb="6" eb="7">
      <t>ガツ</t>
    </rPh>
    <phoneticPr fontId="2"/>
  </si>
  <si>
    <t>令和５年７月</t>
    <rPh sb="0" eb="2">
      <t>レイワ</t>
    </rPh>
    <rPh sb="3" eb="4">
      <t>ネン</t>
    </rPh>
    <rPh sb="5" eb="6">
      <t>ガツ</t>
    </rPh>
    <phoneticPr fontId="2"/>
  </si>
  <si>
    <t>令和５年　７月</t>
    <rPh sb="0" eb="2">
      <t>レイワ</t>
    </rPh>
    <rPh sb="3" eb="4">
      <t>ネン</t>
    </rPh>
    <rPh sb="6" eb="7">
      <t>ガツ</t>
    </rPh>
    <phoneticPr fontId="2"/>
  </si>
  <si>
    <t>令和５ 年７月</t>
    <rPh sb="0" eb="2">
      <t>レイワ</t>
    </rPh>
    <rPh sb="4" eb="5">
      <t>ネン</t>
    </rPh>
    <rPh sb="6" eb="7">
      <t>ガツ</t>
    </rPh>
    <phoneticPr fontId="2"/>
  </si>
  <si>
    <t>令和５年８月</t>
    <rPh sb="0" eb="2">
      <t>レイワ</t>
    </rPh>
    <rPh sb="3" eb="4">
      <t>ネン</t>
    </rPh>
    <rPh sb="5" eb="6">
      <t>ガツ</t>
    </rPh>
    <phoneticPr fontId="2"/>
  </si>
  <si>
    <t>令和５年　８月</t>
    <rPh sb="0" eb="2">
      <t>レイワ</t>
    </rPh>
    <rPh sb="3" eb="4">
      <t>ネン</t>
    </rPh>
    <rPh sb="6" eb="7">
      <t>ガツ</t>
    </rPh>
    <phoneticPr fontId="2"/>
  </si>
  <si>
    <t>令和５ 年８月</t>
    <rPh sb="0" eb="2">
      <t>レイワ</t>
    </rPh>
    <rPh sb="4" eb="5">
      <t>ネン</t>
    </rPh>
    <rPh sb="6" eb="7">
      <t>ガツ</t>
    </rPh>
    <phoneticPr fontId="2"/>
  </si>
  <si>
    <t>令和５年９月</t>
    <rPh sb="0" eb="2">
      <t>レイワ</t>
    </rPh>
    <rPh sb="3" eb="4">
      <t>ネン</t>
    </rPh>
    <rPh sb="5" eb="6">
      <t>ガツ</t>
    </rPh>
    <phoneticPr fontId="2"/>
  </si>
  <si>
    <t>令和５年　９月</t>
    <rPh sb="0" eb="2">
      <t>レイワ</t>
    </rPh>
    <rPh sb="3" eb="4">
      <t>ネン</t>
    </rPh>
    <rPh sb="6" eb="7">
      <t>ガツ</t>
    </rPh>
    <phoneticPr fontId="2"/>
  </si>
  <si>
    <t>令和５ 年９月</t>
    <rPh sb="0" eb="2">
      <t>レイワ</t>
    </rPh>
    <rPh sb="4" eb="5">
      <t>ネン</t>
    </rPh>
    <rPh sb="6" eb="7">
      <t>ガツ</t>
    </rPh>
    <phoneticPr fontId="2"/>
  </si>
  <si>
    <t>令和５年１０月</t>
    <rPh sb="0" eb="2">
      <t>レイワ</t>
    </rPh>
    <rPh sb="3" eb="4">
      <t>ネン</t>
    </rPh>
    <rPh sb="6" eb="7">
      <t>ガツ</t>
    </rPh>
    <phoneticPr fontId="2"/>
  </si>
  <si>
    <t>令和５ 年１０月</t>
    <rPh sb="0" eb="2">
      <t>レイワ</t>
    </rPh>
    <rPh sb="4" eb="5">
      <t>ネン</t>
    </rPh>
    <rPh sb="7" eb="8">
      <t>ガツ</t>
    </rPh>
    <phoneticPr fontId="2"/>
  </si>
  <si>
    <t>令和５年１１月</t>
    <rPh sb="0" eb="2">
      <t>レイワ</t>
    </rPh>
    <rPh sb="3" eb="4">
      <t>ネン</t>
    </rPh>
    <rPh sb="6" eb="7">
      <t>ガツ</t>
    </rPh>
    <phoneticPr fontId="2"/>
  </si>
  <si>
    <t>令和５ 年１１月</t>
    <rPh sb="0" eb="2">
      <t>レイワ</t>
    </rPh>
    <rPh sb="4" eb="5">
      <t>ネン</t>
    </rPh>
    <rPh sb="7" eb="8">
      <t>ガツ</t>
    </rPh>
    <phoneticPr fontId="2"/>
  </si>
  <si>
    <t>令和５年１２月</t>
    <rPh sb="0" eb="2">
      <t>レイワ</t>
    </rPh>
    <rPh sb="3" eb="4">
      <t>ネン</t>
    </rPh>
    <rPh sb="6" eb="7">
      <t>ガツ</t>
    </rPh>
    <phoneticPr fontId="2"/>
  </si>
  <si>
    <t>令和５ 年１２月</t>
    <rPh sb="0" eb="2">
      <t>レイワ</t>
    </rPh>
    <rPh sb="4" eb="5">
      <t>ネン</t>
    </rPh>
    <rPh sb="7" eb="8">
      <t>ガツ</t>
    </rPh>
    <phoneticPr fontId="2"/>
  </si>
  <si>
    <t>令和６年１月</t>
    <rPh sb="0" eb="2">
      <t>レイワ</t>
    </rPh>
    <rPh sb="3" eb="4">
      <t>ネン</t>
    </rPh>
    <rPh sb="5" eb="6">
      <t>ガツ</t>
    </rPh>
    <phoneticPr fontId="2"/>
  </si>
  <si>
    <t>令和６年　１月</t>
    <rPh sb="0" eb="2">
      <t>レイワ</t>
    </rPh>
    <rPh sb="3" eb="4">
      <t>ネン</t>
    </rPh>
    <rPh sb="6" eb="7">
      <t>ガツ</t>
    </rPh>
    <phoneticPr fontId="2"/>
  </si>
  <si>
    <t>令和６年２月</t>
    <rPh sb="0" eb="2">
      <t>レイワ</t>
    </rPh>
    <rPh sb="3" eb="4">
      <t>ネン</t>
    </rPh>
    <rPh sb="5" eb="6">
      <t>ガツ</t>
    </rPh>
    <phoneticPr fontId="2"/>
  </si>
  <si>
    <t>令和６年　２月</t>
    <rPh sb="0" eb="2">
      <t>レイワ</t>
    </rPh>
    <rPh sb="3" eb="4">
      <t>ネン</t>
    </rPh>
    <rPh sb="6" eb="7">
      <t>ガツ</t>
    </rPh>
    <phoneticPr fontId="2"/>
  </si>
  <si>
    <t xml:space="preserve"> ※障害児入所支援及び医療型障害児入所支援は、国保連委託分のみ（78自治体（47都道府県、20政令市、11児童相談所設置市）のうち、64自治体）のデータである。（令和5年11月サービス提供分時点）</t>
    <rPh sb="2" eb="5">
      <t>ショウガイジ</t>
    </rPh>
    <rPh sb="5" eb="7">
      <t>ニュウショ</t>
    </rPh>
    <rPh sb="7" eb="9">
      <t>シエン</t>
    </rPh>
    <rPh sb="9" eb="10">
      <t>オヨ</t>
    </rPh>
    <rPh sb="11" eb="13">
      <t>イリョウ</t>
    </rPh>
    <rPh sb="13" eb="14">
      <t>ガタ</t>
    </rPh>
    <rPh sb="14" eb="17">
      <t>ショウガイジ</t>
    </rPh>
    <rPh sb="17" eb="19">
      <t>ニュウショ</t>
    </rPh>
    <rPh sb="19" eb="21">
      <t>シエン</t>
    </rPh>
    <rPh sb="23" eb="25">
      <t>コクホ</t>
    </rPh>
    <rPh sb="25" eb="26">
      <t>レン</t>
    </rPh>
    <rPh sb="26" eb="28">
      <t>イタク</t>
    </rPh>
    <rPh sb="28" eb="29">
      <t>ブン</t>
    </rPh>
    <rPh sb="34" eb="37">
      <t>ジチタイ</t>
    </rPh>
    <rPh sb="40" eb="44">
      <t>トドウフケン</t>
    </rPh>
    <rPh sb="47" eb="50">
      <t>セイレイシ</t>
    </rPh>
    <rPh sb="53" eb="55">
      <t>ジドウ</t>
    </rPh>
    <rPh sb="55" eb="58">
      <t>ソウダンショ</t>
    </rPh>
    <rPh sb="58" eb="60">
      <t>セッチ</t>
    </rPh>
    <rPh sb="60" eb="61">
      <t>シ</t>
    </rPh>
    <rPh sb="68" eb="71">
      <t>ジチタイ</t>
    </rPh>
    <rPh sb="81" eb="83">
      <t>レイワ</t>
    </rPh>
    <rPh sb="84" eb="85">
      <t>ネン</t>
    </rPh>
    <rPh sb="87" eb="88">
      <t>ガツ</t>
    </rPh>
    <rPh sb="92" eb="95">
      <t>テイキョウブン</t>
    </rPh>
    <rPh sb="95" eb="97">
      <t>ジテン</t>
    </rPh>
    <phoneticPr fontId="2"/>
  </si>
  <si>
    <t>令和６年３月</t>
    <rPh sb="0" eb="2">
      <t>レイワ</t>
    </rPh>
    <rPh sb="3" eb="4">
      <t>ネン</t>
    </rPh>
    <rPh sb="5" eb="6">
      <t>ガツ</t>
    </rPh>
    <phoneticPr fontId="2"/>
  </si>
  <si>
    <t>令和６年　３月</t>
    <rPh sb="0" eb="2">
      <t>レイワ</t>
    </rPh>
    <rPh sb="3" eb="4">
      <t>ネン</t>
    </rPh>
    <rPh sb="6" eb="7">
      <t>ガツ</t>
    </rPh>
    <phoneticPr fontId="2"/>
  </si>
  <si>
    <t>（平成２８年度～令和元年度、平成２８年４月～）</t>
    <rPh sb="1" eb="3">
      <t>ヘイセイ</t>
    </rPh>
    <rPh sb="5" eb="7">
      <t>ネンド</t>
    </rPh>
    <rPh sb="8" eb="10">
      <t>レイワ</t>
    </rPh>
    <rPh sb="10" eb="11">
      <t>ガン</t>
    </rPh>
    <rPh sb="11" eb="13">
      <t>ネンド</t>
    </rPh>
    <rPh sb="14" eb="16">
      <t>ヘイセイ</t>
    </rPh>
    <rPh sb="18" eb="19">
      <t>ネン</t>
    </rPh>
    <rPh sb="20" eb="21">
      <t>ガツ</t>
    </rPh>
    <phoneticPr fontId="28"/>
  </si>
  <si>
    <t>平成３０年　４月</t>
    <rPh sb="0" eb="2">
      <t>ヘイセイ</t>
    </rPh>
    <rPh sb="4" eb="5">
      <t>ネン</t>
    </rPh>
    <rPh sb="7" eb="8">
      <t>ガツ</t>
    </rPh>
    <phoneticPr fontId="2"/>
  </si>
  <si>
    <t>平成３０年　５月</t>
    <rPh sb="0" eb="2">
      <t>ヘイセイ</t>
    </rPh>
    <rPh sb="4" eb="5">
      <t>ネン</t>
    </rPh>
    <rPh sb="7" eb="8">
      <t>ガツ</t>
    </rPh>
    <phoneticPr fontId="2"/>
  </si>
  <si>
    <t>平成３０年　６月</t>
    <rPh sb="0" eb="2">
      <t>ヘイセイ</t>
    </rPh>
    <rPh sb="4" eb="5">
      <t>ネン</t>
    </rPh>
    <rPh sb="7" eb="8">
      <t>ガツ</t>
    </rPh>
    <phoneticPr fontId="2"/>
  </si>
  <si>
    <t>平成３０年　７月</t>
    <rPh sb="0" eb="2">
      <t>ヘイセイ</t>
    </rPh>
    <rPh sb="4" eb="5">
      <t>ネン</t>
    </rPh>
    <rPh sb="7" eb="8">
      <t>ガツ</t>
    </rPh>
    <phoneticPr fontId="2"/>
  </si>
  <si>
    <t>平成３０年　８月</t>
    <rPh sb="0" eb="2">
      <t>ヘイセイ</t>
    </rPh>
    <rPh sb="4" eb="5">
      <t>ネン</t>
    </rPh>
    <rPh sb="7" eb="8">
      <t>ガツ</t>
    </rPh>
    <phoneticPr fontId="2"/>
  </si>
  <si>
    <t>平成３０年　９月</t>
    <rPh sb="0" eb="2">
      <t>ヘイセイ</t>
    </rPh>
    <rPh sb="4" eb="5">
      <t>ネン</t>
    </rPh>
    <rPh sb="7" eb="8">
      <t>ガツ</t>
    </rPh>
    <phoneticPr fontId="2"/>
  </si>
  <si>
    <t>平成３１年　１月</t>
    <rPh sb="0" eb="2">
      <t>ヘイセイ</t>
    </rPh>
    <rPh sb="4" eb="5">
      <t>ネン</t>
    </rPh>
    <rPh sb="7" eb="8">
      <t>ガツ</t>
    </rPh>
    <phoneticPr fontId="2"/>
  </si>
  <si>
    <t>平成３１年　２月</t>
    <rPh sb="0" eb="2">
      <t>ヘイセイ</t>
    </rPh>
    <rPh sb="4" eb="5">
      <t>ネン</t>
    </rPh>
    <rPh sb="7" eb="8">
      <t>ガツ</t>
    </rPh>
    <phoneticPr fontId="2"/>
  </si>
  <si>
    <t>平成３１年　３月</t>
    <rPh sb="0" eb="2">
      <t>ヘイセイ</t>
    </rPh>
    <rPh sb="4" eb="5">
      <t>ネン</t>
    </rPh>
    <rPh sb="7" eb="8">
      <t>ガツ</t>
    </rPh>
    <phoneticPr fontId="2"/>
  </si>
  <si>
    <t>平成３１年　４月</t>
    <rPh sb="0" eb="2">
      <t>ヘイセイ</t>
    </rPh>
    <rPh sb="4" eb="5">
      <t>ネン</t>
    </rPh>
    <rPh sb="7" eb="8">
      <t>ガツ</t>
    </rPh>
    <phoneticPr fontId="2"/>
  </si>
  <si>
    <t>令和元年　５月</t>
    <rPh sb="0" eb="4">
      <t>レイワガンネン</t>
    </rPh>
    <rPh sb="6" eb="7">
      <t>ガツ</t>
    </rPh>
    <phoneticPr fontId="2"/>
  </si>
  <si>
    <t>令和元年　６月</t>
    <rPh sb="0" eb="4">
      <t>レイワガンネン</t>
    </rPh>
    <rPh sb="6" eb="7">
      <t>ガツ</t>
    </rPh>
    <phoneticPr fontId="2"/>
  </si>
  <si>
    <t>令和元年　７月</t>
    <rPh sb="0" eb="4">
      <t>レイワガンネン</t>
    </rPh>
    <rPh sb="6" eb="7">
      <t>ガツ</t>
    </rPh>
    <phoneticPr fontId="2"/>
  </si>
  <si>
    <t>令和元年　８月</t>
    <rPh sb="0" eb="4">
      <t>レイワガンネン</t>
    </rPh>
    <rPh sb="6" eb="7">
      <t>ガツ</t>
    </rPh>
    <phoneticPr fontId="2"/>
  </si>
  <si>
    <t>令和元年　９月</t>
    <rPh sb="0" eb="4">
      <t>レイワガンネン</t>
    </rPh>
    <rPh sb="6" eb="7">
      <t>ガツ</t>
    </rPh>
    <phoneticPr fontId="2"/>
  </si>
  <si>
    <t>令和２年　１月</t>
    <rPh sb="0" eb="2">
      <t>レイワ</t>
    </rPh>
    <rPh sb="3" eb="4">
      <t>ネン</t>
    </rPh>
    <rPh sb="6" eb="7">
      <t>ガツ</t>
    </rPh>
    <phoneticPr fontId="2"/>
  </si>
  <si>
    <t>平成２８年　４月</t>
    <rPh sb="0" eb="2">
      <t>ヘイセイ</t>
    </rPh>
    <rPh sb="4" eb="5">
      <t>ネン</t>
    </rPh>
    <rPh sb="7" eb="8">
      <t>ガツ</t>
    </rPh>
    <phoneticPr fontId="2"/>
  </si>
  <si>
    <t>平成２８年　５月</t>
    <rPh sb="0" eb="2">
      <t>ヘイセイ</t>
    </rPh>
    <rPh sb="4" eb="5">
      <t>ネン</t>
    </rPh>
    <rPh sb="7" eb="8">
      <t>ガツ</t>
    </rPh>
    <phoneticPr fontId="2"/>
  </si>
  <si>
    <t>平成２８年　６月</t>
    <rPh sb="0" eb="2">
      <t>ヘイセイ</t>
    </rPh>
    <rPh sb="4" eb="5">
      <t>ネン</t>
    </rPh>
    <rPh sb="7" eb="8">
      <t>ガツ</t>
    </rPh>
    <phoneticPr fontId="2"/>
  </si>
  <si>
    <t>平成２８年　７月</t>
    <rPh sb="0" eb="2">
      <t>ヘイセイ</t>
    </rPh>
    <rPh sb="4" eb="5">
      <t>ネン</t>
    </rPh>
    <rPh sb="7" eb="8">
      <t>ガツ</t>
    </rPh>
    <phoneticPr fontId="2"/>
  </si>
  <si>
    <t>平成２８年　８月</t>
    <rPh sb="0" eb="2">
      <t>ヘイセイ</t>
    </rPh>
    <rPh sb="4" eb="5">
      <t>ネン</t>
    </rPh>
    <rPh sb="7" eb="8">
      <t>ガツ</t>
    </rPh>
    <phoneticPr fontId="2"/>
  </si>
  <si>
    <t>平成２８年　９月</t>
    <rPh sb="0" eb="2">
      <t>ヘイセイ</t>
    </rPh>
    <rPh sb="4" eb="5">
      <t>ネン</t>
    </rPh>
    <rPh sb="7" eb="8">
      <t>ガツ</t>
    </rPh>
    <phoneticPr fontId="2"/>
  </si>
  <si>
    <t>平成２９年　１月</t>
    <rPh sb="0" eb="2">
      <t>ヘイセイ</t>
    </rPh>
    <rPh sb="4" eb="5">
      <t>ネン</t>
    </rPh>
    <rPh sb="7" eb="8">
      <t>ガツ</t>
    </rPh>
    <phoneticPr fontId="2"/>
  </si>
  <si>
    <t>平成２９年　２月</t>
    <rPh sb="0" eb="2">
      <t>ヘイセイ</t>
    </rPh>
    <rPh sb="4" eb="5">
      <t>ネン</t>
    </rPh>
    <rPh sb="7" eb="8">
      <t>ガツ</t>
    </rPh>
    <phoneticPr fontId="2"/>
  </si>
  <si>
    <t>平成２９年　３月</t>
    <rPh sb="0" eb="2">
      <t>ヘイセイ</t>
    </rPh>
    <rPh sb="4" eb="5">
      <t>ネン</t>
    </rPh>
    <rPh sb="7" eb="8">
      <t>ガツ</t>
    </rPh>
    <phoneticPr fontId="2"/>
  </si>
  <si>
    <t>平成２９年　４月</t>
    <rPh sb="0" eb="2">
      <t>ヘイセイ</t>
    </rPh>
    <rPh sb="4" eb="5">
      <t>ネン</t>
    </rPh>
    <rPh sb="7" eb="8">
      <t>ガツ</t>
    </rPh>
    <phoneticPr fontId="2"/>
  </si>
  <si>
    <t>平成２９年　５月</t>
    <rPh sb="0" eb="2">
      <t>ヘイセイ</t>
    </rPh>
    <rPh sb="4" eb="5">
      <t>ネン</t>
    </rPh>
    <rPh sb="7" eb="8">
      <t>ガツ</t>
    </rPh>
    <phoneticPr fontId="2"/>
  </si>
  <si>
    <t>平成２９年　６月</t>
    <rPh sb="0" eb="2">
      <t>ヘイセイ</t>
    </rPh>
    <rPh sb="4" eb="5">
      <t>ネン</t>
    </rPh>
    <rPh sb="7" eb="8">
      <t>ガツ</t>
    </rPh>
    <phoneticPr fontId="2"/>
  </si>
  <si>
    <t>平成２９年　７月</t>
    <rPh sb="0" eb="2">
      <t>ヘイセイ</t>
    </rPh>
    <rPh sb="4" eb="5">
      <t>ネン</t>
    </rPh>
    <rPh sb="7" eb="8">
      <t>ガツ</t>
    </rPh>
    <phoneticPr fontId="2"/>
  </si>
  <si>
    <t>平成２９年　８月</t>
    <rPh sb="0" eb="2">
      <t>ヘイセイ</t>
    </rPh>
    <rPh sb="4" eb="5">
      <t>ネン</t>
    </rPh>
    <rPh sb="7" eb="8">
      <t>ガツ</t>
    </rPh>
    <phoneticPr fontId="2"/>
  </si>
  <si>
    <t>平成２９年　９月</t>
    <rPh sb="0" eb="2">
      <t>ヘイセイ</t>
    </rPh>
    <rPh sb="4" eb="5">
      <t>ネン</t>
    </rPh>
    <rPh sb="7" eb="8">
      <t>ガツ</t>
    </rPh>
    <phoneticPr fontId="2"/>
  </si>
  <si>
    <t>平成３０年　１月</t>
    <rPh sb="0" eb="2">
      <t>ヘイセイ</t>
    </rPh>
    <rPh sb="4" eb="5">
      <t>ネン</t>
    </rPh>
    <rPh sb="7" eb="8">
      <t>ガツ</t>
    </rPh>
    <phoneticPr fontId="2"/>
  </si>
  <si>
    <t>平成３０年　２月</t>
    <rPh sb="0" eb="2">
      <t>ヘイセイ</t>
    </rPh>
    <rPh sb="4" eb="5">
      <t>ネン</t>
    </rPh>
    <rPh sb="7" eb="8">
      <t>ガツ</t>
    </rPh>
    <phoneticPr fontId="2"/>
  </si>
  <si>
    <t>平成３０年　３月</t>
    <rPh sb="0" eb="2">
      <t>ヘイセイ</t>
    </rPh>
    <rPh sb="4" eb="5">
      <t>ネン</t>
    </rPh>
    <rPh sb="7" eb="8">
      <t>ガツ</t>
    </rPh>
    <phoneticPr fontId="2"/>
  </si>
  <si>
    <t>平成２８年１０月</t>
    <rPh sb="0" eb="2">
      <t>ヘイセイ</t>
    </rPh>
    <rPh sb="4" eb="5">
      <t>ネン</t>
    </rPh>
    <rPh sb="7" eb="8">
      <t>ガツ</t>
    </rPh>
    <phoneticPr fontId="2"/>
  </si>
  <si>
    <t>平成２８年１１月</t>
    <rPh sb="0" eb="2">
      <t>ヘイセイ</t>
    </rPh>
    <rPh sb="4" eb="5">
      <t>ネン</t>
    </rPh>
    <rPh sb="7" eb="8">
      <t>ガツ</t>
    </rPh>
    <phoneticPr fontId="2"/>
  </si>
  <si>
    <t>平成２８年１２月</t>
    <rPh sb="0" eb="2">
      <t>ヘイセイ</t>
    </rPh>
    <rPh sb="4" eb="5">
      <t>ネン</t>
    </rPh>
    <rPh sb="7" eb="8">
      <t>ガツ</t>
    </rPh>
    <phoneticPr fontId="2"/>
  </si>
  <si>
    <t>令和２年　１月</t>
    <rPh sb="0" eb="2">
      <t>レイワ</t>
    </rPh>
    <rPh sb="3" eb="4">
      <t>ネン</t>
    </rPh>
    <rPh sb="4" eb="5">
      <t>ヘイネン</t>
    </rPh>
    <rPh sb="6" eb="7">
      <t>ガツ</t>
    </rPh>
    <phoneticPr fontId="2"/>
  </si>
  <si>
    <t>令和２年　２月</t>
    <rPh sb="0" eb="2">
      <t>レイワ</t>
    </rPh>
    <rPh sb="3" eb="4">
      <t>ネン</t>
    </rPh>
    <rPh sb="4" eb="5">
      <t>ヘイネン</t>
    </rPh>
    <rPh sb="6" eb="7">
      <t>ガツ</t>
    </rPh>
    <phoneticPr fontId="2"/>
  </si>
  <si>
    <t>令和２年　３月</t>
    <rPh sb="0" eb="2">
      <t>レイワ</t>
    </rPh>
    <rPh sb="3" eb="4">
      <t>ネン</t>
    </rPh>
    <rPh sb="4" eb="5">
      <t>ヘイネン</t>
    </rPh>
    <rPh sb="6" eb="7">
      <t>ガツ</t>
    </rPh>
    <phoneticPr fontId="2"/>
  </si>
  <si>
    <t>令和２年　４月</t>
    <rPh sb="0" eb="2">
      <t>レイワ</t>
    </rPh>
    <rPh sb="3" eb="4">
      <t>ネン</t>
    </rPh>
    <rPh sb="4" eb="5">
      <t>ヘイネン</t>
    </rPh>
    <rPh sb="6" eb="7">
      <t>ガツ</t>
    </rPh>
    <phoneticPr fontId="2"/>
  </si>
  <si>
    <t>令和２年　５月</t>
    <rPh sb="0" eb="2">
      <t>レイワ</t>
    </rPh>
    <rPh sb="3" eb="4">
      <t>ネン</t>
    </rPh>
    <rPh sb="4" eb="5">
      <t>ヘイネン</t>
    </rPh>
    <rPh sb="6" eb="7">
      <t>ガツ</t>
    </rPh>
    <phoneticPr fontId="2"/>
  </si>
  <si>
    <t>令和２年　６月</t>
    <rPh sb="0" eb="2">
      <t>レイワ</t>
    </rPh>
    <rPh sb="3" eb="4">
      <t>ネン</t>
    </rPh>
    <rPh sb="4" eb="5">
      <t>ヘイネン</t>
    </rPh>
    <rPh sb="6" eb="7">
      <t>ガツ</t>
    </rPh>
    <phoneticPr fontId="2"/>
  </si>
  <si>
    <t>令和２年　７月</t>
    <rPh sb="0" eb="2">
      <t>レイワ</t>
    </rPh>
    <rPh sb="3" eb="4">
      <t>ネン</t>
    </rPh>
    <rPh sb="4" eb="5">
      <t>ヘイネン</t>
    </rPh>
    <rPh sb="6" eb="7">
      <t>ガツ</t>
    </rPh>
    <phoneticPr fontId="2"/>
  </si>
  <si>
    <t>令和２年　８月</t>
    <rPh sb="0" eb="2">
      <t>レイワ</t>
    </rPh>
    <rPh sb="3" eb="4">
      <t>ネン</t>
    </rPh>
    <rPh sb="4" eb="5">
      <t>ヘイネン</t>
    </rPh>
    <rPh sb="6" eb="7">
      <t>ガツ</t>
    </rPh>
    <phoneticPr fontId="2"/>
  </si>
  <si>
    <t>令和２年　９月</t>
    <rPh sb="0" eb="2">
      <t>レイワ</t>
    </rPh>
    <rPh sb="3" eb="4">
      <t>ネン</t>
    </rPh>
    <rPh sb="4" eb="5">
      <t>ヘイネン</t>
    </rPh>
    <rPh sb="6" eb="7">
      <t>ガツ</t>
    </rPh>
    <phoneticPr fontId="2"/>
  </si>
  <si>
    <t>令和元年　５月</t>
    <rPh sb="0" eb="2">
      <t>レイワ</t>
    </rPh>
    <rPh sb="2" eb="4">
      <t>ガンネン</t>
    </rPh>
    <rPh sb="4" eb="5">
      <t>ヘイネン</t>
    </rPh>
    <rPh sb="6" eb="7">
      <t>ガツ</t>
    </rPh>
    <phoneticPr fontId="2"/>
  </si>
  <si>
    <t>令和元年　６月</t>
    <rPh sb="0" eb="2">
      <t>レイワ</t>
    </rPh>
    <rPh sb="2" eb="4">
      <t>ガンネン</t>
    </rPh>
    <rPh sb="4" eb="5">
      <t>ヘイネン</t>
    </rPh>
    <rPh sb="6" eb="7">
      <t>ガツ</t>
    </rPh>
    <phoneticPr fontId="2"/>
  </si>
  <si>
    <t>令和元年　７月</t>
    <rPh sb="0" eb="2">
      <t>レイワ</t>
    </rPh>
    <rPh sb="2" eb="4">
      <t>ガンネン</t>
    </rPh>
    <rPh sb="4" eb="5">
      <t>ヘイネン</t>
    </rPh>
    <rPh sb="6" eb="7">
      <t>ガツ</t>
    </rPh>
    <phoneticPr fontId="2"/>
  </si>
  <si>
    <t>令和元年　８月</t>
    <rPh sb="0" eb="2">
      <t>レイワ</t>
    </rPh>
    <rPh sb="2" eb="4">
      <t>ガンネン</t>
    </rPh>
    <rPh sb="4" eb="5">
      <t>ヘイネン</t>
    </rPh>
    <rPh sb="6" eb="7">
      <t>ガツ</t>
    </rPh>
    <phoneticPr fontId="2"/>
  </si>
  <si>
    <t>令和元年　９月</t>
    <rPh sb="0" eb="2">
      <t>レイワ</t>
    </rPh>
    <rPh sb="2" eb="4">
      <t>ガンネン</t>
    </rPh>
    <rPh sb="4" eb="5">
      <t>ヘイネン</t>
    </rPh>
    <rPh sb="6" eb="7">
      <t>ガツ</t>
    </rPh>
    <phoneticPr fontId="2"/>
  </si>
  <si>
    <t>令和元年１０月</t>
    <rPh sb="0" eb="2">
      <t>レイワ</t>
    </rPh>
    <rPh sb="2" eb="3">
      <t>ガン</t>
    </rPh>
    <rPh sb="3" eb="4">
      <t>ネン</t>
    </rPh>
    <rPh sb="6" eb="7">
      <t>ガツ</t>
    </rPh>
    <phoneticPr fontId="2"/>
  </si>
  <si>
    <t>令和元年１１月</t>
    <rPh sb="0" eb="2">
      <t>レイワ</t>
    </rPh>
    <rPh sb="2" eb="3">
      <t>ガン</t>
    </rPh>
    <rPh sb="3" eb="4">
      <t>ネン</t>
    </rPh>
    <rPh sb="6" eb="7">
      <t>ガツ</t>
    </rPh>
    <phoneticPr fontId="2"/>
  </si>
  <si>
    <t>令和元年１２月</t>
    <rPh sb="0" eb="2">
      <t>レイワ</t>
    </rPh>
    <rPh sb="2" eb="3">
      <t>ガン</t>
    </rPh>
    <rPh sb="3" eb="4">
      <t>ネン</t>
    </rPh>
    <rPh sb="6" eb="7">
      <t>ガツ</t>
    </rPh>
    <phoneticPr fontId="2"/>
  </si>
  <si>
    <t>令和２年　２月</t>
    <rPh sb="0" eb="2">
      <t>レイワ</t>
    </rPh>
    <rPh sb="3" eb="4">
      <t>ネン</t>
    </rPh>
    <rPh sb="6" eb="7">
      <t>ガツ</t>
    </rPh>
    <phoneticPr fontId="2"/>
  </si>
  <si>
    <t>令和２年　３月</t>
    <rPh sb="0" eb="2">
      <t>レイワ</t>
    </rPh>
    <rPh sb="3" eb="4">
      <t>ネン</t>
    </rPh>
    <rPh sb="6" eb="7">
      <t>ガツ</t>
    </rPh>
    <phoneticPr fontId="2"/>
  </si>
  <si>
    <t>令和２年　４月</t>
    <rPh sb="0" eb="2">
      <t>レイワ</t>
    </rPh>
    <rPh sb="3" eb="4">
      <t>ネン</t>
    </rPh>
    <rPh sb="6" eb="7">
      <t>ガツ</t>
    </rPh>
    <phoneticPr fontId="2"/>
  </si>
  <si>
    <t>令和２年　５月</t>
    <rPh sb="0" eb="2">
      <t>レイワ</t>
    </rPh>
    <rPh sb="3" eb="4">
      <t>ネン</t>
    </rPh>
    <rPh sb="6" eb="7">
      <t>ガツ</t>
    </rPh>
    <phoneticPr fontId="2"/>
  </si>
  <si>
    <t>令和２年　６月</t>
    <rPh sb="0" eb="2">
      <t>レイワ</t>
    </rPh>
    <rPh sb="3" eb="4">
      <t>ネン</t>
    </rPh>
    <rPh sb="6" eb="7">
      <t>ガツ</t>
    </rPh>
    <phoneticPr fontId="2"/>
  </si>
  <si>
    <t>令和２年　７月</t>
    <rPh sb="0" eb="2">
      <t>レイワ</t>
    </rPh>
    <rPh sb="3" eb="4">
      <t>ネン</t>
    </rPh>
    <rPh sb="6" eb="7">
      <t>ガツ</t>
    </rPh>
    <phoneticPr fontId="2"/>
  </si>
  <si>
    <t>令和２年　８月</t>
    <rPh sb="0" eb="2">
      <t>レイワ</t>
    </rPh>
    <rPh sb="3" eb="4">
      <t>ネン</t>
    </rPh>
    <rPh sb="6" eb="7">
      <t>ガツ</t>
    </rPh>
    <phoneticPr fontId="2"/>
  </si>
  <si>
    <t>令和２年　９月</t>
    <rPh sb="0" eb="2">
      <t>レイワ</t>
    </rPh>
    <rPh sb="3" eb="4">
      <t>ネン</t>
    </rPh>
    <rPh sb="6" eb="7">
      <t>ガツ</t>
    </rPh>
    <phoneticPr fontId="2"/>
  </si>
  <si>
    <t>平成２８年　４月</t>
    <rPh sb="0" eb="2">
      <t>ヘイセイ</t>
    </rPh>
    <rPh sb="4" eb="5">
      <t>ネン</t>
    </rPh>
    <rPh sb="7" eb="8">
      <t>ツキ</t>
    </rPh>
    <phoneticPr fontId="2"/>
  </si>
  <si>
    <t>平成２８年　５月</t>
    <rPh sb="0" eb="2">
      <t>ヘイセイ</t>
    </rPh>
    <rPh sb="4" eb="5">
      <t>ネン</t>
    </rPh>
    <rPh sb="7" eb="8">
      <t>ツキ</t>
    </rPh>
    <phoneticPr fontId="2"/>
  </si>
  <si>
    <t>平成２８年　６月</t>
    <rPh sb="0" eb="2">
      <t>ヘイセイ</t>
    </rPh>
    <rPh sb="4" eb="5">
      <t>ネン</t>
    </rPh>
    <rPh sb="7" eb="8">
      <t>ツキ</t>
    </rPh>
    <phoneticPr fontId="2"/>
  </si>
  <si>
    <t>平成２８年　７月</t>
    <rPh sb="0" eb="2">
      <t>ヘイセイ</t>
    </rPh>
    <rPh sb="4" eb="5">
      <t>ネン</t>
    </rPh>
    <rPh sb="7" eb="8">
      <t>ツキ</t>
    </rPh>
    <phoneticPr fontId="2"/>
  </si>
  <si>
    <t>平成２８年　８月</t>
    <rPh sb="0" eb="2">
      <t>ヘイセイ</t>
    </rPh>
    <rPh sb="4" eb="5">
      <t>ネン</t>
    </rPh>
    <rPh sb="7" eb="8">
      <t>ツキ</t>
    </rPh>
    <phoneticPr fontId="2"/>
  </si>
  <si>
    <t>平成２８年　９月</t>
    <rPh sb="0" eb="2">
      <t>ヘイセイ</t>
    </rPh>
    <rPh sb="4" eb="5">
      <t>ネン</t>
    </rPh>
    <rPh sb="7" eb="8">
      <t>ツキ</t>
    </rPh>
    <phoneticPr fontId="2"/>
  </si>
  <si>
    <t>平成２９年　１月</t>
    <rPh sb="0" eb="2">
      <t>ヘイセイ</t>
    </rPh>
    <rPh sb="4" eb="5">
      <t>ネン</t>
    </rPh>
    <rPh sb="7" eb="8">
      <t>ツキ</t>
    </rPh>
    <phoneticPr fontId="2"/>
  </si>
  <si>
    <t>平成２９年　２月</t>
    <rPh sb="0" eb="2">
      <t>ヘイセイ</t>
    </rPh>
    <rPh sb="4" eb="5">
      <t>ネン</t>
    </rPh>
    <rPh sb="7" eb="8">
      <t>ツキ</t>
    </rPh>
    <phoneticPr fontId="2"/>
  </si>
  <si>
    <t>平成２９年　３月</t>
    <rPh sb="0" eb="2">
      <t>ヘイセイ</t>
    </rPh>
    <rPh sb="4" eb="5">
      <t>ネン</t>
    </rPh>
    <rPh sb="7" eb="8">
      <t>ツキ</t>
    </rPh>
    <phoneticPr fontId="2"/>
  </si>
  <si>
    <t>平成２９年　４月</t>
    <rPh sb="0" eb="2">
      <t>ヘイセイ</t>
    </rPh>
    <rPh sb="4" eb="5">
      <t>ネン</t>
    </rPh>
    <rPh sb="7" eb="8">
      <t>ツキ</t>
    </rPh>
    <phoneticPr fontId="2"/>
  </si>
  <si>
    <t>平成２９年　５月</t>
    <rPh sb="0" eb="2">
      <t>ヘイセイ</t>
    </rPh>
    <rPh sb="4" eb="5">
      <t>ネン</t>
    </rPh>
    <rPh sb="7" eb="8">
      <t>ツキ</t>
    </rPh>
    <phoneticPr fontId="2"/>
  </si>
  <si>
    <t>平成２９年　６月</t>
    <rPh sb="0" eb="2">
      <t>ヘイセイ</t>
    </rPh>
    <rPh sb="4" eb="5">
      <t>ネン</t>
    </rPh>
    <rPh sb="7" eb="8">
      <t>ツキ</t>
    </rPh>
    <phoneticPr fontId="2"/>
  </si>
  <si>
    <t>平成２９年　７月</t>
    <rPh sb="0" eb="2">
      <t>ヘイセイ</t>
    </rPh>
    <rPh sb="4" eb="5">
      <t>ネン</t>
    </rPh>
    <rPh sb="7" eb="8">
      <t>ツキ</t>
    </rPh>
    <phoneticPr fontId="2"/>
  </si>
  <si>
    <t>平成２９年　８月</t>
    <rPh sb="0" eb="2">
      <t>ヘイセイ</t>
    </rPh>
    <rPh sb="4" eb="5">
      <t>ネン</t>
    </rPh>
    <rPh sb="7" eb="8">
      <t>ツキ</t>
    </rPh>
    <phoneticPr fontId="2"/>
  </si>
  <si>
    <t>平成２９年　９月</t>
    <rPh sb="0" eb="2">
      <t>ヘイセイ</t>
    </rPh>
    <rPh sb="4" eb="5">
      <t>ネン</t>
    </rPh>
    <rPh sb="7" eb="8">
      <t>ツキ</t>
    </rPh>
    <phoneticPr fontId="2"/>
  </si>
  <si>
    <t>令和２年2月</t>
    <rPh sb="0" eb="2">
      <t>レイワ</t>
    </rPh>
    <rPh sb="3" eb="4">
      <t>ネン</t>
    </rPh>
    <rPh sb="5" eb="6">
      <t>ガツ</t>
    </rPh>
    <phoneticPr fontId="2"/>
  </si>
  <si>
    <t>令和２年3月</t>
    <rPh sb="0" eb="2">
      <t>レイワ</t>
    </rPh>
    <rPh sb="3" eb="4">
      <t>ネン</t>
    </rPh>
    <rPh sb="5" eb="6">
      <t>ガツ</t>
    </rPh>
    <phoneticPr fontId="2"/>
  </si>
  <si>
    <t>平成31年4月</t>
    <rPh sb="0" eb="2">
      <t>ヘイセイ</t>
    </rPh>
    <rPh sb="4" eb="5">
      <t>ネン</t>
    </rPh>
    <rPh sb="6" eb="7">
      <t>ガツ</t>
    </rPh>
    <phoneticPr fontId="2"/>
  </si>
  <si>
    <t>令和２年度（平均）</t>
    <rPh sb="0" eb="2">
      <t>レイワ</t>
    </rPh>
    <rPh sb="3" eb="5">
      <t>ネンド</t>
    </rPh>
    <rPh sb="6" eb="8">
      <t>ヘイキン</t>
    </rPh>
    <phoneticPr fontId="2"/>
  </si>
  <si>
    <t>令和３年度（平均）</t>
    <rPh sb="0" eb="2">
      <t>レイワ</t>
    </rPh>
    <rPh sb="3" eb="5">
      <t>ネンド</t>
    </rPh>
    <rPh sb="6" eb="8">
      <t>ヘイキン</t>
    </rPh>
    <phoneticPr fontId="2"/>
  </si>
  <si>
    <t>平成30年4月</t>
    <rPh sb="0" eb="2">
      <t>ヘイセイ</t>
    </rPh>
    <rPh sb="4" eb="5">
      <t>ネン</t>
    </rPh>
    <rPh sb="6" eb="7">
      <t>ガツ</t>
    </rPh>
    <phoneticPr fontId="2"/>
  </si>
  <si>
    <t>平成30年5月</t>
    <rPh sb="0" eb="2">
      <t>ヘイセイ</t>
    </rPh>
    <rPh sb="4" eb="5">
      <t>ネン</t>
    </rPh>
    <rPh sb="6" eb="7">
      <t>ガツ</t>
    </rPh>
    <phoneticPr fontId="2"/>
  </si>
  <si>
    <t>平成30年6月</t>
    <rPh sb="0" eb="2">
      <t>ヘイセイ</t>
    </rPh>
    <rPh sb="4" eb="5">
      <t>ネン</t>
    </rPh>
    <rPh sb="6" eb="7">
      <t>ガツ</t>
    </rPh>
    <phoneticPr fontId="2"/>
  </si>
  <si>
    <t>平成30年7月</t>
    <rPh sb="0" eb="2">
      <t>ヘイセイ</t>
    </rPh>
    <rPh sb="4" eb="5">
      <t>ネン</t>
    </rPh>
    <rPh sb="6" eb="7">
      <t>ガツ</t>
    </rPh>
    <phoneticPr fontId="2"/>
  </si>
  <si>
    <t>平成30年8月</t>
    <rPh sb="0" eb="2">
      <t>ヘイセイ</t>
    </rPh>
    <rPh sb="4" eb="5">
      <t>ネン</t>
    </rPh>
    <rPh sb="6" eb="7">
      <t>ガツ</t>
    </rPh>
    <phoneticPr fontId="2"/>
  </si>
  <si>
    <t>平成30年9月</t>
    <rPh sb="0" eb="2">
      <t>ヘイセイ</t>
    </rPh>
    <rPh sb="4" eb="5">
      <t>ネン</t>
    </rPh>
    <rPh sb="6" eb="7">
      <t>ガツ</t>
    </rPh>
    <phoneticPr fontId="2"/>
  </si>
  <si>
    <t>平成30年10月</t>
    <rPh sb="0" eb="2">
      <t>ヘイセイ</t>
    </rPh>
    <rPh sb="4" eb="5">
      <t>ネン</t>
    </rPh>
    <rPh sb="7" eb="8">
      <t>ガツ</t>
    </rPh>
    <phoneticPr fontId="2"/>
  </si>
  <si>
    <t>平成30年11月</t>
    <rPh sb="0" eb="2">
      <t>ヘイセイ</t>
    </rPh>
    <rPh sb="4" eb="5">
      <t>ネン</t>
    </rPh>
    <rPh sb="7" eb="8">
      <t>ガツ</t>
    </rPh>
    <phoneticPr fontId="2"/>
  </si>
  <si>
    <t>平成30年12月</t>
    <rPh sb="0" eb="2">
      <t>ヘイセイ</t>
    </rPh>
    <rPh sb="4" eb="5">
      <t>ネン</t>
    </rPh>
    <rPh sb="7" eb="8">
      <t>ガツ</t>
    </rPh>
    <phoneticPr fontId="2"/>
  </si>
  <si>
    <t>平成31年1月</t>
    <rPh sb="0" eb="2">
      <t>ヘイセイ</t>
    </rPh>
    <rPh sb="4" eb="5">
      <t>ネン</t>
    </rPh>
    <rPh sb="6" eb="7">
      <t>ガツ</t>
    </rPh>
    <phoneticPr fontId="2"/>
  </si>
  <si>
    <t>平成31年2月</t>
    <rPh sb="0" eb="2">
      <t>ヘイセイ</t>
    </rPh>
    <rPh sb="4" eb="5">
      <t>ネン</t>
    </rPh>
    <rPh sb="6" eb="7">
      <t>ガツ</t>
    </rPh>
    <phoneticPr fontId="2"/>
  </si>
  <si>
    <t>平成31年3月</t>
    <rPh sb="0" eb="2">
      <t>ヘイセイ</t>
    </rPh>
    <rPh sb="4" eb="5">
      <t>ネン</t>
    </rPh>
    <rPh sb="6" eb="7">
      <t>ガツ</t>
    </rPh>
    <phoneticPr fontId="2"/>
  </si>
  <si>
    <t>令和元年5月</t>
    <rPh sb="0" eb="2">
      <t>レイワ</t>
    </rPh>
    <rPh sb="2" eb="4">
      <t>ガンネン</t>
    </rPh>
    <rPh sb="4" eb="5">
      <t>ヘイネン</t>
    </rPh>
    <rPh sb="5" eb="6">
      <t>ガツ</t>
    </rPh>
    <phoneticPr fontId="2"/>
  </si>
  <si>
    <t>令和元年6月</t>
    <rPh sb="0" eb="2">
      <t>レイワ</t>
    </rPh>
    <rPh sb="2" eb="4">
      <t>ガンネン</t>
    </rPh>
    <rPh sb="5" eb="6">
      <t>ガツ</t>
    </rPh>
    <phoneticPr fontId="2"/>
  </si>
  <si>
    <t>令和元年7月</t>
    <rPh sb="0" eb="2">
      <t>レイワ</t>
    </rPh>
    <rPh sb="2" eb="4">
      <t>ガンネン</t>
    </rPh>
    <rPh sb="5" eb="6">
      <t>ガツ</t>
    </rPh>
    <phoneticPr fontId="2"/>
  </si>
  <si>
    <t>令和元年8月</t>
    <rPh sb="0" eb="2">
      <t>レイワ</t>
    </rPh>
    <rPh sb="2" eb="4">
      <t>ガンネン</t>
    </rPh>
    <rPh sb="5" eb="6">
      <t>ガツ</t>
    </rPh>
    <phoneticPr fontId="2"/>
  </si>
  <si>
    <t>令和元年9月</t>
    <rPh sb="0" eb="2">
      <t>レイワ</t>
    </rPh>
    <rPh sb="2" eb="4">
      <t>ガンネン</t>
    </rPh>
    <rPh sb="5" eb="6">
      <t>ガツ</t>
    </rPh>
    <phoneticPr fontId="2"/>
  </si>
  <si>
    <t>令和元年10月</t>
    <rPh sb="0" eb="2">
      <t>レイワ</t>
    </rPh>
    <rPh sb="2" eb="4">
      <t>ガンネン</t>
    </rPh>
    <rPh sb="6" eb="7">
      <t>ガツ</t>
    </rPh>
    <phoneticPr fontId="2"/>
  </si>
  <si>
    <t>令和元年11月</t>
    <rPh sb="0" eb="2">
      <t>レイワ</t>
    </rPh>
    <rPh sb="2" eb="4">
      <t>ガンネン</t>
    </rPh>
    <rPh sb="6" eb="7">
      <t>ガツ</t>
    </rPh>
    <phoneticPr fontId="2"/>
  </si>
  <si>
    <t>令和元年12月</t>
    <rPh sb="0" eb="2">
      <t>レイワ</t>
    </rPh>
    <rPh sb="2" eb="4">
      <t>ガンネン</t>
    </rPh>
    <rPh sb="6" eb="7">
      <t>ガツ</t>
    </rPh>
    <phoneticPr fontId="2"/>
  </si>
  <si>
    <t>令和２年1月</t>
    <rPh sb="0" eb="2">
      <t>レイワ</t>
    </rPh>
    <rPh sb="3" eb="4">
      <t>ネン</t>
    </rPh>
    <rPh sb="4" eb="5">
      <t>ヘイネン</t>
    </rPh>
    <rPh sb="5" eb="6">
      <t>ガツ</t>
    </rPh>
    <phoneticPr fontId="2"/>
  </si>
  <si>
    <t>令和３年1月</t>
    <rPh sb="0" eb="2">
      <t>レイワ</t>
    </rPh>
    <rPh sb="3" eb="4">
      <t>ネン</t>
    </rPh>
    <rPh sb="4" eb="5">
      <t>ヘイネン</t>
    </rPh>
    <rPh sb="5" eb="6">
      <t>ガツ</t>
    </rPh>
    <phoneticPr fontId="2"/>
  </si>
  <si>
    <t>（平成３０年度～令和３年度、平成３０年４月～）</t>
    <rPh sb="1" eb="3">
      <t>ヘイセイ</t>
    </rPh>
    <rPh sb="5" eb="7">
      <t>ネンド</t>
    </rPh>
    <rPh sb="8" eb="10">
      <t>レイワ</t>
    </rPh>
    <rPh sb="11" eb="13">
      <t>ネンド</t>
    </rPh>
    <rPh sb="14" eb="16">
      <t>ヘイセイ</t>
    </rPh>
    <rPh sb="18" eb="19">
      <t>ネン</t>
    </rPh>
    <rPh sb="20" eb="21">
      <t>ガツ</t>
    </rPh>
    <phoneticPr fontId="28"/>
  </si>
  <si>
    <t>平成２８年１１月</t>
    <rPh sb="0" eb="2">
      <t>ヘイセイ</t>
    </rPh>
    <rPh sb="4" eb="5">
      <t>ネン</t>
    </rPh>
    <rPh sb="7" eb="8">
      <t>ツキ</t>
    </rPh>
    <phoneticPr fontId="2"/>
  </si>
  <si>
    <t>平成２８年１０月</t>
    <rPh sb="0" eb="2">
      <t>ヘイセイ</t>
    </rPh>
    <rPh sb="4" eb="5">
      <t>ネン</t>
    </rPh>
    <rPh sb="7" eb="8">
      <t>ツキ</t>
    </rPh>
    <phoneticPr fontId="2"/>
  </si>
  <si>
    <t>平成２８年１２月</t>
    <rPh sb="0" eb="2">
      <t>ヘイセイ</t>
    </rPh>
    <rPh sb="4" eb="5">
      <t>ネン</t>
    </rPh>
    <rPh sb="7" eb="8">
      <t>ツキ</t>
    </rPh>
    <phoneticPr fontId="2"/>
  </si>
  <si>
    <t>平成２９年１０月</t>
    <rPh sb="0" eb="2">
      <t>ヘイセイ</t>
    </rPh>
    <rPh sb="4" eb="5">
      <t>ネン</t>
    </rPh>
    <rPh sb="7" eb="8">
      <t>ツキ</t>
    </rPh>
    <phoneticPr fontId="2"/>
  </si>
  <si>
    <t>平成２９年１１月</t>
    <rPh sb="0" eb="2">
      <t>ヘイセイ</t>
    </rPh>
    <rPh sb="4" eb="5">
      <t>ネン</t>
    </rPh>
    <rPh sb="7" eb="8">
      <t>ツキ</t>
    </rPh>
    <phoneticPr fontId="2"/>
  </si>
  <si>
    <t>平成２９年１２月</t>
    <rPh sb="0" eb="2">
      <t>ヘイセイ</t>
    </rPh>
    <rPh sb="4" eb="5">
      <t>ネン</t>
    </rPh>
    <rPh sb="7" eb="8">
      <t>ツキ</t>
    </rPh>
    <phoneticPr fontId="2"/>
  </si>
  <si>
    <t>平成３０年１０月</t>
    <rPh sb="0" eb="2">
      <t>ヘイセイ</t>
    </rPh>
    <rPh sb="4" eb="5">
      <t>ネン</t>
    </rPh>
    <rPh sb="7" eb="8">
      <t>ガツ</t>
    </rPh>
    <phoneticPr fontId="2"/>
  </si>
  <si>
    <t>平成３０年１１月</t>
    <rPh sb="0" eb="2">
      <t>ヘイセイ</t>
    </rPh>
    <rPh sb="4" eb="5">
      <t>ネン</t>
    </rPh>
    <rPh sb="7" eb="8">
      <t>ガツ</t>
    </rPh>
    <phoneticPr fontId="2"/>
  </si>
  <si>
    <t>平成３０年１２月</t>
    <rPh sb="0" eb="2">
      <t>ヘイセイ</t>
    </rPh>
    <rPh sb="4" eb="5">
      <t>ネン</t>
    </rPh>
    <rPh sb="7" eb="8">
      <t>ガツ</t>
    </rPh>
    <phoneticPr fontId="2"/>
  </si>
  <si>
    <t>平成３１ 年　１月</t>
    <rPh sb="0" eb="2">
      <t>ヘイセイ</t>
    </rPh>
    <rPh sb="5" eb="6">
      <t>ネン</t>
    </rPh>
    <rPh sb="8" eb="9">
      <t>ガツ</t>
    </rPh>
    <phoneticPr fontId="2"/>
  </si>
  <si>
    <t>平成３１ 年　２月</t>
    <rPh sb="0" eb="2">
      <t>ヘイセイ</t>
    </rPh>
    <rPh sb="5" eb="6">
      <t>ネン</t>
    </rPh>
    <rPh sb="8" eb="9">
      <t>ガツ</t>
    </rPh>
    <phoneticPr fontId="2"/>
  </si>
  <si>
    <t>平成３１ 年　３月</t>
    <rPh sb="0" eb="2">
      <t>ヘイセイ</t>
    </rPh>
    <rPh sb="5" eb="6">
      <t>ネン</t>
    </rPh>
    <rPh sb="8" eb="9">
      <t>ガツ</t>
    </rPh>
    <phoneticPr fontId="2"/>
  </si>
  <si>
    <t>平成３１ 年　４月</t>
    <rPh sb="0" eb="2">
      <t>ヘイセイ</t>
    </rPh>
    <rPh sb="5" eb="6">
      <t>ネン</t>
    </rPh>
    <rPh sb="8" eb="9">
      <t>ガツ</t>
    </rPh>
    <phoneticPr fontId="2"/>
  </si>
  <si>
    <t>令和元年１０月</t>
    <rPh sb="0" eb="4">
      <t>レイワガンネン</t>
    </rPh>
    <rPh sb="6" eb="7">
      <t>ガツ</t>
    </rPh>
    <phoneticPr fontId="2"/>
  </si>
  <si>
    <t>令和元年１１月</t>
    <rPh sb="0" eb="4">
      <t>レイワガンネン</t>
    </rPh>
    <rPh sb="6" eb="7">
      <t>ガツ</t>
    </rPh>
    <phoneticPr fontId="2"/>
  </si>
  <si>
    <t>令和元年１２月</t>
    <rPh sb="0" eb="4">
      <t>レイワガンネン</t>
    </rPh>
    <rPh sb="6" eb="7">
      <t>ガツ</t>
    </rPh>
    <phoneticPr fontId="2"/>
  </si>
  <si>
    <t>令和２年１０月</t>
    <rPh sb="0" eb="2">
      <t>レイワ</t>
    </rPh>
    <rPh sb="3" eb="4">
      <t>ネン</t>
    </rPh>
    <rPh sb="6" eb="7">
      <t>ガツ</t>
    </rPh>
    <phoneticPr fontId="2"/>
  </si>
  <si>
    <t>令和２年１１月</t>
    <rPh sb="0" eb="2">
      <t>レイワ</t>
    </rPh>
    <rPh sb="3" eb="4">
      <t>ネン</t>
    </rPh>
    <rPh sb="6" eb="7">
      <t>ガツ</t>
    </rPh>
    <phoneticPr fontId="2"/>
  </si>
  <si>
    <t>令和２年１２月</t>
    <rPh sb="0" eb="2">
      <t>レイワ</t>
    </rPh>
    <rPh sb="3" eb="4">
      <t>ネン</t>
    </rPh>
    <rPh sb="6" eb="7">
      <t>ガツ</t>
    </rPh>
    <phoneticPr fontId="2"/>
  </si>
  <si>
    <t>平成２９年１０月</t>
    <rPh sb="0" eb="2">
      <t>ヘイセイ</t>
    </rPh>
    <rPh sb="4" eb="5">
      <t>ネン</t>
    </rPh>
    <rPh sb="7" eb="8">
      <t>ガツ</t>
    </rPh>
    <phoneticPr fontId="2"/>
  </si>
  <si>
    <t>平成２９年１１月</t>
    <rPh sb="0" eb="2">
      <t>ヘイセイ</t>
    </rPh>
    <rPh sb="4" eb="5">
      <t>ネン</t>
    </rPh>
    <rPh sb="7" eb="8">
      <t>ガツ</t>
    </rPh>
    <phoneticPr fontId="2"/>
  </si>
  <si>
    <t>平成２９年１２月</t>
    <rPh sb="0" eb="2">
      <t>ヘイセイ</t>
    </rPh>
    <rPh sb="4" eb="5">
      <t>ネン</t>
    </rPh>
    <rPh sb="7" eb="8">
      <t>ガツ</t>
    </rPh>
    <phoneticPr fontId="2"/>
  </si>
  <si>
    <t>令和元年　５月</t>
    <rPh sb="0" eb="2">
      <t>レイワ</t>
    </rPh>
    <rPh sb="2" eb="3">
      <t>ガン</t>
    </rPh>
    <rPh sb="3" eb="4">
      <t>ネン</t>
    </rPh>
    <rPh sb="6" eb="7">
      <t>ガツ</t>
    </rPh>
    <phoneticPr fontId="2"/>
  </si>
  <si>
    <t>令和元年　６月</t>
    <rPh sb="0" eb="2">
      <t>レイワ</t>
    </rPh>
    <rPh sb="2" eb="3">
      <t>ガン</t>
    </rPh>
    <rPh sb="3" eb="4">
      <t>ネン</t>
    </rPh>
    <rPh sb="6" eb="7">
      <t>ガツ</t>
    </rPh>
    <phoneticPr fontId="2"/>
  </si>
  <si>
    <t>令和元年　７月</t>
    <rPh sb="0" eb="2">
      <t>レイワ</t>
    </rPh>
    <rPh sb="2" eb="3">
      <t>ガン</t>
    </rPh>
    <rPh sb="3" eb="4">
      <t>ネン</t>
    </rPh>
    <rPh sb="6" eb="7">
      <t>ガツ</t>
    </rPh>
    <phoneticPr fontId="2"/>
  </si>
  <si>
    <t>令和元年　８月</t>
    <rPh sb="0" eb="2">
      <t>レイワ</t>
    </rPh>
    <rPh sb="2" eb="3">
      <t>ガン</t>
    </rPh>
    <rPh sb="3" eb="4">
      <t>ネン</t>
    </rPh>
    <rPh sb="6" eb="7">
      <t>ガツ</t>
    </rPh>
    <phoneticPr fontId="2"/>
  </si>
  <si>
    <t>令和元年　９月</t>
    <rPh sb="0" eb="2">
      <t>レイワ</t>
    </rPh>
    <rPh sb="2" eb="3">
      <t>ガン</t>
    </rPh>
    <rPh sb="3" eb="4">
      <t>ネン</t>
    </rPh>
    <rPh sb="6" eb="7">
      <t>ガツ</t>
    </rPh>
    <phoneticPr fontId="2"/>
  </si>
  <si>
    <t>令和元年１０月</t>
    <rPh sb="0" eb="2">
      <t>レイワ</t>
    </rPh>
    <rPh sb="2" eb="4">
      <t>ガンネン</t>
    </rPh>
    <rPh sb="6" eb="7">
      <t>ガツ</t>
    </rPh>
    <phoneticPr fontId="2"/>
  </si>
  <si>
    <t>令和元年１１月</t>
    <rPh sb="0" eb="2">
      <t>レイワ</t>
    </rPh>
    <rPh sb="2" eb="4">
      <t>ガンネン</t>
    </rPh>
    <rPh sb="6" eb="7">
      <t>ガツ</t>
    </rPh>
    <phoneticPr fontId="2"/>
  </si>
  <si>
    <t>令和元年１２月</t>
    <rPh sb="0" eb="2">
      <t>レイワ</t>
    </rPh>
    <rPh sb="2" eb="4">
      <t>ガンネン</t>
    </rPh>
    <rPh sb="6" eb="7">
      <t>ガツ</t>
    </rPh>
    <phoneticPr fontId="2"/>
  </si>
  <si>
    <t>　　(注)　複数のサービスを利用している者については、利用者数として各々計上している。</t>
    <rPh sb="3" eb="4">
      <t>チュウ</t>
    </rPh>
    <rPh sb="6" eb="8">
      <t>フクスウ</t>
    </rPh>
    <rPh sb="14" eb="16">
      <t>リヨウ</t>
    </rPh>
    <rPh sb="20" eb="21">
      <t>シャ</t>
    </rPh>
    <rPh sb="27" eb="30">
      <t>リヨウシャ</t>
    </rPh>
    <rPh sb="30" eb="31">
      <t>スウ</t>
    </rPh>
    <rPh sb="34" eb="36">
      <t>オノオノ</t>
    </rPh>
    <rPh sb="36" eb="38">
      <t>ケイジョウ</t>
    </rPh>
    <phoneticPr fontId="2"/>
  </si>
  <si>
    <t>サービス種類別利用者数　</t>
    <rPh sb="4" eb="5">
      <t>タネ</t>
    </rPh>
    <rPh sb="5" eb="6">
      <t>タグイ</t>
    </rPh>
    <rPh sb="6" eb="7">
      <t>ベツ</t>
    </rPh>
    <rPh sb="7" eb="8">
      <t>リ</t>
    </rPh>
    <rPh sb="8" eb="9">
      <t>ヨウ</t>
    </rPh>
    <rPh sb="9" eb="10">
      <t>モノ</t>
    </rPh>
    <rPh sb="10" eb="11">
      <t>スウ</t>
    </rPh>
    <phoneticPr fontId="2"/>
  </si>
  <si>
    <t>令和６年　４月</t>
    <rPh sb="0" eb="2">
      <t>レイワ</t>
    </rPh>
    <rPh sb="3" eb="4">
      <t>ネン</t>
    </rPh>
    <rPh sb="6" eb="7">
      <t>ガツ</t>
    </rPh>
    <phoneticPr fontId="2"/>
  </si>
  <si>
    <t>令和６年４月</t>
    <rPh sb="0" eb="2">
      <t>レイワ</t>
    </rPh>
    <rPh sb="3" eb="4">
      <t>ネン</t>
    </rPh>
    <rPh sb="5" eb="6">
      <t>ガツ</t>
    </rPh>
    <phoneticPr fontId="2"/>
  </si>
  <si>
    <t>令和６年4月</t>
    <rPh sb="0" eb="2">
      <t>レイワ</t>
    </rPh>
    <rPh sb="3" eb="4">
      <t>ネン</t>
    </rPh>
    <rPh sb="5" eb="6">
      <t>ガツ</t>
    </rPh>
    <phoneticPr fontId="2"/>
  </si>
  <si>
    <t>令和６年　５月</t>
    <rPh sb="0" eb="2">
      <t>レイワ</t>
    </rPh>
    <rPh sb="3" eb="4">
      <t>ネン</t>
    </rPh>
    <rPh sb="6" eb="7">
      <t>ガツ</t>
    </rPh>
    <phoneticPr fontId="2"/>
  </si>
  <si>
    <t>令和６年５月</t>
    <rPh sb="0" eb="2">
      <t>レイワ</t>
    </rPh>
    <rPh sb="3" eb="4">
      <t>ネン</t>
    </rPh>
    <rPh sb="5" eb="6">
      <t>ガツ</t>
    </rPh>
    <phoneticPr fontId="2"/>
  </si>
  <si>
    <t>令和６年5月</t>
    <rPh sb="0" eb="2">
      <t>レイワ</t>
    </rPh>
    <rPh sb="3" eb="4">
      <t>ネン</t>
    </rPh>
    <rPh sb="5" eb="6">
      <t>ガツ</t>
    </rPh>
    <phoneticPr fontId="2"/>
  </si>
  <si>
    <t>令和６年　６月</t>
    <rPh sb="0" eb="2">
      <t>レイワ</t>
    </rPh>
    <rPh sb="3" eb="4">
      <t>ネン</t>
    </rPh>
    <rPh sb="6" eb="7">
      <t>ガツ</t>
    </rPh>
    <phoneticPr fontId="2"/>
  </si>
  <si>
    <t>令和６年６月</t>
    <rPh sb="0" eb="2">
      <t>レイワ</t>
    </rPh>
    <rPh sb="3" eb="4">
      <t>ネン</t>
    </rPh>
    <rPh sb="5" eb="6">
      <t>ガツ</t>
    </rPh>
    <phoneticPr fontId="2"/>
  </si>
  <si>
    <t>令和６年6月</t>
    <rPh sb="0" eb="2">
      <t>レイワ</t>
    </rPh>
    <rPh sb="3" eb="4">
      <t>ネン</t>
    </rPh>
    <rPh sb="5" eb="6">
      <t>ガツ</t>
    </rPh>
    <phoneticPr fontId="2"/>
  </si>
  <si>
    <t>令和６年　７月</t>
    <rPh sb="0" eb="2">
      <t>レイワ</t>
    </rPh>
    <rPh sb="3" eb="4">
      <t>ネン</t>
    </rPh>
    <rPh sb="6" eb="7">
      <t>ガツ</t>
    </rPh>
    <phoneticPr fontId="2"/>
  </si>
  <si>
    <t>令和６年７月</t>
    <rPh sb="0" eb="2">
      <t>レイワ</t>
    </rPh>
    <rPh sb="3" eb="4">
      <t>ネン</t>
    </rPh>
    <rPh sb="5" eb="6">
      <t>ガツ</t>
    </rPh>
    <phoneticPr fontId="2"/>
  </si>
  <si>
    <t>令和６年7月</t>
    <rPh sb="0" eb="2">
      <t>レイワ</t>
    </rPh>
    <rPh sb="3" eb="4">
      <t>ネン</t>
    </rPh>
    <rPh sb="5" eb="6">
      <t>ガツ</t>
    </rPh>
    <phoneticPr fontId="2"/>
  </si>
  <si>
    <t>令和６年　８月</t>
    <rPh sb="0" eb="2">
      <t>レイワ</t>
    </rPh>
    <rPh sb="3" eb="4">
      <t>ネン</t>
    </rPh>
    <rPh sb="6" eb="7">
      <t>ガツ</t>
    </rPh>
    <phoneticPr fontId="2"/>
  </si>
  <si>
    <t>令和６年８月</t>
    <rPh sb="0" eb="2">
      <t>レイワ</t>
    </rPh>
    <rPh sb="3" eb="4">
      <t>ネン</t>
    </rPh>
    <rPh sb="5" eb="6">
      <t>ガツ</t>
    </rPh>
    <phoneticPr fontId="2"/>
  </si>
  <si>
    <t>令和６年8月</t>
    <rPh sb="0" eb="2">
      <t>レイワ</t>
    </rPh>
    <rPh sb="3" eb="4">
      <t>ネン</t>
    </rPh>
    <rPh sb="5" eb="6">
      <t>ガツ</t>
    </rPh>
    <phoneticPr fontId="2"/>
  </si>
  <si>
    <t>令和６年　９月</t>
    <rPh sb="0" eb="2">
      <t>レイワ</t>
    </rPh>
    <rPh sb="3" eb="4">
      <t>ネン</t>
    </rPh>
    <rPh sb="6" eb="7">
      <t>ガツ</t>
    </rPh>
    <phoneticPr fontId="2"/>
  </si>
  <si>
    <t>令和６年９月</t>
    <rPh sb="0" eb="2">
      <t>レイワ</t>
    </rPh>
    <rPh sb="3" eb="4">
      <t>ネン</t>
    </rPh>
    <rPh sb="5" eb="6">
      <t>ガツ</t>
    </rPh>
    <phoneticPr fontId="2"/>
  </si>
  <si>
    <t>令和６年9月</t>
    <rPh sb="0" eb="2">
      <t>レイワ</t>
    </rPh>
    <rPh sb="3" eb="4">
      <t>ネン</t>
    </rPh>
    <rPh sb="5" eb="6">
      <t>ガツ</t>
    </rPh>
    <phoneticPr fontId="2"/>
  </si>
  <si>
    <t>令和６年１０月</t>
    <rPh sb="0" eb="2">
      <t>レイワ</t>
    </rPh>
    <rPh sb="3" eb="4">
      <t>ネン</t>
    </rPh>
    <rPh sb="6" eb="7">
      <t>ガツ</t>
    </rPh>
    <phoneticPr fontId="2"/>
  </si>
  <si>
    <t>令和６年　１０月</t>
    <rPh sb="0" eb="2">
      <t>レイワ</t>
    </rPh>
    <rPh sb="3" eb="4">
      <t>ネン</t>
    </rPh>
    <rPh sb="7" eb="8">
      <t>ガツ</t>
    </rPh>
    <phoneticPr fontId="2"/>
  </si>
  <si>
    <t>令和６年10月</t>
    <rPh sb="0" eb="2">
      <t>レイワ</t>
    </rPh>
    <rPh sb="3" eb="4">
      <t>ネン</t>
    </rPh>
    <rPh sb="6" eb="7">
      <t>ガツ</t>
    </rPh>
    <phoneticPr fontId="2"/>
  </si>
  <si>
    <t>令和６年　１１月</t>
    <rPh sb="0" eb="2">
      <t>レイワ</t>
    </rPh>
    <rPh sb="3" eb="4">
      <t>ネン</t>
    </rPh>
    <rPh sb="7" eb="8">
      <t>ガツ</t>
    </rPh>
    <phoneticPr fontId="2"/>
  </si>
  <si>
    <t>令和６年１１月</t>
    <rPh sb="0" eb="2">
      <t>レイワ</t>
    </rPh>
    <rPh sb="3" eb="4">
      <t>ネン</t>
    </rPh>
    <rPh sb="6" eb="7">
      <t>ガツ</t>
    </rPh>
    <phoneticPr fontId="2"/>
  </si>
  <si>
    <t>１年間の利用者数の増加率（令和５年１１月と令和６年１１月の比較）</t>
    <rPh sb="1" eb="3">
      <t>ネンカン</t>
    </rPh>
    <rPh sb="4" eb="7">
      <t>リヨウシャ</t>
    </rPh>
    <rPh sb="7" eb="8">
      <t>スウ</t>
    </rPh>
    <rPh sb="9" eb="12">
      <t>ゾウカリツ</t>
    </rPh>
    <rPh sb="13" eb="15">
      <t>レイワ</t>
    </rPh>
    <rPh sb="16" eb="17">
      <t>ネン</t>
    </rPh>
    <rPh sb="19" eb="20">
      <t>ガツ</t>
    </rPh>
    <rPh sb="21" eb="23">
      <t>レイワ</t>
    </rPh>
    <rPh sb="24" eb="25">
      <t>ネン</t>
    </rPh>
    <rPh sb="27" eb="28">
      <t>ツキ</t>
    </rPh>
    <rPh sb="29" eb="31">
      <t>ヒカク</t>
    </rPh>
    <phoneticPr fontId="2"/>
  </si>
  <si>
    <t>（参考３）　利用者負担額等の状況（令和６年１１月）</t>
    <rPh sb="1" eb="3">
      <t>サンコウ</t>
    </rPh>
    <rPh sb="6" eb="9">
      <t>リヨウシャ</t>
    </rPh>
    <rPh sb="9" eb="12">
      <t>フタンガク</t>
    </rPh>
    <rPh sb="12" eb="13">
      <t>トウ</t>
    </rPh>
    <rPh sb="14" eb="16">
      <t>ジョウキョウ</t>
    </rPh>
    <rPh sb="17" eb="19">
      <t>レイワ</t>
    </rPh>
    <rPh sb="20" eb="21">
      <t>ガツ</t>
    </rPh>
    <phoneticPr fontId="2"/>
  </si>
  <si>
    <t>令和６年１１月</t>
    <rPh sb="0" eb="2">
      <t>レイワ</t>
    </rPh>
    <rPh sb="3" eb="4">
      <t>ネン</t>
    </rPh>
    <rPh sb="6" eb="7">
      <t>ガツ</t>
    </rPh>
    <phoneticPr fontId="3"/>
  </si>
  <si>
    <t>（参考３）　利用者負担９額等の状況（令和６年１１月）</t>
    <rPh sb="1" eb="3">
      <t>サンコウ</t>
    </rPh>
    <rPh sb="6" eb="9">
      <t>リヨウシャ</t>
    </rPh>
    <rPh sb="9" eb="11">
      <t>フタン</t>
    </rPh>
    <rPh sb="12" eb="13">
      <t>ガク</t>
    </rPh>
    <rPh sb="13" eb="14">
      <t>トウ</t>
    </rPh>
    <rPh sb="15" eb="17">
      <t>ジョウキョウ</t>
    </rPh>
    <rPh sb="18" eb="20">
      <t>レイワ</t>
    </rPh>
    <rPh sb="21" eb="22">
      <t>ネン</t>
    </rPh>
    <rPh sb="24" eb="25">
      <t>ツキ</t>
    </rPh>
    <phoneticPr fontId="2"/>
  </si>
  <si>
    <t>令和６年11月</t>
    <rPh sb="0" eb="2">
      <t>レイワ</t>
    </rPh>
    <rPh sb="3" eb="4">
      <t>ネン</t>
    </rPh>
    <rPh sb="6" eb="7">
      <t>ガツ</t>
    </rPh>
    <phoneticPr fontId="2"/>
  </si>
  <si>
    <t>４　都道府県別の利用状況（令和６年１１月）</t>
    <rPh sb="2" eb="6">
      <t>トドウフケン</t>
    </rPh>
    <rPh sb="6" eb="7">
      <t>ベツ</t>
    </rPh>
    <rPh sb="8" eb="10">
      <t>リヨウ</t>
    </rPh>
    <rPh sb="10" eb="12">
      <t>ジョウキョウ</t>
    </rPh>
    <rPh sb="13" eb="15">
      <t>レイワ</t>
    </rPh>
    <rPh sb="16" eb="17">
      <t>ネン</t>
    </rPh>
    <rPh sb="19" eb="20">
      <t>ツキ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</si>
</sst>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0_ "/>
    <numFmt numFmtId="177" formatCode="#,##0.0_ ;[Red]\-#,##0.0\ "/>
    <numFmt numFmtId="178" formatCode="0.0_);[Red]\(0.0\)"/>
    <numFmt numFmtId="179" formatCode="#,##0_);[Red]\(#,##0\)"/>
    <numFmt numFmtId="180" formatCode="#,##0.0_);\(#,##0.0\)"/>
    <numFmt numFmtId="181" formatCode="#,##0_ ;[Red]\-#,##0\ "/>
    <numFmt numFmtId="182" formatCode="0.0%"/>
    <numFmt numFmtId="183" formatCode="0_ "/>
    <numFmt numFmtId="184" formatCode="#,##0.0_);[Red]\(#,##0.0\)"/>
    <numFmt numFmtId="185" formatCode="#,##0.0_ "/>
    <numFmt numFmtId="186" formatCode="[&gt;=10000]0\.0,;0"/>
    <numFmt numFmtId="187" formatCode="[&lt;=10000]0\.0,;0"/>
    <numFmt numFmtId="188" formatCode="0.0_ "/>
    <numFmt numFmtId="189" formatCode="0.0"/>
  </numFmts>
  <fonts count="65" x14ac:knownFonts="1">
    <font>
      <sz val="11"/>
      <color theme="1"/>
      <name val="ＭＳ Ｐゴシック"/>
      <family val="3"/>
      <charset val="128"/>
      <scheme val="minor"/>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0"/>
      <color indexed="8"/>
      <name val="ＭＳ Ｐゴシック"/>
      <family val="3"/>
      <charset val="128"/>
    </font>
    <font>
      <sz val="16"/>
      <name val="ＭＳ Ｐゴシック"/>
      <family val="3"/>
      <charset val="128"/>
    </font>
    <font>
      <b/>
      <sz val="16"/>
      <name val="ＭＳ Ｐゴシック"/>
      <family val="3"/>
      <charset val="128"/>
    </font>
    <font>
      <u/>
      <sz val="16"/>
      <name val="ＭＳ Ｐゴシック"/>
      <family val="3"/>
      <charset val="128"/>
    </font>
    <font>
      <sz val="6"/>
      <name val="ＭＳ Ｐゴシック"/>
      <family val="3"/>
      <charset val="128"/>
    </font>
    <font>
      <b/>
      <sz val="18"/>
      <name val="ＭＳ Ｐゴシック"/>
      <family val="3"/>
      <charset val="128"/>
    </font>
    <font>
      <sz val="18"/>
      <name val="ＭＳ Ｐゴシック"/>
      <family val="3"/>
      <charset val="128"/>
    </font>
    <font>
      <sz val="20"/>
      <name val="ＭＳ Ｐゴシック"/>
      <family val="3"/>
      <charset val="128"/>
    </font>
    <font>
      <b/>
      <u/>
      <sz val="20"/>
      <name val="ＭＳ Ｐゴシック"/>
      <family val="3"/>
      <charset val="128"/>
    </font>
    <font>
      <u/>
      <sz val="20"/>
      <name val="ＭＳ Ｐゴシック"/>
      <family val="3"/>
      <charset val="128"/>
    </font>
    <font>
      <sz val="6"/>
      <name val="ＭＳ Ｐゴシック"/>
      <family val="3"/>
      <charset val="128"/>
    </font>
    <font>
      <u/>
      <sz val="18"/>
      <name val="ＭＳ Ｐゴシック"/>
      <family val="3"/>
      <charset val="128"/>
    </font>
    <font>
      <sz val="8"/>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b/>
      <sz val="16"/>
      <color theme="1"/>
      <name val="ＭＳ Ｐゴシック"/>
      <family val="3"/>
      <charset val="128"/>
      <scheme val="minor"/>
    </font>
    <font>
      <b/>
      <sz val="16"/>
      <name val="ＭＳ Ｐゴシック"/>
      <family val="3"/>
      <charset val="128"/>
      <scheme val="minor"/>
    </font>
    <font>
      <sz val="8"/>
      <color theme="1"/>
      <name val="ＭＳ Ｐゴシック"/>
      <family val="3"/>
      <charset val="128"/>
    </font>
    <font>
      <sz val="6"/>
      <name val="ＭＳ Ｐゴシック"/>
      <family val="3"/>
      <charset val="128"/>
      <scheme val="minor"/>
    </font>
    <font>
      <b/>
      <sz val="28"/>
      <name val="ＭＳ Ｐゴシック"/>
      <family val="3"/>
      <charset val="128"/>
    </font>
    <font>
      <sz val="18"/>
      <name val="ＭＳ Ｐゴシック"/>
      <family val="3"/>
      <charset val="128"/>
      <scheme val="minor"/>
    </font>
    <font>
      <sz val="16"/>
      <color rgb="FFFF0000"/>
      <name val="ＭＳ Ｐゴシック"/>
      <family val="3"/>
      <charset val="128"/>
      <scheme val="minor"/>
    </font>
    <font>
      <sz val="16"/>
      <color rgb="FFFF0000"/>
      <name val="ＭＳ Ｐゴシック"/>
      <family val="3"/>
      <charset val="128"/>
    </font>
    <font>
      <sz val="11"/>
      <name val="ＭＳ Ｐゴシック"/>
      <family val="3"/>
      <charset val="128"/>
      <scheme val="minor"/>
    </font>
    <font>
      <sz val="20"/>
      <name val="ＭＳ Ｐゴシック"/>
      <family val="3"/>
      <charset val="128"/>
      <scheme val="minor"/>
    </font>
    <font>
      <sz val="12"/>
      <name val="ＭＳ Ｐゴシック"/>
      <family val="3"/>
      <charset val="128"/>
      <scheme val="minor"/>
    </font>
    <font>
      <sz val="18"/>
      <color rgb="FFFF0000"/>
      <name val="ＭＳ Ｐゴシック"/>
      <family val="3"/>
      <charset val="128"/>
      <scheme val="minor"/>
    </font>
    <font>
      <sz val="20"/>
      <color rgb="FFFF0000"/>
      <name val="ＭＳ Ｐゴシック"/>
      <family val="3"/>
      <charset val="128"/>
      <scheme val="minor"/>
    </font>
    <font>
      <sz val="18"/>
      <color rgb="FFFF0000"/>
      <name val="ＭＳ Ｐゴシック"/>
      <family val="3"/>
      <charset val="128"/>
    </font>
    <font>
      <sz val="14"/>
      <color rgb="FFFF0000"/>
      <name val="ＭＳ Ｐゴシック"/>
      <family val="3"/>
      <charset val="128"/>
    </font>
    <font>
      <sz val="12"/>
      <color rgb="FFFF0000"/>
      <name val="ＭＳ Ｐゴシック"/>
      <family val="3"/>
      <charset val="128"/>
    </font>
    <font>
      <sz val="18"/>
      <color rgb="FFC00000"/>
      <name val="ＭＳ Ｐゴシック"/>
      <family val="3"/>
      <charset val="128"/>
      <scheme val="minor"/>
    </font>
    <font>
      <sz val="26"/>
      <color theme="1"/>
      <name val="ＭＳ Ｐゴシック"/>
      <family val="3"/>
      <charset val="128"/>
      <scheme val="minor"/>
    </font>
    <font>
      <sz val="10"/>
      <color theme="1"/>
      <name val="ＭＳ Ｐゴシック"/>
      <family val="3"/>
      <charset val="128"/>
    </font>
    <font>
      <sz val="10"/>
      <color theme="1"/>
      <name val="ＭＳ Ｐゴシック"/>
      <family val="3"/>
      <charset val="128"/>
      <scheme val="minor"/>
    </font>
    <font>
      <b/>
      <sz val="20"/>
      <name val="ＭＳ Ｐゴシック"/>
      <family val="3"/>
      <charset val="128"/>
    </font>
    <font>
      <sz val="15"/>
      <color theme="1"/>
      <name val="ＭＳ Ｐゴシック"/>
      <family val="3"/>
      <charset val="128"/>
    </font>
    <font>
      <sz val="20"/>
      <color rgb="FFFF0000"/>
      <name val="ＭＳ Ｐゴシック"/>
      <family val="3"/>
      <charset val="128"/>
    </font>
    <font>
      <sz val="24"/>
      <name val="ＭＳ Ｐゴシック"/>
      <family val="3"/>
      <charset val="128"/>
    </font>
    <font>
      <sz val="24"/>
      <color theme="1"/>
      <name val="ＭＳ Ｐゴシック"/>
      <family val="3"/>
      <charset val="128"/>
      <scheme val="minor"/>
    </font>
    <font>
      <sz val="24"/>
      <name val="ＭＳ ゴシック"/>
      <family val="3"/>
      <charset val="128"/>
    </font>
    <font>
      <b/>
      <sz val="21"/>
      <name val="ＭＳ Ｐゴシック"/>
      <family val="3"/>
      <charset val="128"/>
    </font>
    <font>
      <sz val="21"/>
      <color theme="1"/>
      <name val="ＭＳ Ｐゴシック"/>
      <family val="3"/>
      <charset val="128"/>
      <scheme val="minor"/>
    </font>
    <font>
      <b/>
      <sz val="32"/>
      <name val="ＭＳ Ｐゴシック"/>
      <family val="3"/>
      <charset val="128"/>
    </font>
    <font>
      <sz val="17"/>
      <name val="ＭＳ Ｐゴシック"/>
      <family val="3"/>
      <charset val="128"/>
    </font>
    <font>
      <sz val="21"/>
      <name val="ＭＳ Ｐゴシック"/>
      <family val="3"/>
      <charset val="128"/>
    </font>
    <font>
      <b/>
      <sz val="17"/>
      <color theme="1"/>
      <name val="ＭＳ Ｐゴシック"/>
      <family val="3"/>
      <charset val="128"/>
      <scheme val="minor"/>
    </font>
    <font>
      <sz val="17"/>
      <color theme="1"/>
      <name val="ＭＳ Ｐゴシック"/>
      <family val="3"/>
      <charset val="128"/>
      <scheme val="minor"/>
    </font>
    <font>
      <b/>
      <sz val="17"/>
      <name val="ＭＳ Ｐゴシック"/>
      <family val="3"/>
      <charset val="128"/>
    </font>
    <font>
      <sz val="19"/>
      <name val="ＭＳ Ｐゴシック"/>
      <family val="3"/>
      <charset val="128"/>
    </font>
    <font>
      <sz val="24"/>
      <name val="ＭＳ Ｐゴシック"/>
      <family val="3"/>
      <charset val="128"/>
      <scheme val="minor"/>
    </font>
    <font>
      <sz val="17"/>
      <color theme="1"/>
      <name val="ＭＳ Ｐゴシック"/>
      <family val="3"/>
      <charset val="128"/>
    </font>
    <font>
      <sz val="16"/>
      <name val="ＭＳ Ｐゴシック"/>
      <family val="3"/>
      <charset val="128"/>
      <scheme val="minor"/>
    </font>
    <font>
      <b/>
      <sz val="20"/>
      <color theme="1"/>
      <name val="ＭＳ Ｐゴシック"/>
      <family val="3"/>
      <charset val="128"/>
      <scheme val="minor"/>
    </font>
    <font>
      <sz val="22"/>
      <color rgb="FF00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thick">
        <color indexed="64"/>
      </left>
      <right style="thick">
        <color indexed="64"/>
      </right>
      <top style="thick">
        <color indexed="64"/>
      </top>
      <bottom style="thin">
        <color indexed="64"/>
      </bottom>
      <diagonal/>
    </border>
    <border>
      <left/>
      <right/>
      <top style="thin">
        <color indexed="64"/>
      </top>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indexed="64"/>
      </bottom>
      <diagonal/>
    </border>
    <border>
      <left style="thin">
        <color theme="0" tint="-0.14996795556505021"/>
      </left>
      <right style="thin">
        <color theme="0" tint="-0.14996795556505021"/>
      </right>
      <top style="thin">
        <color theme="0" tint="-0.14996795556505021"/>
      </top>
      <bottom style="thin">
        <color theme="0" tint="-0.14993743705557422"/>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14996795556505021"/>
      </left>
      <right style="thin">
        <color theme="0" tint="-0.14996795556505021"/>
      </right>
      <top style="thin">
        <color theme="0" tint="-0.14996795556505021"/>
      </top>
      <bottom/>
      <diagonal/>
    </border>
    <border>
      <left/>
      <right style="hair">
        <color indexed="64"/>
      </right>
      <top style="hair">
        <color indexed="64"/>
      </top>
      <bottom style="hair">
        <color indexed="64"/>
      </bottom>
      <diagonal/>
    </border>
    <border>
      <left/>
      <right style="thin">
        <color theme="0" tint="-0.14996795556505021"/>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3743705557422"/>
      </top>
      <bottom/>
      <diagonal/>
    </border>
    <border>
      <left/>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thin">
        <color indexed="64"/>
      </bottom>
      <diagonal/>
    </border>
    <border>
      <left/>
      <right/>
      <top style="thin">
        <color indexed="64"/>
      </top>
      <bottom style="double">
        <color indexed="64"/>
      </bottom>
      <diagonal/>
    </border>
    <border>
      <left style="double">
        <color indexed="64"/>
      </left>
      <right style="double">
        <color indexed="64"/>
      </right>
      <top/>
      <bottom/>
      <diagonal/>
    </border>
    <border>
      <left style="thin">
        <color indexed="64"/>
      </left>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3743705557422"/>
      </left>
      <right/>
      <top style="thin">
        <color theme="0" tint="-0.14993743705557422"/>
      </top>
      <bottom style="thin">
        <color theme="0" tint="-0.14993743705557422"/>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indexed="64"/>
      </left>
      <right style="thin">
        <color indexed="64"/>
      </right>
      <top style="double">
        <color indexed="64"/>
      </top>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style="double">
        <color indexed="64"/>
      </left>
      <right style="thin">
        <color indexed="64"/>
      </right>
      <top/>
      <bottom/>
      <diagonal/>
    </border>
    <border>
      <left style="thin">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top/>
      <bottom/>
      <diagonal/>
    </border>
    <border>
      <left style="thin">
        <color indexed="64"/>
      </left>
      <right style="double">
        <color indexed="64"/>
      </right>
      <top style="double">
        <color indexed="64"/>
      </top>
      <bottom style="thin">
        <color indexed="64"/>
      </bottom>
      <diagonal/>
    </border>
    <border>
      <left/>
      <right/>
      <top style="double">
        <color auto="1"/>
      </top>
      <bottom/>
      <diagonal/>
    </border>
    <border>
      <left style="thin">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thin">
        <color indexed="64"/>
      </right>
      <top style="double">
        <color indexed="64"/>
      </top>
      <bottom/>
      <diagonal/>
    </border>
    <border>
      <left/>
      <right/>
      <top/>
      <bottom style="double">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0" fillId="0" borderId="0">
      <alignment vertical="center"/>
    </xf>
    <xf numFmtId="0" fontId="1" fillId="0" borderId="0">
      <alignment vertical="center"/>
    </xf>
    <xf numFmtId="38" fontId="20" fillId="0" borderId="0" applyFont="0" applyFill="0" applyBorder="0" applyAlignment="0" applyProtection="0">
      <alignment vertical="center"/>
    </xf>
  </cellStyleXfs>
  <cellXfs count="623">
    <xf numFmtId="0" fontId="0" fillId="0" borderId="0" xfId="0">
      <alignment vertical="center"/>
    </xf>
    <xf numFmtId="0" fontId="1" fillId="0" borderId="0" xfId="4">
      <alignment vertical="center"/>
    </xf>
    <xf numFmtId="0" fontId="21" fillId="0" borderId="0" xfId="0" applyFont="1">
      <alignment vertical="center"/>
    </xf>
    <xf numFmtId="0" fontId="4" fillId="0" borderId="0" xfId="4" applyFont="1">
      <alignment vertical="center"/>
    </xf>
    <xf numFmtId="0" fontId="22" fillId="0" borderId="0" xfId="0" applyFont="1">
      <alignment vertical="center"/>
    </xf>
    <xf numFmtId="0" fontId="0" fillId="2" borderId="0" xfId="0" applyFill="1">
      <alignment vertical="center"/>
    </xf>
    <xf numFmtId="0" fontId="1" fillId="2" borderId="0" xfId="4" applyFill="1">
      <alignment vertical="center"/>
    </xf>
    <xf numFmtId="0" fontId="21" fillId="2" borderId="0" xfId="0" applyFont="1" applyFill="1">
      <alignment vertical="center"/>
    </xf>
    <xf numFmtId="0" fontId="7" fillId="2" borderId="0" xfId="4" applyFont="1" applyFill="1">
      <alignment vertical="center"/>
    </xf>
    <xf numFmtId="0" fontId="7" fillId="2" borderId="0" xfId="4" applyFont="1" applyFill="1" applyBorder="1">
      <alignment vertical="center"/>
    </xf>
    <xf numFmtId="0" fontId="0" fillId="2" borderId="0" xfId="0" applyFill="1" applyBorder="1">
      <alignment vertical="center"/>
    </xf>
    <xf numFmtId="0" fontId="23" fillId="2" borderId="0" xfId="0" applyFont="1" applyFill="1">
      <alignment vertical="center"/>
    </xf>
    <xf numFmtId="0" fontId="9" fillId="2" borderId="0" xfId="4" applyFont="1" applyFill="1">
      <alignment vertical="center"/>
    </xf>
    <xf numFmtId="0" fontId="1" fillId="2" borderId="0" xfId="4" applyFill="1" applyBorder="1">
      <alignment vertical="center"/>
    </xf>
    <xf numFmtId="38" fontId="7" fillId="2" borderId="0" xfId="4" applyNumberFormat="1" applyFont="1" applyFill="1" applyBorder="1">
      <alignment vertical="center"/>
    </xf>
    <xf numFmtId="10" fontId="7" fillId="2" borderId="0" xfId="1" applyNumberFormat="1" applyFont="1" applyFill="1" applyBorder="1">
      <alignment vertical="center"/>
    </xf>
    <xf numFmtId="0" fontId="12" fillId="2" borderId="0" xfId="4" applyFont="1" applyFill="1">
      <alignment vertical="center"/>
    </xf>
    <xf numFmtId="0" fontId="8" fillId="2" borderId="0" xfId="4" applyFont="1" applyFill="1">
      <alignment vertical="center"/>
    </xf>
    <xf numFmtId="0" fontId="24" fillId="2" borderId="0" xfId="0" applyFont="1" applyFill="1">
      <alignment vertical="center"/>
    </xf>
    <xf numFmtId="0" fontId="14" fillId="2" borderId="0" xfId="4" applyFont="1" applyFill="1">
      <alignment vertical="center"/>
    </xf>
    <xf numFmtId="0" fontId="15" fillId="2" borderId="0" xfId="4" applyFont="1" applyFill="1">
      <alignment vertical="center"/>
    </xf>
    <xf numFmtId="0" fontId="1" fillId="2" borderId="0" xfId="4" applyFill="1" applyBorder="1" applyAlignment="1">
      <alignment vertical="center" wrapText="1"/>
    </xf>
    <xf numFmtId="176" fontId="1" fillId="2" borderId="0" xfId="4" applyNumberFormat="1" applyFont="1" applyFill="1" applyBorder="1" applyAlignment="1">
      <alignment horizontal="right" vertical="center"/>
    </xf>
    <xf numFmtId="176" fontId="3" fillId="2" borderId="0" xfId="4" applyNumberFormat="1" applyFont="1" applyFill="1" applyBorder="1" applyAlignment="1">
      <alignment horizontal="right" vertical="center"/>
    </xf>
    <xf numFmtId="176" fontId="7" fillId="2" borderId="0" xfId="4" applyNumberFormat="1" applyFont="1" applyFill="1" applyBorder="1" applyAlignment="1">
      <alignment horizontal="right" vertical="center"/>
    </xf>
    <xf numFmtId="0" fontId="1" fillId="2" borderId="0" xfId="4" applyFont="1" applyFill="1">
      <alignment vertical="center"/>
    </xf>
    <xf numFmtId="0" fontId="5" fillId="2" borderId="0" xfId="4" applyFont="1" applyFill="1" applyBorder="1" applyAlignment="1">
      <alignment vertical="center" wrapText="1"/>
    </xf>
    <xf numFmtId="176" fontId="1" fillId="2" borderId="0" xfId="4" applyNumberFormat="1" applyFont="1" applyFill="1" applyBorder="1">
      <alignment vertical="center"/>
    </xf>
    <xf numFmtId="0" fontId="4" fillId="2" borderId="0" xfId="4" applyFont="1" applyFill="1">
      <alignment vertical="center"/>
    </xf>
    <xf numFmtId="38" fontId="13" fillId="2" borderId="0" xfId="2" applyFont="1" applyFill="1" applyBorder="1">
      <alignment vertical="center"/>
    </xf>
    <xf numFmtId="38" fontId="12" fillId="2" borderId="0" xfId="2" applyFont="1" applyFill="1" applyBorder="1">
      <alignment vertical="center"/>
    </xf>
    <xf numFmtId="0" fontId="11" fillId="2" borderId="0" xfId="4" applyFont="1" applyFill="1">
      <alignment vertical="center"/>
    </xf>
    <xf numFmtId="0" fontId="17" fillId="2" borderId="0" xfId="4" applyFont="1" applyFill="1">
      <alignment vertical="center"/>
    </xf>
    <xf numFmtId="0" fontId="12" fillId="2" borderId="0" xfId="4" applyFont="1" applyFill="1" applyBorder="1">
      <alignment vertical="center"/>
    </xf>
    <xf numFmtId="0" fontId="23" fillId="0" borderId="0" xfId="0" applyFont="1">
      <alignment vertical="center"/>
    </xf>
    <xf numFmtId="0" fontId="7" fillId="2" borderId="0" xfId="4" applyFont="1" applyFill="1" applyBorder="1" applyAlignment="1">
      <alignment horizontal="left" vertical="center"/>
    </xf>
    <xf numFmtId="0" fontId="7" fillId="2" borderId="15" xfId="4" applyFont="1" applyFill="1" applyBorder="1" applyAlignment="1">
      <alignment vertical="center"/>
    </xf>
    <xf numFmtId="0" fontId="23" fillId="2" borderId="0" xfId="0" applyFont="1" applyFill="1" applyBorder="1">
      <alignment vertical="center"/>
    </xf>
    <xf numFmtId="0" fontId="23" fillId="0" borderId="0" xfId="0" applyFont="1" applyAlignment="1">
      <alignment vertical="center"/>
    </xf>
    <xf numFmtId="0" fontId="8" fillId="2" borderId="0" xfId="4" applyFont="1" applyFill="1" applyAlignment="1">
      <alignment vertical="center"/>
    </xf>
    <xf numFmtId="0" fontId="8" fillId="2" borderId="0" xfId="4" applyFont="1" applyFill="1" applyAlignment="1">
      <alignment vertical="center"/>
    </xf>
    <xf numFmtId="0" fontId="18" fillId="2" borderId="31" xfId="4" applyFont="1" applyFill="1" applyBorder="1" applyAlignment="1">
      <alignment horizontal="center" vertical="center" wrapText="1"/>
    </xf>
    <xf numFmtId="0" fontId="18" fillId="2" borderId="31" xfId="4" applyFont="1" applyFill="1" applyBorder="1" applyAlignment="1">
      <alignment horizontal="center" vertical="center"/>
    </xf>
    <xf numFmtId="0" fontId="0" fillId="0" borderId="0" xfId="0" applyAlignment="1">
      <alignment horizontal="right" vertical="center"/>
    </xf>
    <xf numFmtId="0" fontId="0" fillId="0" borderId="0" xfId="0" applyFill="1" applyBorder="1">
      <alignment vertical="center"/>
    </xf>
    <xf numFmtId="0" fontId="23" fillId="0" borderId="0" xfId="0" applyFont="1" applyBorder="1">
      <alignment vertical="center"/>
    </xf>
    <xf numFmtId="0" fontId="31" fillId="0" borderId="0" xfId="0" applyFont="1">
      <alignment vertical="center"/>
    </xf>
    <xf numFmtId="0" fontId="32" fillId="2" borderId="0" xfId="4" applyFont="1" applyFill="1">
      <alignment vertical="center"/>
    </xf>
    <xf numFmtId="0" fontId="1" fillId="0" borderId="0" xfId="4" applyFont="1" applyFill="1">
      <alignment vertical="center"/>
    </xf>
    <xf numFmtId="0" fontId="33" fillId="0" borderId="0" xfId="0" applyFont="1">
      <alignment vertical="center"/>
    </xf>
    <xf numFmtId="0" fontId="33" fillId="2" borderId="0" xfId="0" applyFont="1" applyFill="1">
      <alignment vertical="center"/>
    </xf>
    <xf numFmtId="0" fontId="34" fillId="0" borderId="0" xfId="0" applyFont="1">
      <alignment vertical="center"/>
    </xf>
    <xf numFmtId="0" fontId="34" fillId="2" borderId="0" xfId="0" applyFont="1" applyFill="1">
      <alignment vertical="center"/>
    </xf>
    <xf numFmtId="0" fontId="1" fillId="0" borderId="0" xfId="0" applyFont="1" applyFill="1" applyBorder="1">
      <alignment vertical="center"/>
    </xf>
    <xf numFmtId="0" fontId="39" fillId="0" borderId="0" xfId="0" applyFont="1" applyFill="1" applyBorder="1" applyAlignment="1">
      <alignment vertical="center"/>
    </xf>
    <xf numFmtId="0" fontId="33" fillId="0" borderId="0" xfId="0" applyFont="1" applyFill="1">
      <alignment vertical="center"/>
    </xf>
    <xf numFmtId="0" fontId="4" fillId="0" borderId="0" xfId="4" applyFont="1" applyFill="1">
      <alignment vertical="center"/>
    </xf>
    <xf numFmtId="38" fontId="13" fillId="0" borderId="0" xfId="2" applyFont="1" applyFill="1" applyBorder="1">
      <alignment vertical="center"/>
    </xf>
    <xf numFmtId="0" fontId="34" fillId="0" borderId="0" xfId="0" applyFont="1" applyFill="1">
      <alignment vertical="center"/>
    </xf>
    <xf numFmtId="0" fontId="32" fillId="0" borderId="0" xfId="0" applyFont="1" applyFill="1" applyBorder="1" applyAlignment="1">
      <alignment horizontal="center" vertical="center"/>
    </xf>
    <xf numFmtId="0" fontId="32" fillId="0" borderId="0" xfId="0" applyFont="1" applyFill="1" applyBorder="1" applyAlignment="1">
      <alignment horizontal="center" vertical="center" wrapText="1"/>
    </xf>
    <xf numFmtId="0" fontId="40" fillId="0" borderId="0" xfId="0" applyFont="1" applyFill="1" applyBorder="1">
      <alignment vertical="center"/>
    </xf>
    <xf numFmtId="0" fontId="39" fillId="0" borderId="0" xfId="0" applyFont="1" applyFill="1" applyBorder="1">
      <alignment vertical="center"/>
    </xf>
    <xf numFmtId="0" fontId="38" fillId="0" borderId="0" xfId="0" applyFont="1" applyFill="1" applyBorder="1">
      <alignment vertical="center"/>
    </xf>
    <xf numFmtId="0" fontId="12" fillId="0" borderId="0" xfId="0" applyFont="1" applyFill="1" applyBorder="1">
      <alignment vertical="center"/>
    </xf>
    <xf numFmtId="183" fontId="38" fillId="0" borderId="0" xfId="0" applyNumberFormat="1" applyFont="1" applyFill="1" applyBorder="1">
      <alignment vertical="center"/>
    </xf>
    <xf numFmtId="0" fontId="0" fillId="0" borderId="0" xfId="0" applyBorder="1">
      <alignment vertical="center"/>
    </xf>
    <xf numFmtId="0" fontId="21" fillId="0" borderId="0" xfId="0" applyFont="1" applyBorder="1">
      <alignment vertical="center"/>
    </xf>
    <xf numFmtId="0" fontId="31" fillId="0" borderId="0" xfId="0" applyFont="1" applyBorder="1">
      <alignment vertical="center"/>
    </xf>
    <xf numFmtId="0" fontId="24" fillId="0" borderId="0" xfId="0" applyFont="1" applyBorder="1">
      <alignment vertical="center"/>
    </xf>
    <xf numFmtId="0" fontId="30" fillId="0" borderId="0" xfId="0" applyFont="1" applyBorder="1">
      <alignment vertical="center"/>
    </xf>
    <xf numFmtId="0" fontId="30" fillId="2" borderId="0" xfId="0" applyFont="1" applyFill="1" applyBorder="1">
      <alignment vertical="center"/>
    </xf>
    <xf numFmtId="0" fontId="36" fillId="0" borderId="0" xfId="0" applyFont="1" applyBorder="1">
      <alignment vertical="center"/>
    </xf>
    <xf numFmtId="0" fontId="36" fillId="2" borderId="0" xfId="0" applyFont="1" applyFill="1" applyBorder="1">
      <alignment vertical="center"/>
    </xf>
    <xf numFmtId="0" fontId="41" fillId="0" borderId="0" xfId="0" applyFont="1" applyBorder="1">
      <alignment vertical="center"/>
    </xf>
    <xf numFmtId="0" fontId="37" fillId="0" borderId="0" xfId="0" applyFont="1" applyBorder="1">
      <alignment vertical="center"/>
    </xf>
    <xf numFmtId="0" fontId="34" fillId="0" borderId="0" xfId="0" applyFont="1" applyBorder="1">
      <alignment vertical="center"/>
    </xf>
    <xf numFmtId="0" fontId="42" fillId="2" borderId="0" xfId="0" applyFont="1" applyFill="1">
      <alignment vertical="center"/>
    </xf>
    <xf numFmtId="0" fontId="42" fillId="0" borderId="0" xfId="0" applyFont="1">
      <alignment vertical="center"/>
    </xf>
    <xf numFmtId="0" fontId="29" fillId="2" borderId="0" xfId="4" applyFont="1" applyFill="1" applyAlignment="1">
      <alignment horizontal="center" vertical="center"/>
    </xf>
    <xf numFmtId="0" fontId="12" fillId="2" borderId="0" xfId="4" applyFont="1" applyFill="1" applyBorder="1" applyAlignment="1">
      <alignment horizontal="center" vertical="center" wrapText="1"/>
    </xf>
    <xf numFmtId="178" fontId="7" fillId="2" borderId="0" xfId="1" applyNumberFormat="1" applyFont="1" applyFill="1" applyBorder="1">
      <alignment vertical="center"/>
    </xf>
    <xf numFmtId="0" fontId="35" fillId="2" borderId="0" xfId="0" applyFont="1" applyFill="1">
      <alignment vertical="center"/>
    </xf>
    <xf numFmtId="0" fontId="29" fillId="2" borderId="0" xfId="4" applyFont="1" applyFill="1" applyAlignment="1">
      <alignment horizontal="center" vertical="center"/>
    </xf>
    <xf numFmtId="0" fontId="43" fillId="2" borderId="29" xfId="4" applyFont="1" applyFill="1" applyBorder="1" applyAlignment="1">
      <alignment horizontal="center" vertical="center" wrapText="1"/>
    </xf>
    <xf numFmtId="0" fontId="43" fillId="2" borderId="30" xfId="0" applyFont="1" applyFill="1" applyBorder="1" applyAlignment="1">
      <alignment horizontal="center" vertical="center"/>
    </xf>
    <xf numFmtId="0" fontId="43" fillId="2" borderId="33" xfId="4" applyFont="1" applyFill="1" applyBorder="1" applyAlignment="1">
      <alignment horizontal="center" vertical="center" wrapText="1"/>
    </xf>
    <xf numFmtId="0" fontId="5" fillId="2" borderId="34" xfId="0" applyFont="1" applyFill="1" applyBorder="1" applyAlignment="1">
      <alignment horizontal="center" vertical="center" wrapText="1"/>
    </xf>
    <xf numFmtId="0" fontId="27" fillId="2" borderId="0" xfId="4" applyFont="1" applyFill="1" applyBorder="1" applyAlignment="1">
      <alignment horizontal="center" vertical="center" wrapText="1"/>
    </xf>
    <xf numFmtId="0" fontId="27" fillId="2" borderId="0" xfId="0" applyFont="1" applyFill="1" applyBorder="1" applyAlignment="1">
      <alignment horizontal="center" vertical="center"/>
    </xf>
    <xf numFmtId="0" fontId="18" fillId="2" borderId="32" xfId="4" applyFont="1" applyFill="1" applyBorder="1" applyAlignment="1">
      <alignment horizontal="center" vertical="center"/>
    </xf>
    <xf numFmtId="0" fontId="43" fillId="2" borderId="0" xfId="0" applyFont="1" applyFill="1" applyBorder="1" applyAlignment="1">
      <alignment horizontal="center" vertical="center"/>
    </xf>
    <xf numFmtId="180" fontId="44" fillId="2" borderId="0" xfId="0" applyNumberFormat="1" applyFont="1" applyFill="1" applyBorder="1">
      <alignment vertical="center"/>
    </xf>
    <xf numFmtId="178" fontId="44" fillId="2" borderId="0" xfId="0" applyNumberFormat="1" applyFont="1" applyFill="1" applyBorder="1" applyAlignment="1" applyProtection="1">
      <alignment vertical="center"/>
      <protection locked="0"/>
    </xf>
    <xf numFmtId="178" fontId="44" fillId="2" borderId="0" xfId="0" applyNumberFormat="1" applyFont="1" applyFill="1" applyBorder="1">
      <alignment vertical="center"/>
    </xf>
    <xf numFmtId="188" fontId="44" fillId="2" borderId="0" xfId="0" applyNumberFormat="1" applyFont="1" applyFill="1" applyBorder="1">
      <alignment vertical="center"/>
    </xf>
    <xf numFmtId="0" fontId="7" fillId="2" borderId="0" xfId="4" applyFont="1" applyFill="1" applyBorder="1" applyAlignment="1">
      <alignment vertical="center"/>
    </xf>
    <xf numFmtId="181" fontId="12" fillId="2" borderId="0" xfId="2" applyNumberFormat="1" applyFont="1" applyFill="1" applyBorder="1">
      <alignment vertical="center"/>
    </xf>
    <xf numFmtId="181" fontId="12" fillId="0" borderId="0" xfId="2" applyNumberFormat="1" applyFont="1" applyFill="1" applyBorder="1">
      <alignment vertical="center"/>
    </xf>
    <xf numFmtId="49" fontId="7" fillId="2" borderId="0" xfId="4" applyNumberFormat="1" applyFont="1" applyFill="1" applyBorder="1" applyAlignment="1">
      <alignment horizontal="center" vertical="center"/>
    </xf>
    <xf numFmtId="179" fontId="12" fillId="0" borderId="0" xfId="4" applyNumberFormat="1" applyFont="1" applyFill="1" applyBorder="1" applyAlignment="1">
      <alignment horizontal="right" vertical="center"/>
    </xf>
    <xf numFmtId="176" fontId="12" fillId="0" borderId="0" xfId="4" applyNumberFormat="1" applyFont="1" applyFill="1" applyBorder="1" applyAlignment="1">
      <alignment horizontal="right" vertical="center"/>
    </xf>
    <xf numFmtId="176" fontId="30" fillId="0" borderId="0" xfId="3" applyNumberFormat="1" applyFont="1" applyFill="1" applyBorder="1">
      <alignment vertical="center"/>
    </xf>
    <xf numFmtId="179" fontId="12" fillId="2" borderId="0" xfId="4" applyNumberFormat="1" applyFont="1" applyFill="1" applyBorder="1" applyAlignment="1">
      <alignment horizontal="right" vertical="center"/>
    </xf>
    <xf numFmtId="176" fontId="12" fillId="2" borderId="0" xfId="4" applyNumberFormat="1" applyFont="1" applyFill="1" applyBorder="1" applyAlignment="1">
      <alignment horizontal="right" vertical="center"/>
    </xf>
    <xf numFmtId="176" fontId="30" fillId="2" borderId="0" xfId="3" applyNumberFormat="1" applyFont="1" applyFill="1" applyBorder="1">
      <alignment vertical="center"/>
    </xf>
    <xf numFmtId="38" fontId="45" fillId="2" borderId="0" xfId="4" applyNumberFormat="1" applyFont="1" applyFill="1" applyBorder="1">
      <alignment vertical="center"/>
    </xf>
    <xf numFmtId="0" fontId="22" fillId="2" borderId="0" xfId="0" applyFont="1" applyFill="1">
      <alignment vertical="center"/>
    </xf>
    <xf numFmtId="0" fontId="45" fillId="0" borderId="0" xfId="4" applyFont="1" applyFill="1">
      <alignment vertical="center"/>
    </xf>
    <xf numFmtId="0" fontId="13" fillId="2" borderId="0" xfId="0" applyFont="1" applyFill="1" applyBorder="1" applyAlignment="1">
      <alignment horizontal="center" vertical="center"/>
    </xf>
    <xf numFmtId="180" fontId="13" fillId="2" borderId="0" xfId="0" applyNumberFormat="1" applyFont="1" applyFill="1" applyBorder="1">
      <alignment vertical="center"/>
    </xf>
    <xf numFmtId="177" fontId="13" fillId="2" borderId="0" xfId="0" applyNumberFormat="1" applyFont="1" applyFill="1" applyBorder="1">
      <alignment vertical="center"/>
    </xf>
    <xf numFmtId="178" fontId="13" fillId="2" borderId="0" xfId="0" applyNumberFormat="1" applyFont="1" applyFill="1" applyBorder="1">
      <alignment vertical="center"/>
    </xf>
    <xf numFmtId="10" fontId="22" fillId="2" borderId="0" xfId="3" applyNumberFormat="1" applyFont="1" applyFill="1" applyBorder="1">
      <alignment vertical="center"/>
    </xf>
    <xf numFmtId="178" fontId="13" fillId="2" borderId="0" xfId="4" applyNumberFormat="1" applyFont="1" applyFill="1" applyBorder="1">
      <alignment vertical="center"/>
    </xf>
    <xf numFmtId="178" fontId="13" fillId="2" borderId="0" xfId="1" applyNumberFormat="1" applyFont="1" applyFill="1" applyBorder="1">
      <alignment vertical="center"/>
    </xf>
    <xf numFmtId="0" fontId="23" fillId="2" borderId="0" xfId="0" applyFont="1" applyFill="1" applyBorder="1" applyAlignment="1">
      <alignment horizontal="left" vertical="center"/>
    </xf>
    <xf numFmtId="186" fontId="13" fillId="2" borderId="0" xfId="3" applyNumberFormat="1" applyFont="1" applyFill="1" applyBorder="1">
      <alignment vertical="center"/>
    </xf>
    <xf numFmtId="187" fontId="13" fillId="2" borderId="0" xfId="3" applyNumberFormat="1" applyFont="1" applyFill="1" applyBorder="1">
      <alignment vertical="center"/>
    </xf>
    <xf numFmtId="178" fontId="7" fillId="2" borderId="0" xfId="4" applyNumberFormat="1" applyFont="1" applyFill="1" applyBorder="1">
      <alignment vertical="center"/>
    </xf>
    <xf numFmtId="179" fontId="23" fillId="2" borderId="0" xfId="0" applyNumberFormat="1" applyFont="1" applyFill="1" applyBorder="1" applyAlignment="1">
      <alignment vertical="center" wrapText="1"/>
    </xf>
    <xf numFmtId="179" fontId="13" fillId="2" borderId="0" xfId="4" applyNumberFormat="1" applyFont="1" applyFill="1" applyBorder="1" applyAlignment="1">
      <alignment horizontal="right" vertical="center"/>
    </xf>
    <xf numFmtId="0" fontId="13" fillId="2" borderId="0" xfId="4" applyFont="1" applyFill="1">
      <alignment vertical="center"/>
    </xf>
    <xf numFmtId="0" fontId="47" fillId="2" borderId="0" xfId="4" applyFont="1" applyFill="1">
      <alignment vertical="center"/>
    </xf>
    <xf numFmtId="38" fontId="1" fillId="2" borderId="0" xfId="5" applyFont="1" applyFill="1">
      <alignment vertical="center"/>
    </xf>
    <xf numFmtId="38" fontId="21" fillId="2" borderId="0" xfId="5" applyFont="1" applyFill="1">
      <alignment vertical="center"/>
    </xf>
    <xf numFmtId="38" fontId="7" fillId="2" borderId="0" xfId="5" applyFont="1" applyFill="1">
      <alignment vertical="center"/>
    </xf>
    <xf numFmtId="38" fontId="23" fillId="0" borderId="0" xfId="5" applyFont="1">
      <alignment vertical="center"/>
    </xf>
    <xf numFmtId="38" fontId="0" fillId="0" borderId="0" xfId="5" applyFont="1">
      <alignment vertical="center"/>
    </xf>
    <xf numFmtId="38" fontId="13" fillId="2" borderId="0" xfId="5" applyFont="1" applyFill="1">
      <alignment vertical="center"/>
    </xf>
    <xf numFmtId="38" fontId="47" fillId="2" borderId="0" xfId="5" applyFont="1" applyFill="1">
      <alignment vertical="center"/>
    </xf>
    <xf numFmtId="38" fontId="32" fillId="2" borderId="0" xfId="5" applyFont="1" applyFill="1">
      <alignment vertical="center"/>
    </xf>
    <xf numFmtId="38" fontId="12" fillId="2" borderId="0" xfId="5" applyFont="1" applyFill="1">
      <alignment vertical="center"/>
    </xf>
    <xf numFmtId="0" fontId="7" fillId="2" borderId="2" xfId="0" applyFont="1" applyFill="1" applyBorder="1" applyAlignment="1">
      <alignment horizontal="center" vertical="center"/>
    </xf>
    <xf numFmtId="0" fontId="18" fillId="2" borderId="1" xfId="4" applyFont="1" applyFill="1" applyBorder="1" applyAlignment="1">
      <alignment horizontal="center" vertical="center" wrapText="1"/>
    </xf>
    <xf numFmtId="0" fontId="14" fillId="2" borderId="15" xfId="4" applyFont="1" applyFill="1" applyBorder="1" applyAlignment="1">
      <alignment vertical="center"/>
    </xf>
    <xf numFmtId="0" fontId="47" fillId="2" borderId="0" xfId="4" applyFont="1" applyFill="1" applyBorder="1">
      <alignment vertical="center"/>
    </xf>
    <xf numFmtId="0" fontId="46" fillId="2" borderId="0" xfId="4" applyFont="1" applyFill="1" applyBorder="1" applyAlignment="1">
      <alignment horizontal="center" vertical="center" wrapText="1"/>
    </xf>
    <xf numFmtId="0" fontId="7" fillId="2" borderId="0" xfId="0" applyFont="1" applyFill="1" applyBorder="1" applyAlignment="1">
      <alignment horizontal="center" vertical="center"/>
    </xf>
    <xf numFmtId="180" fontId="7" fillId="0" borderId="0" xfId="0" applyNumberFormat="1" applyFont="1" applyFill="1" applyBorder="1">
      <alignment vertical="center"/>
    </xf>
    <xf numFmtId="177" fontId="7" fillId="0" borderId="0" xfId="0" applyNumberFormat="1" applyFont="1" applyFill="1" applyBorder="1">
      <alignment vertical="center"/>
    </xf>
    <xf numFmtId="178" fontId="7" fillId="0" borderId="0" xfId="0" applyNumberFormat="1" applyFont="1" applyFill="1" applyBorder="1">
      <alignment vertical="center"/>
    </xf>
    <xf numFmtId="10" fontId="7" fillId="0" borderId="0" xfId="1" applyNumberFormat="1" applyFont="1" applyFill="1" applyBorder="1">
      <alignment vertical="center"/>
    </xf>
    <xf numFmtId="182" fontId="13" fillId="2" borderId="0" xfId="2" applyNumberFormat="1" applyFont="1" applyFill="1" applyBorder="1" applyAlignment="1">
      <alignment vertical="center"/>
    </xf>
    <xf numFmtId="0" fontId="23" fillId="0" borderId="0" xfId="0" applyFont="1" applyBorder="1" applyAlignment="1">
      <alignment horizontal="center" vertical="center"/>
    </xf>
    <xf numFmtId="179" fontId="22" fillId="2" borderId="0" xfId="0" applyNumberFormat="1" applyFont="1" applyFill="1" applyBorder="1" applyAlignment="1">
      <alignment vertical="center" wrapText="1"/>
    </xf>
    <xf numFmtId="0" fontId="25" fillId="2" borderId="42" xfId="0" applyFont="1" applyFill="1" applyBorder="1" applyAlignment="1">
      <alignment horizontal="center" vertical="center"/>
    </xf>
    <xf numFmtId="180" fontId="48" fillId="0" borderId="3" xfId="0" applyNumberFormat="1" applyFont="1" applyFill="1" applyBorder="1">
      <alignment vertical="center"/>
    </xf>
    <xf numFmtId="177" fontId="48" fillId="0" borderId="3" xfId="0" applyNumberFormat="1" applyFont="1" applyFill="1" applyBorder="1">
      <alignment vertical="center"/>
    </xf>
    <xf numFmtId="178" fontId="48" fillId="0" borderId="3" xfId="0" applyNumberFormat="1" applyFont="1" applyFill="1" applyBorder="1">
      <alignment vertical="center"/>
    </xf>
    <xf numFmtId="10" fontId="48" fillId="0" borderId="3" xfId="1" applyNumberFormat="1" applyFont="1" applyFill="1" applyBorder="1">
      <alignment vertical="center"/>
    </xf>
    <xf numFmtId="178" fontId="48" fillId="2" borderId="3" xfId="4" applyNumberFormat="1" applyFont="1" applyFill="1" applyBorder="1">
      <alignment vertical="center"/>
    </xf>
    <xf numFmtId="178" fontId="48" fillId="2" borderId="3" xfId="1" applyNumberFormat="1" applyFont="1" applyFill="1" applyBorder="1">
      <alignment vertical="center"/>
    </xf>
    <xf numFmtId="180" fontId="48" fillId="2" borderId="1" xfId="0" applyNumberFormat="1" applyFont="1" applyFill="1" applyBorder="1">
      <alignment vertical="center"/>
    </xf>
    <xf numFmtId="177" fontId="48" fillId="2" borderId="1" xfId="0" applyNumberFormat="1" applyFont="1" applyFill="1" applyBorder="1">
      <alignment vertical="center"/>
    </xf>
    <xf numFmtId="178" fontId="48" fillId="2" borderId="1" xfId="0" applyNumberFormat="1" applyFont="1" applyFill="1" applyBorder="1">
      <alignment vertical="center"/>
    </xf>
    <xf numFmtId="10" fontId="48" fillId="2" borderId="1" xfId="1" applyNumberFormat="1" applyFont="1" applyFill="1" applyBorder="1">
      <alignment vertical="center"/>
    </xf>
    <xf numFmtId="178" fontId="48" fillId="2" borderId="1" xfId="4" applyNumberFormat="1" applyFont="1" applyFill="1" applyBorder="1">
      <alignment vertical="center"/>
    </xf>
    <xf numFmtId="178" fontId="48" fillId="2" borderId="1" xfId="1" applyNumberFormat="1" applyFont="1" applyFill="1" applyBorder="1">
      <alignment vertical="center"/>
    </xf>
    <xf numFmtId="177" fontId="48" fillId="2" borderId="1" xfId="4" applyNumberFormat="1" applyFont="1" applyFill="1" applyBorder="1">
      <alignment vertical="center"/>
    </xf>
    <xf numFmtId="185" fontId="48" fillId="2" borderId="1" xfId="4" applyNumberFormat="1" applyFont="1" applyFill="1" applyBorder="1">
      <alignment vertical="center"/>
    </xf>
    <xf numFmtId="178" fontId="49" fillId="0" borderId="3" xfId="0" applyNumberFormat="1" applyFont="1" applyBorder="1">
      <alignment vertical="center"/>
    </xf>
    <xf numFmtId="186" fontId="49" fillId="0" borderId="3" xfId="0" applyNumberFormat="1" applyFont="1" applyBorder="1">
      <alignment vertical="center"/>
    </xf>
    <xf numFmtId="186" fontId="49" fillId="2" borderId="2" xfId="0" applyNumberFormat="1" applyFont="1" applyFill="1" applyBorder="1">
      <alignment vertical="center"/>
    </xf>
    <xf numFmtId="186" fontId="49" fillId="2" borderId="1" xfId="0" applyNumberFormat="1" applyFont="1" applyFill="1" applyBorder="1">
      <alignment vertical="center"/>
    </xf>
    <xf numFmtId="187" fontId="49" fillId="2" borderId="1" xfId="0" applyNumberFormat="1" applyFont="1" applyFill="1" applyBorder="1">
      <alignment vertical="center"/>
    </xf>
    <xf numFmtId="186" fontId="49" fillId="2" borderId="2" xfId="0" applyNumberFormat="1" applyFont="1" applyFill="1" applyBorder="1" applyAlignment="1">
      <alignment vertical="center"/>
    </xf>
    <xf numFmtId="187" fontId="49" fillId="2" borderId="2" xfId="0" applyNumberFormat="1" applyFont="1" applyFill="1" applyBorder="1" applyAlignment="1">
      <alignment vertical="center"/>
    </xf>
    <xf numFmtId="182" fontId="48" fillId="2" borderId="3" xfId="2" applyNumberFormat="1" applyFont="1" applyFill="1" applyBorder="1" applyAlignment="1">
      <alignment vertical="center"/>
    </xf>
    <xf numFmtId="182" fontId="48" fillId="2" borderId="46" xfId="2" applyNumberFormat="1" applyFont="1" applyFill="1" applyBorder="1" applyAlignment="1">
      <alignment horizontal="right" vertical="center"/>
    </xf>
    <xf numFmtId="182" fontId="48" fillId="2" borderId="4" xfId="2" applyNumberFormat="1" applyFont="1" applyFill="1" applyBorder="1" applyAlignment="1">
      <alignment horizontal="right" vertical="center"/>
    </xf>
    <xf numFmtId="0" fontId="51" fillId="0" borderId="0" xfId="4" applyFont="1" applyFill="1">
      <alignment vertical="center"/>
    </xf>
    <xf numFmtId="0" fontId="52" fillId="0" borderId="0" xfId="0" applyFont="1" applyFill="1">
      <alignment vertical="center"/>
    </xf>
    <xf numFmtId="0" fontId="54" fillId="2" borderId="2" xfId="4" applyFont="1" applyFill="1" applyBorder="1" applyAlignment="1">
      <alignment horizontal="center" vertical="center" wrapText="1"/>
    </xf>
    <xf numFmtId="0" fontId="54" fillId="2" borderId="3" xfId="0" applyFont="1" applyFill="1" applyBorder="1" applyAlignment="1">
      <alignment horizontal="center" vertical="center" wrapText="1"/>
    </xf>
    <xf numFmtId="0" fontId="54" fillId="2" borderId="1" xfId="0" applyFont="1" applyFill="1" applyBorder="1" applyAlignment="1">
      <alignment horizontal="center" vertical="center"/>
    </xf>
    <xf numFmtId="38" fontId="55" fillId="2" borderId="0" xfId="4" applyNumberFormat="1" applyFont="1" applyFill="1" applyBorder="1">
      <alignment vertical="center"/>
    </xf>
    <xf numFmtId="0" fontId="56" fillId="2" borderId="2" xfId="0" applyFont="1" applyFill="1" applyBorder="1" applyAlignment="1">
      <alignment horizontal="center" vertical="center"/>
    </xf>
    <xf numFmtId="0" fontId="57" fillId="2" borderId="3" xfId="0" applyFont="1" applyFill="1" applyBorder="1" applyAlignment="1">
      <alignment horizontal="center" vertical="center" wrapText="1"/>
    </xf>
    <xf numFmtId="0" fontId="57" fillId="0" borderId="2" xfId="0" applyFont="1" applyBorder="1" applyAlignment="1">
      <alignment horizontal="center" vertical="center"/>
    </xf>
    <xf numFmtId="0" fontId="57" fillId="0" borderId="1" xfId="0" applyFont="1" applyBorder="1" applyAlignment="1">
      <alignment horizontal="center" vertical="center"/>
    </xf>
    <xf numFmtId="0" fontId="57" fillId="0" borderId="3" xfId="0" applyFont="1" applyBorder="1" applyAlignment="1">
      <alignment horizontal="center" vertical="center"/>
    </xf>
    <xf numFmtId="0" fontId="54" fillId="2" borderId="2" xfId="0" applyFont="1" applyFill="1" applyBorder="1" applyAlignment="1">
      <alignment horizontal="center" vertical="center"/>
    </xf>
    <xf numFmtId="0" fontId="54" fillId="2" borderId="4" xfId="0" applyFont="1" applyFill="1" applyBorder="1" applyAlignment="1">
      <alignment horizontal="center" vertical="top"/>
    </xf>
    <xf numFmtId="0" fontId="54" fillId="2" borderId="8" xfId="0" applyFont="1" applyFill="1" applyBorder="1" applyAlignment="1">
      <alignment horizontal="center" vertical="center"/>
    </xf>
    <xf numFmtId="0" fontId="54" fillId="2" borderId="26" xfId="0" applyFont="1" applyFill="1" applyBorder="1" applyAlignment="1">
      <alignment horizontal="center" vertical="center"/>
    </xf>
    <xf numFmtId="0" fontId="54" fillId="2" borderId="12" xfId="0" applyFont="1" applyFill="1" applyBorder="1" applyAlignment="1">
      <alignment horizontal="center" vertical="center"/>
    </xf>
    <xf numFmtId="0" fontId="54" fillId="2" borderId="17" xfId="0" applyFont="1" applyFill="1" applyBorder="1" applyAlignment="1">
      <alignment horizontal="center" vertical="center"/>
    </xf>
    <xf numFmtId="183" fontId="54" fillId="2" borderId="8" xfId="0" applyNumberFormat="1" applyFont="1" applyFill="1" applyBorder="1" applyAlignment="1">
      <alignment horizontal="center" vertical="center" wrapText="1"/>
    </xf>
    <xf numFmtId="0" fontId="58" fillId="2" borderId="25" xfId="0" applyFont="1" applyFill="1" applyBorder="1" applyAlignment="1">
      <alignment horizontal="center" vertical="center" wrapText="1"/>
    </xf>
    <xf numFmtId="0" fontId="54" fillId="2" borderId="11" xfId="0" applyFont="1" applyFill="1" applyBorder="1" applyAlignment="1">
      <alignment horizontal="center" vertical="center" wrapText="1"/>
    </xf>
    <xf numFmtId="0" fontId="54" fillId="2" borderId="8" xfId="0" applyFont="1" applyFill="1" applyBorder="1" applyAlignment="1">
      <alignment horizontal="center" vertical="center" wrapText="1"/>
    </xf>
    <xf numFmtId="0" fontId="54" fillId="2" borderId="15" xfId="4" applyFont="1" applyFill="1" applyBorder="1" applyAlignment="1">
      <alignment horizontal="right" vertical="center"/>
    </xf>
    <xf numFmtId="0" fontId="59" fillId="2" borderId="0" xfId="4" applyFont="1" applyFill="1">
      <alignment vertical="center"/>
    </xf>
    <xf numFmtId="177" fontId="48" fillId="2" borderId="3" xfId="4" applyNumberFormat="1" applyFont="1" applyFill="1" applyBorder="1">
      <alignment vertical="center"/>
    </xf>
    <xf numFmtId="185" fontId="48" fillId="2" borderId="3" xfId="4" applyNumberFormat="1" applyFont="1" applyFill="1" applyBorder="1">
      <alignment vertical="center"/>
    </xf>
    <xf numFmtId="177" fontId="48" fillId="2" borderId="3" xfId="0" applyNumberFormat="1" applyFont="1" applyFill="1" applyBorder="1">
      <alignment vertical="center"/>
    </xf>
    <xf numFmtId="10" fontId="48" fillId="2" borderId="3" xfId="1" applyNumberFormat="1" applyFont="1" applyFill="1" applyBorder="1">
      <alignment vertical="center"/>
    </xf>
    <xf numFmtId="0" fontId="54" fillId="2" borderId="1" xfId="4" applyFont="1" applyFill="1" applyBorder="1" applyAlignment="1">
      <alignment horizontal="center" vertical="center"/>
    </xf>
    <xf numFmtId="0" fontId="54" fillId="2" borderId="3" xfId="4" applyFont="1" applyFill="1" applyBorder="1" applyAlignment="1">
      <alignment horizontal="center" vertical="center" wrapText="1"/>
    </xf>
    <xf numFmtId="0" fontId="54" fillId="2" borderId="0" xfId="4" applyFont="1" applyFill="1" applyAlignment="1">
      <alignment horizontal="right" vertical="center"/>
    </xf>
    <xf numFmtId="179" fontId="49" fillId="2" borderId="3" xfId="0" applyNumberFormat="1" applyFont="1" applyFill="1" applyBorder="1" applyAlignment="1">
      <alignment vertical="center" wrapText="1"/>
    </xf>
    <xf numFmtId="38" fontId="48" fillId="0" borderId="3" xfId="3" applyNumberFormat="1" applyFont="1" applyBorder="1" applyAlignment="1">
      <alignment horizontal="right" vertical="center" wrapText="1"/>
    </xf>
    <xf numFmtId="179" fontId="49" fillId="2" borderId="1" xfId="0" applyNumberFormat="1" applyFont="1" applyFill="1" applyBorder="1" applyAlignment="1">
      <alignment vertical="center" wrapText="1"/>
    </xf>
    <xf numFmtId="179" fontId="48" fillId="0" borderId="13" xfId="4" applyNumberFormat="1" applyFont="1" applyFill="1" applyBorder="1" applyAlignment="1">
      <alignment horizontal="right" vertical="center"/>
    </xf>
    <xf numFmtId="179" fontId="48" fillId="2" borderId="13" xfId="4" applyNumberFormat="1" applyFont="1" applyFill="1" applyBorder="1" applyAlignment="1">
      <alignment horizontal="right" vertical="center"/>
    </xf>
    <xf numFmtId="179" fontId="48" fillId="2" borderId="1" xfId="4" applyNumberFormat="1" applyFont="1" applyFill="1" applyBorder="1" applyAlignment="1">
      <alignment horizontal="right" vertical="center"/>
    </xf>
    <xf numFmtId="176" fontId="48" fillId="0" borderId="13" xfId="4" applyNumberFormat="1" applyFont="1" applyFill="1" applyBorder="1" applyAlignment="1">
      <alignment horizontal="right" vertical="center"/>
    </xf>
    <xf numFmtId="176" fontId="48" fillId="2" borderId="13" xfId="4" applyNumberFormat="1" applyFont="1" applyFill="1" applyBorder="1" applyAlignment="1">
      <alignment horizontal="right" vertical="center"/>
    </xf>
    <xf numFmtId="176" fontId="48" fillId="2" borderId="1" xfId="4" applyNumberFormat="1" applyFont="1" applyFill="1" applyBorder="1" applyAlignment="1">
      <alignment horizontal="right" vertical="center"/>
    </xf>
    <xf numFmtId="179" fontId="48" fillId="2" borderId="41" xfId="4" applyNumberFormat="1" applyFont="1" applyFill="1" applyBorder="1" applyAlignment="1">
      <alignment horizontal="right" vertical="center"/>
    </xf>
    <xf numFmtId="179" fontId="48" fillId="2" borderId="14" xfId="4" applyNumberFormat="1" applyFont="1" applyFill="1" applyBorder="1" applyAlignment="1">
      <alignment horizontal="right" vertical="center"/>
    </xf>
    <xf numFmtId="176" fontId="48" fillId="2" borderId="38" xfId="4" applyNumberFormat="1" applyFont="1" applyFill="1" applyBorder="1" applyAlignment="1">
      <alignment horizontal="right" vertical="center"/>
    </xf>
    <xf numFmtId="176" fontId="48" fillId="2" borderId="3" xfId="4" applyNumberFormat="1" applyFont="1" applyFill="1" applyBorder="1" applyAlignment="1">
      <alignment horizontal="right" vertical="center"/>
    </xf>
    <xf numFmtId="176" fontId="48" fillId="2" borderId="22" xfId="4" applyNumberFormat="1" applyFont="1" applyFill="1" applyBorder="1" applyAlignment="1">
      <alignment horizontal="right" vertical="center"/>
    </xf>
    <xf numFmtId="176" fontId="48" fillId="2" borderId="4" xfId="4" applyNumberFormat="1" applyFont="1" applyFill="1" applyBorder="1" applyAlignment="1">
      <alignment horizontal="right" vertical="center"/>
    </xf>
    <xf numFmtId="176" fontId="49" fillId="2" borderId="39" xfId="3" applyNumberFormat="1" applyFont="1" applyFill="1" applyBorder="1">
      <alignment vertical="center"/>
    </xf>
    <xf numFmtId="176" fontId="49" fillId="2" borderId="6" xfId="3" applyNumberFormat="1" applyFont="1" applyFill="1" applyBorder="1">
      <alignment vertical="center"/>
    </xf>
    <xf numFmtId="176" fontId="49" fillId="2" borderId="13" xfId="3" applyNumberFormat="1" applyFont="1" applyFill="1" applyBorder="1">
      <alignment vertical="center"/>
    </xf>
    <xf numFmtId="176" fontId="49" fillId="2" borderId="1" xfId="3" applyNumberFormat="1" applyFont="1" applyFill="1" applyBorder="1">
      <alignment vertical="center"/>
    </xf>
    <xf numFmtId="176" fontId="49" fillId="2" borderId="13" xfId="3" applyNumberFormat="1" applyFont="1" applyFill="1" applyBorder="1" applyAlignment="1">
      <alignment horizontal="right" vertical="center"/>
    </xf>
    <xf numFmtId="176" fontId="49" fillId="2" borderId="21" xfId="3" applyNumberFormat="1" applyFont="1" applyFill="1" applyBorder="1">
      <alignment vertical="center"/>
    </xf>
    <xf numFmtId="176" fontId="49" fillId="2" borderId="2" xfId="3" applyNumberFormat="1" applyFont="1" applyFill="1" applyBorder="1">
      <alignment vertical="center"/>
    </xf>
    <xf numFmtId="181" fontId="48" fillId="2" borderId="38" xfId="2" applyNumberFormat="1" applyFont="1" applyFill="1" applyBorder="1">
      <alignment vertical="center"/>
    </xf>
    <xf numFmtId="181" fontId="48" fillId="2" borderId="3" xfId="2" applyNumberFormat="1" applyFont="1" applyFill="1" applyBorder="1">
      <alignment vertical="center"/>
    </xf>
    <xf numFmtId="176" fontId="60" fillId="2" borderId="6" xfId="3" applyNumberFormat="1" applyFont="1" applyFill="1" applyBorder="1">
      <alignment vertical="center"/>
    </xf>
    <xf numFmtId="176" fontId="60" fillId="2" borderId="1" xfId="3" applyNumberFormat="1" applyFont="1" applyFill="1" applyBorder="1">
      <alignment vertical="center"/>
    </xf>
    <xf numFmtId="176" fontId="60" fillId="2" borderId="2" xfId="3" applyNumberFormat="1" applyFont="1" applyFill="1" applyBorder="1">
      <alignment vertical="center"/>
    </xf>
    <xf numFmtId="179" fontId="48" fillId="2" borderId="9" xfId="4" applyNumberFormat="1" applyFont="1" applyFill="1" applyBorder="1" applyAlignment="1">
      <alignment horizontal="right" vertical="center"/>
    </xf>
    <xf numFmtId="176" fontId="48" fillId="2" borderId="9" xfId="4" applyNumberFormat="1" applyFont="1" applyFill="1" applyBorder="1" applyAlignment="1">
      <alignment horizontal="right" vertical="center"/>
    </xf>
    <xf numFmtId="179" fontId="48" fillId="2" borderId="2" xfId="4" applyNumberFormat="1" applyFont="1" applyFill="1" applyBorder="1" applyAlignment="1">
      <alignment horizontal="right" vertical="center"/>
    </xf>
    <xf numFmtId="176" fontId="48" fillId="2" borderId="51" xfId="4" applyNumberFormat="1" applyFont="1" applyFill="1" applyBorder="1" applyAlignment="1">
      <alignment horizontal="right" vertical="center"/>
    </xf>
    <xf numFmtId="176" fontId="48" fillId="2" borderId="24" xfId="4" applyNumberFormat="1" applyFont="1" applyFill="1" applyBorder="1" applyAlignment="1">
      <alignment horizontal="right" vertical="center"/>
    </xf>
    <xf numFmtId="176" fontId="48" fillId="2" borderId="2" xfId="4" applyNumberFormat="1" applyFont="1" applyFill="1" applyBorder="1" applyAlignment="1">
      <alignment horizontal="right" vertical="center"/>
    </xf>
    <xf numFmtId="176" fontId="49" fillId="2" borderId="4" xfId="3" applyNumberFormat="1" applyFont="1" applyFill="1" applyBorder="1">
      <alignment vertical="center"/>
    </xf>
    <xf numFmtId="176" fontId="49" fillId="2" borderId="9" xfId="3" applyNumberFormat="1" applyFont="1" applyFill="1" applyBorder="1">
      <alignment vertical="center"/>
    </xf>
    <xf numFmtId="176" fontId="49" fillId="2" borderId="1" xfId="3" applyNumberFormat="1" applyFont="1" applyFill="1" applyBorder="1" applyAlignment="1">
      <alignment horizontal="right" vertical="center"/>
    </xf>
    <xf numFmtId="176" fontId="49" fillId="2" borderId="23" xfId="3" applyNumberFormat="1" applyFont="1" applyFill="1" applyBorder="1">
      <alignment vertical="center"/>
    </xf>
    <xf numFmtId="181" fontId="48" fillId="2" borderId="51" xfId="2" applyNumberFormat="1" applyFont="1" applyFill="1" applyBorder="1">
      <alignment vertical="center"/>
    </xf>
    <xf numFmtId="49" fontId="54" fillId="2" borderId="13" xfId="4" applyNumberFormat="1" applyFont="1" applyFill="1" applyBorder="1" applyAlignment="1">
      <alignment horizontal="center" vertical="center" wrapText="1"/>
    </xf>
    <xf numFmtId="176" fontId="54" fillId="2" borderId="0" xfId="4" applyNumberFormat="1" applyFont="1" applyFill="1" applyBorder="1" applyAlignment="1">
      <alignment horizontal="right" vertical="center"/>
    </xf>
    <xf numFmtId="49" fontId="54" fillId="0" borderId="1" xfId="4" applyNumberFormat="1" applyFont="1" applyFill="1" applyBorder="1" applyAlignment="1">
      <alignment horizontal="center" vertical="center"/>
    </xf>
    <xf numFmtId="49" fontId="54" fillId="2" borderId="9" xfId="4" applyNumberFormat="1" applyFont="1" applyFill="1" applyBorder="1" applyAlignment="1">
      <alignment horizontal="center" vertical="center" wrapText="1"/>
    </xf>
    <xf numFmtId="49" fontId="54" fillId="2" borderId="1" xfId="4" applyNumberFormat="1" applyFont="1" applyFill="1" applyBorder="1" applyAlignment="1">
      <alignment horizontal="center" vertical="center" wrapText="1"/>
    </xf>
    <xf numFmtId="0" fontId="57" fillId="0" borderId="0" xfId="0" applyFont="1" applyAlignment="1">
      <alignment horizontal="right" vertical="center"/>
    </xf>
    <xf numFmtId="0" fontId="26" fillId="2" borderId="7" xfId="4" applyFont="1" applyFill="1" applyBorder="1" applyAlignment="1">
      <alignment horizontal="center" vertical="center" wrapText="1"/>
    </xf>
    <xf numFmtId="0" fontId="26" fillId="2" borderId="8" xfId="4" applyFont="1" applyFill="1" applyBorder="1" applyAlignment="1">
      <alignment horizontal="center" vertical="center" wrapText="1"/>
    </xf>
    <xf numFmtId="0" fontId="26" fillId="2" borderId="1" xfId="4" applyFont="1" applyFill="1" applyBorder="1" applyAlignment="1">
      <alignment horizontal="center" vertical="center" wrapText="1"/>
    </xf>
    <xf numFmtId="0" fontId="26" fillId="0" borderId="8" xfId="4" applyFont="1" applyFill="1" applyBorder="1" applyAlignment="1">
      <alignment horizontal="center" vertical="center" wrapText="1"/>
    </xf>
    <xf numFmtId="0" fontId="26" fillId="2" borderId="10" xfId="4" applyFont="1" applyFill="1" applyBorder="1" applyAlignment="1">
      <alignment horizontal="center" vertical="center" wrapText="1"/>
    </xf>
    <xf numFmtId="0" fontId="26" fillId="0" borderId="9" xfId="4" applyFont="1" applyFill="1" applyBorder="1" applyAlignment="1">
      <alignment horizontal="center" vertical="center" wrapText="1"/>
    </xf>
    <xf numFmtId="181" fontId="48" fillId="2" borderId="1" xfId="2" applyNumberFormat="1" applyFont="1" applyFill="1" applyBorder="1">
      <alignment vertical="center"/>
    </xf>
    <xf numFmtId="181" fontId="48" fillId="2" borderId="9" xfId="2" applyNumberFormat="1" applyFont="1" applyFill="1" applyBorder="1">
      <alignment vertical="center"/>
    </xf>
    <xf numFmtId="181" fontId="48" fillId="2" borderId="8" xfId="2" applyNumberFormat="1" applyFont="1" applyFill="1" applyBorder="1">
      <alignment vertical="center"/>
    </xf>
    <xf numFmtId="181" fontId="48" fillId="2" borderId="10" xfId="2" applyNumberFormat="1" applyFont="1" applyFill="1" applyBorder="1">
      <alignment vertical="center"/>
    </xf>
    <xf numFmtId="181" fontId="48" fillId="2" borderId="9" xfId="4" applyNumberFormat="1" applyFont="1" applyFill="1" applyBorder="1">
      <alignment vertical="center"/>
    </xf>
    <xf numFmtId="181" fontId="48" fillId="2" borderId="11" xfId="2" applyNumberFormat="1" applyFont="1" applyFill="1" applyBorder="1">
      <alignment vertical="center"/>
    </xf>
    <xf numFmtId="181" fontId="48" fillId="2" borderId="9" xfId="4" applyNumberFormat="1" applyFont="1" applyFill="1" applyBorder="1" applyAlignment="1">
      <alignment vertical="center" shrinkToFit="1"/>
    </xf>
    <xf numFmtId="179" fontId="60" fillId="2" borderId="9" xfId="0" applyNumberFormat="1" applyFont="1" applyFill="1" applyBorder="1">
      <alignment vertical="center"/>
    </xf>
    <xf numFmtId="179" fontId="60" fillId="2" borderId="1" xfId="0" applyNumberFormat="1" applyFont="1" applyFill="1" applyBorder="1">
      <alignment vertical="center"/>
    </xf>
    <xf numFmtId="0" fontId="60" fillId="2" borderId="8" xfId="0" applyFont="1" applyFill="1" applyBorder="1">
      <alignment vertical="center"/>
    </xf>
    <xf numFmtId="181" fontId="48" fillId="2" borderId="13" xfId="2" applyNumberFormat="1" applyFont="1" applyFill="1" applyBorder="1">
      <alignment vertical="center"/>
    </xf>
    <xf numFmtId="181" fontId="48" fillId="2" borderId="12" xfId="2" applyNumberFormat="1" applyFont="1" applyFill="1" applyBorder="1">
      <alignment vertical="center"/>
    </xf>
    <xf numFmtId="181" fontId="60" fillId="2" borderId="9" xfId="5" applyNumberFormat="1" applyFont="1" applyFill="1" applyBorder="1">
      <alignment vertical="center"/>
    </xf>
    <xf numFmtId="181" fontId="60" fillId="2" borderId="1" xfId="5" applyNumberFormat="1" applyFont="1" applyFill="1" applyBorder="1">
      <alignment vertical="center"/>
    </xf>
    <xf numFmtId="181" fontId="60" fillId="2" borderId="8" xfId="5" applyNumberFormat="1" applyFont="1" applyFill="1" applyBorder="1">
      <alignment vertical="center"/>
    </xf>
    <xf numFmtId="0" fontId="54" fillId="0" borderId="1" xfId="4" applyFont="1" applyFill="1" applyBorder="1" applyAlignment="1">
      <alignment horizontal="center" vertical="center"/>
    </xf>
    <xf numFmtId="0" fontId="54" fillId="2" borderId="0" xfId="4" applyFont="1" applyFill="1" applyAlignment="1">
      <alignment vertical="top"/>
    </xf>
    <xf numFmtId="178" fontId="43" fillId="2" borderId="29" xfId="4" applyNumberFormat="1" applyFont="1" applyFill="1" applyBorder="1" applyAlignment="1">
      <alignment horizontal="center" vertical="center" wrapText="1"/>
    </xf>
    <xf numFmtId="184" fontId="18" fillId="2" borderId="31" xfId="4" applyNumberFormat="1" applyFont="1" applyFill="1" applyBorder="1" applyProtection="1">
      <alignment vertical="center"/>
      <protection locked="0"/>
    </xf>
    <xf numFmtId="184" fontId="18" fillId="2" borderId="31" xfId="4" applyNumberFormat="1" applyFont="1" applyFill="1" applyBorder="1" applyProtection="1">
      <alignment vertical="center"/>
    </xf>
    <xf numFmtId="184" fontId="18" fillId="2" borderId="31" xfId="1" applyNumberFormat="1" applyFont="1" applyFill="1" applyBorder="1" applyProtection="1">
      <alignment vertical="center"/>
    </xf>
    <xf numFmtId="184" fontId="18" fillId="2" borderId="32" xfId="4" applyNumberFormat="1" applyFont="1" applyFill="1" applyBorder="1" applyProtection="1">
      <alignment vertical="center"/>
    </xf>
    <xf numFmtId="184" fontId="18" fillId="2" borderId="32" xfId="1" applyNumberFormat="1" applyFont="1" applyFill="1" applyBorder="1" applyProtection="1">
      <alignment vertical="center"/>
    </xf>
    <xf numFmtId="184" fontId="18" fillId="3" borderId="32" xfId="4" applyNumberFormat="1" applyFont="1" applyFill="1" applyBorder="1" applyProtection="1">
      <alignment vertical="center"/>
    </xf>
    <xf numFmtId="184" fontId="18" fillId="3" borderId="32" xfId="1" applyNumberFormat="1" applyFont="1" applyFill="1" applyBorder="1" applyProtection="1">
      <alignment vertical="center"/>
    </xf>
    <xf numFmtId="184" fontId="18" fillId="2" borderId="0" xfId="4" applyNumberFormat="1" applyFont="1" applyFill="1" applyBorder="1" applyProtection="1">
      <alignment vertical="center"/>
    </xf>
    <xf numFmtId="184" fontId="18" fillId="2" borderId="0" xfId="1" applyNumberFormat="1" applyFont="1" applyFill="1" applyBorder="1" applyProtection="1">
      <alignment vertical="center"/>
    </xf>
    <xf numFmtId="176" fontId="54" fillId="2" borderId="0" xfId="4" applyNumberFormat="1" applyFont="1" applyFill="1" applyBorder="1" applyAlignment="1">
      <alignment horizontal="right"/>
    </xf>
    <xf numFmtId="181" fontId="48" fillId="2" borderId="10" xfId="2" applyNumberFormat="1" applyFont="1" applyFill="1" applyBorder="1" applyAlignment="1">
      <alignment vertical="center" shrinkToFit="1"/>
    </xf>
    <xf numFmtId="186" fontId="49" fillId="2" borderId="1" xfId="0" applyNumberFormat="1" applyFont="1" applyFill="1" applyBorder="1" applyAlignment="1">
      <alignment vertical="center"/>
    </xf>
    <xf numFmtId="187" fontId="49" fillId="2" borderId="1" xfId="0" applyNumberFormat="1" applyFont="1" applyFill="1" applyBorder="1" applyAlignment="1">
      <alignment vertical="center"/>
    </xf>
    <xf numFmtId="0" fontId="56" fillId="2" borderId="2" xfId="0" applyFont="1" applyFill="1" applyBorder="1" applyAlignment="1">
      <alignment horizontal="center" vertical="center"/>
    </xf>
    <xf numFmtId="184" fontId="43" fillId="0" borderId="30" xfId="0" applyNumberFormat="1" applyFont="1" applyFill="1" applyBorder="1">
      <alignment vertical="center"/>
    </xf>
    <xf numFmtId="184" fontId="43" fillId="2" borderId="30" xfId="1" applyNumberFormat="1" applyFont="1" applyFill="1" applyBorder="1" applyProtection="1">
      <alignment vertical="center"/>
      <protection locked="0"/>
    </xf>
    <xf numFmtId="184" fontId="0" fillId="2" borderId="43" xfId="0" applyNumberFormat="1" applyFill="1" applyBorder="1">
      <alignment vertical="center"/>
    </xf>
    <xf numFmtId="184" fontId="0" fillId="2" borderId="44" xfId="0" applyNumberFormat="1" applyFill="1" applyBorder="1">
      <alignment vertical="center"/>
    </xf>
    <xf numFmtId="184" fontId="0" fillId="2" borderId="45" xfId="0" applyNumberFormat="1" applyFill="1" applyBorder="1" applyProtection="1">
      <alignment vertical="center"/>
      <protection locked="0"/>
    </xf>
    <xf numFmtId="184" fontId="43" fillId="2" borderId="36" xfId="0" applyNumberFormat="1" applyFont="1" applyFill="1" applyBorder="1">
      <alignment vertical="center"/>
    </xf>
    <xf numFmtId="184" fontId="43" fillId="2" borderId="36" xfId="1" applyNumberFormat="1" applyFont="1" applyFill="1" applyBorder="1" applyProtection="1">
      <alignment vertical="center"/>
      <protection locked="0"/>
    </xf>
    <xf numFmtId="184" fontId="43" fillId="0" borderId="0" xfId="0" applyNumberFormat="1" applyFont="1" applyFill="1" applyBorder="1">
      <alignment vertical="center"/>
    </xf>
    <xf numFmtId="184" fontId="43" fillId="2" borderId="0" xfId="1" applyNumberFormat="1" applyFont="1" applyFill="1" applyBorder="1" applyProtection="1">
      <alignment vertical="center"/>
      <protection locked="0"/>
    </xf>
    <xf numFmtId="0" fontId="25" fillId="2" borderId="0" xfId="0" applyFont="1" applyFill="1" applyBorder="1" applyAlignment="1">
      <alignment horizontal="center" vertical="center"/>
    </xf>
    <xf numFmtId="184" fontId="43" fillId="2" borderId="29" xfId="4" applyNumberFormat="1" applyFont="1" applyFill="1" applyBorder="1" applyAlignment="1">
      <alignment horizontal="center" vertical="center" wrapText="1"/>
    </xf>
    <xf numFmtId="0" fontId="54" fillId="2" borderId="0" xfId="0" applyFont="1" applyFill="1" applyBorder="1" applyAlignment="1">
      <alignment horizontal="center" vertical="center"/>
    </xf>
    <xf numFmtId="177" fontId="48" fillId="2" borderId="0" xfId="4" applyNumberFormat="1" applyFont="1" applyFill="1" applyBorder="1">
      <alignment vertical="center"/>
    </xf>
    <xf numFmtId="185" fontId="48" fillId="2" borderId="0" xfId="4" applyNumberFormat="1" applyFont="1" applyFill="1" applyBorder="1">
      <alignment vertical="center"/>
    </xf>
    <xf numFmtId="177" fontId="48" fillId="2" borderId="0" xfId="0" applyNumberFormat="1" applyFont="1" applyFill="1" applyBorder="1">
      <alignment vertical="center"/>
    </xf>
    <xf numFmtId="10" fontId="48" fillId="2" borderId="0" xfId="1" applyNumberFormat="1" applyFont="1" applyFill="1" applyBorder="1">
      <alignment vertical="center"/>
    </xf>
    <xf numFmtId="178" fontId="48" fillId="2" borderId="0" xfId="4" applyNumberFormat="1" applyFont="1" applyFill="1" applyBorder="1">
      <alignment vertical="center"/>
    </xf>
    <xf numFmtId="178" fontId="48" fillId="2" borderId="0" xfId="1" applyNumberFormat="1" applyFont="1" applyFill="1" applyBorder="1">
      <alignment vertical="center"/>
    </xf>
    <xf numFmtId="0" fontId="57" fillId="0" borderId="0" xfId="0" applyFont="1" applyBorder="1" applyAlignment="1">
      <alignment horizontal="center" vertical="center"/>
    </xf>
    <xf numFmtId="186" fontId="49" fillId="2" borderId="0" xfId="0" applyNumberFormat="1" applyFont="1" applyFill="1" applyBorder="1" applyAlignment="1">
      <alignment vertical="center"/>
    </xf>
    <xf numFmtId="187" fontId="49" fillId="2" borderId="0" xfId="0" applyNumberFormat="1" applyFont="1" applyFill="1" applyBorder="1" applyAlignment="1">
      <alignment vertical="center"/>
    </xf>
    <xf numFmtId="0" fontId="54" fillId="2" borderId="0" xfId="4" applyFont="1" applyFill="1" applyBorder="1" applyAlignment="1">
      <alignment horizontal="center" vertical="center"/>
    </xf>
    <xf numFmtId="179" fontId="49" fillId="2" borderId="0" xfId="0" applyNumberFormat="1" applyFont="1" applyFill="1" applyBorder="1" applyAlignment="1">
      <alignment vertical="center" wrapText="1"/>
    </xf>
    <xf numFmtId="179" fontId="48" fillId="2" borderId="54" xfId="4" applyNumberFormat="1" applyFont="1" applyFill="1" applyBorder="1" applyAlignment="1">
      <alignment horizontal="right" vertical="center"/>
    </xf>
    <xf numFmtId="176" fontId="49" fillId="2" borderId="56" xfId="3" applyNumberFormat="1" applyFont="1" applyFill="1" applyBorder="1">
      <alignment vertical="center"/>
    </xf>
    <xf numFmtId="38" fontId="13" fillId="2" borderId="0" xfId="4" applyNumberFormat="1" applyFont="1" applyFill="1" applyBorder="1">
      <alignment vertical="center"/>
    </xf>
    <xf numFmtId="0" fontId="12" fillId="2" borderId="0" xfId="4" applyFont="1" applyFill="1" applyBorder="1" applyAlignment="1">
      <alignment vertical="center"/>
    </xf>
    <xf numFmtId="0" fontId="45" fillId="2" borderId="0" xfId="4" applyFont="1" applyFill="1" applyAlignment="1">
      <alignment vertical="center"/>
    </xf>
    <xf numFmtId="176" fontId="45" fillId="2" borderId="0" xfId="4" applyNumberFormat="1" applyFont="1" applyFill="1" applyBorder="1" applyAlignment="1">
      <alignment horizontal="left"/>
    </xf>
    <xf numFmtId="0" fontId="63" fillId="2" borderId="0" xfId="0" applyFont="1" applyFill="1">
      <alignment vertical="center"/>
    </xf>
    <xf numFmtId="0" fontId="45" fillId="2" borderId="0" xfId="4" applyFont="1" applyFill="1" applyAlignment="1"/>
    <xf numFmtId="0" fontId="45" fillId="2" borderId="0" xfId="4" applyFont="1" applyFill="1" applyAlignment="1">
      <alignment vertical="top"/>
    </xf>
    <xf numFmtId="0" fontId="45" fillId="2" borderId="0" xfId="4" applyFont="1" applyFill="1">
      <alignment vertical="center"/>
    </xf>
    <xf numFmtId="0" fontId="63" fillId="2" borderId="0" xfId="0" applyFont="1" applyFill="1" applyAlignment="1">
      <alignment vertical="center"/>
    </xf>
    <xf numFmtId="38" fontId="45" fillId="2" borderId="0" xfId="4" applyNumberFormat="1" applyFont="1" applyFill="1" applyBorder="1" applyAlignment="1"/>
    <xf numFmtId="184" fontId="43" fillId="0" borderId="30" xfId="0" applyNumberFormat="1" applyFont="1" applyFill="1" applyBorder="1" applyProtection="1">
      <alignment vertical="center"/>
      <protection locked="0"/>
    </xf>
    <xf numFmtId="184" fontId="0" fillId="2" borderId="43" xfId="0" applyNumberFormat="1" applyFill="1" applyBorder="1" applyAlignment="1" applyProtection="1">
      <alignment vertical="center"/>
      <protection locked="0"/>
    </xf>
    <xf numFmtId="184" fontId="43" fillId="2" borderId="36" xfId="0" applyNumberFormat="1" applyFont="1" applyFill="1" applyBorder="1" applyProtection="1">
      <alignment vertical="center"/>
      <protection locked="0"/>
    </xf>
    <xf numFmtId="184" fontId="43" fillId="0" borderId="0" xfId="0" applyNumberFormat="1" applyFont="1" applyFill="1" applyBorder="1" applyProtection="1">
      <alignment vertical="center"/>
      <protection locked="0"/>
    </xf>
    <xf numFmtId="184" fontId="43" fillId="0" borderId="35" xfId="0" applyNumberFormat="1" applyFont="1" applyFill="1" applyBorder="1">
      <alignment vertical="center"/>
    </xf>
    <xf numFmtId="0" fontId="57" fillId="2" borderId="0" xfId="0" applyFont="1" applyFill="1" applyAlignment="1">
      <alignment horizontal="right" vertical="center"/>
    </xf>
    <xf numFmtId="0" fontId="56" fillId="2" borderId="2" xfId="0" applyFont="1" applyFill="1" applyBorder="1" applyAlignment="1">
      <alignment horizontal="center" vertical="center"/>
    </xf>
    <xf numFmtId="0" fontId="54" fillId="2" borderId="37" xfId="4" applyFont="1" applyFill="1" applyBorder="1" applyAlignment="1">
      <alignment horizontal="center" vertical="center"/>
    </xf>
    <xf numFmtId="0" fontId="7" fillId="2" borderId="1" xfId="0" applyFont="1" applyFill="1" applyBorder="1" applyAlignment="1">
      <alignment horizontal="center" vertical="center"/>
    </xf>
    <xf numFmtId="0" fontId="54" fillId="2" borderId="0" xfId="0" applyFont="1" applyFill="1" applyBorder="1" applyAlignment="1">
      <alignment horizontal="center" vertical="center" wrapText="1"/>
    </xf>
    <xf numFmtId="180" fontId="48" fillId="0" borderId="0" xfId="0" applyNumberFormat="1" applyFont="1" applyFill="1" applyBorder="1">
      <alignment vertical="center"/>
    </xf>
    <xf numFmtId="177" fontId="48" fillId="0" borderId="0" xfId="0" applyNumberFormat="1" applyFont="1" applyFill="1" applyBorder="1">
      <alignment vertical="center"/>
    </xf>
    <xf numFmtId="178" fontId="48" fillId="0" borderId="0" xfId="0" applyNumberFormat="1" applyFont="1" applyFill="1" applyBorder="1">
      <alignment vertical="center"/>
    </xf>
    <xf numFmtId="10" fontId="48" fillId="0" borderId="0" xfId="1" applyNumberFormat="1" applyFont="1" applyFill="1" applyBorder="1">
      <alignment vertical="center"/>
    </xf>
    <xf numFmtId="10" fontId="13" fillId="2" borderId="0" xfId="1" applyNumberFormat="1" applyFont="1" applyFill="1" applyBorder="1">
      <alignment vertical="center"/>
    </xf>
    <xf numFmtId="38" fontId="13" fillId="2" borderId="0" xfId="4" applyNumberFormat="1" applyFont="1" applyFill="1">
      <alignment vertical="center"/>
    </xf>
    <xf numFmtId="38" fontId="45" fillId="2" borderId="0" xfId="4" applyNumberFormat="1" applyFont="1" applyFill="1">
      <alignment vertical="center"/>
    </xf>
    <xf numFmtId="0" fontId="43" fillId="2" borderId="36" xfId="0" applyFont="1" applyFill="1" applyBorder="1" applyAlignment="1">
      <alignment horizontal="center" vertical="center"/>
    </xf>
    <xf numFmtId="180" fontId="48" fillId="2" borderId="0" xfId="0" applyNumberFormat="1" applyFont="1" applyFill="1" applyBorder="1">
      <alignment vertical="center"/>
    </xf>
    <xf numFmtId="178" fontId="48" fillId="2" borderId="0" xfId="0" applyNumberFormat="1" applyFont="1" applyFill="1" applyBorder="1">
      <alignment vertical="center"/>
    </xf>
    <xf numFmtId="0" fontId="54" fillId="2" borderId="0" xfId="4" applyFont="1" applyFill="1" applyBorder="1" applyAlignment="1">
      <alignment horizontal="right" vertical="center"/>
    </xf>
    <xf numFmtId="0" fontId="57" fillId="2" borderId="0" xfId="0" applyFont="1" applyFill="1" applyBorder="1" applyAlignment="1">
      <alignment horizontal="center" vertical="center" wrapText="1"/>
    </xf>
    <xf numFmtId="178" fontId="49" fillId="0" borderId="0" xfId="0" applyNumberFormat="1" applyFont="1" applyBorder="1">
      <alignment vertical="center"/>
    </xf>
    <xf numFmtId="189" fontId="49" fillId="0" borderId="1" xfId="0" applyNumberFormat="1" applyFont="1" applyBorder="1">
      <alignment vertical="center"/>
    </xf>
    <xf numFmtId="0" fontId="49" fillId="0" borderId="1" xfId="0" applyFont="1" applyBorder="1">
      <alignment vertical="center"/>
    </xf>
    <xf numFmtId="189" fontId="49" fillId="0" borderId="2" xfId="0" applyNumberFormat="1" applyFont="1" applyBorder="1">
      <alignment vertical="center"/>
    </xf>
    <xf numFmtId="0" fontId="49" fillId="0" borderId="2" xfId="0" applyFont="1" applyBorder="1">
      <alignment vertical="center"/>
    </xf>
    <xf numFmtId="0" fontId="23" fillId="2" borderId="4" xfId="0" applyFont="1" applyFill="1" applyBorder="1" applyAlignment="1">
      <alignment horizontal="center" vertical="center"/>
    </xf>
    <xf numFmtId="0" fontId="23" fillId="2" borderId="1" xfId="0" applyFont="1" applyFill="1" applyBorder="1" applyAlignment="1">
      <alignment horizontal="center" vertical="center"/>
    </xf>
    <xf numFmtId="0" fontId="23" fillId="0" borderId="1" xfId="0" applyFont="1" applyBorder="1" applyAlignment="1">
      <alignment horizontal="center" vertical="center"/>
    </xf>
    <xf numFmtId="186" fontId="49" fillId="2" borderId="0" xfId="0" applyNumberFormat="1" applyFont="1" applyFill="1" applyBorder="1">
      <alignment vertical="center"/>
    </xf>
    <xf numFmtId="187" fontId="49" fillId="2" borderId="0" xfId="0" applyNumberFormat="1" applyFont="1" applyFill="1" applyBorder="1">
      <alignment vertical="center"/>
    </xf>
    <xf numFmtId="182" fontId="48" fillId="2" borderId="0" xfId="2" applyNumberFormat="1" applyFont="1" applyFill="1" applyBorder="1" applyAlignment="1">
      <alignment vertical="center"/>
    </xf>
    <xf numFmtId="0" fontId="18" fillId="2" borderId="0" xfId="4" applyFont="1" applyFill="1" applyBorder="1" applyAlignment="1">
      <alignment horizontal="center" vertical="center"/>
    </xf>
    <xf numFmtId="184" fontId="18" fillId="2" borderId="0" xfId="4" applyNumberFormat="1" applyFont="1" applyFill="1">
      <alignment vertical="center"/>
    </xf>
    <xf numFmtId="0" fontId="57" fillId="0" borderId="26" xfId="0" applyFont="1" applyBorder="1" applyAlignment="1">
      <alignment horizontal="center" vertical="center"/>
    </xf>
    <xf numFmtId="179" fontId="49" fillId="2" borderId="26" xfId="0" applyNumberFormat="1" applyFont="1" applyFill="1" applyBorder="1" applyAlignment="1">
      <alignment vertical="center" wrapText="1"/>
    </xf>
    <xf numFmtId="176" fontId="7" fillId="2" borderId="0" xfId="4" applyNumberFormat="1" applyFont="1" applyFill="1" applyAlignment="1">
      <alignment horizontal="right" vertical="center"/>
    </xf>
    <xf numFmtId="176" fontId="1" fillId="2" borderId="0" xfId="4" applyNumberFormat="1" applyFill="1" applyAlignment="1">
      <alignment horizontal="right" vertical="center"/>
    </xf>
    <xf numFmtId="176" fontId="54" fillId="2" borderId="0" xfId="4" applyNumberFormat="1" applyFont="1" applyFill="1" applyAlignment="1">
      <alignment horizontal="right" vertical="center"/>
    </xf>
    <xf numFmtId="49" fontId="7" fillId="2" borderId="0" xfId="4" applyNumberFormat="1" applyFont="1" applyFill="1" applyAlignment="1">
      <alignment horizontal="center" vertical="center"/>
    </xf>
    <xf numFmtId="179" fontId="12" fillId="0" borderId="0" xfId="4" applyNumberFormat="1" applyFont="1" applyAlignment="1">
      <alignment horizontal="right" vertical="center"/>
    </xf>
    <xf numFmtId="176" fontId="12" fillId="0" borderId="0" xfId="4" applyNumberFormat="1" applyFont="1" applyAlignment="1">
      <alignment horizontal="right" vertical="center"/>
    </xf>
    <xf numFmtId="176" fontId="30" fillId="0" borderId="0" xfId="3" applyNumberFormat="1" applyFont="1">
      <alignment vertical="center"/>
    </xf>
    <xf numFmtId="0" fontId="5" fillId="2" borderId="0" xfId="4" applyFont="1" applyFill="1" applyAlignment="1">
      <alignment vertical="center" wrapText="1"/>
    </xf>
    <xf numFmtId="0" fontId="1" fillId="2" borderId="0" xfId="4" applyFill="1" applyAlignment="1">
      <alignment vertical="center" wrapText="1"/>
    </xf>
    <xf numFmtId="176" fontId="1" fillId="2" borderId="0" xfId="4" applyNumberFormat="1" applyFill="1">
      <alignment vertical="center"/>
    </xf>
    <xf numFmtId="179" fontId="12" fillId="2" borderId="0" xfId="4" applyNumberFormat="1" applyFont="1" applyFill="1" applyAlignment="1">
      <alignment horizontal="right" vertical="center"/>
    </xf>
    <xf numFmtId="176" fontId="12" fillId="2" borderId="0" xfId="4" applyNumberFormat="1" applyFont="1" applyFill="1" applyAlignment="1">
      <alignment horizontal="right" vertical="center"/>
    </xf>
    <xf numFmtId="176" fontId="30" fillId="2" borderId="0" xfId="3" applyNumberFormat="1" applyFont="1" applyFill="1">
      <alignment vertical="center"/>
    </xf>
    <xf numFmtId="176" fontId="54" fillId="2" borderId="0" xfId="4" applyNumberFormat="1" applyFont="1" applyFill="1" applyAlignment="1">
      <alignment horizontal="right"/>
    </xf>
    <xf numFmtId="49" fontId="54" fillId="2" borderId="0" xfId="4" applyNumberFormat="1" applyFont="1" applyFill="1" applyBorder="1" applyAlignment="1">
      <alignment horizontal="center" vertical="center" wrapText="1"/>
    </xf>
    <xf numFmtId="179" fontId="48" fillId="2" borderId="0" xfId="4" applyNumberFormat="1" applyFont="1" applyFill="1" applyBorder="1" applyAlignment="1">
      <alignment horizontal="right" vertical="center"/>
    </xf>
    <xf numFmtId="176" fontId="48" fillId="2" borderId="0" xfId="4" applyNumberFormat="1" applyFont="1" applyFill="1" applyBorder="1" applyAlignment="1">
      <alignment horizontal="right" vertical="center"/>
    </xf>
    <xf numFmtId="176" fontId="49" fillId="2" borderId="0" xfId="3" applyNumberFormat="1" applyFont="1" applyFill="1" applyBorder="1">
      <alignment vertical="center"/>
    </xf>
    <xf numFmtId="176" fontId="49" fillId="2" borderId="0" xfId="3" applyNumberFormat="1" applyFont="1" applyFill="1" applyBorder="1" applyAlignment="1">
      <alignment horizontal="right" vertical="center"/>
    </xf>
    <xf numFmtId="181" fontId="48" fillId="2" borderId="0" xfId="2" applyNumberFormat="1" applyFont="1" applyFill="1" applyBorder="1">
      <alignment vertical="center"/>
    </xf>
    <xf numFmtId="49" fontId="54" fillId="2" borderId="0" xfId="4" applyNumberFormat="1" applyFont="1" applyFill="1" applyBorder="1" applyAlignment="1">
      <alignment horizontal="center" vertical="center"/>
    </xf>
    <xf numFmtId="49" fontId="54" fillId="0" borderId="0" xfId="4" applyNumberFormat="1" applyFont="1" applyFill="1" applyBorder="1" applyAlignment="1">
      <alignment horizontal="center" vertical="center"/>
    </xf>
    <xf numFmtId="176" fontId="60" fillId="2" borderId="0" xfId="3" applyNumberFormat="1" applyFont="1" applyFill="1" applyBorder="1">
      <alignment vertical="center"/>
    </xf>
    <xf numFmtId="49" fontId="7" fillId="2" borderId="57" xfId="4" applyNumberFormat="1" applyFont="1" applyFill="1" applyBorder="1" applyAlignment="1">
      <alignment horizontal="center" vertical="center"/>
    </xf>
    <xf numFmtId="179" fontId="12" fillId="2" borderId="57" xfId="4" applyNumberFormat="1" applyFont="1" applyFill="1" applyBorder="1" applyAlignment="1">
      <alignment horizontal="right" vertical="center"/>
    </xf>
    <xf numFmtId="176" fontId="12" fillId="2" borderId="57" xfId="4" applyNumberFormat="1" applyFont="1" applyFill="1" applyBorder="1" applyAlignment="1">
      <alignment horizontal="right" vertical="center"/>
    </xf>
    <xf numFmtId="179" fontId="48" fillId="2" borderId="57" xfId="4" applyNumberFormat="1" applyFont="1" applyFill="1" applyBorder="1" applyAlignment="1">
      <alignment horizontal="right" vertical="center"/>
    </xf>
    <xf numFmtId="179" fontId="12" fillId="0" borderId="0" xfId="4" applyNumberFormat="1" applyFont="1" applyBorder="1" applyAlignment="1">
      <alignment horizontal="right" vertical="center"/>
    </xf>
    <xf numFmtId="176" fontId="48" fillId="2" borderId="57" xfId="4" applyNumberFormat="1" applyFont="1" applyFill="1" applyBorder="1" applyAlignment="1">
      <alignment horizontal="right" vertical="center"/>
    </xf>
    <xf numFmtId="176" fontId="12" fillId="0" borderId="0" xfId="4" applyNumberFormat="1" applyFont="1" applyBorder="1" applyAlignment="1">
      <alignment horizontal="right" vertical="center"/>
    </xf>
    <xf numFmtId="176" fontId="24" fillId="2" borderId="57" xfId="3" applyNumberFormat="1" applyFont="1" applyFill="1" applyBorder="1">
      <alignment vertical="center"/>
    </xf>
    <xf numFmtId="176" fontId="24" fillId="2" borderId="0" xfId="3" applyNumberFormat="1" applyFont="1" applyFill="1" applyBorder="1">
      <alignment vertical="center"/>
    </xf>
    <xf numFmtId="176" fontId="49" fillId="2" borderId="57" xfId="3" applyNumberFormat="1" applyFont="1" applyFill="1" applyBorder="1">
      <alignment vertical="center"/>
    </xf>
    <xf numFmtId="181" fontId="48" fillId="2" borderId="57" xfId="2" applyNumberFormat="1" applyFont="1" applyFill="1" applyBorder="1">
      <alignment vertical="center"/>
    </xf>
    <xf numFmtId="49" fontId="7" fillId="2" borderId="42" xfId="4" applyNumberFormat="1" applyFont="1" applyFill="1" applyBorder="1" applyAlignment="1">
      <alignment horizontal="center" vertical="center"/>
    </xf>
    <xf numFmtId="179" fontId="12" fillId="2" borderId="42" xfId="4" applyNumberFormat="1" applyFont="1" applyFill="1" applyBorder="1" applyAlignment="1">
      <alignment horizontal="right" vertical="center"/>
    </xf>
    <xf numFmtId="176" fontId="12" fillId="2" borderId="42" xfId="4" applyNumberFormat="1" applyFont="1" applyFill="1" applyBorder="1" applyAlignment="1">
      <alignment horizontal="right" vertical="center"/>
    </xf>
    <xf numFmtId="179" fontId="48" fillId="2" borderId="42" xfId="4" applyNumberFormat="1" applyFont="1" applyFill="1" applyBorder="1" applyAlignment="1">
      <alignment horizontal="right" vertical="center"/>
    </xf>
    <xf numFmtId="176" fontId="48" fillId="2" borderId="42" xfId="4" applyNumberFormat="1" applyFont="1" applyFill="1" applyBorder="1" applyAlignment="1">
      <alignment horizontal="right" vertical="center"/>
    </xf>
    <xf numFmtId="176" fontId="24" fillId="2" borderId="42" xfId="3" applyNumberFormat="1" applyFont="1" applyFill="1" applyBorder="1">
      <alignment vertical="center"/>
    </xf>
    <xf numFmtId="176" fontId="49" fillId="2" borderId="42" xfId="3" applyNumberFormat="1" applyFont="1" applyFill="1" applyBorder="1" applyAlignment="1">
      <alignment horizontal="right" vertical="center"/>
    </xf>
    <xf numFmtId="181" fontId="48" fillId="2" borderId="42" xfId="2" applyNumberFormat="1" applyFont="1" applyFill="1" applyBorder="1">
      <alignment vertical="center"/>
    </xf>
    <xf numFmtId="176" fontId="49" fillId="2" borderId="42" xfId="3" applyNumberFormat="1" applyFont="1" applyFill="1" applyBorder="1">
      <alignment vertical="center"/>
    </xf>
    <xf numFmtId="49" fontId="54" fillId="2" borderId="42" xfId="4" applyNumberFormat="1" applyFont="1" applyFill="1" applyBorder="1" applyAlignment="1">
      <alignment horizontal="center" vertical="center"/>
    </xf>
    <xf numFmtId="49" fontId="54" fillId="2" borderId="42" xfId="4" applyNumberFormat="1" applyFont="1" applyFill="1" applyBorder="1" applyAlignment="1">
      <alignment horizontal="center" vertical="center" wrapText="1"/>
    </xf>
    <xf numFmtId="179" fontId="48" fillId="2" borderId="0" xfId="4" applyNumberFormat="1" applyFont="1" applyFill="1" applyBorder="1" applyAlignment="1" applyProtection="1">
      <alignment horizontal="right" vertical="center"/>
      <protection locked="0"/>
    </xf>
    <xf numFmtId="176" fontId="48" fillId="2" borderId="0" xfId="4" applyNumberFormat="1" applyFont="1" applyFill="1" applyBorder="1" applyAlignment="1" applyProtection="1">
      <alignment horizontal="right" vertical="center"/>
      <protection locked="0"/>
    </xf>
    <xf numFmtId="176" fontId="49" fillId="2" borderId="0" xfId="3" applyNumberFormat="1" applyFont="1" applyFill="1" applyBorder="1" applyProtection="1">
      <alignment vertical="center"/>
      <protection locked="0"/>
    </xf>
    <xf numFmtId="181" fontId="48" fillId="2" borderId="0" xfId="2" applyNumberFormat="1" applyFont="1" applyFill="1" applyBorder="1" applyProtection="1">
      <alignment vertical="center"/>
      <protection locked="0"/>
    </xf>
    <xf numFmtId="179" fontId="48" fillId="2" borderId="42" xfId="4" applyNumberFormat="1" applyFont="1" applyFill="1" applyBorder="1" applyAlignment="1" applyProtection="1">
      <alignment horizontal="right" vertical="center"/>
      <protection locked="0"/>
    </xf>
    <xf numFmtId="176" fontId="48" fillId="2" borderId="42" xfId="4" applyNumberFormat="1" applyFont="1" applyFill="1" applyBorder="1" applyAlignment="1" applyProtection="1">
      <alignment horizontal="right" vertical="center"/>
      <protection locked="0"/>
    </xf>
    <xf numFmtId="176" fontId="49" fillId="2" borderId="42" xfId="3" applyNumberFormat="1" applyFont="1" applyFill="1" applyBorder="1" applyProtection="1">
      <alignment vertical="center"/>
      <protection locked="0"/>
    </xf>
    <xf numFmtId="181" fontId="48" fillId="2" borderId="42" xfId="2" applyNumberFormat="1" applyFont="1" applyFill="1" applyBorder="1" applyProtection="1">
      <alignment vertical="center"/>
      <protection locked="0"/>
    </xf>
    <xf numFmtId="181" fontId="48" fillId="2" borderId="37" xfId="2" applyNumberFormat="1" applyFont="1" applyFill="1" applyBorder="1">
      <alignment vertical="center"/>
    </xf>
    <xf numFmtId="181" fontId="48" fillId="2" borderId="37" xfId="2" applyNumberFormat="1" applyFont="1" applyFill="1" applyBorder="1" applyProtection="1">
      <alignment vertical="center"/>
      <protection locked="0"/>
    </xf>
    <xf numFmtId="49" fontId="54" fillId="2" borderId="56" xfId="4" applyNumberFormat="1" applyFont="1" applyFill="1" applyBorder="1" applyAlignment="1">
      <alignment horizontal="center" vertical="center" wrapText="1"/>
    </xf>
    <xf numFmtId="49" fontId="54" fillId="2" borderId="6" xfId="4" applyNumberFormat="1" applyFont="1" applyFill="1" applyBorder="1" applyAlignment="1">
      <alignment horizontal="center" vertical="center" wrapText="1"/>
    </xf>
    <xf numFmtId="49" fontId="54" fillId="0" borderId="6" xfId="4" applyNumberFormat="1" applyFont="1" applyFill="1" applyBorder="1" applyAlignment="1">
      <alignment horizontal="center" vertical="center"/>
    </xf>
    <xf numFmtId="0" fontId="57" fillId="2" borderId="0" xfId="0" applyFont="1" applyFill="1" applyAlignment="1">
      <alignment horizontal="right"/>
    </xf>
    <xf numFmtId="0" fontId="57" fillId="0" borderId="0" xfId="0" applyFont="1" applyAlignment="1">
      <alignment horizontal="right"/>
    </xf>
    <xf numFmtId="179" fontId="48" fillId="0" borderId="1" xfId="4" applyNumberFormat="1" applyFont="1" applyBorder="1" applyAlignment="1">
      <alignment horizontal="right" vertical="center"/>
    </xf>
    <xf numFmtId="179" fontId="48" fillId="0" borderId="2" xfId="4" applyNumberFormat="1" applyFont="1" applyBorder="1" applyAlignment="1">
      <alignment horizontal="right" vertical="center"/>
    </xf>
    <xf numFmtId="176" fontId="48" fillId="0" borderId="4" xfId="4" applyNumberFormat="1" applyFont="1" applyBorder="1" applyAlignment="1">
      <alignment horizontal="right" vertical="center"/>
    </xf>
    <xf numFmtId="176" fontId="48" fillId="0" borderId="1" xfId="4" applyNumberFormat="1" applyFont="1" applyBorder="1" applyAlignment="1">
      <alignment horizontal="right" vertical="center"/>
    </xf>
    <xf numFmtId="179" fontId="48" fillId="0" borderId="14" xfId="4" applyNumberFormat="1" applyFont="1" applyBorder="1" applyAlignment="1">
      <alignment horizontal="right" vertical="center"/>
    </xf>
    <xf numFmtId="176" fontId="48" fillId="0" borderId="3" xfId="4" applyNumberFormat="1" applyFont="1" applyBorder="1" applyAlignment="1">
      <alignment horizontal="right" vertical="center"/>
    </xf>
    <xf numFmtId="176" fontId="60" fillId="0" borderId="6" xfId="3" applyNumberFormat="1" applyFont="1" applyBorder="1">
      <alignment vertical="center"/>
    </xf>
    <xf numFmtId="176" fontId="60" fillId="0" borderId="1" xfId="3" applyNumberFormat="1" applyFont="1" applyBorder="1">
      <alignment vertical="center"/>
    </xf>
    <xf numFmtId="176" fontId="60" fillId="0" borderId="2" xfId="3" applyNumberFormat="1" applyFont="1" applyBorder="1">
      <alignment vertical="center"/>
    </xf>
    <xf numFmtId="181" fontId="48" fillId="0" borderId="3" xfId="2" applyNumberFormat="1" applyFont="1" applyFill="1" applyBorder="1">
      <alignment vertical="center"/>
    </xf>
    <xf numFmtId="179" fontId="48" fillId="2" borderId="1" xfId="4" applyNumberFormat="1" applyFont="1" applyFill="1" applyBorder="1" applyAlignment="1" applyProtection="1">
      <alignment horizontal="right" vertical="center"/>
      <protection locked="0"/>
    </xf>
    <xf numFmtId="176" fontId="48" fillId="2" borderId="1" xfId="4" applyNumberFormat="1" applyFont="1" applyFill="1" applyBorder="1" applyAlignment="1" applyProtection="1">
      <alignment horizontal="right" vertical="center"/>
      <protection locked="0"/>
    </xf>
    <xf numFmtId="179" fontId="48" fillId="2" borderId="14" xfId="4" applyNumberFormat="1" applyFont="1" applyFill="1" applyBorder="1" applyAlignment="1" applyProtection="1">
      <alignment horizontal="right" vertical="center"/>
      <protection locked="0"/>
    </xf>
    <xf numFmtId="176" fontId="48" fillId="2" borderId="3" xfId="4" applyNumberFormat="1" applyFont="1" applyFill="1" applyBorder="1" applyAlignment="1" applyProtection="1">
      <alignment horizontal="right" vertical="center"/>
      <protection locked="0"/>
    </xf>
    <xf numFmtId="176" fontId="48" fillId="2" borderId="4" xfId="4" applyNumberFormat="1" applyFont="1" applyFill="1" applyBorder="1" applyAlignment="1" applyProtection="1">
      <alignment horizontal="right" vertical="center"/>
      <protection locked="0"/>
    </xf>
    <xf numFmtId="176" fontId="49" fillId="2" borderId="6" xfId="3" applyNumberFormat="1" applyFont="1" applyFill="1" applyBorder="1" applyProtection="1">
      <alignment vertical="center"/>
      <protection locked="0"/>
    </xf>
    <xf numFmtId="176" fontId="49" fillId="2" borderId="1" xfId="3" applyNumberFormat="1" applyFont="1" applyFill="1" applyBorder="1" applyProtection="1">
      <alignment vertical="center"/>
      <protection locked="0"/>
    </xf>
    <xf numFmtId="176" fontId="49" fillId="2" borderId="2" xfId="3" applyNumberFormat="1" applyFont="1" applyFill="1" applyBorder="1" applyProtection="1">
      <alignment vertical="center"/>
      <protection locked="0"/>
    </xf>
    <xf numFmtId="181" fontId="48" fillId="2" borderId="3" xfId="2" applyNumberFormat="1" applyFont="1" applyFill="1" applyBorder="1" applyProtection="1">
      <alignment vertical="center"/>
      <protection locked="0"/>
    </xf>
    <xf numFmtId="177" fontId="48" fillId="2" borderId="4" xfId="4" applyNumberFormat="1" applyFont="1" applyFill="1" applyBorder="1">
      <alignment vertical="center"/>
    </xf>
    <xf numFmtId="185" fontId="48" fillId="2" borderId="4" xfId="4" applyNumberFormat="1" applyFont="1" applyFill="1" applyBorder="1">
      <alignment vertical="center"/>
    </xf>
    <xf numFmtId="177" fontId="48" fillId="2" borderId="4" xfId="0" applyNumberFormat="1" applyFont="1" applyFill="1" applyBorder="1">
      <alignment vertical="center"/>
    </xf>
    <xf numFmtId="10" fontId="48" fillId="2" borderId="4" xfId="1" applyNumberFormat="1" applyFont="1" applyFill="1" applyBorder="1">
      <alignment vertical="center"/>
    </xf>
    <xf numFmtId="178" fontId="48" fillId="2" borderId="4" xfId="4" applyNumberFormat="1" applyFont="1" applyFill="1" applyBorder="1">
      <alignment vertical="center"/>
    </xf>
    <xf numFmtId="178" fontId="48" fillId="2" borderId="4" xfId="1" applyNumberFormat="1" applyFont="1" applyFill="1" applyBorder="1">
      <alignment vertical="center"/>
    </xf>
    <xf numFmtId="180" fontId="48" fillId="0" borderId="1" xfId="0" applyNumberFormat="1" applyFont="1" applyBorder="1">
      <alignment vertical="center"/>
    </xf>
    <xf numFmtId="177" fontId="48" fillId="0" borderId="1" xfId="0" applyNumberFormat="1" applyFont="1" applyBorder="1">
      <alignment vertical="center"/>
    </xf>
    <xf numFmtId="178" fontId="48" fillId="0" borderId="1" xfId="0" applyNumberFormat="1" applyFont="1" applyBorder="1">
      <alignment vertical="center"/>
    </xf>
    <xf numFmtId="10" fontId="48" fillId="0" borderId="1" xfId="1" applyNumberFormat="1" applyFont="1" applyFill="1" applyBorder="1">
      <alignment vertical="center"/>
    </xf>
    <xf numFmtId="180" fontId="48" fillId="0" borderId="4" xfId="0" applyNumberFormat="1" applyFont="1" applyBorder="1">
      <alignment vertical="center"/>
    </xf>
    <xf numFmtId="177" fontId="48" fillId="0" borderId="4" xfId="0" applyNumberFormat="1" applyFont="1" applyBorder="1">
      <alignment vertical="center"/>
    </xf>
    <xf numFmtId="178" fontId="48" fillId="0" borderId="4" xfId="0" applyNumberFormat="1" applyFont="1" applyBorder="1">
      <alignment vertical="center"/>
    </xf>
    <xf numFmtId="10" fontId="48" fillId="0" borderId="4" xfId="1" applyNumberFormat="1" applyFont="1" applyFill="1" applyBorder="1">
      <alignment vertical="center"/>
    </xf>
    <xf numFmtId="10" fontId="49" fillId="2" borderId="1" xfId="3" applyNumberFormat="1" applyFont="1" applyFill="1" applyBorder="1">
      <alignment vertical="center"/>
    </xf>
    <xf numFmtId="186" fontId="49" fillId="0" borderId="1" xfId="0" applyNumberFormat="1" applyFont="1" applyBorder="1">
      <alignment vertical="center"/>
    </xf>
    <xf numFmtId="186" fontId="49" fillId="0" borderId="2" xfId="0" applyNumberFormat="1" applyFont="1" applyBorder="1">
      <alignment vertical="center"/>
    </xf>
    <xf numFmtId="188" fontId="49" fillId="0" borderId="1" xfId="0" applyNumberFormat="1" applyFont="1" applyBorder="1">
      <alignment vertical="center"/>
    </xf>
    <xf numFmtId="188" fontId="49" fillId="0" borderId="2" xfId="0" applyNumberFormat="1" applyFont="1" applyBorder="1">
      <alignment vertical="center"/>
    </xf>
    <xf numFmtId="179" fontId="48" fillId="0" borderId="22" xfId="4" applyNumberFormat="1" applyFont="1" applyFill="1" applyBorder="1" applyAlignment="1">
      <alignment horizontal="right" vertical="center"/>
    </xf>
    <xf numFmtId="179" fontId="48" fillId="2" borderId="22" xfId="4" applyNumberFormat="1" applyFont="1" applyFill="1" applyBorder="1" applyAlignment="1">
      <alignment horizontal="right" vertical="center"/>
    </xf>
    <xf numFmtId="0" fontId="54" fillId="2" borderId="13" xfId="0" applyFont="1" applyFill="1" applyBorder="1" applyAlignment="1">
      <alignment horizontal="center" vertical="center" wrapText="1"/>
    </xf>
    <xf numFmtId="188" fontId="49" fillId="0" borderId="1" xfId="0" applyNumberFormat="1" applyFont="1" applyBorder="1" applyAlignment="1">
      <alignment horizontal="right" vertical="center"/>
    </xf>
    <xf numFmtId="188" fontId="49" fillId="0" borderId="2" xfId="0" applyNumberFormat="1" applyFont="1" applyBorder="1" applyAlignment="1">
      <alignment horizontal="right" vertical="center"/>
    </xf>
    <xf numFmtId="178" fontId="49" fillId="0" borderId="3" xfId="0" applyNumberFormat="1" applyFont="1" applyBorder="1" applyAlignment="1">
      <alignment vertical="center"/>
    </xf>
    <xf numFmtId="188" fontId="49" fillId="0" borderId="1" xfId="0" applyNumberFormat="1" applyFont="1" applyBorder="1" applyAlignment="1">
      <alignment vertical="center"/>
    </xf>
    <xf numFmtId="188" fontId="49" fillId="0" borderId="2" xfId="0" applyNumberFormat="1" applyFont="1" applyBorder="1" applyAlignment="1">
      <alignment vertical="center"/>
    </xf>
    <xf numFmtId="188" fontId="49" fillId="0" borderId="3" xfId="0" applyNumberFormat="1" applyFont="1" applyBorder="1" applyAlignment="1">
      <alignment vertical="center"/>
    </xf>
    <xf numFmtId="188" fontId="49" fillId="2" borderId="2" xfId="0" applyNumberFormat="1" applyFont="1" applyFill="1" applyBorder="1" applyAlignment="1">
      <alignment horizontal="right" vertical="center"/>
    </xf>
    <xf numFmtId="188" fontId="49" fillId="2" borderId="1" xfId="0" applyNumberFormat="1" applyFont="1" applyFill="1" applyBorder="1" applyAlignment="1">
      <alignment horizontal="right" vertical="center"/>
    </xf>
    <xf numFmtId="181" fontId="48" fillId="2" borderId="46" xfId="2" applyNumberFormat="1" applyFont="1" applyFill="1" applyBorder="1">
      <alignment vertical="center"/>
    </xf>
    <xf numFmtId="0" fontId="54" fillId="2" borderId="59" xfId="4" applyFont="1" applyFill="1" applyBorder="1" applyAlignment="1">
      <alignment horizontal="center" vertical="center"/>
    </xf>
    <xf numFmtId="181" fontId="48" fillId="2" borderId="59" xfId="2" applyNumberFormat="1" applyFont="1" applyFill="1" applyBorder="1">
      <alignment vertical="center"/>
    </xf>
    <xf numFmtId="38" fontId="7" fillId="2" borderId="0" xfId="5" applyFont="1" applyFill="1" applyBorder="1">
      <alignment vertical="center"/>
    </xf>
    <xf numFmtId="0" fontId="1" fillId="0" borderId="0" xfId="4" applyBorder="1">
      <alignment vertical="center"/>
    </xf>
    <xf numFmtId="181" fontId="48" fillId="2" borderId="62" xfId="2" applyNumberFormat="1" applyFont="1" applyFill="1" applyBorder="1">
      <alignment vertical="center"/>
    </xf>
    <xf numFmtId="0" fontId="54" fillId="2" borderId="63" xfId="4" applyFont="1" applyFill="1" applyBorder="1" applyAlignment="1">
      <alignment horizontal="center" vertical="center"/>
    </xf>
    <xf numFmtId="181" fontId="48" fillId="2" borderId="63" xfId="2" applyNumberFormat="1" applyFont="1" applyFill="1" applyBorder="1">
      <alignment vertical="center"/>
    </xf>
    <xf numFmtId="0" fontId="57" fillId="2" borderId="0" xfId="0" applyFont="1" applyFill="1" applyBorder="1" applyAlignment="1">
      <alignment horizontal="right"/>
    </xf>
    <xf numFmtId="0" fontId="54" fillId="2" borderId="1" xfId="4" applyFont="1" applyFill="1" applyBorder="1" applyAlignment="1">
      <alignment horizontal="center" vertical="center"/>
    </xf>
    <xf numFmtId="179" fontId="49" fillId="2" borderId="4" xfId="0" applyNumberFormat="1" applyFont="1" applyFill="1" applyBorder="1" applyAlignment="1">
      <alignment vertical="center" wrapText="1"/>
    </xf>
    <xf numFmtId="0" fontId="57" fillId="2" borderId="1" xfId="0" applyFont="1" applyFill="1" applyBorder="1" applyAlignment="1">
      <alignment horizontal="center" vertical="center"/>
    </xf>
    <xf numFmtId="0" fontId="54" fillId="2" borderId="1" xfId="4" applyFont="1" applyFill="1" applyBorder="1" applyAlignment="1">
      <alignment horizontal="center" vertical="center"/>
    </xf>
    <xf numFmtId="176" fontId="1" fillId="2" borderId="0" xfId="4" applyNumberFormat="1" applyFill="1" applyBorder="1">
      <alignment vertical="center"/>
    </xf>
    <xf numFmtId="176" fontId="1" fillId="2" borderId="0" xfId="4" applyNumberFormat="1" applyFill="1" applyBorder="1" applyAlignment="1">
      <alignment horizontal="right" vertical="center"/>
    </xf>
    <xf numFmtId="0" fontId="0" fillId="0" borderId="59" xfId="0" applyBorder="1">
      <alignment vertical="center"/>
    </xf>
    <xf numFmtId="0" fontId="0" fillId="2" borderId="59" xfId="0" applyFill="1" applyBorder="1">
      <alignment vertical="center"/>
    </xf>
    <xf numFmtId="0" fontId="54" fillId="2" borderId="1" xfId="4" applyFont="1" applyFill="1" applyBorder="1" applyAlignment="1">
      <alignment horizontal="center" vertical="center"/>
    </xf>
    <xf numFmtId="0" fontId="48" fillId="2" borderId="12" xfId="0" applyFont="1" applyFill="1" applyBorder="1" applyAlignment="1">
      <alignment horizontal="center" vertical="center"/>
    </xf>
    <xf numFmtId="0" fontId="54" fillId="2" borderId="1" xfId="4" applyFont="1" applyFill="1" applyBorder="1" applyAlignment="1">
      <alignment horizontal="center" vertical="center"/>
    </xf>
    <xf numFmtId="0" fontId="54" fillId="2" borderId="1" xfId="4" applyFont="1" applyFill="1" applyBorder="1" applyAlignment="1">
      <alignment horizontal="center" vertical="center"/>
    </xf>
    <xf numFmtId="0" fontId="54" fillId="2" borderId="1" xfId="4" applyFont="1" applyFill="1" applyBorder="1" applyAlignment="1">
      <alignment horizontal="center" vertical="center"/>
    </xf>
    <xf numFmtId="0" fontId="54" fillId="2" borderId="1" xfId="4" applyFont="1" applyFill="1" applyBorder="1" applyAlignment="1">
      <alignment horizontal="center" vertical="center"/>
    </xf>
    <xf numFmtId="0" fontId="54" fillId="2" borderId="1" xfId="4" applyFont="1" applyFill="1" applyBorder="1" applyAlignment="1">
      <alignment horizontal="center" vertical="center"/>
    </xf>
    <xf numFmtId="0" fontId="54" fillId="2" borderId="1" xfId="4" applyFont="1" applyFill="1" applyBorder="1" applyAlignment="1">
      <alignment horizontal="center" vertical="center"/>
    </xf>
    <xf numFmtId="184" fontId="48" fillId="2" borderId="8" xfId="2" applyNumberFormat="1" applyFont="1" applyFill="1" applyBorder="1">
      <alignment vertical="center"/>
    </xf>
    <xf numFmtId="182" fontId="48" fillId="2" borderId="27" xfId="2" applyNumberFormat="1" applyFont="1" applyFill="1" applyBorder="1">
      <alignment vertical="center"/>
    </xf>
    <xf numFmtId="184" fontId="50" fillId="2" borderId="11" xfId="2" applyNumberFormat="1" applyFont="1" applyFill="1" applyBorder="1" applyAlignment="1">
      <alignment horizontal="right" vertical="center"/>
    </xf>
    <xf numFmtId="184" fontId="50" fillId="2" borderId="8" xfId="2" applyNumberFormat="1" applyFont="1" applyFill="1" applyBorder="1" applyAlignment="1">
      <alignment horizontal="right" vertical="center"/>
    </xf>
    <xf numFmtId="10" fontId="48" fillId="2" borderId="27" xfId="1" applyNumberFormat="1" applyFont="1" applyFill="1" applyBorder="1">
      <alignment vertical="center"/>
    </xf>
    <xf numFmtId="10" fontId="48" fillId="2" borderId="27" xfId="1" applyNumberFormat="1" applyFont="1" applyFill="1" applyBorder="1" applyAlignment="1">
      <alignment horizontal="right" vertical="center"/>
    </xf>
    <xf numFmtId="182" fontId="48" fillId="2" borderId="28" xfId="2" applyNumberFormat="1" applyFont="1" applyFill="1" applyBorder="1">
      <alignment vertical="center"/>
    </xf>
    <xf numFmtId="10" fontId="48" fillId="2" borderId="28" xfId="1" applyNumberFormat="1" applyFont="1" applyFill="1" applyBorder="1">
      <alignment vertical="center"/>
    </xf>
    <xf numFmtId="179" fontId="48" fillId="2" borderId="8" xfId="2" applyNumberFormat="1" applyFont="1" applyFill="1" applyBorder="1" applyAlignment="1">
      <alignment vertical="center" shrinkToFit="1"/>
    </xf>
    <xf numFmtId="0" fontId="53" fillId="2" borderId="0" xfId="4" applyFont="1" applyFill="1" applyAlignment="1">
      <alignment horizontal="center" vertical="center"/>
    </xf>
    <xf numFmtId="0" fontId="45" fillId="2" borderId="0" xfId="4" applyFont="1" applyFill="1" applyAlignment="1">
      <alignment vertical="center"/>
    </xf>
    <xf numFmtId="0" fontId="22" fillId="0" borderId="0" xfId="0" applyFont="1" applyAlignment="1">
      <alignment vertical="center"/>
    </xf>
    <xf numFmtId="0" fontId="7" fillId="2" borderId="0" xfId="4" applyFont="1" applyFill="1" applyBorder="1" applyAlignment="1">
      <alignment horizontal="left" vertical="center"/>
    </xf>
    <xf numFmtId="0" fontId="56" fillId="2" borderId="1" xfId="0" applyFont="1" applyFill="1" applyBorder="1" applyAlignment="1">
      <alignment horizontal="center" vertical="center"/>
    </xf>
    <xf numFmtId="0" fontId="56" fillId="2" borderId="1" xfId="0" applyFont="1" applyFill="1" applyBorder="1" applyAlignment="1">
      <alignment horizontal="center" vertical="center" wrapText="1"/>
    </xf>
    <xf numFmtId="0" fontId="56" fillId="2" borderId="2" xfId="0" applyFont="1" applyFill="1" applyBorder="1" applyAlignment="1">
      <alignment horizontal="center" vertical="center"/>
    </xf>
    <xf numFmtId="58" fontId="64" fillId="0" borderId="0" xfId="0" applyNumberFormat="1" applyFont="1" applyAlignment="1">
      <alignment horizontal="right" vertical="center"/>
    </xf>
    <xf numFmtId="0" fontId="57" fillId="2" borderId="46" xfId="0" applyFont="1" applyFill="1" applyBorder="1" applyAlignment="1">
      <alignment horizontal="left" vertical="top" wrapText="1" shrinkToFit="1"/>
    </xf>
    <xf numFmtId="0" fontId="57" fillId="2" borderId="4" xfId="0" applyFont="1" applyFill="1" applyBorder="1" applyAlignment="1">
      <alignment horizontal="left" vertical="top" wrapText="1" shrinkToFit="1"/>
    </xf>
    <xf numFmtId="0" fontId="56" fillId="2" borderId="8" xfId="0" applyFont="1" applyFill="1" applyBorder="1" applyAlignment="1">
      <alignment horizontal="center" vertical="center"/>
    </xf>
    <xf numFmtId="0" fontId="56" fillId="2" borderId="12" xfId="0" applyFont="1" applyFill="1" applyBorder="1" applyAlignment="1">
      <alignment horizontal="center" vertical="center"/>
    </xf>
    <xf numFmtId="0" fontId="56" fillId="2" borderId="11" xfId="0" applyFont="1" applyFill="1" applyBorder="1" applyAlignment="1">
      <alignment horizontal="center" vertical="center"/>
    </xf>
    <xf numFmtId="0" fontId="56" fillId="2" borderId="2" xfId="0" applyFont="1" applyFill="1" applyBorder="1" applyAlignment="1">
      <alignment horizontal="center" vertical="center" wrapText="1"/>
    </xf>
    <xf numFmtId="0" fontId="56" fillId="2" borderId="14" xfId="0" applyFont="1" applyFill="1" applyBorder="1" applyAlignment="1">
      <alignment horizontal="center" vertical="center" wrapText="1"/>
    </xf>
    <xf numFmtId="0" fontId="56" fillId="2" borderId="4" xfId="0" applyFont="1" applyFill="1" applyBorder="1" applyAlignment="1">
      <alignment horizontal="center" vertical="center" wrapText="1"/>
    </xf>
    <xf numFmtId="0" fontId="54" fillId="2" borderId="55" xfId="4" applyFont="1" applyFill="1" applyBorder="1" applyAlignment="1">
      <alignment horizontal="center" vertical="center"/>
    </xf>
    <xf numFmtId="0" fontId="54" fillId="2" borderId="38" xfId="4" applyFont="1" applyFill="1" applyBorder="1" applyAlignment="1">
      <alignment horizontal="center" vertical="center"/>
    </xf>
    <xf numFmtId="0" fontId="54" fillId="2" borderId="48" xfId="4" applyFont="1" applyFill="1" applyBorder="1" applyAlignment="1">
      <alignment horizontal="center" vertical="center"/>
    </xf>
    <xf numFmtId="0" fontId="54" fillId="2" borderId="22" xfId="4" applyFont="1" applyFill="1" applyBorder="1" applyAlignment="1">
      <alignment horizontal="center" vertical="center"/>
    </xf>
    <xf numFmtId="0" fontId="54" fillId="2" borderId="10" xfId="4" applyFont="1" applyFill="1" applyBorder="1" applyAlignment="1">
      <alignment horizontal="center" vertical="center"/>
    </xf>
    <xf numFmtId="0" fontId="54" fillId="2" borderId="13" xfId="4" applyFont="1" applyFill="1" applyBorder="1" applyAlignment="1">
      <alignment horizontal="center" vertical="center"/>
    </xf>
    <xf numFmtId="0" fontId="61" fillId="2" borderId="10" xfId="4" applyFont="1" applyFill="1" applyBorder="1" applyAlignment="1">
      <alignment horizontal="center" vertical="center"/>
    </xf>
    <xf numFmtId="0" fontId="61" fillId="2" borderId="13" xfId="4" applyFont="1" applyFill="1" applyBorder="1" applyAlignment="1">
      <alignment horizontal="center" vertical="center"/>
    </xf>
    <xf numFmtId="0" fontId="61" fillId="2" borderId="10" xfId="4" applyFont="1" applyFill="1" applyBorder="1" applyAlignment="1">
      <alignment horizontal="center" vertical="center" wrapText="1"/>
    </xf>
    <xf numFmtId="0" fontId="61" fillId="2" borderId="13" xfId="4" applyFont="1" applyFill="1" applyBorder="1" applyAlignment="1">
      <alignment horizontal="center" vertical="center" wrapText="1"/>
    </xf>
    <xf numFmtId="0" fontId="54" fillId="2" borderId="47" xfId="4" applyFont="1" applyFill="1" applyBorder="1" applyAlignment="1">
      <alignment horizontal="center" vertical="center"/>
    </xf>
    <xf numFmtId="0" fontId="54" fillId="2" borderId="21" xfId="4" applyFont="1" applyFill="1" applyBorder="1" applyAlignment="1">
      <alignment horizontal="center" vertical="center"/>
    </xf>
    <xf numFmtId="0" fontId="54" fillId="2" borderId="10" xfId="4" applyFont="1" applyFill="1" applyBorder="1" applyAlignment="1">
      <alignment horizontal="center" vertical="center" wrapText="1"/>
    </xf>
    <xf numFmtId="0" fontId="54" fillId="2" borderId="13" xfId="4" applyFont="1" applyFill="1" applyBorder="1" applyAlignment="1">
      <alignment horizontal="center" vertical="center" wrapText="1"/>
    </xf>
    <xf numFmtId="0" fontId="61" fillId="2" borderId="52" xfId="4" applyFont="1" applyFill="1" applyBorder="1" applyAlignment="1">
      <alignment horizontal="center" vertical="center" wrapText="1"/>
    </xf>
    <xf numFmtId="0" fontId="61" fillId="2" borderId="53" xfId="4" applyFont="1" applyFill="1" applyBorder="1" applyAlignment="1">
      <alignment horizontal="center" vertical="center" wrapText="1"/>
    </xf>
    <xf numFmtId="0" fontId="54" fillId="2" borderId="55" xfId="4" applyFont="1" applyFill="1" applyBorder="1" applyAlignment="1">
      <alignment horizontal="center" vertical="center" wrapText="1"/>
    </xf>
    <xf numFmtId="0" fontId="54" fillId="2" borderId="38" xfId="4" applyFont="1" applyFill="1" applyBorder="1" applyAlignment="1">
      <alignment horizontal="center" vertical="center" wrapText="1"/>
    </xf>
    <xf numFmtId="0" fontId="54" fillId="2" borderId="10" xfId="4" applyFont="1" applyFill="1" applyBorder="1" applyAlignment="1">
      <alignment vertical="center"/>
    </xf>
    <xf numFmtId="0" fontId="54" fillId="2" borderId="13" xfId="4" applyFont="1" applyFill="1" applyBorder="1" applyAlignment="1">
      <alignment vertical="center"/>
    </xf>
    <xf numFmtId="0" fontId="61" fillId="2" borderId="55" xfId="4" applyFont="1" applyFill="1" applyBorder="1" applyAlignment="1">
      <alignment horizontal="center" vertical="center"/>
    </xf>
    <xf numFmtId="0" fontId="61" fillId="2" borderId="38" xfId="4" applyFont="1" applyFill="1" applyBorder="1" applyAlignment="1">
      <alignment horizontal="center" vertical="center"/>
    </xf>
    <xf numFmtId="0" fontId="61" fillId="2" borderId="5" xfId="4" applyFont="1" applyFill="1" applyBorder="1" applyAlignment="1">
      <alignment horizontal="center" vertical="center"/>
    </xf>
    <xf numFmtId="0" fontId="61" fillId="2" borderId="50" xfId="4" applyFont="1" applyFill="1" applyBorder="1" applyAlignment="1">
      <alignment horizontal="center" vertical="center"/>
    </xf>
    <xf numFmtId="0" fontId="54" fillId="2" borderId="5" xfId="4" applyFont="1" applyFill="1" applyBorder="1" applyAlignment="1">
      <alignment horizontal="center" vertical="center"/>
    </xf>
    <xf numFmtId="0" fontId="54" fillId="2" borderId="50" xfId="4" applyFont="1" applyFill="1" applyBorder="1" applyAlignment="1">
      <alignment horizontal="center" vertical="center"/>
    </xf>
    <xf numFmtId="0" fontId="61" fillId="2" borderId="55" xfId="4" applyFont="1" applyFill="1" applyBorder="1" applyAlignment="1">
      <alignment horizontal="center" vertical="center" wrapText="1"/>
    </xf>
    <xf numFmtId="0" fontId="61" fillId="2" borderId="38" xfId="4" applyFont="1" applyFill="1" applyBorder="1" applyAlignment="1">
      <alignment horizontal="center" vertical="center" wrapText="1"/>
    </xf>
    <xf numFmtId="0" fontId="61" fillId="2" borderId="48" xfId="4" applyFont="1" applyFill="1" applyBorder="1" applyAlignment="1">
      <alignment horizontal="center" vertical="center"/>
    </xf>
    <xf numFmtId="0" fontId="61" fillId="2" borderId="22" xfId="4" applyFont="1" applyFill="1" applyBorder="1" applyAlignment="1">
      <alignment horizontal="center" vertical="center"/>
    </xf>
    <xf numFmtId="0" fontId="61" fillId="2" borderId="47" xfId="4" applyFont="1" applyFill="1" applyBorder="1" applyAlignment="1">
      <alignment horizontal="center" vertical="center"/>
    </xf>
    <xf numFmtId="0" fontId="61" fillId="2" borderId="21" xfId="4" applyFont="1" applyFill="1" applyBorder="1" applyAlignment="1">
      <alignment horizontal="center" vertical="center"/>
    </xf>
    <xf numFmtId="0" fontId="61" fillId="0" borderId="10" xfId="4" applyFont="1" applyFill="1" applyBorder="1" applyAlignment="1">
      <alignment horizontal="center" vertical="center" wrapText="1"/>
    </xf>
    <xf numFmtId="0" fontId="61" fillId="0" borderId="13" xfId="4" applyFont="1" applyFill="1" applyBorder="1" applyAlignment="1">
      <alignment horizontal="center" vertical="center" wrapText="1"/>
    </xf>
    <xf numFmtId="0" fontId="54" fillId="0" borderId="10" xfId="4" applyFont="1" applyFill="1" applyBorder="1" applyAlignment="1">
      <alignment horizontal="center" vertical="center" wrapText="1"/>
    </xf>
    <xf numFmtId="0" fontId="54" fillId="0" borderId="13" xfId="4" applyFont="1" applyFill="1" applyBorder="1" applyAlignment="1">
      <alignment horizontal="center" vertical="center" wrapText="1"/>
    </xf>
    <xf numFmtId="0" fontId="61" fillId="2" borderId="8" xfId="4" applyFont="1" applyFill="1" applyBorder="1" applyAlignment="1">
      <alignment horizontal="center" vertical="center" wrapText="1"/>
    </xf>
    <xf numFmtId="0" fontId="61" fillId="2" borderId="12" xfId="4" applyFont="1" applyFill="1" applyBorder="1" applyAlignment="1">
      <alignment horizontal="center" vertical="center" wrapText="1"/>
    </xf>
    <xf numFmtId="0" fontId="61" fillId="2" borderId="8" xfId="4" applyFont="1" applyFill="1" applyBorder="1" applyAlignment="1">
      <alignment horizontal="center" vertical="center"/>
    </xf>
    <xf numFmtId="0" fontId="61" fillId="2" borderId="12" xfId="4" applyFont="1" applyFill="1" applyBorder="1" applyAlignment="1">
      <alignment horizontal="center" vertical="center"/>
    </xf>
    <xf numFmtId="0" fontId="54" fillId="2" borderId="8" xfId="4" applyFont="1" applyFill="1" applyBorder="1" applyAlignment="1">
      <alignment horizontal="center" vertical="center"/>
    </xf>
    <xf numFmtId="0" fontId="54" fillId="2" borderId="12" xfId="4" applyFont="1" applyFill="1" applyBorder="1" applyAlignment="1">
      <alignment horizontal="center" vertical="center"/>
    </xf>
    <xf numFmtId="0" fontId="54" fillId="2" borderId="16" xfId="4" applyFont="1" applyFill="1" applyBorder="1" applyAlignment="1">
      <alignment horizontal="center" vertical="center"/>
    </xf>
    <xf numFmtId="0" fontId="54" fillId="2" borderId="26" xfId="4" applyFont="1" applyFill="1" applyBorder="1" applyAlignment="1">
      <alignment horizontal="center" vertical="center"/>
    </xf>
    <xf numFmtId="0" fontId="54" fillId="2" borderId="37" xfId="4" applyFont="1" applyFill="1" applyBorder="1" applyAlignment="1">
      <alignment horizontal="center" vertical="center"/>
    </xf>
    <xf numFmtId="0" fontId="54" fillId="2" borderId="1" xfId="4" applyFont="1" applyFill="1" applyBorder="1" applyAlignment="1">
      <alignment horizontal="center" vertical="center"/>
    </xf>
    <xf numFmtId="0" fontId="54" fillId="2" borderId="2" xfId="4" applyFont="1" applyFill="1" applyBorder="1" applyAlignment="1">
      <alignment horizontal="center" vertical="center"/>
    </xf>
    <xf numFmtId="0" fontId="54" fillId="2" borderId="19" xfId="4" applyFont="1" applyFill="1" applyBorder="1" applyAlignment="1">
      <alignment horizontal="center" vertical="center"/>
    </xf>
    <xf numFmtId="0" fontId="54" fillId="2" borderId="15" xfId="4" applyFont="1" applyFill="1" applyBorder="1" applyAlignment="1">
      <alignment horizontal="center" vertical="center"/>
    </xf>
    <xf numFmtId="0" fontId="54" fillId="2" borderId="8" xfId="4" applyFont="1" applyFill="1" applyBorder="1" applyAlignment="1">
      <alignment vertical="center"/>
    </xf>
    <xf numFmtId="0" fontId="54" fillId="2" borderId="49" xfId="4" applyFont="1" applyFill="1" applyBorder="1" applyAlignment="1">
      <alignment vertical="center"/>
    </xf>
    <xf numFmtId="0" fontId="54" fillId="2" borderId="8" xfId="4" applyFont="1" applyFill="1" applyBorder="1" applyAlignment="1">
      <alignment horizontal="center" vertical="center" wrapText="1"/>
    </xf>
    <xf numFmtId="0" fontId="54" fillId="2" borderId="49" xfId="4" applyFont="1" applyFill="1" applyBorder="1" applyAlignment="1">
      <alignment horizontal="center" vertical="center" wrapText="1"/>
    </xf>
    <xf numFmtId="0" fontId="54" fillId="2" borderId="12" xfId="4" applyFont="1" applyFill="1" applyBorder="1" applyAlignment="1">
      <alignment horizontal="center" vertical="center" wrapText="1"/>
    </xf>
    <xf numFmtId="0" fontId="61" fillId="2" borderId="18" xfId="4" applyFont="1" applyFill="1" applyBorder="1" applyAlignment="1">
      <alignment horizontal="center" vertical="center" wrapText="1"/>
    </xf>
    <xf numFmtId="0" fontId="61" fillId="2" borderId="40" xfId="4" applyFont="1" applyFill="1" applyBorder="1" applyAlignment="1">
      <alignment horizontal="center" vertical="center" wrapText="1"/>
    </xf>
    <xf numFmtId="0" fontId="54" fillId="2" borderId="5" xfId="4" applyFont="1" applyFill="1" applyBorder="1" applyAlignment="1">
      <alignment horizontal="center" vertical="center" wrapText="1"/>
    </xf>
    <xf numFmtId="0" fontId="54" fillId="2" borderId="37" xfId="4" applyFont="1" applyFill="1" applyBorder="1" applyAlignment="1">
      <alignment horizontal="center" vertical="center" wrapText="1"/>
    </xf>
    <xf numFmtId="0" fontId="54" fillId="2" borderId="4" xfId="4" applyFont="1" applyFill="1" applyBorder="1" applyAlignment="1">
      <alignment horizontal="center" vertical="center"/>
    </xf>
    <xf numFmtId="0" fontId="61" fillId="2" borderId="49" xfId="4" applyFont="1" applyFill="1" applyBorder="1" applyAlignment="1">
      <alignment horizontal="center" vertical="center" wrapText="1"/>
    </xf>
    <xf numFmtId="0" fontId="61" fillId="0" borderId="8" xfId="4" applyFont="1" applyFill="1" applyBorder="1" applyAlignment="1">
      <alignment horizontal="center" vertical="center" wrapText="1"/>
    </xf>
    <xf numFmtId="0" fontId="61" fillId="0" borderId="12" xfId="4" applyFont="1" applyFill="1" applyBorder="1" applyAlignment="1">
      <alignment horizontal="center" vertical="center" wrapText="1"/>
    </xf>
    <xf numFmtId="0" fontId="54" fillId="2" borderId="1" xfId="4" applyFont="1" applyFill="1" applyBorder="1" applyAlignment="1">
      <alignment vertical="center"/>
    </xf>
    <xf numFmtId="0" fontId="54" fillId="0" borderId="8" xfId="4" applyFont="1" applyFill="1" applyBorder="1" applyAlignment="1">
      <alignment horizontal="center" vertical="center" wrapText="1"/>
    </xf>
    <xf numFmtId="0" fontId="54" fillId="0" borderId="12" xfId="4" applyFont="1" applyFill="1" applyBorder="1" applyAlignment="1">
      <alignment horizontal="center" vertical="center" wrapText="1"/>
    </xf>
    <xf numFmtId="0" fontId="61" fillId="2" borderId="2" xfId="4" applyFont="1" applyFill="1" applyBorder="1" applyAlignment="1">
      <alignment horizontal="center" vertical="center"/>
    </xf>
    <xf numFmtId="0" fontId="61" fillId="2" borderId="16" xfId="4" applyFont="1" applyFill="1" applyBorder="1" applyAlignment="1">
      <alignment horizontal="center" vertical="center"/>
    </xf>
    <xf numFmtId="0" fontId="61" fillId="2" borderId="19" xfId="4" applyFont="1" applyFill="1" applyBorder="1" applyAlignment="1">
      <alignment horizontal="center" vertical="center"/>
    </xf>
    <xf numFmtId="0" fontId="61" fillId="2" borderId="15" xfId="4" applyFont="1" applyFill="1" applyBorder="1" applyAlignment="1">
      <alignment horizontal="center" vertical="center"/>
    </xf>
    <xf numFmtId="0" fontId="61" fillId="2" borderId="5" xfId="4" applyFont="1" applyFill="1" applyBorder="1" applyAlignment="1">
      <alignment horizontal="center" vertical="center" wrapText="1"/>
    </xf>
    <xf numFmtId="0" fontId="61" fillId="2" borderId="37" xfId="4" applyFont="1" applyFill="1" applyBorder="1" applyAlignment="1">
      <alignment horizontal="center" vertical="center" wrapText="1"/>
    </xf>
    <xf numFmtId="0" fontId="61" fillId="2" borderId="4" xfId="4" applyFont="1" applyFill="1" applyBorder="1" applyAlignment="1">
      <alignment horizontal="center" vertical="center"/>
    </xf>
    <xf numFmtId="0" fontId="61" fillId="2" borderId="1" xfId="4" applyFont="1" applyFill="1" applyBorder="1" applyAlignment="1">
      <alignment horizontal="center" vertical="center"/>
    </xf>
    <xf numFmtId="0" fontId="54" fillId="2" borderId="10" xfId="4" applyFont="1" applyFill="1" applyBorder="1">
      <alignment vertical="center"/>
    </xf>
    <xf numFmtId="0" fontId="54" fillId="2" borderId="13" xfId="4" applyFont="1" applyFill="1" applyBorder="1">
      <alignment vertical="center"/>
    </xf>
    <xf numFmtId="0" fontId="54" fillId="0" borderId="10" xfId="4" applyFont="1" applyBorder="1" applyAlignment="1">
      <alignment horizontal="center" vertical="center" wrapText="1"/>
    </xf>
    <xf numFmtId="0" fontId="54" fillId="0" borderId="13" xfId="4" applyFont="1" applyBorder="1" applyAlignment="1">
      <alignment horizontal="center" vertical="center" wrapText="1"/>
    </xf>
    <xf numFmtId="0" fontId="61" fillId="0" borderId="10" xfId="4" applyFont="1" applyBorder="1" applyAlignment="1">
      <alignment horizontal="center" vertical="center" wrapText="1"/>
    </xf>
    <xf numFmtId="0" fontId="61" fillId="0" borderId="13" xfId="4" applyFont="1" applyBorder="1" applyAlignment="1">
      <alignment horizontal="center" vertical="center" wrapText="1"/>
    </xf>
    <xf numFmtId="0" fontId="54" fillId="2" borderId="58" xfId="4" applyFont="1" applyFill="1" applyBorder="1" applyAlignment="1">
      <alignment vertical="center"/>
    </xf>
    <xf numFmtId="0" fontId="54" fillId="2" borderId="39" xfId="4" applyFont="1" applyFill="1" applyBorder="1" applyAlignment="1">
      <alignment vertical="center"/>
    </xf>
    <xf numFmtId="0" fontId="54" fillId="2" borderId="60" xfId="4" applyFont="1" applyFill="1" applyBorder="1" applyAlignment="1">
      <alignment horizontal="center" vertical="center"/>
    </xf>
    <xf numFmtId="0" fontId="54" fillId="2" borderId="61" xfId="4" applyFont="1" applyFill="1" applyBorder="1" applyAlignment="1">
      <alignment horizontal="center" vertical="center"/>
    </xf>
    <xf numFmtId="0" fontId="54" fillId="2" borderId="0" xfId="4" applyFont="1" applyFill="1" applyBorder="1">
      <alignment vertical="center"/>
    </xf>
    <xf numFmtId="0" fontId="54" fillId="0" borderId="0" xfId="4" applyFont="1" applyBorder="1" applyAlignment="1">
      <alignment horizontal="center" vertical="center" wrapText="1"/>
    </xf>
    <xf numFmtId="0" fontId="61" fillId="0" borderId="0" xfId="4" applyFont="1" applyBorder="1" applyAlignment="1">
      <alignment horizontal="center" vertical="center" wrapText="1"/>
    </xf>
    <xf numFmtId="0" fontId="61" fillId="2" borderId="0" xfId="4" applyFont="1" applyFill="1" applyBorder="1" applyAlignment="1">
      <alignment horizontal="center" vertical="center" wrapText="1"/>
    </xf>
    <xf numFmtId="0" fontId="54" fillId="2" borderId="0" xfId="4" applyFont="1" applyFill="1" applyBorder="1" applyAlignment="1">
      <alignment horizontal="center" vertical="center" wrapText="1"/>
    </xf>
    <xf numFmtId="0" fontId="61" fillId="2" borderId="0" xfId="4" applyFont="1" applyFill="1" applyBorder="1" applyAlignment="1">
      <alignment horizontal="center" vertical="center"/>
    </xf>
    <xf numFmtId="0" fontId="54" fillId="2" borderId="0" xfId="4" applyFont="1" applyFill="1" applyBorder="1" applyAlignment="1">
      <alignment horizontal="center" vertical="center"/>
    </xf>
    <xf numFmtId="0" fontId="26" fillId="2" borderId="21" xfId="4" applyFont="1" applyFill="1" applyBorder="1" applyAlignment="1">
      <alignment horizontal="center" vertical="center" wrapText="1"/>
    </xf>
    <xf numFmtId="0" fontId="26" fillId="2" borderId="22" xfId="4" applyFont="1" applyFill="1" applyBorder="1" applyAlignment="1">
      <alignment horizontal="center" vertical="center" wrapText="1"/>
    </xf>
    <xf numFmtId="0" fontId="26" fillId="2" borderId="2" xfId="4" applyFont="1" applyFill="1" applyBorder="1" applyAlignment="1">
      <alignment horizontal="center" vertical="center" wrapText="1"/>
    </xf>
    <xf numFmtId="0" fontId="8" fillId="2" borderId="4" xfId="4" applyFont="1" applyFill="1" applyBorder="1" applyAlignment="1">
      <alignment horizontal="center" vertical="center" wrapText="1"/>
    </xf>
    <xf numFmtId="0" fontId="7" fillId="2" borderId="2" xfId="4" applyFont="1" applyFill="1" applyBorder="1" applyAlignment="1">
      <alignment vertical="center"/>
    </xf>
    <xf numFmtId="0" fontId="7" fillId="2" borderId="4" xfId="4" applyFont="1" applyFill="1" applyBorder="1" applyAlignment="1">
      <alignment vertical="center"/>
    </xf>
    <xf numFmtId="0" fontId="26" fillId="2" borderId="16" xfId="4" applyFont="1" applyFill="1" applyBorder="1" applyAlignment="1">
      <alignment horizontal="center" vertical="center" wrapText="1"/>
    </xf>
    <xf numFmtId="0" fontId="26" fillId="2" borderId="4" xfId="4" applyFont="1" applyFill="1" applyBorder="1" applyAlignment="1">
      <alignment vertical="center"/>
    </xf>
    <xf numFmtId="0" fontId="62" fillId="2" borderId="47" xfId="4" applyFont="1" applyFill="1" applyBorder="1" applyAlignment="1">
      <alignment horizontal="center" vertical="center" wrapText="1"/>
    </xf>
    <xf numFmtId="0" fontId="62" fillId="2" borderId="48" xfId="4" applyFont="1" applyFill="1" applyBorder="1" applyAlignment="1">
      <alignment horizontal="center" vertical="center" wrapText="1"/>
    </xf>
    <xf numFmtId="0" fontId="26" fillId="2" borderId="17" xfId="4" applyFont="1" applyFill="1" applyBorder="1" applyAlignment="1">
      <alignment horizontal="center" vertical="center" wrapText="1"/>
    </xf>
    <xf numFmtId="0" fontId="26" fillId="2" borderId="20" xfId="4" applyFont="1" applyFill="1" applyBorder="1" applyAlignment="1">
      <alignment horizontal="center" vertical="center" wrapText="1"/>
    </xf>
    <xf numFmtId="0" fontId="26" fillId="2" borderId="7" xfId="4" applyFont="1" applyFill="1" applyBorder="1" applyAlignment="1">
      <alignment horizontal="left" vertical="center"/>
    </xf>
    <xf numFmtId="0" fontId="26" fillId="2" borderId="12" xfId="4" applyFont="1" applyFill="1" applyBorder="1" applyAlignment="1">
      <alignment horizontal="left" vertical="center"/>
    </xf>
    <xf numFmtId="0" fontId="26" fillId="2" borderId="11" xfId="4" applyFont="1" applyFill="1" applyBorder="1" applyAlignment="1">
      <alignment horizontal="left" vertical="center"/>
    </xf>
    <xf numFmtId="0" fontId="8" fillId="2" borderId="19" xfId="4" applyFont="1" applyFill="1" applyBorder="1" applyAlignment="1">
      <alignment horizontal="center" vertical="center" wrapText="1"/>
    </xf>
    <xf numFmtId="0" fontId="26" fillId="0" borderId="23" xfId="4" applyFont="1" applyFill="1" applyBorder="1" applyAlignment="1">
      <alignment horizontal="center" vertical="center" wrapText="1"/>
    </xf>
    <xf numFmtId="0" fontId="8" fillId="0" borderId="24" xfId="4" applyFont="1" applyFill="1" applyBorder="1" applyAlignment="1">
      <alignment horizontal="center" vertical="center" wrapText="1"/>
    </xf>
    <xf numFmtId="0" fontId="26" fillId="2" borderId="4" xfId="4" applyFont="1" applyFill="1" applyBorder="1" applyAlignment="1">
      <alignment horizontal="center" vertical="center" wrapText="1"/>
    </xf>
  </cellXfs>
  <cellStyles count="6">
    <cellStyle name="パーセント 2" xfId="1" xr:uid="{00000000-0005-0000-0000-000001000000}"/>
    <cellStyle name="桁区切り" xfId="5" builtinId="6"/>
    <cellStyle name="桁区切り 2" xfId="2" xr:uid="{00000000-0005-0000-0000-000003000000}"/>
    <cellStyle name="標準" xfId="0" builtinId="0"/>
    <cellStyle name="標準 2" xfId="3" xr:uid="{00000000-0005-0000-0000-000005000000}"/>
    <cellStyle name="標準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theme/theme1.xml" Type="http://schemas.openxmlformats.org/officeDocument/2006/relationships/theme"/><Relationship Id="rId6" Target="styles.xml" Type="http://schemas.openxmlformats.org/officeDocument/2006/relationships/styles"/><Relationship Id="rId7" Target="sharedStrings.xml" Type="http://schemas.openxmlformats.org/officeDocument/2006/relationships/sharedStrings"/><Relationship Id="rId8" Target="persons/person.xml" Type="http://schemas.microsoft.com/office/2017/10/relationships/person"/><Relationship Id="rId9"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6.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2923314652791286E-2"/>
          <c:y val="3.4338469150362018E-2"/>
          <c:w val="0.97651498090604794"/>
          <c:h val="0.75460563474768283"/>
        </c:manualLayout>
      </c:layout>
      <c:barChart>
        <c:barDir val="col"/>
        <c:grouping val="clustered"/>
        <c:varyColors val="0"/>
        <c:ser>
          <c:idx val="0"/>
          <c:order val="0"/>
          <c:invertIfNegative val="0"/>
          <c:dLbls>
            <c:spPr>
              <a:noFill/>
              <a:ln w="25400">
                <a:noFill/>
              </a:ln>
            </c:spPr>
            <c:txPr>
              <a:bodyPr wrap="square" lIns="38100" tIns="19050" rIns="38100" bIns="19050" anchor="ctr">
                <a:spAutoFit/>
              </a:bodyPr>
              <a:lstStyle/>
              <a:p>
                <a:pPr>
                  <a:defRPr sz="2200" baseline="0"/>
                </a:pPr>
                <a:endParaRPr lang="ja-JP"/>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障害福祉サービスの利用状況等の概況（平成２８年４月～）'!$AE$4:$AE$63</c:f>
              <c:strCache>
                <c:ptCount val="60"/>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pt idx="44">
                  <c:v>令和５年８月</c:v>
                </c:pt>
                <c:pt idx="45">
                  <c:v>令和５年９月</c:v>
                </c:pt>
                <c:pt idx="46">
                  <c:v>令和５年１０月</c:v>
                </c:pt>
                <c:pt idx="47">
                  <c:v>令和５年１１月</c:v>
                </c:pt>
                <c:pt idx="48">
                  <c:v>令和５年１２月</c:v>
                </c:pt>
                <c:pt idx="49">
                  <c:v>令和６年１月</c:v>
                </c:pt>
                <c:pt idx="50">
                  <c:v>令和６年２月</c:v>
                </c:pt>
                <c:pt idx="51">
                  <c:v>令和６年３月</c:v>
                </c:pt>
                <c:pt idx="52">
                  <c:v>令和６年４月</c:v>
                </c:pt>
                <c:pt idx="53">
                  <c:v>令和６年５月</c:v>
                </c:pt>
                <c:pt idx="54">
                  <c:v>令和６年６月</c:v>
                </c:pt>
                <c:pt idx="55">
                  <c:v>令和６年７月</c:v>
                </c:pt>
                <c:pt idx="56">
                  <c:v>令和６年８月</c:v>
                </c:pt>
                <c:pt idx="57">
                  <c:v>令和６年９月</c:v>
                </c:pt>
                <c:pt idx="58">
                  <c:v>令和６年１０月</c:v>
                </c:pt>
                <c:pt idx="59">
                  <c:v>令和６年１１月</c:v>
                </c:pt>
              </c:strCache>
            </c:strRef>
          </c:cat>
          <c:val>
            <c:numRef>
              <c:f>'１　障害福祉サービスの利用状況等の概況（平成２８年４月～）'!$AF$4:$AF$63</c:f>
              <c:numCache>
                <c:formatCode>#,##0.0_);[Red]\(#,##0.0\)</c:formatCode>
                <c:ptCount val="60"/>
                <c:pt idx="0">
                  <c:v>79.063500000000005</c:v>
                </c:pt>
                <c:pt idx="1">
                  <c:v>82.266666666666666</c:v>
                </c:pt>
                <c:pt idx="2">
                  <c:v>85.243108333333296</c:v>
                </c:pt>
                <c:pt idx="3">
                  <c:v>88.436441666666695</c:v>
                </c:pt>
                <c:pt idx="4">
                  <c:v>88.755600000000001</c:v>
                </c:pt>
                <c:pt idx="5">
                  <c:v>88.212599999999995</c:v>
                </c:pt>
                <c:pt idx="6">
                  <c:v>90.129300000000001</c:v>
                </c:pt>
                <c:pt idx="7">
                  <c:v>90.622100000000003</c:v>
                </c:pt>
                <c:pt idx="8">
                  <c:v>90.635499999999993</c:v>
                </c:pt>
                <c:pt idx="9">
                  <c:v>91.114400000000003</c:v>
                </c:pt>
                <c:pt idx="10">
                  <c:v>91.686499999999995</c:v>
                </c:pt>
                <c:pt idx="11">
                  <c:v>91.797899999999998</c:v>
                </c:pt>
                <c:pt idx="12">
                  <c:v>91.904399999999995</c:v>
                </c:pt>
                <c:pt idx="13">
                  <c:v>91.370199999999997</c:v>
                </c:pt>
                <c:pt idx="14">
                  <c:v>91.486099999999993</c:v>
                </c:pt>
                <c:pt idx="15">
                  <c:v>92.682199999999995</c:v>
                </c:pt>
                <c:pt idx="16">
                  <c:v>93.359800000000007</c:v>
                </c:pt>
                <c:pt idx="17">
                  <c:v>93.425799999999995</c:v>
                </c:pt>
                <c:pt idx="18">
                  <c:v>94.099800000000002</c:v>
                </c:pt>
                <c:pt idx="19">
                  <c:v>94.349100000000007</c:v>
                </c:pt>
                <c:pt idx="20">
                  <c:v>94.170599999999993</c:v>
                </c:pt>
                <c:pt idx="21">
                  <c:v>94.298400000000001</c:v>
                </c:pt>
                <c:pt idx="22">
                  <c:v>94.988100000000003</c:v>
                </c:pt>
                <c:pt idx="23">
                  <c:v>95.325900000000004</c:v>
                </c:pt>
                <c:pt idx="24">
                  <c:v>95.631399999999999</c:v>
                </c:pt>
                <c:pt idx="25">
                  <c:v>95.165099999999995</c:v>
                </c:pt>
                <c:pt idx="26">
                  <c:v>94.469399999999993</c:v>
                </c:pt>
                <c:pt idx="27">
                  <c:v>95.721199999999996</c:v>
                </c:pt>
                <c:pt idx="28">
                  <c:v>96.688400000000001</c:v>
                </c:pt>
                <c:pt idx="29">
                  <c:v>97.137900000000002</c:v>
                </c:pt>
                <c:pt idx="30">
                  <c:v>97.739199999999997</c:v>
                </c:pt>
                <c:pt idx="31">
                  <c:v>97.752499999999998</c:v>
                </c:pt>
                <c:pt idx="32">
                  <c:v>97.624899999999997</c:v>
                </c:pt>
                <c:pt idx="33">
                  <c:v>98.1477</c:v>
                </c:pt>
                <c:pt idx="34">
                  <c:v>98.513400000000004</c:v>
                </c:pt>
                <c:pt idx="35">
                  <c:v>98.585499999999996</c:v>
                </c:pt>
                <c:pt idx="36">
                  <c:v>98.830399999999997</c:v>
                </c:pt>
                <c:pt idx="37">
                  <c:v>98.798299999999998</c:v>
                </c:pt>
                <c:pt idx="38">
                  <c:v>98.985399999999998</c:v>
                </c:pt>
                <c:pt idx="39">
                  <c:v>100.027</c:v>
                </c:pt>
                <c:pt idx="40">
                  <c:v>100.94540000000001</c:v>
                </c:pt>
                <c:pt idx="41">
                  <c:v>101.40349999999999</c:v>
                </c:pt>
                <c:pt idx="42">
                  <c:v>101.86199999999999</c:v>
                </c:pt>
                <c:pt idx="43">
                  <c:v>102.02979999999999</c:v>
                </c:pt>
                <c:pt idx="44">
                  <c:v>102.17489999999999</c:v>
                </c:pt>
                <c:pt idx="45">
                  <c:v>102.54949999999999</c:v>
                </c:pt>
                <c:pt idx="46">
                  <c:v>102.96250000000001</c:v>
                </c:pt>
                <c:pt idx="47">
                  <c:v>103.2573</c:v>
                </c:pt>
                <c:pt idx="48">
                  <c:v>103.5485</c:v>
                </c:pt>
                <c:pt idx="49">
                  <c:v>103.4379</c:v>
                </c:pt>
                <c:pt idx="50">
                  <c:v>103.6315</c:v>
                </c:pt>
                <c:pt idx="51">
                  <c:v>104.3526</c:v>
                </c:pt>
                <c:pt idx="52">
                  <c:v>105.5817</c:v>
                </c:pt>
                <c:pt idx="53">
                  <c:v>105.8874</c:v>
                </c:pt>
                <c:pt idx="54">
                  <c:v>105.9207</c:v>
                </c:pt>
                <c:pt idx="55">
                  <c:v>106.27800000000001</c:v>
                </c:pt>
                <c:pt idx="56">
                  <c:v>106.41840000000001</c:v>
                </c:pt>
                <c:pt idx="57">
                  <c:v>106.8445</c:v>
                </c:pt>
                <c:pt idx="58">
                  <c:v>107.246</c:v>
                </c:pt>
                <c:pt idx="59">
                  <c:v>107.5055</c:v>
                </c:pt>
              </c:numCache>
            </c:numRef>
          </c:val>
          <c:extLst>
            <c:ext xmlns:c16="http://schemas.microsoft.com/office/drawing/2014/chart" uri="{C3380CC4-5D6E-409C-BE32-E72D297353CC}">
              <c16:uniqueId val="{00000000-1895-4230-B909-8BF0E7221285}"/>
            </c:ext>
          </c:extLst>
        </c:ser>
        <c:dLbls>
          <c:showLegendKey val="0"/>
          <c:showVal val="0"/>
          <c:showCatName val="0"/>
          <c:showSerName val="0"/>
          <c:showPercent val="0"/>
          <c:showBubbleSize val="0"/>
        </c:dLbls>
        <c:gapWidth val="150"/>
        <c:axId val="517134416"/>
        <c:axId val="1"/>
      </c:barChart>
      <c:catAx>
        <c:axId val="517134416"/>
        <c:scaling>
          <c:orientation val="minMax"/>
        </c:scaling>
        <c:delete val="0"/>
        <c:axPos val="b"/>
        <c:numFmt formatCode="General" sourceLinked="1"/>
        <c:majorTickMark val="out"/>
        <c:minorTickMark val="none"/>
        <c:tickLblPos val="nextTo"/>
        <c:txPr>
          <a:bodyPr/>
          <a:lstStyle/>
          <a:p>
            <a:pPr>
              <a:defRPr sz="700" baseline="0"/>
            </a:pPr>
            <a:endParaRPr lang="ja-JP"/>
          </a:p>
        </c:txPr>
        <c:crossAx val="1"/>
        <c:crosses val="autoZero"/>
        <c:auto val="1"/>
        <c:lblAlgn val="ctr"/>
        <c:lblOffset val="100"/>
        <c:noMultiLvlLbl val="0"/>
      </c:catAx>
      <c:valAx>
        <c:axId val="1"/>
        <c:scaling>
          <c:orientation val="minMax"/>
          <c:min val="0"/>
        </c:scaling>
        <c:delete val="0"/>
        <c:axPos val="l"/>
        <c:majorGridlines/>
        <c:numFmt formatCode="#,##0.0_);[Red]\(#,##0.0\)" sourceLinked="1"/>
        <c:majorTickMark val="out"/>
        <c:minorTickMark val="none"/>
        <c:tickLblPos val="nextTo"/>
        <c:crossAx val="517134416"/>
        <c:crosses val="autoZero"/>
        <c:crossBetween val="between"/>
      </c:valAx>
    </c:plotArea>
    <c:plotVisOnly val="1"/>
    <c:dispBlanksAs val="gap"/>
    <c:showDLblsOverMax val="0"/>
  </c:chart>
  <c:txPr>
    <a:bodyPr/>
    <a:lstStyle/>
    <a:p>
      <a:pPr>
        <a:defRPr sz="1600" baseline="0"/>
      </a:pPr>
      <a:endParaRPr lang="ja-JP"/>
    </a:p>
  </c:tx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1.3241181918073769E-2"/>
          <c:y val="3.1594541363042745E-2"/>
          <c:w val="0.97580453701868497"/>
          <c:h val="0.76337922843443451"/>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vert="horz"/>
              <a:lstStyle/>
              <a:p>
                <a:pPr>
                  <a:defRPr sz="175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'１　障害福祉サービスの利用状況等の概況（平成２８年４月～）'!$AE$4:$AE$63</c:f>
              <c:strCache>
                <c:ptCount val="60"/>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pt idx="44">
                  <c:v>令和５年８月</c:v>
                </c:pt>
                <c:pt idx="45">
                  <c:v>令和５年９月</c:v>
                </c:pt>
                <c:pt idx="46">
                  <c:v>令和５年１０月</c:v>
                </c:pt>
                <c:pt idx="47">
                  <c:v>令和５年１１月</c:v>
                </c:pt>
                <c:pt idx="48">
                  <c:v>令和５年１２月</c:v>
                </c:pt>
                <c:pt idx="49">
                  <c:v>令和６年１月</c:v>
                </c:pt>
                <c:pt idx="50">
                  <c:v>令和６年２月</c:v>
                </c:pt>
                <c:pt idx="51">
                  <c:v>令和６年３月</c:v>
                </c:pt>
                <c:pt idx="52">
                  <c:v>令和６年４月</c:v>
                </c:pt>
                <c:pt idx="53">
                  <c:v>令和６年５月</c:v>
                </c:pt>
                <c:pt idx="54">
                  <c:v>令和６年６月</c:v>
                </c:pt>
                <c:pt idx="55">
                  <c:v>令和６年７月</c:v>
                </c:pt>
                <c:pt idx="56">
                  <c:v>令和６年８月</c:v>
                </c:pt>
                <c:pt idx="57">
                  <c:v>令和６年９月</c:v>
                </c:pt>
                <c:pt idx="58">
                  <c:v>令和６年１０月</c:v>
                </c:pt>
                <c:pt idx="59">
                  <c:v>令和６年１１月</c:v>
                </c:pt>
              </c:strCache>
            </c:strRef>
          </c:cat>
          <c:val>
            <c:numRef>
              <c:f>'１　障害福祉サービスの利用状況等の概況（平成２８年４月～）'!$AG$4:$AG$63</c:f>
              <c:numCache>
                <c:formatCode>#,##0.0_);[Red]\(#,##0.0\)</c:formatCode>
                <c:ptCount val="60"/>
                <c:pt idx="0">
                  <c:v>1563.9333333333334</c:v>
                </c:pt>
                <c:pt idx="1">
                  <c:v>1667.9916666666668</c:v>
                </c:pt>
                <c:pt idx="2">
                  <c:v>1758.37480428</c:v>
                </c:pt>
                <c:pt idx="3">
                  <c:v>1864.70884739083</c:v>
                </c:pt>
                <c:pt idx="4">
                  <c:v>1890.0934913200001</c:v>
                </c:pt>
                <c:pt idx="5">
                  <c:v>1873.8870241499999</c:v>
                </c:pt>
                <c:pt idx="6">
                  <c:v>1999.00841988</c:v>
                </c:pt>
                <c:pt idx="7">
                  <c:v>2034.2195883300001</c:v>
                </c:pt>
                <c:pt idx="8">
                  <c:v>1934.74501917</c:v>
                </c:pt>
                <c:pt idx="9">
                  <c:v>1972.8213758300001</c:v>
                </c:pt>
                <c:pt idx="10">
                  <c:v>2088.3347896499999</c:v>
                </c:pt>
                <c:pt idx="11">
                  <c:v>1960.6932062799999</c:v>
                </c:pt>
                <c:pt idx="12">
                  <c:v>2028.13335181</c:v>
                </c:pt>
                <c:pt idx="13">
                  <c:v>1946.5789114300001</c:v>
                </c:pt>
                <c:pt idx="14">
                  <c:v>1844.9363882299999</c:v>
                </c:pt>
                <c:pt idx="15">
                  <c:v>2145.5232422200002</c:v>
                </c:pt>
                <c:pt idx="16">
                  <c:v>2077.9918776099998</c:v>
                </c:pt>
                <c:pt idx="17">
                  <c:v>2033.0870980699999</c:v>
                </c:pt>
                <c:pt idx="18">
                  <c:v>2133.08636828</c:v>
                </c:pt>
                <c:pt idx="19">
                  <c:v>2133.3448265299999</c:v>
                </c:pt>
                <c:pt idx="20">
                  <c:v>2081.4475182599999</c:v>
                </c:pt>
                <c:pt idx="21">
                  <c:v>2089.53625672</c:v>
                </c:pt>
                <c:pt idx="22">
                  <c:v>2170.2033010999999</c:v>
                </c:pt>
                <c:pt idx="23">
                  <c:v>2125.0357966800002</c:v>
                </c:pt>
                <c:pt idx="24">
                  <c:v>2162.3580645000002</c:v>
                </c:pt>
                <c:pt idx="25">
                  <c:v>2062.20468286</c:v>
                </c:pt>
                <c:pt idx="26">
                  <c:v>1901.6310258599999</c:v>
                </c:pt>
                <c:pt idx="27">
                  <c:v>2208.0122836199998</c:v>
                </c:pt>
                <c:pt idx="28">
                  <c:v>2151.28774299</c:v>
                </c:pt>
                <c:pt idx="29">
                  <c:v>2182.8398942499998</c:v>
                </c:pt>
                <c:pt idx="30">
                  <c:v>2249.27672914</c:v>
                </c:pt>
                <c:pt idx="31">
                  <c:v>2216.2998015100002</c:v>
                </c:pt>
                <c:pt idx="32">
                  <c:v>2197.0090253200001</c:v>
                </c:pt>
                <c:pt idx="33">
                  <c:v>2192.7710308599999</c:v>
                </c:pt>
                <c:pt idx="34">
                  <c:v>2287.8867840200001</c:v>
                </c:pt>
                <c:pt idx="35">
                  <c:v>2240.1078139299998</c:v>
                </c:pt>
                <c:pt idx="36">
                  <c:v>2256.2987616700002</c:v>
                </c:pt>
                <c:pt idx="37">
                  <c:v>2200.5381615800002</c:v>
                </c:pt>
                <c:pt idx="38">
                  <c:v>2116.6132680599999</c:v>
                </c:pt>
                <c:pt idx="39">
                  <c:v>2411.6587032000002</c:v>
                </c:pt>
                <c:pt idx="40">
                  <c:v>2316.3603595599998</c:v>
                </c:pt>
                <c:pt idx="41">
                  <c:v>2400.2416865800001</c:v>
                </c:pt>
                <c:pt idx="42">
                  <c:v>2411.9807613500002</c:v>
                </c:pt>
                <c:pt idx="43">
                  <c:v>2402.73139283</c:v>
                </c:pt>
                <c:pt idx="44">
                  <c:v>2395.7768692099999</c:v>
                </c:pt>
                <c:pt idx="45">
                  <c:v>2365.04607575</c:v>
                </c:pt>
                <c:pt idx="46">
                  <c:v>2478.91992708</c:v>
                </c:pt>
                <c:pt idx="47">
                  <c:v>2406.2746354999999</c:v>
                </c:pt>
                <c:pt idx="48">
                  <c:v>2435.4953304000001</c:v>
                </c:pt>
                <c:pt idx="49">
                  <c:v>2367.5251634699998</c:v>
                </c:pt>
                <c:pt idx="50">
                  <c:v>2316.5682792299999</c:v>
                </c:pt>
                <c:pt idx="51">
                  <c:v>2473.7921669100001</c:v>
                </c:pt>
                <c:pt idx="52">
                  <c:v>2585.8248666499999</c:v>
                </c:pt>
                <c:pt idx="53">
                  <c:v>2660.5024025500002</c:v>
                </c:pt>
                <c:pt idx="54">
                  <c:v>2593.4060093200001</c:v>
                </c:pt>
                <c:pt idx="55">
                  <c:v>2762.3351766599999</c:v>
                </c:pt>
                <c:pt idx="56">
                  <c:v>2625.6815428899999</c:v>
                </c:pt>
                <c:pt idx="57">
                  <c:v>2630.4586710499998</c:v>
                </c:pt>
                <c:pt idx="58">
                  <c:v>2815.60559349</c:v>
                </c:pt>
                <c:pt idx="59">
                  <c:v>2684.2408623800002</c:v>
                </c:pt>
              </c:numCache>
            </c:numRef>
          </c:val>
          <c:extLst>
            <c:ext xmlns:c16="http://schemas.microsoft.com/office/drawing/2014/chart" uri="{C3380CC4-5D6E-409C-BE32-E72D297353CC}">
              <c16:uniqueId val="{00000000-BFAE-49DF-88BF-5DBF8D6CC2C3}"/>
            </c:ext>
          </c:extLst>
        </c:ser>
        <c:dLbls>
          <c:showLegendKey val="0"/>
          <c:showVal val="0"/>
          <c:showCatName val="0"/>
          <c:showSerName val="0"/>
          <c:showPercent val="0"/>
          <c:showBubbleSize val="0"/>
        </c:dLbls>
        <c:gapWidth val="219"/>
        <c:overlap val="-27"/>
        <c:axId val="517135248"/>
        <c:axId val="1"/>
      </c:barChart>
      <c:catAx>
        <c:axId val="517135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7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vert="horz"/>
          <a:lstStyle/>
          <a:p>
            <a:pPr>
              <a:defRPr/>
            </a:pPr>
            <a:endParaRPr lang="ja-JP"/>
          </a:p>
        </c:txPr>
        <c:crossAx val="517135248"/>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baseline="0"/>
      </a:pPr>
      <a:endParaRPr lang="ja-JP"/>
    </a:p>
  </c:txPr>
  <c:printSettings>
    <c:headerFooter/>
    <c:pageMargins b="0.75" l="0.7" r="0.7" t="0.75" header="0.3" footer="0.3"/>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9154988455144892E-2"/>
          <c:y val="5.2737638564410216E-2"/>
          <c:w val="0.98084501222244247"/>
          <c:h val="0.78682733339651223"/>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anchor="ctr" anchorCtr="1"/>
              <a:lstStyle/>
              <a:p>
                <a:pPr>
                  <a:defRPr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'１　障害福祉サービスの利用状況等の概況（平成２８年４月～）'!$AE$4:$AE$63</c:f>
              <c:strCache>
                <c:ptCount val="60"/>
                <c:pt idx="0">
                  <c:v>平成２８年度
（平均）</c:v>
                </c:pt>
                <c:pt idx="1">
                  <c:v>平成２９年度
（平均）</c:v>
                </c:pt>
                <c:pt idx="2">
                  <c:v>平成３０年度
（平均）</c:v>
                </c:pt>
                <c:pt idx="3">
                  <c:v>令和元年度
（平均）</c:v>
                </c:pt>
                <c:pt idx="4">
                  <c:v>令和２年4月</c:v>
                </c:pt>
                <c:pt idx="5">
                  <c:v>令和２年5月</c:v>
                </c:pt>
                <c:pt idx="6">
                  <c:v>令和２年6月</c:v>
                </c:pt>
                <c:pt idx="7">
                  <c:v>令和２年7月</c:v>
                </c:pt>
                <c:pt idx="8">
                  <c:v>令和２年8月</c:v>
                </c:pt>
                <c:pt idx="9">
                  <c:v>令和２年9月</c:v>
                </c:pt>
                <c:pt idx="10">
                  <c:v>令和２年10月</c:v>
                </c:pt>
                <c:pt idx="11">
                  <c:v>令和２年11月</c:v>
                </c:pt>
                <c:pt idx="12">
                  <c:v>令和２年12月</c:v>
                </c:pt>
                <c:pt idx="13">
                  <c:v>令和３年1月</c:v>
                </c:pt>
                <c:pt idx="14">
                  <c:v>令和３年2月</c:v>
                </c:pt>
                <c:pt idx="15">
                  <c:v>令和３年3月</c:v>
                </c:pt>
                <c:pt idx="16">
                  <c:v>令和３年4月</c:v>
                </c:pt>
                <c:pt idx="17">
                  <c:v>令和３年5月</c:v>
                </c:pt>
                <c:pt idx="18">
                  <c:v>令和３年6月</c:v>
                </c:pt>
                <c:pt idx="19">
                  <c:v>令和３年7月</c:v>
                </c:pt>
                <c:pt idx="20">
                  <c:v>令和３年8月</c:v>
                </c:pt>
                <c:pt idx="21">
                  <c:v>令和３年9月</c:v>
                </c:pt>
                <c:pt idx="22">
                  <c:v>令和３年10月</c:v>
                </c:pt>
                <c:pt idx="23">
                  <c:v>令和３年11月</c:v>
                </c:pt>
                <c:pt idx="24">
                  <c:v>令和３年12月</c:v>
                </c:pt>
                <c:pt idx="25">
                  <c:v>令和４年１月</c:v>
                </c:pt>
                <c:pt idx="26">
                  <c:v>令和４年２月</c:v>
                </c:pt>
                <c:pt idx="27">
                  <c:v>令和４年３月</c:v>
                </c:pt>
                <c:pt idx="28">
                  <c:v>令和４年４月</c:v>
                </c:pt>
                <c:pt idx="29">
                  <c:v>令和４年５月</c:v>
                </c:pt>
                <c:pt idx="30">
                  <c:v>令和４年６月</c:v>
                </c:pt>
                <c:pt idx="31">
                  <c:v>令和４年７月</c:v>
                </c:pt>
                <c:pt idx="32">
                  <c:v>令和４年８月</c:v>
                </c:pt>
                <c:pt idx="33">
                  <c:v>令和４年９月</c:v>
                </c:pt>
                <c:pt idx="34">
                  <c:v>令和４年１０月</c:v>
                </c:pt>
                <c:pt idx="35">
                  <c:v>令和４年１１月</c:v>
                </c:pt>
                <c:pt idx="36">
                  <c:v>令和４年１２月</c:v>
                </c:pt>
                <c:pt idx="37">
                  <c:v>令和５年１月</c:v>
                </c:pt>
                <c:pt idx="38">
                  <c:v>令和５年２月</c:v>
                </c:pt>
                <c:pt idx="39">
                  <c:v>令和５年３月</c:v>
                </c:pt>
                <c:pt idx="40">
                  <c:v>令和５年４月</c:v>
                </c:pt>
                <c:pt idx="41">
                  <c:v>令和５年５月</c:v>
                </c:pt>
                <c:pt idx="42">
                  <c:v>令和５年６月</c:v>
                </c:pt>
                <c:pt idx="43">
                  <c:v>令和５年７月</c:v>
                </c:pt>
                <c:pt idx="44">
                  <c:v>令和５年８月</c:v>
                </c:pt>
                <c:pt idx="45">
                  <c:v>令和５年９月</c:v>
                </c:pt>
                <c:pt idx="46">
                  <c:v>令和５年１０月</c:v>
                </c:pt>
                <c:pt idx="47">
                  <c:v>令和５年１１月</c:v>
                </c:pt>
                <c:pt idx="48">
                  <c:v>令和５年１２月</c:v>
                </c:pt>
                <c:pt idx="49">
                  <c:v>令和６年１月</c:v>
                </c:pt>
                <c:pt idx="50">
                  <c:v>令和６年２月</c:v>
                </c:pt>
                <c:pt idx="51">
                  <c:v>令和６年３月</c:v>
                </c:pt>
                <c:pt idx="52">
                  <c:v>令和６年４月</c:v>
                </c:pt>
                <c:pt idx="53">
                  <c:v>令和６年５月</c:v>
                </c:pt>
                <c:pt idx="54">
                  <c:v>令和６年６月</c:v>
                </c:pt>
                <c:pt idx="55">
                  <c:v>令和６年７月</c:v>
                </c:pt>
                <c:pt idx="56">
                  <c:v>令和６年８月</c:v>
                </c:pt>
                <c:pt idx="57">
                  <c:v>令和６年９月</c:v>
                </c:pt>
                <c:pt idx="58">
                  <c:v>令和６年１０月</c:v>
                </c:pt>
                <c:pt idx="59">
                  <c:v>令和６年１１月</c:v>
                </c:pt>
              </c:strCache>
            </c:strRef>
          </c:cat>
          <c:val>
            <c:numRef>
              <c:f>'１　障害福祉サービスの利用状況等の概況（平成２８年４月～）'!$AJ$4:$AJ$63</c:f>
              <c:numCache>
                <c:formatCode>#,##0.0_);[Red]\(#,##0.0\)</c:formatCode>
                <c:ptCount val="60"/>
                <c:pt idx="0">
                  <c:v>19.758333333333329</c:v>
                </c:pt>
                <c:pt idx="1">
                  <c:v>20.266666666666666</c:v>
                </c:pt>
                <c:pt idx="2">
                  <c:v>20.627764973141034</c:v>
                </c:pt>
                <c:pt idx="3">
                  <c:v>21.08529936583458</c:v>
                </c:pt>
                <c:pt idx="4">
                  <c:v>21.295484356142001</c:v>
                </c:pt>
                <c:pt idx="5">
                  <c:v>21.242849934703202</c:v>
                </c:pt>
                <c:pt idx="6">
                  <c:v>22.179340346368999</c:v>
                </c:pt>
                <c:pt idx="7">
                  <c:v>22.4472792876131</c:v>
                </c:pt>
                <c:pt idx="8">
                  <c:v>21.346437313966401</c:v>
                </c:pt>
                <c:pt idx="9">
                  <c:v>21.652135950299801</c:v>
                </c:pt>
                <c:pt idx="10">
                  <c:v>22.776905974707301</c:v>
                </c:pt>
                <c:pt idx="11">
                  <c:v>21.358802393954502</c:v>
                </c:pt>
                <c:pt idx="12">
                  <c:v>22.067859121108501</c:v>
                </c:pt>
                <c:pt idx="13">
                  <c:v>21.304308313104301</c:v>
                </c:pt>
                <c:pt idx="14">
                  <c:v>20.1663027304694</c:v>
                </c:pt>
                <c:pt idx="15">
                  <c:v>23.149248099635098</c:v>
                </c:pt>
                <c:pt idx="16">
                  <c:v>22.2578869878684</c:v>
                </c:pt>
                <c:pt idx="17">
                  <c:v>21.7615166053703</c:v>
                </c:pt>
                <c:pt idx="18">
                  <c:v>22.668341147164998</c:v>
                </c:pt>
                <c:pt idx="19">
                  <c:v>22.611183641709399</c:v>
                </c:pt>
                <c:pt idx="20">
                  <c:v>22.1029442125249</c:v>
                </c:pt>
                <c:pt idx="21">
                  <c:v>22.158766815979899</c:v>
                </c:pt>
                <c:pt idx="22">
                  <c:v>22.8471071755304</c:v>
                </c:pt>
                <c:pt idx="23">
                  <c:v>22.292323457528301</c:v>
                </c:pt>
                <c:pt idx="24">
                  <c:v>22.6113814552542</c:v>
                </c:pt>
                <c:pt idx="25">
                  <c:v>21.669757956015399</c:v>
                </c:pt>
                <c:pt idx="26">
                  <c:v>20.129597794206401</c:v>
                </c:pt>
                <c:pt idx="27">
                  <c:v>23.067118711633402</c:v>
                </c:pt>
                <c:pt idx="28">
                  <c:v>22.249698443556799</c:v>
                </c:pt>
                <c:pt idx="29">
                  <c:v>22.4715573864578</c:v>
                </c:pt>
                <c:pt idx="30">
                  <c:v>23.013046240812301</c:v>
                </c:pt>
                <c:pt idx="31">
                  <c:v>22.672563888493901</c:v>
                </c:pt>
                <c:pt idx="32">
                  <c:v>22.504596935003299</c:v>
                </c:pt>
                <c:pt idx="33">
                  <c:v>22.3415427041082</c:v>
                </c:pt>
                <c:pt idx="34">
                  <c:v>23.224117572025701</c:v>
                </c:pt>
                <c:pt idx="35">
                  <c:v>22.722487728215601</c:v>
                </c:pt>
                <c:pt idx="36">
                  <c:v>22.830007383052202</c:v>
                </c:pt>
                <c:pt idx="37">
                  <c:v>22.273036697797401</c:v>
                </c:pt>
                <c:pt idx="38">
                  <c:v>21.383085465735402</c:v>
                </c:pt>
                <c:pt idx="39">
                  <c:v>24.110077311125998</c:v>
                </c:pt>
                <c:pt idx="40">
                  <c:v>22.946665816966402</c:v>
                </c:pt>
                <c:pt idx="41">
                  <c:v>23.670205531170001</c:v>
                </c:pt>
                <c:pt idx="42">
                  <c:v>23.678906376764601</c:v>
                </c:pt>
                <c:pt idx="43">
                  <c:v>23.549310033245199</c:v>
                </c:pt>
                <c:pt idx="44">
                  <c:v>23.447802436899899</c:v>
                </c:pt>
                <c:pt idx="45">
                  <c:v>23.0624827595454</c:v>
                </c:pt>
                <c:pt idx="46">
                  <c:v>24.075949273570501</c:v>
                </c:pt>
                <c:pt idx="47">
                  <c:v>23.303675725590299</c:v>
                </c:pt>
                <c:pt idx="48">
                  <c:v>23.520334243373899</c:v>
                </c:pt>
                <c:pt idx="49">
                  <c:v>22.888372283950101</c:v>
                </c:pt>
                <c:pt idx="50">
                  <c:v>22.353900881778198</c:v>
                </c:pt>
                <c:pt idx="51">
                  <c:v>23.706090379252601</c:v>
                </c:pt>
                <c:pt idx="52">
                  <c:v>24.4912221213525</c:v>
                </c:pt>
                <c:pt idx="53">
                  <c:v>25.1257694735162</c:v>
                </c:pt>
                <c:pt idx="54">
                  <c:v>24.4844115391987</c:v>
                </c:pt>
                <c:pt idx="55">
                  <c:v>25.991599170665602</c:v>
                </c:pt>
                <c:pt idx="56">
                  <c:v>24.673191317385001</c:v>
                </c:pt>
                <c:pt idx="57">
                  <c:v>24.619504710584099</c:v>
                </c:pt>
                <c:pt idx="58">
                  <c:v>26.253711965854201</c:v>
                </c:pt>
                <c:pt idx="59">
                  <c:v>24.968404987465799</c:v>
                </c:pt>
              </c:numCache>
            </c:numRef>
          </c:val>
          <c:extLst>
            <c:ext xmlns:c16="http://schemas.microsoft.com/office/drawing/2014/chart" uri="{C3380CC4-5D6E-409C-BE32-E72D297353CC}">
              <c16:uniqueId val="{00000000-D964-425D-9456-E2DC26A4E392}"/>
            </c:ext>
          </c:extLst>
        </c:ser>
        <c:dLbls>
          <c:showLegendKey val="0"/>
          <c:showVal val="0"/>
          <c:showCatName val="0"/>
          <c:showSerName val="0"/>
          <c:showPercent val="0"/>
          <c:showBubbleSize val="0"/>
        </c:dLbls>
        <c:gapWidth val="219"/>
        <c:overlap val="-27"/>
        <c:axId val="666344160"/>
        <c:axId val="666343328"/>
      </c:barChart>
      <c:catAx>
        <c:axId val="66634416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crossAx val="666343328"/>
        <c:crosses val="autoZero"/>
        <c:auto val="1"/>
        <c:lblAlgn val="ctr"/>
        <c:lblOffset val="100"/>
        <c:noMultiLvlLbl val="0"/>
      </c:catAx>
      <c:valAx>
        <c:axId val="666343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ja-JP"/>
          </a:p>
        </c:txPr>
        <c:crossAx val="66634416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600" baseline="0"/>
      </a:pPr>
      <a:endParaRPr lang="ja-JP"/>
    </a:p>
  </c:txPr>
  <c:printSettings>
    <c:headerFooter/>
    <c:pageMargins b="0.75" l="0.7" r="0.7" t="0.75" header="0.3" footer="0.3"/>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5790529255096189E-2"/>
          <c:y val="9.6168325984747657E-2"/>
          <c:w val="0.94237632653776549"/>
          <c:h val="0.75903201722074543"/>
        </c:manualLayout>
      </c:layout>
      <c:barChart>
        <c:barDir val="col"/>
        <c:grouping val="clustered"/>
        <c:varyColors val="0"/>
        <c:ser>
          <c:idx val="0"/>
          <c:order val="0"/>
          <c:invertIfNegative val="0"/>
          <c:dLbls>
            <c:dLbl>
              <c:idx val="16"/>
              <c:layout>
                <c:manualLayout>
                  <c:x val="1.5509887553315238E-3"/>
                  <c:y val="2.48156603569905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2CF-47E3-B6B1-51775942F344}"/>
                </c:ext>
              </c:extLst>
            </c:dLbl>
            <c:spPr>
              <a:noFill/>
              <a:ln w="25400">
                <a:noFill/>
              </a:ln>
            </c:spPr>
            <c:txPr>
              <a:bodyPr wrap="square" lIns="38100" tIns="19050" rIns="38100" bIns="19050" anchor="ctr">
                <a:spAutoFit/>
              </a:bodyPr>
              <a:lstStyle/>
              <a:p>
                <a:pPr>
                  <a:defRPr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障害児給付費の利用状況等の概況（平成２８年４月～）'!$AB$3:$AB$62</c:f>
              <c:strCache>
                <c:ptCount val="60"/>
                <c:pt idx="0">
                  <c:v>平成28年度
（平均）</c:v>
                </c:pt>
                <c:pt idx="1">
                  <c:v>平成29年度
（平均）</c:v>
                </c:pt>
                <c:pt idx="2">
                  <c:v>平成30年度
（平均）</c:v>
                </c:pt>
                <c:pt idx="3">
                  <c:v>令和元年度
（平均）</c:v>
                </c:pt>
                <c:pt idx="4">
                  <c:v>令和２ 年4月</c:v>
                </c:pt>
                <c:pt idx="5">
                  <c:v>令和２ 年5月</c:v>
                </c:pt>
                <c:pt idx="6">
                  <c:v>令和２ 年6月</c:v>
                </c:pt>
                <c:pt idx="7">
                  <c:v>令和２ 年7月</c:v>
                </c:pt>
                <c:pt idx="8">
                  <c:v>令和２ 年8月</c:v>
                </c:pt>
                <c:pt idx="9">
                  <c:v>令和２ 年9月</c:v>
                </c:pt>
                <c:pt idx="10">
                  <c:v>令和２ 年10月</c:v>
                </c:pt>
                <c:pt idx="11">
                  <c:v>令和２ 年11月</c:v>
                </c:pt>
                <c:pt idx="12">
                  <c:v>令和２ 年12月</c:v>
                </c:pt>
                <c:pt idx="13">
                  <c:v>令和３ 年1月</c:v>
                </c:pt>
                <c:pt idx="14">
                  <c:v>令和３ 年2月</c:v>
                </c:pt>
                <c:pt idx="15">
                  <c:v>令和３ 年3月</c:v>
                </c:pt>
                <c:pt idx="16">
                  <c:v>令和３ 年4月</c:v>
                </c:pt>
                <c:pt idx="17">
                  <c:v>令和３ 年5月</c:v>
                </c:pt>
                <c:pt idx="18">
                  <c:v>令和３ 年6月</c:v>
                </c:pt>
                <c:pt idx="19">
                  <c:v>令和３ 年7月</c:v>
                </c:pt>
                <c:pt idx="20">
                  <c:v>令和３ 年8月</c:v>
                </c:pt>
                <c:pt idx="21">
                  <c:v>令和３ 年9月</c:v>
                </c:pt>
                <c:pt idx="22">
                  <c:v>令和３ 年10月</c:v>
                </c:pt>
                <c:pt idx="23">
                  <c:v>令和３ 年11月</c:v>
                </c:pt>
                <c:pt idx="24">
                  <c:v>令和３ 年12月</c:v>
                </c:pt>
                <c:pt idx="25">
                  <c:v>令和４ 年１月</c:v>
                </c:pt>
                <c:pt idx="26">
                  <c:v>令和４ 年２月</c:v>
                </c:pt>
                <c:pt idx="27">
                  <c:v>令和４ 年３月</c:v>
                </c:pt>
                <c:pt idx="28">
                  <c:v>令和４ 年４月</c:v>
                </c:pt>
                <c:pt idx="29">
                  <c:v>令和４ 年５月</c:v>
                </c:pt>
                <c:pt idx="30">
                  <c:v>令和４ 年６月</c:v>
                </c:pt>
                <c:pt idx="31">
                  <c:v>令和４ 年７月</c:v>
                </c:pt>
                <c:pt idx="32">
                  <c:v>令和４ 年８月</c:v>
                </c:pt>
                <c:pt idx="33">
                  <c:v>令和４ 年９月</c:v>
                </c:pt>
                <c:pt idx="34">
                  <c:v>令和４ 年１０月</c:v>
                </c:pt>
                <c:pt idx="35">
                  <c:v>令和４ 年１１月</c:v>
                </c:pt>
                <c:pt idx="36">
                  <c:v>令和４ 年１２月</c:v>
                </c:pt>
                <c:pt idx="37">
                  <c:v>令和５ 年１月</c:v>
                </c:pt>
                <c:pt idx="38">
                  <c:v>令和５ 年２月</c:v>
                </c:pt>
                <c:pt idx="39">
                  <c:v>令和５ 年３月</c:v>
                </c:pt>
                <c:pt idx="40">
                  <c:v>令和５ 年４月</c:v>
                </c:pt>
                <c:pt idx="41">
                  <c:v>令和５ 年５月</c:v>
                </c:pt>
                <c:pt idx="42">
                  <c:v>令和５ 年６月</c:v>
                </c:pt>
                <c:pt idx="43">
                  <c:v>令和５ 年７月</c:v>
                </c:pt>
                <c:pt idx="44">
                  <c:v>令和５ 年８月</c:v>
                </c:pt>
                <c:pt idx="45">
                  <c:v>令和５ 年９月</c:v>
                </c:pt>
                <c:pt idx="46">
                  <c:v>令和５ 年１０月</c:v>
                </c:pt>
                <c:pt idx="47">
                  <c:v>令和５ 年１１月</c:v>
                </c:pt>
                <c:pt idx="48">
                  <c:v>令和５ 年１２月</c:v>
                </c:pt>
                <c:pt idx="49">
                  <c:v>令和６年１月</c:v>
                </c:pt>
                <c:pt idx="50">
                  <c:v>令和６年２月</c:v>
                </c:pt>
                <c:pt idx="51">
                  <c:v>令和６年３月</c:v>
                </c:pt>
                <c:pt idx="52">
                  <c:v>令和６年４月</c:v>
                </c:pt>
                <c:pt idx="53">
                  <c:v>令和６年５月</c:v>
                </c:pt>
                <c:pt idx="54">
                  <c:v>令和６年６月</c:v>
                </c:pt>
                <c:pt idx="55">
                  <c:v>令和６年７月</c:v>
                </c:pt>
                <c:pt idx="56">
                  <c:v>令和６年８月</c:v>
                </c:pt>
                <c:pt idx="57">
                  <c:v>令和６年９月</c:v>
                </c:pt>
                <c:pt idx="58">
                  <c:v>令和６年１０月</c:v>
                </c:pt>
                <c:pt idx="59">
                  <c:v>令和６年１１月</c:v>
                </c:pt>
              </c:strCache>
            </c:strRef>
          </c:cat>
          <c:val>
            <c:numRef>
              <c:f>'2　障害児給付費の利用状況等の概況（平成２８年４月～）'!$AC$3:$AC$62</c:f>
              <c:numCache>
                <c:formatCode>#,##0.0_);[Red]\(#,##0.0\)</c:formatCode>
                <c:ptCount val="60"/>
                <c:pt idx="0">
                  <c:v>22.9605416666667</c:v>
                </c:pt>
                <c:pt idx="1">
                  <c:v>26.955625000000001</c:v>
                </c:pt>
                <c:pt idx="2">
                  <c:v>31.075191666666701</c:v>
                </c:pt>
                <c:pt idx="3">
                  <c:v>34.4342166666667</c:v>
                </c:pt>
                <c:pt idx="4">
                  <c:v>32.243400000000001</c:v>
                </c:pt>
                <c:pt idx="5">
                  <c:v>31.120799999999999</c:v>
                </c:pt>
                <c:pt idx="6">
                  <c:v>35.26</c:v>
                </c:pt>
                <c:pt idx="7">
                  <c:v>36.344700000000003</c:v>
                </c:pt>
                <c:pt idx="8">
                  <c:v>36.634999999999998</c:v>
                </c:pt>
                <c:pt idx="9">
                  <c:v>37.242699999999999</c:v>
                </c:pt>
                <c:pt idx="10">
                  <c:v>37.9039</c:v>
                </c:pt>
                <c:pt idx="11">
                  <c:v>38.398899999999998</c:v>
                </c:pt>
                <c:pt idx="12">
                  <c:v>38.851999999999997</c:v>
                </c:pt>
                <c:pt idx="13">
                  <c:v>38.809199999999997</c:v>
                </c:pt>
                <c:pt idx="14">
                  <c:v>39.0642</c:v>
                </c:pt>
                <c:pt idx="15">
                  <c:v>39.828299999999999</c:v>
                </c:pt>
                <c:pt idx="16">
                  <c:v>38.585099999999997</c:v>
                </c:pt>
                <c:pt idx="17">
                  <c:v>39.187600000000003</c:v>
                </c:pt>
                <c:pt idx="18">
                  <c:v>40.132199999999997</c:v>
                </c:pt>
                <c:pt idx="19">
                  <c:v>41.264800000000001</c:v>
                </c:pt>
                <c:pt idx="20">
                  <c:v>40.765500000000003</c:v>
                </c:pt>
                <c:pt idx="21">
                  <c:v>41.021000000000001</c:v>
                </c:pt>
                <c:pt idx="22">
                  <c:v>42.401000000000003</c:v>
                </c:pt>
                <c:pt idx="23">
                  <c:v>43.034799999999997</c:v>
                </c:pt>
                <c:pt idx="24">
                  <c:v>43.782699999999998</c:v>
                </c:pt>
                <c:pt idx="25">
                  <c:v>43.613999999999997</c:v>
                </c:pt>
                <c:pt idx="26">
                  <c:v>42.503900000000002</c:v>
                </c:pt>
                <c:pt idx="27">
                  <c:v>43.918300000000002</c:v>
                </c:pt>
                <c:pt idx="28">
                  <c:v>42.712600000000002</c:v>
                </c:pt>
                <c:pt idx="29">
                  <c:v>43.616</c:v>
                </c:pt>
                <c:pt idx="30">
                  <c:v>44.570300000000003</c:v>
                </c:pt>
                <c:pt idx="31">
                  <c:v>45.549500000000002</c:v>
                </c:pt>
                <c:pt idx="32">
                  <c:v>45.033299999999997</c:v>
                </c:pt>
                <c:pt idx="33">
                  <c:v>46.295099999999998</c:v>
                </c:pt>
                <c:pt idx="34">
                  <c:v>47.0154</c:v>
                </c:pt>
                <c:pt idx="35">
                  <c:v>47.459600000000002</c:v>
                </c:pt>
                <c:pt idx="36">
                  <c:v>48.164099999999998</c:v>
                </c:pt>
                <c:pt idx="37">
                  <c:v>48.411200000000001</c:v>
                </c:pt>
                <c:pt idx="38">
                  <c:v>48.748800000000003</c:v>
                </c:pt>
                <c:pt idx="39">
                  <c:v>49.464500000000001</c:v>
                </c:pt>
                <c:pt idx="40">
                  <c:v>47.738900000000001</c:v>
                </c:pt>
                <c:pt idx="41">
                  <c:v>48.5946</c:v>
                </c:pt>
                <c:pt idx="42">
                  <c:v>49.503799999999998</c:v>
                </c:pt>
                <c:pt idx="43">
                  <c:v>50.658499999999997</c:v>
                </c:pt>
                <c:pt idx="44">
                  <c:v>50.506100000000004</c:v>
                </c:pt>
                <c:pt idx="45">
                  <c:v>51.553199999999997</c:v>
                </c:pt>
                <c:pt idx="46">
                  <c:v>52.277999999999999</c:v>
                </c:pt>
                <c:pt idx="47">
                  <c:v>52.842599999999997</c:v>
                </c:pt>
                <c:pt idx="48">
                  <c:v>53.6462</c:v>
                </c:pt>
                <c:pt idx="49">
                  <c:v>53.8461</c:v>
                </c:pt>
                <c:pt idx="50">
                  <c:v>54.129399999999997</c:v>
                </c:pt>
                <c:pt idx="51">
                  <c:v>54.659300000000002</c:v>
                </c:pt>
                <c:pt idx="52">
                  <c:v>52.763300000000001</c:v>
                </c:pt>
                <c:pt idx="53">
                  <c:v>53.417499999999997</c:v>
                </c:pt>
                <c:pt idx="54">
                  <c:v>54.1813</c:v>
                </c:pt>
                <c:pt idx="55">
                  <c:v>55.3795</c:v>
                </c:pt>
                <c:pt idx="56">
                  <c:v>55.060600000000001</c:v>
                </c:pt>
                <c:pt idx="57">
                  <c:v>56.139200000000002</c:v>
                </c:pt>
                <c:pt idx="58">
                  <c:v>56.882300000000001</c:v>
                </c:pt>
                <c:pt idx="59">
                  <c:v>57.478000000000002</c:v>
                </c:pt>
              </c:numCache>
            </c:numRef>
          </c:val>
          <c:extLst>
            <c:ext xmlns:c16="http://schemas.microsoft.com/office/drawing/2014/chart" uri="{C3380CC4-5D6E-409C-BE32-E72D297353CC}">
              <c16:uniqueId val="{00000000-9C07-4B28-812E-F47F1B2DF9D2}"/>
            </c:ext>
          </c:extLst>
        </c:ser>
        <c:dLbls>
          <c:showLegendKey val="0"/>
          <c:showVal val="0"/>
          <c:showCatName val="0"/>
          <c:showSerName val="0"/>
          <c:showPercent val="0"/>
          <c:showBubbleSize val="0"/>
        </c:dLbls>
        <c:gapWidth val="150"/>
        <c:axId val="517135664"/>
        <c:axId val="1"/>
      </c:barChart>
      <c:catAx>
        <c:axId val="517135664"/>
        <c:scaling>
          <c:orientation val="minMax"/>
        </c:scaling>
        <c:delete val="0"/>
        <c:axPos val="b"/>
        <c:numFmt formatCode="General" sourceLinked="1"/>
        <c:majorTickMark val="out"/>
        <c:minorTickMark val="none"/>
        <c:tickLblPos val="nextTo"/>
        <c:txPr>
          <a:bodyPr/>
          <a:lstStyle/>
          <a:p>
            <a:pPr>
              <a:defRPr sz="700" baseline="0"/>
            </a:pPr>
            <a:endParaRPr lang="ja-JP"/>
          </a:p>
        </c:txPr>
        <c:crossAx val="1"/>
        <c:crosses val="autoZero"/>
        <c:auto val="1"/>
        <c:lblAlgn val="ctr"/>
        <c:lblOffset val="100"/>
        <c:noMultiLvlLbl val="0"/>
      </c:catAx>
      <c:valAx>
        <c:axId val="1"/>
        <c:scaling>
          <c:orientation val="minMax"/>
        </c:scaling>
        <c:delete val="0"/>
        <c:axPos val="l"/>
        <c:majorGridlines/>
        <c:numFmt formatCode="#,##0.0_);[Red]\(#,##0.0\)" sourceLinked="1"/>
        <c:majorTickMark val="out"/>
        <c:minorTickMark val="none"/>
        <c:tickLblPos val="nextTo"/>
        <c:crossAx val="517135664"/>
        <c:crosses val="autoZero"/>
        <c:crossBetween val="between"/>
      </c:valAx>
    </c:plotArea>
    <c:plotVisOnly val="1"/>
    <c:dispBlanksAs val="gap"/>
    <c:showDLblsOverMax val="0"/>
  </c:chart>
  <c:txPr>
    <a:bodyPr/>
    <a:lstStyle/>
    <a:p>
      <a:pPr>
        <a:defRPr sz="1300" baseline="0"/>
      </a:pPr>
      <a:endParaRPr lang="ja-JP"/>
    </a:p>
  </c:txPr>
  <c:printSettings>
    <c:headerFooter/>
    <c:pageMargins b="0.75" l="0.7" r="0.7" t="0.75" header="0.3" footer="0.3"/>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2.1001598692889922E-2"/>
          <c:y val="4.547509595982583E-2"/>
          <c:w val="0.94240497136984036"/>
          <c:h val="0.81078029046070621"/>
        </c:manualLayout>
      </c:layout>
      <c:barChart>
        <c:barDir val="col"/>
        <c:grouping val="clustered"/>
        <c:varyColors val="0"/>
        <c:ser>
          <c:idx val="0"/>
          <c:order val="0"/>
          <c:spPr>
            <a:solidFill>
              <a:schemeClr val="accent1"/>
            </a:solidFill>
            <a:ln>
              <a:noFill/>
            </a:ln>
            <a:effectLst/>
          </c:spPr>
          <c:invertIfNegative val="0"/>
          <c:dLbls>
            <c:dLbl>
              <c:idx val="5"/>
              <c:tx>
                <c:rich>
                  <a:bodyPr/>
                  <a:lstStyle/>
                  <a:p>
                    <a:fld id="{11712444-E4CC-4D07-A459-ABA248342E61}" type="VALUE">
                      <a:rPr lang="en-US" altLang="ja-JP"/>
                      <a:pPr/>
                      <a:t>[値]</a:t>
                    </a:fld>
                    <a:endParaRPr lang="ja-JP" altLang="en-US"/>
                  </a:p>
                </c:rich>
              </c:tx>
              <c:showLegendKey val="0"/>
              <c:showVal val="1"/>
              <c:showCatName val="0"/>
              <c:showSerName val="0"/>
              <c:showPercent val="0"/>
              <c:showBubbleSize val="0"/>
              <c:extLst>
                <c:ext xmlns:c15="http://schemas.microsoft.com/office/drawing/2012/chart" uri="{CE6537A1-D6FC-4f65-9D91-7224C49458BB}">
                  <c15:layout>
                    <c:manualLayout>
                      <c:w val="2.3995456148846999E-2"/>
                      <c:h val="5.2585984555398771E-2"/>
                    </c:manualLayout>
                  </c15:layout>
                  <c15:dlblFieldTable/>
                  <c15:showDataLabelsRange val="0"/>
                </c:ext>
                <c:ext xmlns:c16="http://schemas.microsoft.com/office/drawing/2014/chart" uri="{C3380CC4-5D6E-409C-BE32-E72D297353CC}">
                  <c16:uniqueId val="{00000000-ADEF-46DA-B730-B327A929A265}"/>
                </c:ext>
              </c:extLst>
            </c:dLbl>
            <c:spPr>
              <a:noFill/>
              <a:ln>
                <a:noFill/>
              </a:ln>
              <a:effectLst/>
            </c:spPr>
            <c:txPr>
              <a:bodyPr rot="0" vert="horz"/>
              <a:lstStyle/>
              <a:p>
                <a:pPr>
                  <a:defRPr sz="2200" baseline="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'2　障害児給付費の利用状況等の概況（平成２８年４月～）'!$AB$3:$AB$62</c:f>
              <c:strCache>
                <c:ptCount val="60"/>
                <c:pt idx="0">
                  <c:v>平成28年度
（平均）</c:v>
                </c:pt>
                <c:pt idx="1">
                  <c:v>平成29年度
（平均）</c:v>
                </c:pt>
                <c:pt idx="2">
                  <c:v>平成30年度
（平均）</c:v>
                </c:pt>
                <c:pt idx="3">
                  <c:v>令和元年度
（平均）</c:v>
                </c:pt>
                <c:pt idx="4">
                  <c:v>令和２ 年4月</c:v>
                </c:pt>
                <c:pt idx="5">
                  <c:v>令和２ 年5月</c:v>
                </c:pt>
                <c:pt idx="6">
                  <c:v>令和２ 年6月</c:v>
                </c:pt>
                <c:pt idx="7">
                  <c:v>令和２ 年7月</c:v>
                </c:pt>
                <c:pt idx="8">
                  <c:v>令和２ 年8月</c:v>
                </c:pt>
                <c:pt idx="9">
                  <c:v>令和２ 年9月</c:v>
                </c:pt>
                <c:pt idx="10">
                  <c:v>令和２ 年10月</c:v>
                </c:pt>
                <c:pt idx="11">
                  <c:v>令和２ 年11月</c:v>
                </c:pt>
                <c:pt idx="12">
                  <c:v>令和２ 年12月</c:v>
                </c:pt>
                <c:pt idx="13">
                  <c:v>令和３ 年1月</c:v>
                </c:pt>
                <c:pt idx="14">
                  <c:v>令和３ 年2月</c:v>
                </c:pt>
                <c:pt idx="15">
                  <c:v>令和３ 年3月</c:v>
                </c:pt>
                <c:pt idx="16">
                  <c:v>令和３ 年4月</c:v>
                </c:pt>
                <c:pt idx="17">
                  <c:v>令和３ 年5月</c:v>
                </c:pt>
                <c:pt idx="18">
                  <c:v>令和３ 年6月</c:v>
                </c:pt>
                <c:pt idx="19">
                  <c:v>令和３ 年7月</c:v>
                </c:pt>
                <c:pt idx="20">
                  <c:v>令和３ 年8月</c:v>
                </c:pt>
                <c:pt idx="21">
                  <c:v>令和３ 年9月</c:v>
                </c:pt>
                <c:pt idx="22">
                  <c:v>令和３ 年10月</c:v>
                </c:pt>
                <c:pt idx="23">
                  <c:v>令和３ 年11月</c:v>
                </c:pt>
                <c:pt idx="24">
                  <c:v>令和３ 年12月</c:v>
                </c:pt>
                <c:pt idx="25">
                  <c:v>令和４ 年１月</c:v>
                </c:pt>
                <c:pt idx="26">
                  <c:v>令和４ 年２月</c:v>
                </c:pt>
                <c:pt idx="27">
                  <c:v>令和４ 年３月</c:v>
                </c:pt>
                <c:pt idx="28">
                  <c:v>令和４ 年４月</c:v>
                </c:pt>
                <c:pt idx="29">
                  <c:v>令和４ 年５月</c:v>
                </c:pt>
                <c:pt idx="30">
                  <c:v>令和４ 年６月</c:v>
                </c:pt>
                <c:pt idx="31">
                  <c:v>令和４ 年７月</c:v>
                </c:pt>
                <c:pt idx="32">
                  <c:v>令和４ 年８月</c:v>
                </c:pt>
                <c:pt idx="33">
                  <c:v>令和４ 年９月</c:v>
                </c:pt>
                <c:pt idx="34">
                  <c:v>令和４ 年１０月</c:v>
                </c:pt>
                <c:pt idx="35">
                  <c:v>令和４ 年１１月</c:v>
                </c:pt>
                <c:pt idx="36">
                  <c:v>令和４ 年１２月</c:v>
                </c:pt>
                <c:pt idx="37">
                  <c:v>令和５ 年１月</c:v>
                </c:pt>
                <c:pt idx="38">
                  <c:v>令和５ 年２月</c:v>
                </c:pt>
                <c:pt idx="39">
                  <c:v>令和５ 年３月</c:v>
                </c:pt>
                <c:pt idx="40">
                  <c:v>令和５ 年４月</c:v>
                </c:pt>
                <c:pt idx="41">
                  <c:v>令和５ 年５月</c:v>
                </c:pt>
                <c:pt idx="42">
                  <c:v>令和５ 年６月</c:v>
                </c:pt>
                <c:pt idx="43">
                  <c:v>令和５ 年７月</c:v>
                </c:pt>
                <c:pt idx="44">
                  <c:v>令和５ 年８月</c:v>
                </c:pt>
                <c:pt idx="45">
                  <c:v>令和５ 年９月</c:v>
                </c:pt>
                <c:pt idx="46">
                  <c:v>令和５ 年１０月</c:v>
                </c:pt>
                <c:pt idx="47">
                  <c:v>令和５ 年１１月</c:v>
                </c:pt>
                <c:pt idx="48">
                  <c:v>令和５ 年１２月</c:v>
                </c:pt>
                <c:pt idx="49">
                  <c:v>令和６年１月</c:v>
                </c:pt>
                <c:pt idx="50">
                  <c:v>令和６年２月</c:v>
                </c:pt>
                <c:pt idx="51">
                  <c:v>令和６年３月</c:v>
                </c:pt>
                <c:pt idx="52">
                  <c:v>令和６年４月</c:v>
                </c:pt>
                <c:pt idx="53">
                  <c:v>令和６年５月</c:v>
                </c:pt>
                <c:pt idx="54">
                  <c:v>令和６年６月</c:v>
                </c:pt>
                <c:pt idx="55">
                  <c:v>令和６年７月</c:v>
                </c:pt>
                <c:pt idx="56">
                  <c:v>令和６年８月</c:v>
                </c:pt>
                <c:pt idx="57">
                  <c:v>令和６年９月</c:v>
                </c:pt>
                <c:pt idx="58">
                  <c:v>令和６年１０月</c:v>
                </c:pt>
                <c:pt idx="59">
                  <c:v>令和６年１１月</c:v>
                </c:pt>
              </c:strCache>
            </c:strRef>
          </c:cat>
          <c:val>
            <c:numRef>
              <c:f>'2　障害児給付費の利用状況等の概況（平成２８年４月～）'!$AD$3:$AD$62</c:f>
              <c:numCache>
                <c:formatCode>#,##0.0_);[Red]\(#,##0.0\)</c:formatCode>
                <c:ptCount val="60"/>
                <c:pt idx="0">
                  <c:v>236.23333333333332</c:v>
                </c:pt>
                <c:pt idx="1">
                  <c:v>293.25833333333338</c:v>
                </c:pt>
                <c:pt idx="2">
                  <c:v>338.84824451499998</c:v>
                </c:pt>
                <c:pt idx="3">
                  <c:v>391.01953431083302</c:v>
                </c:pt>
                <c:pt idx="4">
                  <c:v>374.45435897999999</c:v>
                </c:pt>
                <c:pt idx="5">
                  <c:v>379.95131673999998</c:v>
                </c:pt>
                <c:pt idx="6">
                  <c:v>466.47982925000002</c:v>
                </c:pt>
                <c:pt idx="7">
                  <c:v>453.23906631</c:v>
                </c:pt>
                <c:pt idx="8">
                  <c:v>432.80277711999997</c:v>
                </c:pt>
                <c:pt idx="9">
                  <c:v>445.03499012999998</c:v>
                </c:pt>
                <c:pt idx="10">
                  <c:v>477.43369095999998</c:v>
                </c:pt>
                <c:pt idx="11">
                  <c:v>441.03280295000002</c:v>
                </c:pt>
                <c:pt idx="12">
                  <c:v>459.01428021999999</c:v>
                </c:pt>
                <c:pt idx="13">
                  <c:v>433.62883842000002</c:v>
                </c:pt>
                <c:pt idx="14">
                  <c:v>437.91127716</c:v>
                </c:pt>
                <c:pt idx="15">
                  <c:v>509.51436984999998</c:v>
                </c:pt>
                <c:pt idx="16">
                  <c:v>472.42110824999997</c:v>
                </c:pt>
                <c:pt idx="17">
                  <c:v>454.16306967999998</c:v>
                </c:pt>
                <c:pt idx="18">
                  <c:v>516.62272178000001</c:v>
                </c:pt>
                <c:pt idx="19">
                  <c:v>525.43747966000001</c:v>
                </c:pt>
                <c:pt idx="20">
                  <c:v>504.01992349</c:v>
                </c:pt>
                <c:pt idx="21">
                  <c:v>507.06418385000001</c:v>
                </c:pt>
                <c:pt idx="22">
                  <c:v>534.22278358999995</c:v>
                </c:pt>
                <c:pt idx="23">
                  <c:v>526.65395253999998</c:v>
                </c:pt>
                <c:pt idx="24">
                  <c:v>537.05076019000001</c:v>
                </c:pt>
                <c:pt idx="25">
                  <c:v>474.97562793999998</c:v>
                </c:pt>
                <c:pt idx="26">
                  <c:v>449.64986534000002</c:v>
                </c:pt>
                <c:pt idx="27">
                  <c:v>552.25097454000002</c:v>
                </c:pt>
                <c:pt idx="28">
                  <c:v>521.70771155</c:v>
                </c:pt>
                <c:pt idx="29">
                  <c:v>520.09060651000004</c:v>
                </c:pt>
                <c:pt idx="30">
                  <c:v>583.66353178999998</c:v>
                </c:pt>
                <c:pt idx="31">
                  <c:v>565.05353654999999</c:v>
                </c:pt>
                <c:pt idx="32">
                  <c:v>563.53863823999995</c:v>
                </c:pt>
                <c:pt idx="33">
                  <c:v>568.81174847</c:v>
                </c:pt>
                <c:pt idx="34">
                  <c:v>593.19300289</c:v>
                </c:pt>
                <c:pt idx="35">
                  <c:v>589.47599591000005</c:v>
                </c:pt>
                <c:pt idx="36">
                  <c:v>587.65671553000004</c:v>
                </c:pt>
                <c:pt idx="37">
                  <c:v>564.94785593999995</c:v>
                </c:pt>
                <c:pt idx="38">
                  <c:v>576.34304609000003</c:v>
                </c:pt>
                <c:pt idx="39">
                  <c:v>664.29745462999995</c:v>
                </c:pt>
                <c:pt idx="40">
                  <c:v>606.89004070999999</c:v>
                </c:pt>
                <c:pt idx="41">
                  <c:v>620.17785674000004</c:v>
                </c:pt>
                <c:pt idx="42">
                  <c:v>653.45372514999997</c:v>
                </c:pt>
                <c:pt idx="43">
                  <c:v>662.09575583000003</c:v>
                </c:pt>
                <c:pt idx="44">
                  <c:v>665.94102325999995</c:v>
                </c:pt>
                <c:pt idx="45">
                  <c:v>653.81083907000004</c:v>
                </c:pt>
                <c:pt idx="46">
                  <c:v>676.24020757999995</c:v>
                </c:pt>
                <c:pt idx="47">
                  <c:v>663.68822503000001</c:v>
                </c:pt>
                <c:pt idx="48">
                  <c:v>670.57115607000003</c:v>
                </c:pt>
                <c:pt idx="49">
                  <c:v>642.55940706000001</c:v>
                </c:pt>
                <c:pt idx="50">
                  <c:v>656.48129485000004</c:v>
                </c:pt>
                <c:pt idx="51">
                  <c:v>705.06132715000001</c:v>
                </c:pt>
                <c:pt idx="52">
                  <c:v>707.74190389</c:v>
                </c:pt>
                <c:pt idx="53">
                  <c:v>715.67464602999996</c:v>
                </c:pt>
                <c:pt idx="54">
                  <c:v>725.08494063000001</c:v>
                </c:pt>
                <c:pt idx="55">
                  <c:v>801.91140223000002</c:v>
                </c:pt>
                <c:pt idx="56">
                  <c:v>731.39591218999999</c:v>
                </c:pt>
                <c:pt idx="57">
                  <c:v>738.59826077000002</c:v>
                </c:pt>
                <c:pt idx="58">
                  <c:v>804.33126633999996</c:v>
                </c:pt>
                <c:pt idx="59">
                  <c:v>767.37362532999998</c:v>
                </c:pt>
              </c:numCache>
            </c:numRef>
          </c:val>
          <c:extLst>
            <c:ext xmlns:c16="http://schemas.microsoft.com/office/drawing/2014/chart" uri="{C3380CC4-5D6E-409C-BE32-E72D297353CC}">
              <c16:uniqueId val="{00000000-211D-4906-AEB8-6CFB6CD862B7}"/>
            </c:ext>
          </c:extLst>
        </c:ser>
        <c:dLbls>
          <c:showLegendKey val="0"/>
          <c:showVal val="0"/>
          <c:showCatName val="0"/>
          <c:showSerName val="0"/>
          <c:showPercent val="0"/>
          <c:showBubbleSize val="0"/>
        </c:dLbls>
        <c:gapWidth val="219"/>
        <c:overlap val="-27"/>
        <c:axId val="517140656"/>
        <c:axId val="1"/>
      </c:barChart>
      <c:catAx>
        <c:axId val="5171406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vert="horz"/>
          <a:lstStyle/>
          <a:p>
            <a:pPr>
              <a:defRPr sz="700" baseline="0"/>
            </a:pPr>
            <a:endParaRPr lang="ja-JP"/>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vert="horz"/>
          <a:lstStyle/>
          <a:p>
            <a:pPr>
              <a:defRPr/>
            </a:pPr>
            <a:endParaRPr lang="ja-JP"/>
          </a:p>
        </c:txPr>
        <c:crossAx val="517140656"/>
        <c:crosses val="autoZero"/>
        <c:crossBetween val="between"/>
      </c:valAx>
      <c:spPr>
        <a:noFill/>
        <a:ln w="25400">
          <a:noFill/>
        </a:ln>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300" baseline="0"/>
      </a:pPr>
      <a:endParaRPr lang="ja-JP"/>
    </a:p>
  </c:txPr>
  <c:printSettings>
    <c:headerFooter/>
    <c:pageMargins b="0.75" l="0.7" r="0.7" t="0.75" header="0.3" footer="0.3"/>
    <c:pageSetup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22039458598761E-2"/>
          <c:y val="1.2320797129073392E-2"/>
          <c:w val="0.9765157453477824"/>
          <c:h val="0.82021385187041818"/>
        </c:manualLayout>
      </c:layout>
      <c:barChart>
        <c:barDir val="col"/>
        <c:grouping val="clustered"/>
        <c:varyColors val="0"/>
        <c:ser>
          <c:idx val="0"/>
          <c:order val="0"/>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22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障害児給付費の利用状況等の概況（平成２８年４月～）'!$AB$3:$AB$62</c:f>
              <c:strCache>
                <c:ptCount val="60"/>
                <c:pt idx="0">
                  <c:v>平成28年度
（平均）</c:v>
                </c:pt>
                <c:pt idx="1">
                  <c:v>平成29年度
（平均）</c:v>
                </c:pt>
                <c:pt idx="2">
                  <c:v>平成30年度
（平均）</c:v>
                </c:pt>
                <c:pt idx="3">
                  <c:v>令和元年度
（平均）</c:v>
                </c:pt>
                <c:pt idx="4">
                  <c:v>令和２ 年4月</c:v>
                </c:pt>
                <c:pt idx="5">
                  <c:v>令和２ 年5月</c:v>
                </c:pt>
                <c:pt idx="6">
                  <c:v>令和２ 年6月</c:v>
                </c:pt>
                <c:pt idx="7">
                  <c:v>令和２ 年7月</c:v>
                </c:pt>
                <c:pt idx="8">
                  <c:v>令和２ 年8月</c:v>
                </c:pt>
                <c:pt idx="9">
                  <c:v>令和２ 年9月</c:v>
                </c:pt>
                <c:pt idx="10">
                  <c:v>令和２ 年10月</c:v>
                </c:pt>
                <c:pt idx="11">
                  <c:v>令和２ 年11月</c:v>
                </c:pt>
                <c:pt idx="12">
                  <c:v>令和２ 年12月</c:v>
                </c:pt>
                <c:pt idx="13">
                  <c:v>令和３ 年1月</c:v>
                </c:pt>
                <c:pt idx="14">
                  <c:v>令和３ 年2月</c:v>
                </c:pt>
                <c:pt idx="15">
                  <c:v>令和３ 年3月</c:v>
                </c:pt>
                <c:pt idx="16">
                  <c:v>令和３ 年4月</c:v>
                </c:pt>
                <c:pt idx="17">
                  <c:v>令和３ 年5月</c:v>
                </c:pt>
                <c:pt idx="18">
                  <c:v>令和３ 年6月</c:v>
                </c:pt>
                <c:pt idx="19">
                  <c:v>令和３ 年7月</c:v>
                </c:pt>
                <c:pt idx="20">
                  <c:v>令和３ 年8月</c:v>
                </c:pt>
                <c:pt idx="21">
                  <c:v>令和３ 年9月</c:v>
                </c:pt>
                <c:pt idx="22">
                  <c:v>令和３ 年10月</c:v>
                </c:pt>
                <c:pt idx="23">
                  <c:v>令和３ 年11月</c:v>
                </c:pt>
                <c:pt idx="24">
                  <c:v>令和３ 年12月</c:v>
                </c:pt>
                <c:pt idx="25">
                  <c:v>令和４ 年１月</c:v>
                </c:pt>
                <c:pt idx="26">
                  <c:v>令和４ 年２月</c:v>
                </c:pt>
                <c:pt idx="27">
                  <c:v>令和４ 年３月</c:v>
                </c:pt>
                <c:pt idx="28">
                  <c:v>令和４ 年４月</c:v>
                </c:pt>
                <c:pt idx="29">
                  <c:v>令和４ 年５月</c:v>
                </c:pt>
                <c:pt idx="30">
                  <c:v>令和４ 年６月</c:v>
                </c:pt>
                <c:pt idx="31">
                  <c:v>令和４ 年７月</c:v>
                </c:pt>
                <c:pt idx="32">
                  <c:v>令和４ 年８月</c:v>
                </c:pt>
                <c:pt idx="33">
                  <c:v>令和４ 年９月</c:v>
                </c:pt>
                <c:pt idx="34">
                  <c:v>令和４ 年１０月</c:v>
                </c:pt>
                <c:pt idx="35">
                  <c:v>令和４ 年１１月</c:v>
                </c:pt>
                <c:pt idx="36">
                  <c:v>令和４ 年１２月</c:v>
                </c:pt>
                <c:pt idx="37">
                  <c:v>令和５ 年１月</c:v>
                </c:pt>
                <c:pt idx="38">
                  <c:v>令和５ 年２月</c:v>
                </c:pt>
                <c:pt idx="39">
                  <c:v>令和５ 年３月</c:v>
                </c:pt>
                <c:pt idx="40">
                  <c:v>令和５ 年４月</c:v>
                </c:pt>
                <c:pt idx="41">
                  <c:v>令和５ 年５月</c:v>
                </c:pt>
                <c:pt idx="42">
                  <c:v>令和５ 年６月</c:v>
                </c:pt>
                <c:pt idx="43">
                  <c:v>令和５ 年７月</c:v>
                </c:pt>
                <c:pt idx="44">
                  <c:v>令和５ 年８月</c:v>
                </c:pt>
                <c:pt idx="45">
                  <c:v>令和５ 年９月</c:v>
                </c:pt>
                <c:pt idx="46">
                  <c:v>令和５ 年１０月</c:v>
                </c:pt>
                <c:pt idx="47">
                  <c:v>令和５ 年１１月</c:v>
                </c:pt>
                <c:pt idx="48">
                  <c:v>令和５ 年１２月</c:v>
                </c:pt>
                <c:pt idx="49">
                  <c:v>令和６年１月</c:v>
                </c:pt>
                <c:pt idx="50">
                  <c:v>令和６年２月</c:v>
                </c:pt>
                <c:pt idx="51">
                  <c:v>令和６年３月</c:v>
                </c:pt>
                <c:pt idx="52">
                  <c:v>令和６年４月</c:v>
                </c:pt>
                <c:pt idx="53">
                  <c:v>令和６年５月</c:v>
                </c:pt>
                <c:pt idx="54">
                  <c:v>令和６年６月</c:v>
                </c:pt>
                <c:pt idx="55">
                  <c:v>令和６年７月</c:v>
                </c:pt>
                <c:pt idx="56">
                  <c:v>令和６年８月</c:v>
                </c:pt>
                <c:pt idx="57">
                  <c:v>令和６年９月</c:v>
                </c:pt>
                <c:pt idx="58">
                  <c:v>令和６年１０月</c:v>
                </c:pt>
                <c:pt idx="59">
                  <c:v>令和６年１１月</c:v>
                </c:pt>
              </c:strCache>
            </c:strRef>
          </c:cat>
          <c:val>
            <c:numRef>
              <c:f>'2　障害児給付費の利用状況等の概況（平成２８年４月～）'!$AE$3:$AE$62</c:f>
              <c:numCache>
                <c:formatCode>#,##0.0_);[Red]\(#,##0.0\)</c:formatCode>
                <c:ptCount val="60"/>
                <c:pt idx="0">
                  <c:v>10.283333333333333</c:v>
                </c:pt>
                <c:pt idx="1">
                  <c:v>10.866666666666667</c:v>
                </c:pt>
                <c:pt idx="2">
                  <c:v>10.90414013048458</c:v>
                </c:pt>
                <c:pt idx="3">
                  <c:v>11.3555518946755</c:v>
                </c:pt>
                <c:pt idx="4">
                  <c:v>11.6133645639108</c:v>
                </c:pt>
                <c:pt idx="5">
                  <c:v>12.2089186891082</c:v>
                </c:pt>
                <c:pt idx="6">
                  <c:v>13.2297172220647</c:v>
                </c:pt>
                <c:pt idx="7">
                  <c:v>12.470568372004699</c:v>
                </c:pt>
                <c:pt idx="8">
                  <c:v>11.813915029889399</c:v>
                </c:pt>
                <c:pt idx="9">
                  <c:v>11.9495898559986</c:v>
                </c:pt>
                <c:pt idx="10">
                  <c:v>12.595898864233</c:v>
                </c:pt>
                <c:pt idx="11">
                  <c:v>11.4855582568771</c:v>
                </c:pt>
                <c:pt idx="12">
                  <c:v>11.814431180376801</c:v>
                </c:pt>
                <c:pt idx="13">
                  <c:v>11.1733516387867</c:v>
                </c:pt>
                <c:pt idx="14">
                  <c:v>11.2100408343189</c:v>
                </c:pt>
                <c:pt idx="15">
                  <c:v>12.7927722210087</c:v>
                </c:pt>
                <c:pt idx="16">
                  <c:v>12.2436149770248</c:v>
                </c:pt>
                <c:pt idx="17">
                  <c:v>11.5894586471231</c:v>
                </c:pt>
                <c:pt idx="18">
                  <c:v>12.8730227044618</c:v>
                </c:pt>
                <c:pt idx="19">
                  <c:v>12.7333097375972</c:v>
                </c:pt>
                <c:pt idx="20">
                  <c:v>12.363884252370299</c:v>
                </c:pt>
                <c:pt idx="21">
                  <c:v>12.3610878294045</c:v>
                </c:pt>
                <c:pt idx="22">
                  <c:v>12.599296799367901</c:v>
                </c:pt>
                <c:pt idx="23">
                  <c:v>12.237862207794601</c:v>
                </c:pt>
                <c:pt idx="24">
                  <c:v>12.2662777807216</c:v>
                </c:pt>
                <c:pt idx="25">
                  <c:v>10.8904394905306</c:v>
                </c:pt>
                <c:pt idx="26">
                  <c:v>10.579026050315401</c:v>
                </c:pt>
                <c:pt idx="27">
                  <c:v>12.5745070856568</c:v>
                </c:pt>
                <c:pt idx="28">
                  <c:v>12.214374951419501</c:v>
                </c:pt>
                <c:pt idx="29">
                  <c:v>11.924307742800799</c:v>
                </c:pt>
                <c:pt idx="30">
                  <c:v>13.0953467172085</c:v>
                </c:pt>
                <c:pt idx="31">
                  <c:v>12.405263209255899</c:v>
                </c:pt>
                <c:pt idx="32">
                  <c:v>12.5138206225171</c:v>
                </c:pt>
                <c:pt idx="33">
                  <c:v>12.2866512540204</c:v>
                </c:pt>
                <c:pt idx="34">
                  <c:v>12.616993642295901</c:v>
                </c:pt>
                <c:pt idx="35">
                  <c:v>12.420585000927099</c:v>
                </c:pt>
                <c:pt idx="36">
                  <c:v>12.201135607849</c:v>
                </c:pt>
                <c:pt idx="37">
                  <c:v>11.6697759183825</c:v>
                </c:pt>
                <c:pt idx="38">
                  <c:v>11.822712478871299</c:v>
                </c:pt>
                <c:pt idx="39">
                  <c:v>13.429782058445999</c:v>
                </c:pt>
                <c:pt idx="40">
                  <c:v>12.71269427469</c:v>
                </c:pt>
                <c:pt idx="41">
                  <c:v>12.7622792808254</c:v>
                </c:pt>
                <c:pt idx="42">
                  <c:v>13.2000720177037</c:v>
                </c:pt>
                <c:pt idx="43">
                  <c:v>13.069786034525301</c:v>
                </c:pt>
                <c:pt idx="44">
                  <c:v>13.185358268803199</c:v>
                </c:pt>
                <c:pt idx="45">
                  <c:v>12.682255205690399</c:v>
                </c:pt>
                <c:pt idx="46">
                  <c:v>12.9354643938177</c:v>
                </c:pt>
                <c:pt idx="47">
                  <c:v>12.5597193368608</c:v>
                </c:pt>
                <c:pt idx="48">
                  <c:v>12.4998817450257</c:v>
                </c:pt>
                <c:pt idx="49">
                  <c:v>11.933258064372399</c:v>
                </c:pt>
                <c:pt idx="50">
                  <c:v>12.1279987372851</c:v>
                </c:pt>
                <c:pt idx="51">
                  <c:v>12.8992015475866</c:v>
                </c:pt>
                <c:pt idx="52">
                  <c:v>13.4135261420343</c:v>
                </c:pt>
                <c:pt idx="53">
                  <c:v>13.3977562789348</c:v>
                </c:pt>
                <c:pt idx="54">
                  <c:v>13.382568167061301</c:v>
                </c:pt>
                <c:pt idx="55">
                  <c:v>14.4802932895747</c:v>
                </c:pt>
                <c:pt idx="56">
                  <c:v>13.2834715239209</c:v>
                </c:pt>
                <c:pt idx="57">
                  <c:v>13.1565512292658</c:v>
                </c:pt>
                <c:pt idx="58">
                  <c:v>14.140273272002</c:v>
                </c:pt>
                <c:pt idx="59">
                  <c:v>13.350736374438901</c:v>
                </c:pt>
              </c:numCache>
            </c:numRef>
          </c:val>
          <c:extLst>
            <c:ext xmlns:c16="http://schemas.microsoft.com/office/drawing/2014/chart" uri="{C3380CC4-5D6E-409C-BE32-E72D297353CC}">
              <c16:uniqueId val="{00000000-1473-4738-9E30-7A8B7139F9B4}"/>
            </c:ext>
          </c:extLst>
        </c:ser>
        <c:dLbls>
          <c:showLegendKey val="0"/>
          <c:showVal val="0"/>
          <c:showCatName val="0"/>
          <c:showSerName val="0"/>
          <c:showPercent val="0"/>
          <c:showBubbleSize val="0"/>
        </c:dLbls>
        <c:gapWidth val="219"/>
        <c:overlap val="-27"/>
        <c:axId val="666340000"/>
        <c:axId val="666333344"/>
      </c:barChart>
      <c:catAx>
        <c:axId val="6663400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700" b="0" i="0" u="none" strike="noStrike" kern="1200" baseline="0">
                <a:solidFill>
                  <a:schemeClr val="tx1"/>
                </a:solidFill>
                <a:latin typeface="+mn-lt"/>
                <a:ea typeface="+mn-ea"/>
                <a:cs typeface="+mn-cs"/>
              </a:defRPr>
            </a:pPr>
            <a:endParaRPr lang="ja-JP"/>
          </a:p>
        </c:txPr>
        <c:crossAx val="666333344"/>
        <c:crosses val="autoZero"/>
        <c:auto val="1"/>
        <c:lblAlgn val="ctr"/>
        <c:lblOffset val="100"/>
        <c:noMultiLvlLbl val="0"/>
      </c:catAx>
      <c:valAx>
        <c:axId val="66633334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0_);[Red]\(#,##0.0\)" sourceLinked="1"/>
        <c:majorTickMark val="none"/>
        <c:minorTickMark val="none"/>
        <c:tickLblPos val="nextTo"/>
        <c:spPr>
          <a:noFill/>
          <a:ln>
            <a:noFill/>
          </a:ln>
          <a:effectLst/>
        </c:spPr>
        <c:txPr>
          <a:bodyPr rot="-60000000" spcFirstLastPara="1" vertOverflow="ellipsis" vert="horz" wrap="square" anchor="ctr" anchorCtr="1"/>
          <a:lstStyle/>
          <a:p>
            <a:pPr>
              <a:defRPr sz="1800" b="0" i="0" u="none" strike="noStrike" kern="1200" baseline="0">
                <a:solidFill>
                  <a:schemeClr val="tx1">
                    <a:lumMod val="65000"/>
                    <a:lumOff val="35000"/>
                  </a:schemeClr>
                </a:solidFill>
                <a:latin typeface="+mn-lt"/>
                <a:ea typeface="+mn-ea"/>
                <a:cs typeface="+mn-cs"/>
              </a:defRPr>
            </a:pPr>
            <a:endParaRPr lang="ja-JP"/>
          </a:p>
        </c:txPr>
        <c:crossAx val="6663400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orientation="portrait"/>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media/image1.png" Type="http://schemas.openxmlformats.org/officeDocument/2006/relationships/image"/><Relationship Id="rId5" Target="../media/image2.png" Type="http://schemas.openxmlformats.org/officeDocument/2006/relationships/image"/></Relationships>
</file>

<file path=xl/drawings/_rels/drawing4.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 Id="rId3" Target="../charts/chart6.xml" Type="http://schemas.openxmlformats.org/officeDocument/2006/relationships/chart"/><Relationship Id="rId4" Target="../media/image3.png"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4</xdr:col>
      <xdr:colOff>944706</xdr:colOff>
      <xdr:row>284</xdr:row>
      <xdr:rowOff>38106</xdr:rowOff>
    </xdr:from>
    <xdr:to>
      <xdr:col>13</xdr:col>
      <xdr:colOff>1028699</xdr:colOff>
      <xdr:row>293</xdr:row>
      <xdr:rowOff>190862</xdr:rowOff>
    </xdr:to>
    <xdr:grpSp>
      <xdr:nvGrpSpPr>
        <xdr:cNvPr id="6" name="グループ化 8">
          <a:extLst>
            <a:ext uri="{FF2B5EF4-FFF2-40B4-BE49-F238E27FC236}">
              <a16:creationId xmlns:a16="http://schemas.microsoft.com/office/drawing/2014/main" id="{00000000-0008-0000-0000-000006000000}"/>
            </a:ext>
          </a:extLst>
        </xdr:cNvPr>
        <xdr:cNvGrpSpPr>
          <a:grpSpLocks/>
        </xdr:cNvGrpSpPr>
      </xdr:nvGrpSpPr>
      <xdr:grpSpPr bwMode="auto">
        <a:xfrm>
          <a:off x="9326706" y="135540756"/>
          <a:ext cx="14123843" cy="4534256"/>
          <a:chOff x="6505635" y="43017102"/>
          <a:chExt cx="7715252" cy="2559931"/>
        </a:xfrm>
        <a:solidFill>
          <a:srgbClr val="FFFF00"/>
        </a:solidFill>
      </xdr:grpSpPr>
      <xdr:grpSp>
        <xdr:nvGrpSpPr>
          <xdr:cNvPr id="7" name="グループ化 27">
            <a:extLst>
              <a:ext uri="{FF2B5EF4-FFF2-40B4-BE49-F238E27FC236}">
                <a16:creationId xmlns:a16="http://schemas.microsoft.com/office/drawing/2014/main" id="{00000000-0008-0000-0000-000007000000}"/>
              </a:ext>
            </a:extLst>
          </xdr:cNvPr>
          <xdr:cNvGrpSpPr>
            <a:grpSpLocks/>
          </xdr:cNvGrpSpPr>
        </xdr:nvGrpSpPr>
        <xdr:grpSpPr bwMode="auto">
          <a:xfrm>
            <a:off x="6505635" y="43017102"/>
            <a:ext cx="6261766" cy="831482"/>
            <a:chOff x="3643480" y="3318823"/>
            <a:chExt cx="4090436" cy="670137"/>
          </a:xfrm>
          <a:grpFill/>
        </xdr:grpSpPr>
        <xdr:cxnSp macro="">
          <xdr:nvCxnSpPr>
            <xdr:cNvPr id="9" name="直線コネクタ 8">
              <a:extLst>
                <a:ext uri="{FF2B5EF4-FFF2-40B4-BE49-F238E27FC236}">
                  <a16:creationId xmlns:a16="http://schemas.microsoft.com/office/drawing/2014/main" id="{00000000-0008-0000-0000-000009000000}"/>
                </a:ext>
              </a:extLst>
            </xdr:cNvPr>
            <xdr:cNvCxnSpPr/>
          </xdr:nvCxnSpPr>
          <xdr:spPr>
            <a:xfrm>
              <a:off x="3646284" y="3526023"/>
              <a:ext cx="4085590" cy="9011"/>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000-00000A000000}"/>
                </a:ext>
              </a:extLst>
            </xdr:cNvPr>
            <xdr:cNvCxnSpPr/>
          </xdr:nvCxnSpPr>
          <xdr:spPr>
            <a:xfrm>
              <a:off x="7731873" y="3526023"/>
              <a:ext cx="2043" cy="462937"/>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flipV="1">
              <a:off x="3643480" y="3318823"/>
              <a:ext cx="293" cy="218434"/>
            </a:xfrm>
            <a:prstGeom prst="line">
              <a:avLst/>
            </a:prstGeom>
            <a:grpFill/>
            <a:ln>
              <a:solidFill>
                <a:schemeClr val="tx1"/>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1470902" y="43833083"/>
            <a:ext cx="2749985" cy="17439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a:defRPr/>
            </a:pPr>
            <a:r>
              <a:rPr lang="ja-JP" altLang="en-US" sz="2400">
                <a:solidFill>
                  <a:schemeClr val="tx1"/>
                </a:solidFill>
              </a:rPr>
              <a:t>（内訳）</a:t>
            </a:r>
            <a:r>
              <a:rPr kumimoji="1" lang="ja-JP" altLang="ja-JP" sz="1200" kern="1200">
                <a:solidFill>
                  <a:schemeClr val="lt1"/>
                </a:solidFill>
                <a:effectLst/>
                <a:latin typeface="+mn-lt"/>
                <a:ea typeface="+mn-ea"/>
                <a:cs typeface="+mn-cs"/>
              </a:rPr>
              <a:t>　　   所：  </a:t>
            </a:r>
            <a:r>
              <a:rPr kumimoji="1" lang="en-US" altLang="ja-JP" sz="1200" kern="1200">
                <a:solidFill>
                  <a:schemeClr val="lt1"/>
                </a:solidFill>
                <a:effectLst/>
                <a:latin typeface="+mn-lt"/>
                <a:ea typeface="+mn-ea"/>
                <a:cs typeface="+mn-cs"/>
              </a:rPr>
              <a:t>15.2</a:t>
            </a:r>
            <a:r>
              <a:rPr kumimoji="1" lang="ja-JP" altLang="ja-JP" sz="1200" kern="1200">
                <a:solidFill>
                  <a:schemeClr val="lt1"/>
                </a:solidFill>
                <a:effectLst/>
                <a:latin typeface="+mn-lt"/>
                <a:ea typeface="+mn-ea"/>
                <a:cs typeface="+mn-cs"/>
              </a:rPr>
              <a:t>万人</a:t>
            </a:r>
            <a:endParaRPr lang="ja-JP" altLang="ja-JP" sz="2800">
              <a:effectLst/>
            </a:endParaRPr>
          </a:p>
          <a:p>
            <a:pPr rtl="0" fontAlgn="base"/>
            <a:r>
              <a:rPr kumimoji="1" lang="ja-JP" altLang="en-US" sz="2800" kern="1200">
                <a:solidFill>
                  <a:sysClr val="windowText" lastClr="000000"/>
                </a:solidFill>
                <a:effectLst/>
                <a:latin typeface="+mn-lt"/>
                <a:ea typeface="+mn-ea"/>
                <a:cs typeface="+mn-cs"/>
              </a:rPr>
              <a:t>入       </a:t>
            </a:r>
            <a:r>
              <a:rPr kumimoji="1" lang="en-US" altLang="ja-JP" sz="2800" kern="1200" baseline="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 所</a:t>
            </a:r>
            <a:r>
              <a:rPr kumimoji="1" lang="en-US" altLang="ja-JP" sz="2800" kern="120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a:t>
            </a:r>
            <a:r>
              <a:rPr kumimoji="1" lang="en-US" altLang="ja-JP" sz="2800" kern="1200">
                <a:solidFill>
                  <a:sysClr val="windowText" lastClr="000000"/>
                </a:solidFill>
                <a:effectLst/>
                <a:latin typeface="+mn-lt"/>
                <a:ea typeface="+mn-ea"/>
                <a:cs typeface="+mn-cs"/>
              </a:rPr>
              <a:t> </a:t>
            </a:r>
            <a:r>
              <a:rPr kumimoji="1" lang="ja-JP" altLang="en-US" sz="2800" kern="1200">
                <a:solidFill>
                  <a:sysClr val="windowText" lastClr="000000"/>
                </a:solidFill>
                <a:effectLst/>
                <a:latin typeface="+mn-lt"/>
                <a:ea typeface="+mn-ea"/>
                <a:cs typeface="+mn-cs"/>
              </a:rPr>
              <a:t>１４．３</a:t>
            </a:r>
            <a:r>
              <a:rPr kumimoji="1" lang="en-US" altLang="ja-JP" sz="2800" kern="1200" baseline="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万</a:t>
            </a:r>
            <a:r>
              <a:rPr kumimoji="1" lang="ja-JP" altLang="en-US" sz="2800" kern="1200">
                <a:solidFill>
                  <a:sysClr val="windowText" lastClr="000000"/>
                </a:solidFill>
                <a:effectLst/>
                <a:latin typeface="+mn-lt"/>
                <a:ea typeface="+mn-ea"/>
                <a:cs typeface="+mn-cs"/>
              </a:rPr>
              <a:t>人</a:t>
            </a:r>
            <a:endParaRPr lang="ja-JP" altLang="ja-JP" sz="2800">
              <a:solidFill>
                <a:sysClr val="windowText" lastClr="000000"/>
              </a:solidFill>
              <a:effectLst/>
            </a:endParaRPr>
          </a:p>
          <a:p>
            <a:pPr rtl="0" fontAlgn="base"/>
            <a:r>
              <a:rPr kumimoji="1" lang="ja-JP" altLang="ja-JP" sz="2800" kern="1200">
                <a:solidFill>
                  <a:sysClr val="windowText" lastClr="000000"/>
                </a:solidFill>
                <a:effectLst/>
                <a:latin typeface="+mn-lt"/>
                <a:ea typeface="+mn-ea"/>
                <a:cs typeface="+mn-cs"/>
              </a:rPr>
              <a:t>ＧＨ等</a:t>
            </a:r>
            <a:r>
              <a:rPr kumimoji="1" lang="en-US" altLang="ja-JP" sz="2800" kern="120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 ：</a:t>
            </a:r>
            <a:r>
              <a:rPr kumimoji="1" lang="en-US" altLang="ja-JP" sz="2800" kern="1200">
                <a:solidFill>
                  <a:sysClr val="windowText" lastClr="000000"/>
                </a:solidFill>
                <a:effectLst/>
                <a:latin typeface="+mn-lt"/>
                <a:ea typeface="+mn-ea"/>
                <a:cs typeface="+mn-cs"/>
              </a:rPr>
              <a:t> </a:t>
            </a:r>
            <a:r>
              <a:rPr kumimoji="1" lang="ja-JP" altLang="en-US" sz="2800" kern="1200">
                <a:solidFill>
                  <a:sysClr val="windowText" lastClr="000000"/>
                </a:solidFill>
                <a:effectLst/>
                <a:latin typeface="+mn-lt"/>
                <a:ea typeface="+mn-ea"/>
                <a:cs typeface="+mn-cs"/>
              </a:rPr>
              <a:t>２０．１</a:t>
            </a:r>
            <a:r>
              <a:rPr kumimoji="1" lang="ja-JP" altLang="ja-JP" sz="2800" kern="1200">
                <a:solidFill>
                  <a:sysClr val="windowText" lastClr="000000"/>
                </a:solidFill>
                <a:effectLst/>
                <a:latin typeface="+mn-lt"/>
                <a:ea typeface="+mn-ea"/>
                <a:cs typeface="+mn-cs"/>
              </a:rPr>
              <a:t>万人</a:t>
            </a:r>
            <a:endParaRPr lang="ja-JP" altLang="ja-JP" sz="2800">
              <a:solidFill>
                <a:sysClr val="windowText" lastClr="000000"/>
              </a:solidFill>
              <a:effectLst/>
            </a:endParaRPr>
          </a:p>
          <a:p>
            <a:pPr rtl="0" fontAlgn="base"/>
            <a:r>
              <a:rPr kumimoji="1" lang="ja-JP" altLang="ja-JP" sz="2800" kern="1200">
                <a:solidFill>
                  <a:sysClr val="windowText" lastClr="000000"/>
                </a:solidFill>
                <a:effectLst/>
                <a:latin typeface="+mn-lt"/>
                <a:ea typeface="+mn-ea"/>
                <a:cs typeface="+mn-cs"/>
              </a:rPr>
              <a:t>居          </a:t>
            </a:r>
            <a:r>
              <a:rPr kumimoji="1" lang="en-US" altLang="ja-JP" sz="2800" kern="120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宅</a:t>
            </a:r>
            <a:r>
              <a:rPr kumimoji="1" lang="en-US" altLang="ja-JP" sz="2800" kern="120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a:t>
            </a:r>
            <a:r>
              <a:rPr kumimoji="1" lang="en-US" altLang="ja-JP" sz="2800" kern="1200">
                <a:solidFill>
                  <a:sysClr val="windowText" lastClr="000000"/>
                </a:solidFill>
                <a:effectLst/>
                <a:latin typeface="+mn-lt"/>
                <a:ea typeface="+mn-ea"/>
                <a:cs typeface="+mn-cs"/>
              </a:rPr>
              <a:t> </a:t>
            </a:r>
            <a:r>
              <a:rPr kumimoji="1" lang="ja-JP" altLang="en-US" sz="2800" kern="1200">
                <a:solidFill>
                  <a:sysClr val="windowText" lastClr="000000"/>
                </a:solidFill>
                <a:effectLst/>
                <a:latin typeface="+mn-lt"/>
                <a:ea typeface="+mn-ea"/>
                <a:cs typeface="+mn-cs"/>
              </a:rPr>
              <a:t>２３．９</a:t>
            </a:r>
            <a:r>
              <a:rPr kumimoji="1" lang="ja-JP" altLang="ja-JP" sz="2800" kern="1200">
                <a:solidFill>
                  <a:sysClr val="windowText" lastClr="000000"/>
                </a:solidFill>
                <a:effectLst/>
                <a:latin typeface="+mn-lt"/>
                <a:ea typeface="+mn-ea"/>
                <a:cs typeface="+mn-cs"/>
              </a:rPr>
              <a:t>万人</a:t>
            </a:r>
            <a:endParaRPr lang="ja-JP" altLang="ja-JP" sz="2800">
              <a:solidFill>
                <a:sysClr val="windowText" lastClr="000000"/>
              </a:solidFill>
              <a:effectLst/>
            </a:endParaRPr>
          </a:p>
          <a:p>
            <a:pPr rtl="0" fontAlgn="base"/>
            <a:r>
              <a:rPr kumimoji="1" lang="ja-JP" altLang="ja-JP" sz="2800" kern="1200">
                <a:solidFill>
                  <a:sysClr val="windowText" lastClr="000000"/>
                </a:solidFill>
                <a:effectLst/>
                <a:latin typeface="+mn-lt"/>
                <a:ea typeface="+mn-ea"/>
                <a:cs typeface="+mn-cs"/>
              </a:rPr>
              <a:t>通          </a:t>
            </a:r>
            <a:r>
              <a:rPr kumimoji="1" lang="en-US" altLang="ja-JP" sz="2800" kern="120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所</a:t>
            </a:r>
            <a:r>
              <a:rPr kumimoji="1" lang="en-US" altLang="ja-JP" sz="2800" kern="1200">
                <a:solidFill>
                  <a:sysClr val="windowText" lastClr="000000"/>
                </a:solidFill>
                <a:effectLst/>
                <a:latin typeface="+mn-lt"/>
                <a:ea typeface="+mn-ea"/>
                <a:cs typeface="+mn-cs"/>
              </a:rPr>
              <a:t>  </a:t>
            </a:r>
            <a:r>
              <a:rPr kumimoji="1" lang="ja-JP" altLang="ja-JP" sz="2800" kern="1200">
                <a:solidFill>
                  <a:sysClr val="windowText" lastClr="000000"/>
                </a:solidFill>
                <a:effectLst/>
                <a:latin typeface="+mn-lt"/>
                <a:ea typeface="+mn-ea"/>
                <a:cs typeface="+mn-cs"/>
              </a:rPr>
              <a:t>：</a:t>
            </a:r>
            <a:r>
              <a:rPr kumimoji="1" lang="en-US" altLang="ja-JP" sz="2800" kern="1200">
                <a:solidFill>
                  <a:sysClr val="windowText" lastClr="000000"/>
                </a:solidFill>
                <a:effectLst/>
                <a:latin typeface="+mn-lt"/>
                <a:ea typeface="+mn-ea"/>
                <a:cs typeface="+mn-cs"/>
              </a:rPr>
              <a:t> </a:t>
            </a:r>
            <a:r>
              <a:rPr kumimoji="1" lang="ja-JP" altLang="en-US" sz="2800" kern="1200">
                <a:solidFill>
                  <a:sysClr val="windowText" lastClr="000000"/>
                </a:solidFill>
                <a:effectLst/>
                <a:latin typeface="+mn-lt"/>
                <a:ea typeface="+mn-ea"/>
                <a:cs typeface="+mn-cs"/>
              </a:rPr>
              <a:t>４９．３</a:t>
            </a:r>
            <a:r>
              <a:rPr kumimoji="1" lang="ja-JP" altLang="ja-JP" sz="2800" kern="1200">
                <a:solidFill>
                  <a:sysClr val="windowText" lastClr="000000"/>
                </a:solidFill>
                <a:effectLst/>
                <a:latin typeface="+mn-lt"/>
                <a:ea typeface="+mn-ea"/>
                <a:cs typeface="+mn-cs"/>
              </a:rPr>
              <a:t>万人</a:t>
            </a:r>
            <a:endParaRPr lang="ja-JP" altLang="ja-JP" sz="2800">
              <a:solidFill>
                <a:sysClr val="windowText" lastClr="000000"/>
              </a:solidFill>
              <a:effectLst/>
            </a:endParaRPr>
          </a:p>
        </xdr:txBody>
      </xdr:sp>
    </xdr:grpSp>
    <xdr:clientData/>
  </xdr:twoCellAnchor>
  <xdr:twoCellAnchor>
    <xdr:from>
      <xdr:col>6</xdr:col>
      <xdr:colOff>589030</xdr:colOff>
      <xdr:row>272</xdr:row>
      <xdr:rowOff>150185</xdr:rowOff>
    </xdr:from>
    <xdr:to>
      <xdr:col>7</xdr:col>
      <xdr:colOff>1311348</xdr:colOff>
      <xdr:row>274</xdr:row>
      <xdr:rowOff>240562</xdr:rowOff>
    </xdr:to>
    <xdr:sp macro="" textlink="">
      <xdr:nvSpPr>
        <xdr:cNvPr id="12" name="テキスト ボックス 1">
          <a:extLst>
            <a:ext uri="{FF2B5EF4-FFF2-40B4-BE49-F238E27FC236}">
              <a16:creationId xmlns:a16="http://schemas.microsoft.com/office/drawing/2014/main" id="{00000000-0008-0000-0000-00000C000000}"/>
            </a:ext>
          </a:extLst>
        </xdr:cNvPr>
        <xdr:cNvSpPr txBox="1"/>
      </xdr:nvSpPr>
      <xdr:spPr>
        <a:xfrm rot="10800000" flipV="1">
          <a:off x="13257280" y="131538035"/>
          <a:ext cx="2817818" cy="1309577"/>
        </a:xfrm>
        <a:prstGeom prst="rect">
          <a:avLst/>
        </a:prstGeom>
        <a:solidFill>
          <a:srgbClr val="FFFF00"/>
        </a:solidFill>
      </xdr:spPr>
      <xdr:txBody>
        <a:bodyPr wrap="square" rtlCol="0">
          <a:noAutofit/>
        </a:bodyPr>
        <a:lstStyle>
          <a:defPPr>
            <a:defRPr lang="ja-JP"/>
          </a:defPPr>
          <a:lvl1pPr algn="l" rtl="0" fontAlgn="base">
            <a:spcBef>
              <a:spcPct val="0"/>
            </a:spcBef>
            <a:spcAft>
              <a:spcPct val="0"/>
            </a:spcAft>
            <a:defRPr kumimoji="1" kern="1200">
              <a:solidFill>
                <a:schemeClr val="tx1"/>
              </a:solidFill>
              <a:latin typeface="Arial" charset="0"/>
              <a:ea typeface="ＭＳ Ｐゴシック" charset="-128"/>
              <a:cs typeface="+mn-cs"/>
            </a:defRPr>
          </a:lvl1pPr>
          <a:lvl2pPr marL="457200" algn="l" rtl="0" fontAlgn="base">
            <a:spcBef>
              <a:spcPct val="0"/>
            </a:spcBef>
            <a:spcAft>
              <a:spcPct val="0"/>
            </a:spcAft>
            <a:defRPr kumimoji="1" kern="1200">
              <a:solidFill>
                <a:schemeClr val="tx1"/>
              </a:solidFill>
              <a:latin typeface="Arial" charset="0"/>
              <a:ea typeface="ＭＳ Ｐゴシック" charset="-128"/>
              <a:cs typeface="+mn-cs"/>
            </a:defRPr>
          </a:lvl2pPr>
          <a:lvl3pPr marL="914400" algn="l" rtl="0" fontAlgn="base">
            <a:spcBef>
              <a:spcPct val="0"/>
            </a:spcBef>
            <a:spcAft>
              <a:spcPct val="0"/>
            </a:spcAft>
            <a:defRPr kumimoji="1" kern="1200">
              <a:solidFill>
                <a:schemeClr val="tx1"/>
              </a:solidFill>
              <a:latin typeface="Arial" charset="0"/>
              <a:ea typeface="ＭＳ Ｐゴシック" charset="-128"/>
              <a:cs typeface="+mn-cs"/>
            </a:defRPr>
          </a:lvl3pPr>
          <a:lvl4pPr marL="1371600" algn="l" rtl="0" fontAlgn="base">
            <a:spcBef>
              <a:spcPct val="0"/>
            </a:spcBef>
            <a:spcAft>
              <a:spcPct val="0"/>
            </a:spcAft>
            <a:defRPr kumimoji="1" kern="1200">
              <a:solidFill>
                <a:schemeClr val="tx1"/>
              </a:solidFill>
              <a:latin typeface="Arial" charset="0"/>
              <a:ea typeface="ＭＳ Ｐゴシック" charset="-128"/>
              <a:cs typeface="+mn-cs"/>
            </a:defRPr>
          </a:lvl4pPr>
          <a:lvl5pPr marL="1828800" algn="l" rtl="0" fontAlgn="base">
            <a:spcBef>
              <a:spcPct val="0"/>
            </a:spcBef>
            <a:spcAft>
              <a:spcPct val="0"/>
            </a:spcAft>
            <a:defRPr kumimoji="1" kern="1200">
              <a:solidFill>
                <a:schemeClr val="tx1"/>
              </a:solidFill>
              <a:latin typeface="Arial" charset="0"/>
              <a:ea typeface="ＭＳ Ｐゴシック" charset="-128"/>
              <a:cs typeface="+mn-cs"/>
            </a:defRPr>
          </a:lvl5pPr>
          <a:lvl6pPr marL="2286000" algn="l" defTabSz="914400" rtl="0" eaLnBrk="1" latinLnBrk="0" hangingPunct="1">
            <a:defRPr kumimoji="1" kern="1200">
              <a:solidFill>
                <a:schemeClr val="tx1"/>
              </a:solidFill>
              <a:latin typeface="Arial" charset="0"/>
              <a:ea typeface="ＭＳ Ｐゴシック" charset="-128"/>
              <a:cs typeface="+mn-cs"/>
            </a:defRPr>
          </a:lvl6pPr>
          <a:lvl7pPr marL="2743200" algn="l" defTabSz="914400" rtl="0" eaLnBrk="1" latinLnBrk="0" hangingPunct="1">
            <a:defRPr kumimoji="1" kern="1200">
              <a:solidFill>
                <a:schemeClr val="tx1"/>
              </a:solidFill>
              <a:latin typeface="Arial" charset="0"/>
              <a:ea typeface="ＭＳ Ｐゴシック" charset="-128"/>
              <a:cs typeface="+mn-cs"/>
            </a:defRPr>
          </a:lvl7pPr>
          <a:lvl8pPr marL="3200400" algn="l" defTabSz="914400" rtl="0" eaLnBrk="1" latinLnBrk="0" hangingPunct="1">
            <a:defRPr kumimoji="1" kern="1200">
              <a:solidFill>
                <a:schemeClr val="tx1"/>
              </a:solidFill>
              <a:latin typeface="Arial" charset="0"/>
              <a:ea typeface="ＭＳ Ｐゴシック" charset="-128"/>
              <a:cs typeface="+mn-cs"/>
            </a:defRPr>
          </a:lvl8pPr>
          <a:lvl9pPr marL="3657600" algn="l" defTabSz="914400" rtl="0" eaLnBrk="1" latinLnBrk="0" hangingPunct="1">
            <a:defRPr kumimoji="1" kern="1200">
              <a:solidFill>
                <a:schemeClr val="tx1"/>
              </a:solidFill>
              <a:latin typeface="Arial" charset="0"/>
              <a:ea typeface="ＭＳ Ｐゴシック" charset="-128"/>
              <a:cs typeface="+mn-cs"/>
            </a:defRPr>
          </a:lvl9pPr>
        </a:lstStyle>
        <a:p>
          <a:pPr>
            <a:lnSpc>
              <a:spcPts val="1300"/>
            </a:lnSpc>
          </a:pPr>
          <a:endParaRPr lang="en-US" altLang="ja-JP" sz="2400" b="1"/>
        </a:p>
        <a:p>
          <a:pPr>
            <a:lnSpc>
              <a:spcPts val="1300"/>
            </a:lnSpc>
          </a:pPr>
          <a:r>
            <a:rPr lang="en-US" altLang="ja-JP" sz="2400" b="1"/>
            <a:t>※</a:t>
          </a:r>
          <a:r>
            <a:rPr lang="ja-JP" altLang="en-US" sz="2400" b="1"/>
            <a:t>難病等対象者は</a:t>
          </a:r>
          <a:endParaRPr lang="en-US" altLang="ja-JP" sz="2400" b="1"/>
        </a:p>
        <a:p>
          <a:pPr>
            <a:lnSpc>
              <a:spcPts val="1300"/>
            </a:lnSpc>
          </a:pPr>
          <a:r>
            <a:rPr kumimoji="1" lang="en-US" altLang="ja-JP" sz="2400" b="0" i="0" u="none" strike="noStrike" kern="1200">
              <a:solidFill>
                <a:schemeClr val="tx1"/>
              </a:solidFill>
              <a:effectLst/>
              <a:latin typeface="Arial" charset="0"/>
              <a:ea typeface="ＭＳ Ｐゴシック" charset="-128"/>
              <a:cs typeface="+mn-cs"/>
            </a:rPr>
            <a:t> </a:t>
          </a:r>
          <a:endParaRPr lang="en-US" altLang="ja-JP" sz="2400" b="1">
            <a:latin typeface="+mn-ea"/>
            <a:ea typeface="+mn-ea"/>
          </a:endParaRPr>
        </a:p>
        <a:p>
          <a:pPr>
            <a:lnSpc>
              <a:spcPts val="1300"/>
            </a:lnSpc>
          </a:pPr>
          <a:r>
            <a:rPr lang="ja-JP" altLang="en-US" sz="2400" b="1">
              <a:latin typeface="+mn-ea"/>
              <a:ea typeface="+mn-ea"/>
            </a:rPr>
            <a:t>　５，１１７人</a:t>
          </a:r>
          <a:endParaRPr lang="en-US" altLang="ja-JP" sz="2400" b="1">
            <a:solidFill>
              <a:schemeClr val="tx1"/>
            </a:solidFill>
            <a:latin typeface="+mn-ea"/>
            <a:ea typeface="+mn-ea"/>
          </a:endParaRPr>
        </a:p>
      </xdr:txBody>
    </xdr:sp>
    <xdr:clientData/>
  </xdr:twoCellAnchor>
  <xdr:twoCellAnchor>
    <xdr:from>
      <xdr:col>0</xdr:col>
      <xdr:colOff>57150</xdr:colOff>
      <xdr:row>81</xdr:row>
      <xdr:rowOff>41201</xdr:rowOff>
    </xdr:from>
    <xdr:to>
      <xdr:col>23</xdr:col>
      <xdr:colOff>79301</xdr:colOff>
      <xdr:row>121</xdr:row>
      <xdr:rowOff>281231</xdr:rowOff>
    </xdr:to>
    <xdr:graphicFrame macro="">
      <xdr:nvGraphicFramePr>
        <xdr:cNvPr id="14" name="グラフ 5">
          <a:extLst>
            <a:ext uri="{FF2B5EF4-FFF2-40B4-BE49-F238E27FC236}">
              <a16:creationId xmlns:a16="http://schemas.microsoft.com/office/drawing/2014/main" id="{00000000-0008-0000-00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21</xdr:col>
      <xdr:colOff>1240465</xdr:colOff>
      <xdr:row>80</xdr:row>
      <xdr:rowOff>152400</xdr:rowOff>
    </xdr:from>
    <xdr:to>
      <xdr:col>23</xdr:col>
      <xdr:colOff>243840</xdr:colOff>
      <xdr:row>82</xdr:row>
      <xdr:rowOff>304800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39892915" y="48710850"/>
          <a:ext cx="2070425" cy="95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単位（万人）</a:t>
          </a:r>
        </a:p>
      </xdr:txBody>
    </xdr:sp>
    <xdr:clientData/>
  </xdr:twoCellAnchor>
  <xdr:twoCellAnchor>
    <xdr:from>
      <xdr:col>21</xdr:col>
      <xdr:colOff>1085850</xdr:colOff>
      <xdr:row>162</xdr:row>
      <xdr:rowOff>152400</xdr:rowOff>
    </xdr:from>
    <xdr:to>
      <xdr:col>22</xdr:col>
      <xdr:colOff>1333500</xdr:colOff>
      <xdr:row>165</xdr:row>
      <xdr:rowOff>133350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39738300" y="74961750"/>
          <a:ext cx="1962150"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0</xdr:col>
      <xdr:colOff>0</xdr:colOff>
      <xdr:row>124</xdr:row>
      <xdr:rowOff>217170</xdr:rowOff>
    </xdr:from>
    <xdr:to>
      <xdr:col>22</xdr:col>
      <xdr:colOff>1314450</xdr:colOff>
      <xdr:row>160</xdr:row>
      <xdr:rowOff>190500</xdr:rowOff>
    </xdr:to>
    <xdr:graphicFrame macro="">
      <xdr:nvGraphicFramePr>
        <xdr:cNvPr id="18" name="グラフ 7">
          <a:extLst>
            <a:ext uri="{FF2B5EF4-FFF2-40B4-BE49-F238E27FC236}">
              <a16:creationId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21</xdr:col>
      <xdr:colOff>1104900</xdr:colOff>
      <xdr:row>123</xdr:row>
      <xdr:rowOff>266700</xdr:rowOff>
    </xdr:from>
    <xdr:to>
      <xdr:col>23</xdr:col>
      <xdr:colOff>502920</xdr:colOff>
      <xdr:row>127</xdr:row>
      <xdr:rowOff>152400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39757350" y="64198500"/>
          <a:ext cx="2465070" cy="1409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単位（億円）</a:t>
          </a:r>
        </a:p>
      </xdr:txBody>
    </xdr:sp>
    <xdr:clientData/>
  </xdr:twoCellAnchor>
  <xdr:twoCellAnchor>
    <xdr:from>
      <xdr:col>0</xdr:col>
      <xdr:colOff>0</xdr:colOff>
      <xdr:row>163</xdr:row>
      <xdr:rowOff>137160</xdr:rowOff>
    </xdr:from>
    <xdr:to>
      <xdr:col>22</xdr:col>
      <xdr:colOff>1314450</xdr:colOff>
      <xdr:row>190</xdr:row>
      <xdr:rowOff>0</xdr:rowOff>
    </xdr:to>
    <xdr:graphicFrame macro="">
      <xdr:nvGraphicFramePr>
        <xdr:cNvPr id="22" name="グラフ 21">
          <a:extLst>
            <a:ext uri="{FF2B5EF4-FFF2-40B4-BE49-F238E27FC236}">
              <a16:creationId xmlns:a16="http://schemas.microsoft.com/office/drawing/2014/main" id="{00000000-0008-0000-0000-00001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1463040</xdr:colOff>
      <xdr:row>170</xdr:row>
      <xdr:rowOff>232410</xdr:rowOff>
    </xdr:from>
    <xdr:to>
      <xdr:col>1</xdr:col>
      <xdr:colOff>1482090</xdr:colOff>
      <xdr:row>187</xdr:row>
      <xdr:rowOff>560070</xdr:rowOff>
    </xdr:to>
    <xdr:cxnSp macro="">
      <xdr:nvCxnSpPr>
        <xdr:cNvPr id="19" name="直線コネクタ 18">
          <a:extLst>
            <a:ext uri="{FF2B5EF4-FFF2-40B4-BE49-F238E27FC236}">
              <a16:creationId xmlns:a16="http://schemas.microsoft.com/office/drawing/2014/main" id="{8C774CCF-3986-687C-02B1-7747EF840175}"/>
            </a:ext>
          </a:extLst>
        </xdr:cNvPr>
        <xdr:cNvCxnSpPr/>
      </xdr:nvCxnSpPr>
      <xdr:spPr>
        <a:xfrm flipV="1">
          <a:off x="3501390" y="77232510"/>
          <a:ext cx="19050" cy="4918710"/>
        </a:xfrm>
        <a:prstGeom prst="line">
          <a:avLst/>
        </a:prstGeom>
        <a:ln w="12700">
          <a:solidFill>
            <a:schemeClr val="tx1"/>
          </a:solidFill>
          <a:prstDash val="dashDot"/>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0</xdr:col>
      <xdr:colOff>1981174</xdr:colOff>
      <xdr:row>261</xdr:row>
      <xdr:rowOff>171423</xdr:rowOff>
    </xdr:from>
    <xdr:to>
      <xdr:col>5</xdr:col>
      <xdr:colOff>1028740</xdr:colOff>
      <xdr:row>273</xdr:row>
      <xdr:rowOff>512826</xdr:rowOff>
    </xdr:to>
    <xdr:pic>
      <xdr:nvPicPr>
        <xdr:cNvPr id="2" name="図 1">
          <a:extLst>
            <a:ext uri="{FF2B5EF4-FFF2-40B4-BE49-F238E27FC236}">
              <a16:creationId xmlns:a16="http://schemas.microsoft.com/office/drawing/2014/main" id="{2CEA4B7F-2BA1-6CBF-7B5D-FE7FD0C6A186}"/>
            </a:ext>
          </a:extLst>
        </xdr:cNvPr>
        <xdr:cNvPicPr>
          <a:picLocks noChangeAspect="1"/>
        </xdr:cNvPicPr>
      </xdr:nvPicPr>
      <xdr:blipFill>
        <a:blip xmlns:r="http://schemas.openxmlformats.org/officeDocument/2006/relationships" r:embed="rId4"/>
        <a:stretch>
          <a:fillRect/>
        </a:stretch>
      </xdr:blipFill>
      <xdr:spPr>
        <a:xfrm>
          <a:off x="1981174" y="122720073"/>
          <a:ext cx="9544116" cy="7351803"/>
        </a:xfrm>
        <a:prstGeom prst="rect">
          <a:avLst/>
        </a:prstGeom>
      </xdr:spPr>
    </xdr:pic>
    <xdr:clientData/>
  </xdr:twoCellAnchor>
  <xdr:twoCellAnchor editAs="oneCell">
    <xdr:from>
      <xdr:col>0</xdr:col>
      <xdr:colOff>2019277</xdr:colOff>
      <xdr:row>285</xdr:row>
      <xdr:rowOff>400036</xdr:rowOff>
    </xdr:from>
    <xdr:to>
      <xdr:col>8</xdr:col>
      <xdr:colOff>651854</xdr:colOff>
      <xdr:row>307</xdr:row>
      <xdr:rowOff>155860</xdr:rowOff>
    </xdr:to>
    <xdr:pic>
      <xdr:nvPicPr>
        <xdr:cNvPr id="3" name="図 2">
          <a:extLst>
            <a:ext uri="{FF2B5EF4-FFF2-40B4-BE49-F238E27FC236}">
              <a16:creationId xmlns:a16="http://schemas.microsoft.com/office/drawing/2014/main" id="{9DE6743C-28C1-524F-9C1D-1B5930943D52}"/>
            </a:ext>
          </a:extLst>
        </xdr:cNvPr>
        <xdr:cNvPicPr>
          <a:picLocks noChangeAspect="1"/>
        </xdr:cNvPicPr>
      </xdr:nvPicPr>
      <xdr:blipFill>
        <a:blip xmlns:r="http://schemas.openxmlformats.org/officeDocument/2006/relationships" r:embed="rId5"/>
        <a:stretch>
          <a:fillRect/>
        </a:stretch>
      </xdr:blipFill>
      <xdr:spPr>
        <a:xfrm>
          <a:off x="2019277" y="136150336"/>
          <a:ext cx="15491827" cy="7375824"/>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0.08747</cdr:x>
      <cdr:y>0.20402</cdr:y>
    </cdr:from>
    <cdr:to>
      <cdr:x>0.08793</cdr:x>
      <cdr:y>0.78809</cdr:y>
    </cdr:to>
    <cdr:cxnSp macro="">
      <cdr:nvCxnSpPr>
        <cdr:cNvPr id="4" name="直線コネクタ 3">
          <a:extLst xmlns:a="http://schemas.openxmlformats.org/drawingml/2006/main">
            <a:ext uri="{FF2B5EF4-FFF2-40B4-BE49-F238E27FC236}">
              <a16:creationId xmlns:a16="http://schemas.microsoft.com/office/drawing/2014/main" id="{4C632436-4636-2ECC-8205-C7D02A559E17}"/>
            </a:ext>
          </a:extLst>
        </cdr:cNvPr>
        <cdr:cNvCxnSpPr/>
      </cdr:nvCxnSpPr>
      <cdr:spPr>
        <a:xfrm xmlns:a="http://schemas.openxmlformats.org/drawingml/2006/main" flipV="1">
          <a:off x="3669547" y="3014402"/>
          <a:ext cx="19298" cy="8629740"/>
        </a:xfrm>
        <a:prstGeom xmlns:a="http://schemas.openxmlformats.org/drawingml/2006/main" prst="line">
          <a:avLst/>
        </a:prstGeom>
        <a:ln xmlns:a="http://schemas.openxmlformats.org/drawingml/2006/main" w="12700">
          <a:solidFill>
            <a:schemeClr val="tx1"/>
          </a:solidFill>
          <a:prstDash val="dashDot"/>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3.xml><?xml version="1.0" encoding="utf-8"?>
<c:userShapes xmlns:c="http://schemas.openxmlformats.org/drawingml/2006/chart">
  <cdr:relSizeAnchor xmlns:cdr="http://schemas.openxmlformats.org/drawingml/2006/chartDrawing">
    <cdr:from>
      <cdr:x>0.07782</cdr:x>
      <cdr:y>0.26864</cdr:y>
    </cdr:from>
    <cdr:to>
      <cdr:x>0.07782</cdr:x>
      <cdr:y>0.79133</cdr:y>
    </cdr:to>
    <cdr:cxnSp macro="">
      <cdr:nvCxnSpPr>
        <cdr:cNvPr id="3" name="直線コネクタ 2">
          <a:extLst xmlns:a="http://schemas.openxmlformats.org/drawingml/2006/main">
            <a:ext uri="{FF2B5EF4-FFF2-40B4-BE49-F238E27FC236}">
              <a16:creationId xmlns:a16="http://schemas.microsoft.com/office/drawing/2014/main" id="{DFEE61A0-699F-51C7-F9D0-CC11AD9A3BAA}"/>
            </a:ext>
          </a:extLst>
        </cdr:cNvPr>
        <cdr:cNvCxnSpPr/>
      </cdr:nvCxnSpPr>
      <cdr:spPr>
        <a:xfrm xmlns:a="http://schemas.openxmlformats.org/drawingml/2006/main" flipV="1">
          <a:off x="3259775" y="2526043"/>
          <a:ext cx="0" cy="4914896"/>
        </a:xfrm>
        <a:prstGeom xmlns:a="http://schemas.openxmlformats.org/drawingml/2006/main" prst="line">
          <a:avLst/>
        </a:prstGeom>
        <a:ln xmlns:a="http://schemas.openxmlformats.org/drawingml/2006/main" w="12700">
          <a:solidFill>
            <a:schemeClr val="tx1"/>
          </a:solidFill>
          <a:prstDash val="dashDot"/>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111</xdr:row>
      <xdr:rowOff>354330</xdr:rowOff>
    </xdr:from>
    <xdr:to>
      <xdr:col>24</xdr:col>
      <xdr:colOff>1752600</xdr:colOff>
      <xdr:row>157</xdr:row>
      <xdr:rowOff>171450</xdr:rowOff>
    </xdr:to>
    <xdr:graphicFrame macro="">
      <xdr:nvGraphicFramePr>
        <xdr:cNvPr id="1680393" name="グラフ 5">
          <a:extLst>
            <a:ext uri="{FF2B5EF4-FFF2-40B4-BE49-F238E27FC236}">
              <a16:creationId xmlns:a16="http://schemas.microsoft.com/office/drawing/2014/main" id="{00000000-0008-0000-0100-000009A4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162</xdr:row>
      <xdr:rowOff>11430</xdr:rowOff>
    </xdr:from>
    <xdr:to>
      <xdr:col>24</xdr:col>
      <xdr:colOff>1752600</xdr:colOff>
      <xdr:row>219</xdr:row>
      <xdr:rowOff>19050</xdr:rowOff>
    </xdr:to>
    <xdr:graphicFrame macro="">
      <xdr:nvGraphicFramePr>
        <xdr:cNvPr id="1680394" name="グラフ 2">
          <a:extLst>
            <a:ext uri="{FF2B5EF4-FFF2-40B4-BE49-F238E27FC236}">
              <a16:creationId xmlns:a16="http://schemas.microsoft.com/office/drawing/2014/main" id="{00000000-0008-0000-0100-00000AA419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23</xdr:col>
      <xdr:colOff>1047750</xdr:colOff>
      <xdr:row>160</xdr:row>
      <xdr:rowOff>285750</xdr:rowOff>
    </xdr:from>
    <xdr:to>
      <xdr:col>24</xdr:col>
      <xdr:colOff>1200150</xdr:colOff>
      <xdr:row>165</xdr:row>
      <xdr:rowOff>95250</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9300150" y="82848450"/>
          <a:ext cx="1924050" cy="1009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単位（億円）</a:t>
          </a:r>
        </a:p>
      </xdr:txBody>
    </xdr:sp>
    <xdr:clientData/>
  </xdr:twoCellAnchor>
  <xdr:twoCellAnchor>
    <xdr:from>
      <xdr:col>23</xdr:col>
      <xdr:colOff>1543050</xdr:colOff>
      <xdr:row>111</xdr:row>
      <xdr:rowOff>38100</xdr:rowOff>
    </xdr:from>
    <xdr:to>
      <xdr:col>24</xdr:col>
      <xdr:colOff>1657350</xdr:colOff>
      <xdr:row>114</xdr:row>
      <xdr:rowOff>95250</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9795450" y="69513450"/>
          <a:ext cx="1885950" cy="990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a:t>
          </a:r>
          <a:r>
            <a:rPr kumimoji="1" lang="ja-JP" altLang="en-US" sz="1700" baseline="0"/>
            <a:t>万人</a:t>
          </a:r>
          <a:r>
            <a:rPr kumimoji="1" lang="ja-JP" altLang="en-US" sz="1700"/>
            <a:t>）</a:t>
          </a:r>
        </a:p>
      </xdr:txBody>
    </xdr:sp>
    <xdr:clientData/>
  </xdr:twoCellAnchor>
  <xdr:twoCellAnchor>
    <xdr:from>
      <xdr:col>0</xdr:col>
      <xdr:colOff>0</xdr:colOff>
      <xdr:row>222</xdr:row>
      <xdr:rowOff>133350</xdr:rowOff>
    </xdr:from>
    <xdr:to>
      <xdr:col>24</xdr:col>
      <xdr:colOff>1714500</xdr:colOff>
      <xdr:row>288</xdr:row>
      <xdr:rowOff>152400</xdr:rowOff>
    </xdr:to>
    <xdr:graphicFrame macro="">
      <xdr:nvGraphicFramePr>
        <xdr:cNvPr id="2" name="グラフ 1">
          <a:extLst>
            <a:ext uri="{FF2B5EF4-FFF2-40B4-BE49-F238E27FC236}">
              <a16:creationId xmlns:a16="http://schemas.microsoft.com/office/drawing/2014/main"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23</xdr:col>
      <xdr:colOff>1409700</xdr:colOff>
      <xdr:row>221</xdr:row>
      <xdr:rowOff>228600</xdr:rowOff>
    </xdr:from>
    <xdr:to>
      <xdr:col>24</xdr:col>
      <xdr:colOff>1428750</xdr:colOff>
      <xdr:row>227</xdr:row>
      <xdr:rowOff>19050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39662100" y="96431100"/>
          <a:ext cx="1790700" cy="1162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700"/>
            <a:t>単位（万円）</a:t>
          </a:r>
        </a:p>
      </xdr:txBody>
    </xdr:sp>
    <xdr:clientData/>
  </xdr:twoCellAnchor>
  <xdr:twoCellAnchor>
    <xdr:from>
      <xdr:col>1</xdr:col>
      <xdr:colOff>1459230</xdr:colOff>
      <xdr:row>232</xdr:row>
      <xdr:rowOff>38100</xdr:rowOff>
    </xdr:from>
    <xdr:to>
      <xdr:col>1</xdr:col>
      <xdr:colOff>1470660</xdr:colOff>
      <xdr:row>277</xdr:row>
      <xdr:rowOff>88900</xdr:rowOff>
    </xdr:to>
    <xdr:cxnSp macro="">
      <xdr:nvCxnSpPr>
        <xdr:cNvPr id="16" name="直線コネクタ 15">
          <a:extLst>
            <a:ext uri="{FF2B5EF4-FFF2-40B4-BE49-F238E27FC236}">
              <a16:creationId xmlns:a16="http://schemas.microsoft.com/office/drawing/2014/main" id="{00000000-0008-0000-0100-000010000000}"/>
            </a:ext>
          </a:extLst>
        </xdr:cNvPr>
        <xdr:cNvCxnSpPr/>
      </xdr:nvCxnSpPr>
      <xdr:spPr>
        <a:xfrm>
          <a:off x="3497580" y="92449650"/>
          <a:ext cx="11430" cy="7766050"/>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1546860</xdr:colOff>
      <xdr:row>191</xdr:row>
      <xdr:rowOff>38100</xdr:rowOff>
    </xdr:from>
    <xdr:to>
      <xdr:col>1</xdr:col>
      <xdr:colOff>1562100</xdr:colOff>
      <xdr:row>215</xdr:row>
      <xdr:rowOff>21590</xdr:rowOff>
    </xdr:to>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flipH="1">
          <a:off x="3585210" y="82238850"/>
          <a:ext cx="15240" cy="5698490"/>
        </a:xfrm>
        <a:prstGeom prst="line">
          <a:avLst/>
        </a:prstGeom>
        <a:ln w="28575">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285750</xdr:colOff>
      <xdr:row>377</xdr:row>
      <xdr:rowOff>304800</xdr:rowOff>
    </xdr:from>
    <xdr:ext cx="571500" cy="321710"/>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2402800" y="82429350"/>
          <a:ext cx="571500" cy="3217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kumimoji="1" lang="ja-JP" altLang="en-US" sz="1100"/>
        </a:p>
      </xdr:txBody>
    </xdr:sp>
    <xdr:clientData/>
  </xdr:oneCellAnchor>
  <xdr:twoCellAnchor>
    <xdr:from>
      <xdr:col>4</xdr:col>
      <xdr:colOff>990600</xdr:colOff>
      <xdr:row>371</xdr:row>
      <xdr:rowOff>38100</xdr:rowOff>
    </xdr:from>
    <xdr:to>
      <xdr:col>14</xdr:col>
      <xdr:colOff>198293</xdr:colOff>
      <xdr:row>379</xdr:row>
      <xdr:rowOff>286106</xdr:rowOff>
    </xdr:to>
    <xdr:grpSp>
      <xdr:nvGrpSpPr>
        <xdr:cNvPr id="38" name="グループ化 8">
          <a:extLst>
            <a:ext uri="{FF2B5EF4-FFF2-40B4-BE49-F238E27FC236}">
              <a16:creationId xmlns:a16="http://schemas.microsoft.com/office/drawing/2014/main" id="{00000000-0008-0000-0100-000026000000}"/>
            </a:ext>
          </a:extLst>
        </xdr:cNvPr>
        <xdr:cNvGrpSpPr>
          <a:grpSpLocks/>
        </xdr:cNvGrpSpPr>
      </xdr:nvGrpSpPr>
      <xdr:grpSpPr bwMode="auto">
        <a:xfrm>
          <a:off x="8515350" y="149161500"/>
          <a:ext cx="14009543" cy="4362806"/>
          <a:chOff x="6505635" y="43017102"/>
          <a:chExt cx="7715252" cy="2559931"/>
        </a:xfrm>
        <a:solidFill>
          <a:srgbClr val="FFFF00"/>
        </a:solidFill>
      </xdr:grpSpPr>
      <xdr:grpSp>
        <xdr:nvGrpSpPr>
          <xdr:cNvPr id="39" name="グループ化 27">
            <a:extLst>
              <a:ext uri="{FF2B5EF4-FFF2-40B4-BE49-F238E27FC236}">
                <a16:creationId xmlns:a16="http://schemas.microsoft.com/office/drawing/2014/main" id="{00000000-0008-0000-0100-000027000000}"/>
              </a:ext>
            </a:extLst>
          </xdr:cNvPr>
          <xdr:cNvGrpSpPr>
            <a:grpSpLocks/>
          </xdr:cNvGrpSpPr>
        </xdr:nvGrpSpPr>
        <xdr:grpSpPr bwMode="auto">
          <a:xfrm>
            <a:off x="6505635" y="43017102"/>
            <a:ext cx="6261766" cy="831482"/>
            <a:chOff x="3643480" y="3318823"/>
            <a:chExt cx="4090436" cy="670137"/>
          </a:xfrm>
          <a:grpFill/>
        </xdr:grpSpPr>
        <xdr:cxnSp macro="">
          <xdr:nvCxnSpPr>
            <xdr:cNvPr id="41" name="直線コネクタ 40">
              <a:extLst>
                <a:ext uri="{FF2B5EF4-FFF2-40B4-BE49-F238E27FC236}">
                  <a16:creationId xmlns:a16="http://schemas.microsoft.com/office/drawing/2014/main" id="{00000000-0008-0000-0100-000029000000}"/>
                </a:ext>
              </a:extLst>
            </xdr:cNvPr>
            <xdr:cNvCxnSpPr/>
          </xdr:nvCxnSpPr>
          <xdr:spPr>
            <a:xfrm>
              <a:off x="3646284" y="3526023"/>
              <a:ext cx="4085590" cy="9011"/>
            </a:xfrm>
            <a:prstGeom prst="line">
              <a:avLst/>
            </a:prstGeom>
            <a:grpFill/>
            <a:ln w="9525" cap="flat" cmpd="sng" algn="ctr">
              <a:solidFill>
                <a:sysClr val="windowText" lastClr="000000"/>
              </a:solidFill>
              <a:prstDash val="solid"/>
            </a:ln>
            <a:effectLst/>
          </xdr:spPr>
        </xdr:cxnSp>
        <xdr:cxnSp macro="">
          <xdr:nvCxnSpPr>
            <xdr:cNvPr id="42" name="直線コネクタ 41">
              <a:extLst>
                <a:ext uri="{FF2B5EF4-FFF2-40B4-BE49-F238E27FC236}">
                  <a16:creationId xmlns:a16="http://schemas.microsoft.com/office/drawing/2014/main" id="{00000000-0008-0000-0100-00002A000000}"/>
                </a:ext>
              </a:extLst>
            </xdr:cNvPr>
            <xdr:cNvCxnSpPr/>
          </xdr:nvCxnSpPr>
          <xdr:spPr>
            <a:xfrm>
              <a:off x="7731873" y="3526023"/>
              <a:ext cx="2043" cy="462937"/>
            </a:xfrm>
            <a:prstGeom prst="line">
              <a:avLst/>
            </a:prstGeom>
            <a:grpFill/>
            <a:ln w="9525" cap="flat" cmpd="sng" algn="ctr">
              <a:solidFill>
                <a:sysClr val="windowText" lastClr="000000"/>
              </a:solidFill>
              <a:prstDash val="solid"/>
            </a:ln>
            <a:effectLst/>
          </xdr:spPr>
        </xdr:cxnSp>
        <xdr:cxnSp macro="">
          <xdr:nvCxnSpPr>
            <xdr:cNvPr id="43" name="直線コネクタ 42">
              <a:extLst>
                <a:ext uri="{FF2B5EF4-FFF2-40B4-BE49-F238E27FC236}">
                  <a16:creationId xmlns:a16="http://schemas.microsoft.com/office/drawing/2014/main" id="{00000000-0008-0000-0100-00002B000000}"/>
                </a:ext>
              </a:extLst>
            </xdr:cNvPr>
            <xdr:cNvCxnSpPr/>
          </xdr:nvCxnSpPr>
          <xdr:spPr>
            <a:xfrm flipH="1" flipV="1">
              <a:off x="3643480" y="3318823"/>
              <a:ext cx="293" cy="218434"/>
            </a:xfrm>
            <a:prstGeom prst="line">
              <a:avLst/>
            </a:prstGeom>
            <a:grpFill/>
            <a:ln w="9525" cap="flat" cmpd="sng" algn="ctr">
              <a:solidFill>
                <a:sysClr val="windowText" lastClr="000000"/>
              </a:solidFill>
              <a:prstDash val="solid"/>
            </a:ln>
            <a:effectLst/>
          </xdr:spPr>
        </xdr:cxnSp>
      </xdr:grpSp>
      <xdr:sp macro="" textlink="">
        <xdr:nvSpPr>
          <xdr:cNvPr id="40" name="正方形/長方形 39">
            <a:extLst>
              <a:ext uri="{FF2B5EF4-FFF2-40B4-BE49-F238E27FC236}">
                <a16:creationId xmlns:a16="http://schemas.microsoft.com/office/drawing/2014/main" id="{00000000-0008-0000-0100-000028000000}"/>
              </a:ext>
            </a:extLst>
          </xdr:cNvPr>
          <xdr:cNvSpPr/>
        </xdr:nvSpPr>
        <xdr:spPr bwMode="auto">
          <a:xfrm>
            <a:off x="11470902" y="43833083"/>
            <a:ext cx="2749985" cy="1743950"/>
          </a:xfrm>
          <a:prstGeom prst="rect">
            <a:avLst/>
          </a:prstGeom>
          <a:noFill/>
          <a:ln w="12700" cap="flat" cmpd="sng" algn="ctr">
            <a:solidFill>
              <a:sysClr val="windowText" lastClr="000000"/>
            </a:solidFill>
            <a:prstDash val="solid"/>
          </a:ln>
          <a:effectLst/>
        </xdr:spPr>
        <xdr:txBody>
          <a:bodyPr wrap="square"/>
          <a:lstStyle>
            <a:defPPr>
              <a:defRPr lang="ja-JP"/>
            </a:defPPr>
            <a:lvl1pPr algn="l" rtl="0" fontAlgn="base">
              <a:spcBef>
                <a:spcPct val="0"/>
              </a:spcBef>
              <a:spcAft>
                <a:spcPct val="0"/>
              </a:spcAft>
              <a:defRPr kumimoji="1" kern="1200">
                <a:solidFill>
                  <a:schemeClr val="lt1"/>
                </a:solidFill>
                <a:latin typeface="+mn-lt"/>
                <a:ea typeface="+mn-ea"/>
                <a:cs typeface="+mn-cs"/>
              </a:defRPr>
            </a:lvl1pPr>
            <a:lvl2pPr marL="457200" algn="l" rtl="0" fontAlgn="base">
              <a:spcBef>
                <a:spcPct val="0"/>
              </a:spcBef>
              <a:spcAft>
                <a:spcPct val="0"/>
              </a:spcAft>
              <a:defRPr kumimoji="1" kern="1200">
                <a:solidFill>
                  <a:schemeClr val="lt1"/>
                </a:solidFill>
                <a:latin typeface="+mn-lt"/>
                <a:ea typeface="+mn-ea"/>
                <a:cs typeface="+mn-cs"/>
              </a:defRPr>
            </a:lvl2pPr>
            <a:lvl3pPr marL="914400" algn="l" rtl="0" fontAlgn="base">
              <a:spcBef>
                <a:spcPct val="0"/>
              </a:spcBef>
              <a:spcAft>
                <a:spcPct val="0"/>
              </a:spcAft>
              <a:defRPr kumimoji="1" kern="1200">
                <a:solidFill>
                  <a:schemeClr val="lt1"/>
                </a:solidFill>
                <a:latin typeface="+mn-lt"/>
                <a:ea typeface="+mn-ea"/>
                <a:cs typeface="+mn-cs"/>
              </a:defRPr>
            </a:lvl3pPr>
            <a:lvl4pPr marL="1371600" algn="l" rtl="0" fontAlgn="base">
              <a:spcBef>
                <a:spcPct val="0"/>
              </a:spcBef>
              <a:spcAft>
                <a:spcPct val="0"/>
              </a:spcAft>
              <a:defRPr kumimoji="1" kern="1200">
                <a:solidFill>
                  <a:schemeClr val="lt1"/>
                </a:solidFill>
                <a:latin typeface="+mn-lt"/>
                <a:ea typeface="+mn-ea"/>
                <a:cs typeface="+mn-cs"/>
              </a:defRPr>
            </a:lvl4pPr>
            <a:lvl5pPr marL="1828800" algn="l" rtl="0" fontAlgn="base">
              <a:spcBef>
                <a:spcPct val="0"/>
              </a:spcBef>
              <a:spcAft>
                <a:spcPct val="0"/>
              </a:spcAft>
              <a:defRPr kumimoji="1" kern="1200">
                <a:solidFill>
                  <a:schemeClr val="lt1"/>
                </a:solidFill>
                <a:latin typeface="+mn-lt"/>
                <a:ea typeface="+mn-ea"/>
                <a:cs typeface="+mn-cs"/>
              </a:defRPr>
            </a:lvl5pPr>
            <a:lvl6pPr marL="2286000" algn="l" defTabSz="914400" rtl="0" eaLnBrk="1" latinLnBrk="0" hangingPunct="1">
              <a:defRPr kumimoji="1" kern="1200">
                <a:solidFill>
                  <a:schemeClr val="lt1"/>
                </a:solidFill>
                <a:latin typeface="+mn-lt"/>
                <a:ea typeface="+mn-ea"/>
                <a:cs typeface="+mn-cs"/>
              </a:defRPr>
            </a:lvl6pPr>
            <a:lvl7pPr marL="2743200" algn="l" defTabSz="914400" rtl="0" eaLnBrk="1" latinLnBrk="0" hangingPunct="1">
              <a:defRPr kumimoji="1" kern="1200">
                <a:solidFill>
                  <a:schemeClr val="lt1"/>
                </a:solidFill>
                <a:latin typeface="+mn-lt"/>
                <a:ea typeface="+mn-ea"/>
                <a:cs typeface="+mn-cs"/>
              </a:defRPr>
            </a:lvl7pPr>
            <a:lvl8pPr marL="3200400" algn="l" defTabSz="914400" rtl="0" eaLnBrk="1" latinLnBrk="0" hangingPunct="1">
              <a:defRPr kumimoji="1" kern="1200">
                <a:solidFill>
                  <a:schemeClr val="lt1"/>
                </a:solidFill>
                <a:latin typeface="+mn-lt"/>
                <a:ea typeface="+mn-ea"/>
                <a:cs typeface="+mn-cs"/>
              </a:defRPr>
            </a:lvl8pPr>
            <a:lvl9pPr marL="3657600" algn="l" defTabSz="914400" rtl="0" eaLnBrk="1" latinLnBrk="0" hangingPunct="1">
              <a:defRPr kumimoji="1" kern="1200">
                <a:solidFill>
                  <a:schemeClr val="lt1"/>
                </a:solidFill>
                <a:latin typeface="+mn-lt"/>
                <a:ea typeface="+mn-ea"/>
                <a:cs typeface="+mn-cs"/>
              </a:defRPr>
            </a:lvl9pPr>
          </a:lstStyle>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24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（内訳）</a:t>
            </a:r>
            <a:r>
              <a:rPr kumimoji="1" lang="ja-JP" altLang="ja-JP" sz="24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a:t>
            </a:r>
            <a:endParaRPr kumimoji="1" lang="en-US" altLang="ja-JP" sz="24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ja-JP" sz="12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　   所：  </a:t>
            </a:r>
            <a:r>
              <a:rPr kumimoji="1" lang="en-US" altLang="ja-JP" sz="12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15.2</a:t>
            </a:r>
            <a:r>
              <a:rPr kumimoji="1" lang="ja-JP" altLang="ja-JP" sz="12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万人</a:t>
            </a:r>
            <a:endParaRPr kumimoji="1" lang="ja-JP" altLang="ja-JP" sz="2800" b="0" i="0" u="none" strike="noStrike" kern="120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en-US"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入       </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所</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０．３</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万</a:t>
            </a:r>
            <a:r>
              <a:rPr kumimoji="1" lang="ja-JP" altLang="en-US"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人</a:t>
            </a:r>
            <a:endPar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endPar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marL="0" marR="0" lvl="0" indent="0" algn="l" defTabSz="914400" rtl="0" eaLnBrk="1" fontAlgn="base" latinLnBrk="0" hangingPunct="1">
              <a:lnSpc>
                <a:spcPct val="100000"/>
              </a:lnSpc>
              <a:spcBef>
                <a:spcPct val="0"/>
              </a:spcBef>
              <a:spcAft>
                <a:spcPct val="0"/>
              </a:spcAft>
              <a:buClrTx/>
              <a:buSzTx/>
              <a:buFontTx/>
              <a:buNone/>
              <a:tabLst/>
              <a:defRPr/>
            </a:pP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通          </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所</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en-US"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r>
              <a:rPr kumimoji="1" lang="ja-JP" altLang="en-US"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５７．２</a:t>
            </a:r>
            <a:r>
              <a:rPr kumimoji="1" lang="ja-JP" altLang="ja-JP" sz="2800" b="0" i="0" u="none" strike="noStrike" kern="120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万人</a:t>
            </a:r>
          </a:p>
        </xdr:txBody>
      </xdr:sp>
    </xdr:grpSp>
    <xdr:clientData/>
  </xdr:twoCellAnchor>
  <xdr:twoCellAnchor editAs="oneCell">
    <xdr:from>
      <xdr:col>0</xdr:col>
      <xdr:colOff>1943099</xdr:colOff>
      <xdr:row>372</xdr:row>
      <xdr:rowOff>266675</xdr:rowOff>
    </xdr:from>
    <xdr:to>
      <xdr:col>8</xdr:col>
      <xdr:colOff>1747215</xdr:colOff>
      <xdr:row>390</xdr:row>
      <xdr:rowOff>103018</xdr:rowOff>
    </xdr:to>
    <xdr:pic>
      <xdr:nvPicPr>
        <xdr:cNvPr id="6" name="図 5">
          <a:extLst>
            <a:ext uri="{FF2B5EF4-FFF2-40B4-BE49-F238E27FC236}">
              <a16:creationId xmlns:a16="http://schemas.microsoft.com/office/drawing/2014/main" id="{477D250F-B638-6E16-FDEE-E6E14CAFBD0A}"/>
            </a:ext>
          </a:extLst>
        </xdr:cNvPr>
        <xdr:cNvPicPr>
          <a:picLocks noChangeAspect="1"/>
        </xdr:cNvPicPr>
      </xdr:nvPicPr>
      <xdr:blipFill>
        <a:blip xmlns:r="http://schemas.openxmlformats.org/officeDocument/2006/relationships" r:embed="rId4"/>
        <a:stretch>
          <a:fillRect/>
        </a:stretch>
      </xdr:blipFill>
      <xdr:spPr>
        <a:xfrm>
          <a:off x="1943099" y="149904425"/>
          <a:ext cx="14186866" cy="7265843"/>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0.0985</cdr:x>
      <cdr:y>0.35417</cdr:y>
    </cdr:from>
    <cdr:to>
      <cdr:x>0.09869</cdr:x>
      <cdr:y>0.85418</cdr:y>
    </cdr:to>
    <cdr:cxnSp macro="">
      <cdr:nvCxnSpPr>
        <cdr:cNvPr id="3" name="直線コネクタ 2">
          <a:extLst xmlns:a="http://schemas.openxmlformats.org/drawingml/2006/main">
            <a:ext uri="{FF2B5EF4-FFF2-40B4-BE49-F238E27FC236}">
              <a16:creationId xmlns:a16="http://schemas.microsoft.com/office/drawing/2014/main" id="{F24DBCD8-D04A-4914-9ACA-EBDC373F9154}"/>
            </a:ext>
          </a:extLst>
        </cdr:cNvPr>
        <cdr:cNvCxnSpPr/>
      </cdr:nvCxnSpPr>
      <cdr:spPr>
        <a:xfrm xmlns:a="http://schemas.openxmlformats.org/drawingml/2006/main">
          <a:off x="4115167" y="4293768"/>
          <a:ext cx="7938" cy="6061831"/>
        </a:xfrm>
        <a:prstGeom xmlns:a="http://schemas.openxmlformats.org/drawingml/2006/main" prst="line">
          <a:avLst/>
        </a:prstGeom>
        <a:ln xmlns:a="http://schemas.openxmlformats.org/drawingml/2006/main" w="28575">
          <a:solidFill>
            <a:schemeClr val="tx1"/>
          </a:solidFill>
          <a:prstDash val="dashDot"/>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4.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14999847407452621"/>
  </sheetPr>
  <dimension ref="A1:AN417"/>
  <sheetViews>
    <sheetView showGridLines="0" tabSelected="1" view="pageBreakPreview" zoomScale="50" zoomScaleNormal="50" zoomScaleSheetLayoutView="50" zoomScalePageLayoutView="33" workbookViewId="0">
      <selection activeCell="G313" sqref="G313"/>
    </sheetView>
  </sheetViews>
  <sheetFormatPr defaultRowHeight="13.5" x14ac:dyDescent="0.15"/>
  <cols>
    <col min="1" max="1" width="26.75" customWidth="1"/>
    <col min="2" max="5" width="27.75" customWidth="1"/>
    <col min="6" max="6" width="28.5" customWidth="1"/>
    <col min="7" max="8" width="27.5" customWidth="1"/>
    <col min="9" max="9" width="23.125" customWidth="1"/>
    <col min="10" max="11" width="6.375" customWidth="1"/>
    <col min="12" max="12" width="8.375" customWidth="1"/>
    <col min="13" max="13" width="28.125" customWidth="1"/>
    <col min="14" max="17" width="27.625" customWidth="1"/>
    <col min="18" max="18" width="28.375" customWidth="1"/>
    <col min="19" max="19" width="27.625" customWidth="1"/>
    <col min="20" max="20" width="22.5" customWidth="1"/>
    <col min="21" max="21" width="26" customWidth="1"/>
    <col min="22" max="22" width="22.5" customWidth="1"/>
    <col min="23" max="23" width="17.75" customWidth="1"/>
    <col min="31" max="31" width="10.75" customWidth="1"/>
  </cols>
  <sheetData>
    <row r="1" spans="1:36" ht="55.5" customHeight="1" x14ac:dyDescent="0.15">
      <c r="A1" s="498" t="s">
        <v>136</v>
      </c>
      <c r="B1" s="498"/>
      <c r="C1" s="498"/>
      <c r="D1" s="498"/>
      <c r="E1" s="498"/>
      <c r="F1" s="498"/>
      <c r="G1" s="498"/>
      <c r="H1" s="498"/>
      <c r="I1" s="498"/>
      <c r="J1" s="498"/>
      <c r="K1" s="498"/>
      <c r="L1" s="498"/>
      <c r="M1" s="498"/>
      <c r="N1" s="498"/>
      <c r="O1" s="498"/>
      <c r="P1" s="498"/>
      <c r="Q1" s="498"/>
      <c r="R1" s="498"/>
      <c r="S1" s="498"/>
      <c r="T1" s="498"/>
      <c r="U1" s="498"/>
      <c r="V1" s="498"/>
      <c r="W1" s="79"/>
      <c r="X1" s="79"/>
      <c r="Y1" s="79"/>
      <c r="Z1" s="83"/>
      <c r="AA1" s="83"/>
      <c r="AB1" s="83"/>
      <c r="AC1" s="79"/>
    </row>
    <row r="2" spans="1:36" ht="18.75" x14ac:dyDescent="0.15">
      <c r="A2" s="8"/>
      <c r="B2" s="5"/>
      <c r="C2" s="9"/>
      <c r="D2" s="9"/>
      <c r="E2" s="9"/>
      <c r="F2" s="9"/>
      <c r="G2" s="9"/>
      <c r="H2" s="9"/>
      <c r="I2" s="9"/>
      <c r="J2" s="9"/>
      <c r="K2" s="9"/>
      <c r="L2" s="9"/>
      <c r="M2" s="9"/>
      <c r="N2" s="9"/>
      <c r="O2" s="9"/>
      <c r="P2" s="9"/>
      <c r="Q2" s="10"/>
      <c r="R2" s="10"/>
      <c r="S2" s="10"/>
      <c r="U2" s="10"/>
    </row>
    <row r="3" spans="1:36" ht="60" x14ac:dyDescent="0.15">
      <c r="A3" s="108" t="s">
        <v>116</v>
      </c>
      <c r="B3" s="172"/>
      <c r="C3" s="171"/>
      <c r="D3" s="171"/>
      <c r="E3" s="171"/>
      <c r="F3" s="171"/>
      <c r="G3" s="171"/>
      <c r="H3" s="171"/>
      <c r="I3" s="171"/>
      <c r="J3" s="171"/>
      <c r="K3" s="171"/>
      <c r="L3" s="171"/>
      <c r="M3" s="171"/>
      <c r="N3" s="108"/>
      <c r="O3" s="107"/>
      <c r="P3" s="18"/>
      <c r="Q3" s="18"/>
      <c r="R3" s="18"/>
      <c r="S3" s="18"/>
      <c r="U3" s="18"/>
      <c r="AE3" s="86" t="s">
        <v>1</v>
      </c>
      <c r="AF3" s="268" t="s">
        <v>2</v>
      </c>
      <c r="AG3" s="268" t="s">
        <v>3</v>
      </c>
      <c r="AH3" s="84" t="s">
        <v>4</v>
      </c>
      <c r="AI3" s="84" t="s">
        <v>5</v>
      </c>
      <c r="AJ3" s="293" t="s">
        <v>115</v>
      </c>
    </row>
    <row r="4" spans="1:36" ht="32.25" customHeight="1" x14ac:dyDescent="0.15">
      <c r="A4" s="108" t="s">
        <v>320</v>
      </c>
      <c r="B4" s="172"/>
      <c r="C4" s="171"/>
      <c r="D4" s="171"/>
      <c r="E4" s="171"/>
      <c r="F4" s="171"/>
      <c r="G4" s="171"/>
      <c r="H4" s="171"/>
      <c r="I4" s="171"/>
      <c r="J4" s="171"/>
      <c r="K4" s="171"/>
      <c r="L4" s="171"/>
      <c r="M4" s="171"/>
      <c r="N4" s="108"/>
      <c r="O4" s="107"/>
      <c r="P4" s="18"/>
      <c r="Q4" s="18"/>
      <c r="R4" s="18"/>
      <c r="S4" s="18"/>
      <c r="T4" s="18"/>
      <c r="U4" s="18"/>
      <c r="AE4" s="87" t="s">
        <v>184</v>
      </c>
      <c r="AF4" s="322">
        <v>79.063500000000005</v>
      </c>
      <c r="AG4" s="318">
        <v>1563.9333333333334</v>
      </c>
      <c r="AH4" s="283">
        <v>1559.8666666666666</v>
      </c>
      <c r="AI4" s="283">
        <v>3.6</v>
      </c>
      <c r="AJ4" s="284">
        <v>19.758333333333329</v>
      </c>
    </row>
    <row r="5" spans="1:36" ht="35.25" customHeight="1" x14ac:dyDescent="0.15">
      <c r="A5" s="171"/>
      <c r="B5" s="172"/>
      <c r="C5" s="171"/>
      <c r="D5" s="171"/>
      <c r="E5" s="171"/>
      <c r="F5" s="171"/>
      <c r="G5" s="171"/>
      <c r="H5" s="171"/>
      <c r="I5" s="171"/>
      <c r="J5" s="171"/>
      <c r="K5" s="171"/>
      <c r="L5" s="171"/>
      <c r="M5" s="171"/>
      <c r="N5" s="108"/>
      <c r="O5" s="107"/>
      <c r="P5" s="18"/>
      <c r="Q5" s="18"/>
      <c r="R5" s="18"/>
      <c r="S5" s="18"/>
      <c r="T5" s="505">
        <v>45716</v>
      </c>
      <c r="U5" s="505"/>
      <c r="AE5" s="87" t="s">
        <v>185</v>
      </c>
      <c r="AF5" s="322">
        <v>82.266666666666666</v>
      </c>
      <c r="AG5" s="318">
        <v>1667.9916666666668</v>
      </c>
      <c r="AH5" s="283">
        <v>1663.5916666666665</v>
      </c>
      <c r="AI5" s="283">
        <v>3.899999999999999</v>
      </c>
      <c r="AJ5" s="284">
        <v>20.266666666666666</v>
      </c>
    </row>
    <row r="6" spans="1:36" ht="24" x14ac:dyDescent="0.15">
      <c r="A6" s="18"/>
      <c r="B6" s="31"/>
      <c r="C6" s="18"/>
      <c r="D6" s="31"/>
      <c r="E6" s="31"/>
      <c r="F6" s="31"/>
      <c r="G6" s="31"/>
      <c r="H6" s="31"/>
      <c r="I6" s="31"/>
      <c r="J6" s="31"/>
      <c r="K6" s="31"/>
      <c r="L6" s="31"/>
      <c r="M6" s="31"/>
      <c r="N6" s="31"/>
      <c r="O6" s="31"/>
      <c r="P6" s="18"/>
      <c r="Q6" s="18"/>
      <c r="R6" s="18"/>
      <c r="S6" s="18"/>
      <c r="T6" s="18"/>
      <c r="U6" s="18"/>
      <c r="AE6" s="87" t="s">
        <v>215</v>
      </c>
      <c r="AF6" s="283">
        <v>85.243108333333296</v>
      </c>
      <c r="AG6" s="318">
        <v>1758.37480428</v>
      </c>
      <c r="AH6" s="283">
        <v>1753.7014187591665</v>
      </c>
      <c r="AI6" s="283">
        <v>4.1721871441666671</v>
      </c>
      <c r="AJ6" s="284">
        <v>20.627764973141034</v>
      </c>
    </row>
    <row r="7" spans="1:36" ht="39.75" customHeight="1" x14ac:dyDescent="0.15">
      <c r="A7" s="19" t="s">
        <v>133</v>
      </c>
      <c r="B7" s="32"/>
      <c r="C7" s="32"/>
      <c r="D7" s="32"/>
      <c r="E7" s="16"/>
      <c r="F7" s="16"/>
      <c r="G7" s="16"/>
      <c r="H7" s="16"/>
      <c r="I7" s="16"/>
      <c r="J7" s="16"/>
      <c r="K7" s="16"/>
      <c r="L7" s="16"/>
      <c r="M7" s="16"/>
      <c r="N7" s="16"/>
      <c r="O7" s="16"/>
      <c r="P7" s="16"/>
      <c r="Q7" s="16"/>
      <c r="R7" s="16"/>
      <c r="S7" s="16"/>
      <c r="T7" s="16"/>
      <c r="U7" s="18"/>
      <c r="AE7" s="87" t="s">
        <v>221</v>
      </c>
      <c r="AF7" s="283">
        <v>88.436441666666695</v>
      </c>
      <c r="AG7" s="318">
        <v>1864.70884739083</v>
      </c>
      <c r="AH7" s="283">
        <v>1859.6902697408332</v>
      </c>
      <c r="AI7" s="283">
        <v>4.5190387849999993</v>
      </c>
      <c r="AJ7" s="284">
        <v>21.08529936583458</v>
      </c>
    </row>
    <row r="8" spans="1:36" ht="42.75" customHeight="1" x14ac:dyDescent="0.15">
      <c r="A8" s="16" t="s">
        <v>323</v>
      </c>
      <c r="B8" s="16"/>
      <c r="C8" s="16"/>
      <c r="D8" s="16"/>
      <c r="E8" s="16"/>
      <c r="F8" s="16"/>
      <c r="G8" s="16"/>
      <c r="H8" s="16"/>
      <c r="I8" s="16"/>
      <c r="J8" s="16"/>
      <c r="K8" s="18"/>
      <c r="L8" s="18"/>
      <c r="AE8" s="85" t="s">
        <v>152</v>
      </c>
      <c r="AF8" s="283">
        <v>88.755600000000001</v>
      </c>
      <c r="AG8" s="318">
        <v>1890.0934913200001</v>
      </c>
      <c r="AH8" s="283">
        <v>1885.14454363</v>
      </c>
      <c r="AI8" s="283">
        <v>4.4701709799999998</v>
      </c>
      <c r="AJ8" s="284">
        <v>21.295484356142001</v>
      </c>
    </row>
    <row r="9" spans="1:36" ht="81.75" customHeight="1" thickBot="1" x14ac:dyDescent="0.2">
      <c r="A9" s="173" t="s">
        <v>1</v>
      </c>
      <c r="B9" s="173" t="s">
        <v>2</v>
      </c>
      <c r="C9" s="173" t="s">
        <v>3</v>
      </c>
      <c r="D9" s="173" t="s">
        <v>4</v>
      </c>
      <c r="E9" s="173" t="s">
        <v>5</v>
      </c>
      <c r="F9" s="173" t="s">
        <v>166</v>
      </c>
      <c r="G9" s="173" t="s">
        <v>6</v>
      </c>
      <c r="H9" s="173" t="s">
        <v>114</v>
      </c>
      <c r="I9" s="173" t="s">
        <v>115</v>
      </c>
      <c r="J9" s="16"/>
      <c r="K9" s="18"/>
      <c r="L9" s="18"/>
      <c r="M9" s="173" t="s">
        <v>1</v>
      </c>
      <c r="N9" s="173" t="s">
        <v>2</v>
      </c>
      <c r="O9" s="173" t="s">
        <v>3</v>
      </c>
      <c r="P9" s="173" t="s">
        <v>4</v>
      </c>
      <c r="Q9" s="173" t="s">
        <v>5</v>
      </c>
      <c r="R9" s="173" t="s">
        <v>166</v>
      </c>
      <c r="S9" s="173" t="s">
        <v>6</v>
      </c>
      <c r="T9" s="173" t="s">
        <v>114</v>
      </c>
      <c r="U9" s="173" t="s">
        <v>115</v>
      </c>
      <c r="AE9" s="85" t="s">
        <v>182</v>
      </c>
      <c r="AF9" s="283">
        <v>88.212599999999995</v>
      </c>
      <c r="AG9" s="318">
        <v>1873.8870241499999</v>
      </c>
      <c r="AH9" s="283">
        <v>1868.98269246</v>
      </c>
      <c r="AI9" s="283">
        <v>4.42531812</v>
      </c>
      <c r="AJ9" s="284">
        <v>21.242849934703202</v>
      </c>
    </row>
    <row r="10" spans="1:36" ht="48.75" customHeight="1" thickTop="1" thickBot="1" x14ac:dyDescent="0.2">
      <c r="A10" s="174" t="s">
        <v>163</v>
      </c>
      <c r="B10" s="147">
        <v>79.063500000000005</v>
      </c>
      <c r="C10" s="148">
        <v>1563.9333333333334</v>
      </c>
      <c r="D10" s="148">
        <v>1559.8666666666666</v>
      </c>
      <c r="E10" s="148">
        <v>3.6</v>
      </c>
      <c r="F10" s="149">
        <v>0</v>
      </c>
      <c r="G10" s="150">
        <v>2.3018884010401123E-3</v>
      </c>
      <c r="H10" s="151">
        <v>24.849999999999998</v>
      </c>
      <c r="I10" s="152">
        <v>19.758333333333329</v>
      </c>
      <c r="J10" s="8"/>
      <c r="K10" s="34"/>
      <c r="L10" s="11"/>
      <c r="M10" s="175" t="s">
        <v>212</v>
      </c>
      <c r="N10" s="153">
        <v>93.359800000000007</v>
      </c>
      <c r="O10" s="154">
        <v>2077.9918776099998</v>
      </c>
      <c r="P10" s="154">
        <v>2072.3095131</v>
      </c>
      <c r="Q10" s="154">
        <v>5.1639157100000004</v>
      </c>
      <c r="R10" s="155">
        <v>0</v>
      </c>
      <c r="S10" s="156">
        <v>2.4850509598426688E-3</v>
      </c>
      <c r="T10" s="157">
        <v>27.385698919999999</v>
      </c>
      <c r="U10" s="158">
        <v>22.2578869878684</v>
      </c>
      <c r="AE10" s="85" t="s">
        <v>188</v>
      </c>
      <c r="AF10" s="283">
        <v>90.129300000000001</v>
      </c>
      <c r="AG10" s="318">
        <v>1999.00841988</v>
      </c>
      <c r="AH10" s="283">
        <v>1993.6987266799999</v>
      </c>
      <c r="AI10" s="283">
        <v>4.8073318699999996</v>
      </c>
      <c r="AJ10" s="284">
        <v>22.179340346368999</v>
      </c>
    </row>
    <row r="11" spans="1:36" ht="48.75" customHeight="1" thickTop="1" thickBot="1" x14ac:dyDescent="0.2">
      <c r="A11" s="174" t="s">
        <v>164</v>
      </c>
      <c r="B11" s="147">
        <v>82.266666666666666</v>
      </c>
      <c r="C11" s="148">
        <v>1667.9916666666668</v>
      </c>
      <c r="D11" s="148">
        <v>1663.5916666666665</v>
      </c>
      <c r="E11" s="148">
        <v>3.899999999999999</v>
      </c>
      <c r="F11" s="149">
        <v>0</v>
      </c>
      <c r="G11" s="150">
        <v>2.3381411777636772E-3</v>
      </c>
      <c r="H11" s="151">
        <v>24.941666666666663</v>
      </c>
      <c r="I11" s="152">
        <v>20.266666666666666</v>
      </c>
      <c r="J11" s="8"/>
      <c r="K11" s="34"/>
      <c r="L11" s="11"/>
      <c r="M11" s="175" t="s">
        <v>226</v>
      </c>
      <c r="N11" s="153">
        <v>93.425799999999995</v>
      </c>
      <c r="O11" s="154">
        <v>2033.0870980699999</v>
      </c>
      <c r="P11" s="154">
        <v>2027.46257294</v>
      </c>
      <c r="Q11" s="154">
        <v>5.11722082</v>
      </c>
      <c r="R11" s="155">
        <v>0</v>
      </c>
      <c r="S11" s="156">
        <v>2.5169707804735732E-3</v>
      </c>
      <c r="T11" s="157">
        <v>28.04144441</v>
      </c>
      <c r="U11" s="158">
        <v>21.7615166053703</v>
      </c>
      <c r="AE11" s="85" t="s">
        <v>190</v>
      </c>
      <c r="AF11" s="283">
        <v>90.622100000000003</v>
      </c>
      <c r="AG11" s="318">
        <v>2034.2195883300001</v>
      </c>
      <c r="AH11" s="283">
        <v>2028.96026992</v>
      </c>
      <c r="AI11" s="283">
        <v>4.7498404799999996</v>
      </c>
      <c r="AJ11" s="284">
        <v>22.4472792876131</v>
      </c>
    </row>
    <row r="12" spans="1:36" ht="48.75" customHeight="1" thickTop="1" thickBot="1" x14ac:dyDescent="0.2">
      <c r="A12" s="174" t="s">
        <v>214</v>
      </c>
      <c r="B12" s="147">
        <v>85.243108333333296</v>
      </c>
      <c r="C12" s="148">
        <v>1758.37480428</v>
      </c>
      <c r="D12" s="148">
        <v>1753.7014187591665</v>
      </c>
      <c r="E12" s="148">
        <v>4.1721871441666671</v>
      </c>
      <c r="F12" s="149">
        <v>0</v>
      </c>
      <c r="G12" s="150">
        <v>2.3727518922651127E-3</v>
      </c>
      <c r="H12" s="151">
        <v>25.3593227625</v>
      </c>
      <c r="I12" s="152">
        <v>20.627764973141034</v>
      </c>
      <c r="J12" s="8"/>
      <c r="K12" s="34"/>
      <c r="L12" s="11"/>
      <c r="M12" s="175" t="s">
        <v>229</v>
      </c>
      <c r="N12" s="159">
        <v>94.099800000000002</v>
      </c>
      <c r="O12" s="160">
        <v>2133.08636828</v>
      </c>
      <c r="P12" s="154">
        <v>2127.2205156499999</v>
      </c>
      <c r="Q12" s="159">
        <v>5.3385566400000002</v>
      </c>
      <c r="R12" s="159">
        <v>0</v>
      </c>
      <c r="S12" s="156">
        <v>2.5027381541539314E-3</v>
      </c>
      <c r="T12" s="157">
        <v>27.800281810000001</v>
      </c>
      <c r="U12" s="158">
        <v>22.668341147164998</v>
      </c>
      <c r="AE12" s="85" t="s">
        <v>192</v>
      </c>
      <c r="AF12" s="283">
        <v>90.635499999999993</v>
      </c>
      <c r="AG12" s="318">
        <v>1934.74501917</v>
      </c>
      <c r="AH12" s="283">
        <v>1929.61125311</v>
      </c>
      <c r="AI12" s="283">
        <v>4.6440483500000003</v>
      </c>
      <c r="AJ12" s="284">
        <v>21.346437313966401</v>
      </c>
    </row>
    <row r="13" spans="1:36" ht="48.75" customHeight="1" thickTop="1" thickBot="1" x14ac:dyDescent="0.2">
      <c r="A13" s="174" t="s">
        <v>220</v>
      </c>
      <c r="B13" s="147">
        <v>88.436441666666695</v>
      </c>
      <c r="C13" s="148">
        <v>1864.70884739083</v>
      </c>
      <c r="D13" s="148">
        <v>1859.6902697408332</v>
      </c>
      <c r="E13" s="148">
        <v>4.5190387849999993</v>
      </c>
      <c r="F13" s="149">
        <v>0</v>
      </c>
      <c r="G13" s="150">
        <v>2.4234554318349473E-3</v>
      </c>
      <c r="H13" s="151">
        <v>26.096007416666666</v>
      </c>
      <c r="I13" s="152">
        <v>21.08529936583458</v>
      </c>
      <c r="J13" s="8"/>
      <c r="K13" s="34"/>
      <c r="L13" s="11"/>
      <c r="M13" s="175" t="s">
        <v>232</v>
      </c>
      <c r="N13" s="159">
        <v>94.349100000000007</v>
      </c>
      <c r="O13" s="160">
        <v>2133.3448265299999</v>
      </c>
      <c r="P13" s="154">
        <v>2127.6780971600001</v>
      </c>
      <c r="Q13" s="159">
        <v>5.1456505799999999</v>
      </c>
      <c r="R13" s="159">
        <v>0</v>
      </c>
      <c r="S13" s="156">
        <v>2.4120107148217934E-3</v>
      </c>
      <c r="T13" s="157">
        <v>25.569129709999999</v>
      </c>
      <c r="U13" s="158">
        <v>22.611183641709399</v>
      </c>
      <c r="AE13" s="85" t="s">
        <v>194</v>
      </c>
      <c r="AF13" s="283">
        <v>91.114400000000003</v>
      </c>
      <c r="AG13" s="318">
        <v>1972.8213758300001</v>
      </c>
      <c r="AH13" s="283">
        <v>1967.5917946300001</v>
      </c>
      <c r="AI13" s="283">
        <v>4.7315405300000002</v>
      </c>
      <c r="AJ13" s="284">
        <v>21.652135950299801</v>
      </c>
    </row>
    <row r="14" spans="1:36" ht="48.75" customHeight="1" thickTop="1" x14ac:dyDescent="0.15">
      <c r="A14" s="175" t="s">
        <v>340</v>
      </c>
      <c r="B14" s="440">
        <v>77.7</v>
      </c>
      <c r="C14" s="441">
        <v>1521.3</v>
      </c>
      <c r="D14" s="441">
        <v>1517.3</v>
      </c>
      <c r="E14" s="441">
        <v>3.5</v>
      </c>
      <c r="F14" s="442">
        <v>0</v>
      </c>
      <c r="G14" s="443">
        <v>2.3267769644213106E-3</v>
      </c>
      <c r="H14" s="157">
        <v>24.6</v>
      </c>
      <c r="I14" s="158">
        <v>19.5</v>
      </c>
      <c r="J14" s="8"/>
      <c r="K14" s="34"/>
      <c r="L14" s="11"/>
      <c r="M14" s="175" t="s">
        <v>235</v>
      </c>
      <c r="N14" s="159">
        <v>94.170599999999993</v>
      </c>
      <c r="O14" s="160">
        <v>2081.4475182599999</v>
      </c>
      <c r="P14" s="154">
        <v>2075.9102600699998</v>
      </c>
      <c r="Q14" s="159">
        <v>5.0315543700000003</v>
      </c>
      <c r="R14" s="159">
        <v>0</v>
      </c>
      <c r="S14" s="156">
        <v>2.4173342473732709E-3</v>
      </c>
      <c r="T14" s="157">
        <v>25.696668370000001</v>
      </c>
      <c r="U14" s="158">
        <v>22.1029442125249</v>
      </c>
      <c r="AE14" s="85" t="s">
        <v>196</v>
      </c>
      <c r="AF14" s="283">
        <v>91.686499999999995</v>
      </c>
      <c r="AG14" s="318">
        <v>2088.3347896499999</v>
      </c>
      <c r="AH14" s="283">
        <v>2082.9153939399998</v>
      </c>
      <c r="AI14" s="283">
        <v>4.9096528499999996</v>
      </c>
      <c r="AJ14" s="284">
        <v>22.776905974707301</v>
      </c>
    </row>
    <row r="15" spans="1:36" ht="48.75" customHeight="1" x14ac:dyDescent="0.15">
      <c r="A15" s="175" t="s">
        <v>341</v>
      </c>
      <c r="B15" s="440">
        <v>78.099999999999994</v>
      </c>
      <c r="C15" s="441">
        <v>1535.7</v>
      </c>
      <c r="D15" s="441">
        <v>1531.7</v>
      </c>
      <c r="E15" s="441">
        <v>3.6</v>
      </c>
      <c r="F15" s="442">
        <v>0</v>
      </c>
      <c r="G15" s="443">
        <v>2.3210093568129335E-3</v>
      </c>
      <c r="H15" s="157">
        <v>25.2</v>
      </c>
      <c r="I15" s="158">
        <v>19.600000000000001</v>
      </c>
      <c r="J15" s="8"/>
      <c r="K15" s="34"/>
      <c r="L15" s="11"/>
      <c r="M15" s="175" t="s">
        <v>238</v>
      </c>
      <c r="N15" s="159">
        <v>94.298400000000001</v>
      </c>
      <c r="O15" s="160">
        <v>2089.53625672</v>
      </c>
      <c r="P15" s="154">
        <v>2083.94683007</v>
      </c>
      <c r="Q15" s="159">
        <v>5.08080818</v>
      </c>
      <c r="R15" s="159">
        <v>0</v>
      </c>
      <c r="S15" s="156">
        <v>2.431548226866127E-3</v>
      </c>
      <c r="T15" s="157">
        <v>25.44742243</v>
      </c>
      <c r="U15" s="158">
        <v>22.158766815979899</v>
      </c>
      <c r="AE15" s="85" t="s">
        <v>198</v>
      </c>
      <c r="AF15" s="283">
        <v>91.797899999999998</v>
      </c>
      <c r="AG15" s="318">
        <v>1960.6932062799999</v>
      </c>
      <c r="AH15" s="283">
        <v>1955.3720982100001</v>
      </c>
      <c r="AI15" s="283">
        <v>4.8257059399999997</v>
      </c>
      <c r="AJ15" s="284">
        <v>21.358802393954502</v>
      </c>
    </row>
    <row r="16" spans="1:36" ht="48.75" customHeight="1" x14ac:dyDescent="0.15">
      <c r="A16" s="175" t="s">
        <v>342</v>
      </c>
      <c r="B16" s="440">
        <v>78.599999999999994</v>
      </c>
      <c r="C16" s="441">
        <v>1590.9</v>
      </c>
      <c r="D16" s="441">
        <v>1586.8</v>
      </c>
      <c r="E16" s="441">
        <v>3.7</v>
      </c>
      <c r="F16" s="442">
        <v>0</v>
      </c>
      <c r="G16" s="443">
        <v>2.322738152532644E-3</v>
      </c>
      <c r="H16" s="157">
        <v>24.9</v>
      </c>
      <c r="I16" s="158">
        <v>20.2</v>
      </c>
      <c r="J16" s="8"/>
      <c r="K16" s="34"/>
      <c r="L16" s="11"/>
      <c r="M16" s="175" t="s">
        <v>240</v>
      </c>
      <c r="N16" s="159">
        <v>94.988100000000003</v>
      </c>
      <c r="O16" s="160">
        <v>2170.2033010999999</v>
      </c>
      <c r="P16" s="154">
        <v>2164.47737345</v>
      </c>
      <c r="Q16" s="159">
        <v>5.21196138</v>
      </c>
      <c r="R16" s="159">
        <v>0</v>
      </c>
      <c r="S16" s="156">
        <v>2.4016005216461701E-3</v>
      </c>
      <c r="T16" s="157">
        <v>25.87696862</v>
      </c>
      <c r="U16" s="158">
        <v>22.8471071755304</v>
      </c>
      <c r="AE16" s="85" t="s">
        <v>200</v>
      </c>
      <c r="AF16" s="283">
        <v>91.904399999999995</v>
      </c>
      <c r="AG16" s="318">
        <v>2028.13335181</v>
      </c>
      <c r="AH16" s="283">
        <v>2022.69507987</v>
      </c>
      <c r="AI16" s="283">
        <v>4.9329001400000001</v>
      </c>
      <c r="AJ16" s="284">
        <v>22.067859121108501</v>
      </c>
    </row>
    <row r="17" spans="1:36" ht="48.75" customHeight="1" x14ac:dyDescent="0.15">
      <c r="A17" s="175" t="s">
        <v>343</v>
      </c>
      <c r="B17" s="440">
        <v>78.7</v>
      </c>
      <c r="C17" s="441">
        <v>1580.2</v>
      </c>
      <c r="D17" s="441">
        <v>1576.2</v>
      </c>
      <c r="E17" s="441">
        <v>3.6</v>
      </c>
      <c r="F17" s="442">
        <v>0</v>
      </c>
      <c r="G17" s="443">
        <v>2.2563899497562885E-3</v>
      </c>
      <c r="H17" s="157">
        <v>24.9</v>
      </c>
      <c r="I17" s="158">
        <v>20.100000000000001</v>
      </c>
      <c r="J17" s="8"/>
      <c r="K17" s="34"/>
      <c r="L17" s="11"/>
      <c r="M17" s="175" t="s">
        <v>243</v>
      </c>
      <c r="N17" s="159">
        <v>95.325900000000004</v>
      </c>
      <c r="O17" s="160">
        <v>2125.0357966800002</v>
      </c>
      <c r="P17" s="154">
        <v>2119.30720049</v>
      </c>
      <c r="Q17" s="159">
        <v>5.2204830500000003</v>
      </c>
      <c r="R17" s="159">
        <v>0</v>
      </c>
      <c r="S17" s="156">
        <v>2.4566565222835773E-3</v>
      </c>
      <c r="T17" s="157">
        <v>25.598381209999999</v>
      </c>
      <c r="U17" s="158">
        <v>22.292323457528301</v>
      </c>
      <c r="AE17" s="85" t="s">
        <v>202</v>
      </c>
      <c r="AF17" s="283">
        <v>91.370199999999997</v>
      </c>
      <c r="AG17" s="318">
        <v>1946.5789114300001</v>
      </c>
      <c r="AH17" s="283">
        <v>1941.29730215</v>
      </c>
      <c r="AI17" s="283">
        <v>4.7992516700000003</v>
      </c>
      <c r="AJ17" s="284">
        <v>21.304308313104301</v>
      </c>
    </row>
    <row r="18" spans="1:36" ht="48.75" customHeight="1" x14ac:dyDescent="0.15">
      <c r="A18" s="175" t="s">
        <v>344</v>
      </c>
      <c r="B18" s="440">
        <v>78.8</v>
      </c>
      <c r="C18" s="441">
        <v>1573.9</v>
      </c>
      <c r="D18" s="441">
        <v>1569.9</v>
      </c>
      <c r="E18" s="441">
        <v>3.6</v>
      </c>
      <c r="F18" s="442">
        <v>0</v>
      </c>
      <c r="G18" s="443">
        <v>2.2570881464754927E-3</v>
      </c>
      <c r="H18" s="157">
        <v>24.9</v>
      </c>
      <c r="I18" s="158">
        <v>20</v>
      </c>
      <c r="J18" s="8"/>
      <c r="K18" s="34"/>
      <c r="L18" s="11"/>
      <c r="M18" s="175" t="s">
        <v>246</v>
      </c>
      <c r="N18" s="159">
        <v>95.631399999999999</v>
      </c>
      <c r="O18" s="160">
        <v>2162.3580645000002</v>
      </c>
      <c r="P18" s="154">
        <v>2156.5704697900001</v>
      </c>
      <c r="Q18" s="159">
        <v>5.28019047</v>
      </c>
      <c r="R18" s="159">
        <v>0</v>
      </c>
      <c r="S18" s="156">
        <v>2.4418668474413528E-3</v>
      </c>
      <c r="T18" s="157">
        <v>26.035620940000001</v>
      </c>
      <c r="U18" s="158">
        <v>22.6113814552542</v>
      </c>
      <c r="AE18" s="85" t="s">
        <v>205</v>
      </c>
      <c r="AF18" s="285">
        <v>91.486099999999993</v>
      </c>
      <c r="AG18" s="319">
        <v>1844.9363882299999</v>
      </c>
      <c r="AH18" s="285">
        <v>1839.66557835</v>
      </c>
      <c r="AI18" s="286">
        <v>4.7884850300000004</v>
      </c>
      <c r="AJ18" s="287">
        <v>20.1663027304694</v>
      </c>
    </row>
    <row r="19" spans="1:36" ht="48.75" customHeight="1" x14ac:dyDescent="0.15">
      <c r="A19" s="175" t="s">
        <v>345</v>
      </c>
      <c r="B19" s="440">
        <v>79</v>
      </c>
      <c r="C19" s="441">
        <v>1553.5</v>
      </c>
      <c r="D19" s="441">
        <v>1549.5</v>
      </c>
      <c r="E19" s="441">
        <v>3.5</v>
      </c>
      <c r="F19" s="442">
        <v>0</v>
      </c>
      <c r="G19" s="443">
        <v>2.2745383891863264E-3</v>
      </c>
      <c r="H19" s="157">
        <v>24.6</v>
      </c>
      <c r="I19" s="158">
        <v>19.7</v>
      </c>
      <c r="J19" s="8"/>
      <c r="K19" s="34"/>
      <c r="L19" s="11"/>
      <c r="M19" s="175" t="s">
        <v>251</v>
      </c>
      <c r="N19" s="159">
        <v>95.165099999999995</v>
      </c>
      <c r="O19" s="160">
        <v>2062.20468286</v>
      </c>
      <c r="P19" s="154">
        <v>2056.6168919500001</v>
      </c>
      <c r="Q19" s="159">
        <v>5.0959946499999997</v>
      </c>
      <c r="R19" s="159">
        <v>0</v>
      </c>
      <c r="S19" s="156">
        <v>2.4711391125989213E-3</v>
      </c>
      <c r="T19" s="157">
        <v>26.060901869999999</v>
      </c>
      <c r="U19" s="158">
        <v>21.669757956015399</v>
      </c>
      <c r="AE19" s="85" t="s">
        <v>208</v>
      </c>
      <c r="AF19" s="288">
        <v>92.682199999999995</v>
      </c>
      <c r="AG19" s="320">
        <v>2145.5232422200002</v>
      </c>
      <c r="AH19" s="288">
        <v>2139.7802265300002</v>
      </c>
      <c r="AI19" s="288">
        <v>5.2166200900000002</v>
      </c>
      <c r="AJ19" s="289">
        <v>23.149248099635098</v>
      </c>
    </row>
    <row r="20" spans="1:36" ht="48.75" customHeight="1" x14ac:dyDescent="0.15">
      <c r="A20" s="175" t="s">
        <v>358</v>
      </c>
      <c r="B20" s="440">
        <v>79.2</v>
      </c>
      <c r="C20" s="441">
        <v>1590</v>
      </c>
      <c r="D20" s="441">
        <v>1585.9</v>
      </c>
      <c r="E20" s="441">
        <v>3.6</v>
      </c>
      <c r="F20" s="442">
        <v>0</v>
      </c>
      <c r="G20" s="443">
        <v>2.2609439721179951E-3</v>
      </c>
      <c r="H20" s="157">
        <v>25.1</v>
      </c>
      <c r="I20" s="158">
        <v>20.100000000000001</v>
      </c>
      <c r="J20" s="8"/>
      <c r="K20" s="34"/>
      <c r="L20" s="11"/>
      <c r="M20" s="175" t="s">
        <v>254</v>
      </c>
      <c r="N20" s="159">
        <v>94.469399999999993</v>
      </c>
      <c r="O20" s="160">
        <v>1901.6310258599999</v>
      </c>
      <c r="P20" s="154">
        <v>1896.21678114</v>
      </c>
      <c r="Q20" s="159">
        <v>4.9409405399999997</v>
      </c>
      <c r="R20" s="159">
        <v>0</v>
      </c>
      <c r="S20" s="156">
        <v>2.5982645806725269E-3</v>
      </c>
      <c r="T20" s="157">
        <v>25.02766948</v>
      </c>
      <c r="U20" s="158">
        <v>20.129597794206401</v>
      </c>
      <c r="AE20" s="85" t="s">
        <v>211</v>
      </c>
      <c r="AF20" s="288">
        <v>93.359800000000007</v>
      </c>
      <c r="AG20" s="320">
        <v>2077.9918776099998</v>
      </c>
      <c r="AH20" s="288">
        <v>2072.3095131</v>
      </c>
      <c r="AI20" s="288">
        <v>5.1639157100000004</v>
      </c>
      <c r="AJ20" s="289">
        <v>22.2578869878684</v>
      </c>
    </row>
    <row r="21" spans="1:36" ht="48.75" customHeight="1" x14ac:dyDescent="0.15">
      <c r="A21" s="175" t="s">
        <v>359</v>
      </c>
      <c r="B21" s="440">
        <v>79.5</v>
      </c>
      <c r="C21" s="441">
        <v>1569.1</v>
      </c>
      <c r="D21" s="441">
        <v>1565</v>
      </c>
      <c r="E21" s="441">
        <v>3.6</v>
      </c>
      <c r="F21" s="442">
        <v>0</v>
      </c>
      <c r="G21" s="443">
        <v>2.2916234179904374E-3</v>
      </c>
      <c r="H21" s="157">
        <v>24.7</v>
      </c>
      <c r="I21" s="158">
        <v>19.7</v>
      </c>
      <c r="J21" s="8"/>
      <c r="K21" s="34"/>
      <c r="L21" s="11"/>
      <c r="M21" s="175" t="s">
        <v>257</v>
      </c>
      <c r="N21" s="159">
        <v>95.721199999999996</v>
      </c>
      <c r="O21" s="160">
        <v>2208.0122836199998</v>
      </c>
      <c r="P21" s="154">
        <v>2202.1190265700002</v>
      </c>
      <c r="Q21" s="159">
        <v>5.3830025099999999</v>
      </c>
      <c r="R21" s="159">
        <v>0</v>
      </c>
      <c r="S21" s="156">
        <v>2.4379404724935022E-3</v>
      </c>
      <c r="T21" s="157">
        <v>26.21261608</v>
      </c>
      <c r="U21" s="158">
        <v>23.067118711633402</v>
      </c>
      <c r="AE21" s="85" t="s">
        <v>225</v>
      </c>
      <c r="AF21" s="288">
        <v>93.425799999999995</v>
      </c>
      <c r="AG21" s="320">
        <v>2033.0870980699999</v>
      </c>
      <c r="AH21" s="288">
        <v>2027.46257294</v>
      </c>
      <c r="AI21" s="288">
        <v>5.11722082</v>
      </c>
      <c r="AJ21" s="289">
        <v>21.7615166053703</v>
      </c>
    </row>
    <row r="22" spans="1:36" ht="48.75" customHeight="1" x14ac:dyDescent="0.15">
      <c r="A22" s="175" t="s">
        <v>360</v>
      </c>
      <c r="B22" s="440">
        <v>79.7</v>
      </c>
      <c r="C22" s="441">
        <v>1571.9</v>
      </c>
      <c r="D22" s="441">
        <v>1567.8</v>
      </c>
      <c r="E22" s="441">
        <v>3.6</v>
      </c>
      <c r="F22" s="442">
        <v>0</v>
      </c>
      <c r="G22" s="443">
        <v>2.2968308997595613E-3</v>
      </c>
      <c r="H22" s="157">
        <v>25.1</v>
      </c>
      <c r="I22" s="158">
        <v>19.7</v>
      </c>
      <c r="J22" s="8"/>
      <c r="K22" s="34"/>
      <c r="L22" s="11"/>
      <c r="M22" s="175" t="s">
        <v>260</v>
      </c>
      <c r="N22" s="159">
        <v>96.688400000000001</v>
      </c>
      <c r="O22" s="160">
        <v>2151.28774299</v>
      </c>
      <c r="P22" s="154">
        <v>2145.4250248799999</v>
      </c>
      <c r="Q22" s="159">
        <v>5.3722488000000004</v>
      </c>
      <c r="R22" s="159">
        <v>0</v>
      </c>
      <c r="S22" s="156">
        <v>2.4972246588144914E-3</v>
      </c>
      <c r="T22" s="157">
        <v>25.986275809999999</v>
      </c>
      <c r="U22" s="158">
        <v>22.249698443556799</v>
      </c>
      <c r="AE22" s="85" t="s">
        <v>228</v>
      </c>
      <c r="AF22" s="288">
        <v>94.099800000000002</v>
      </c>
      <c r="AG22" s="320">
        <v>2133.08636828</v>
      </c>
      <c r="AH22" s="288">
        <v>2127.2205156499999</v>
      </c>
      <c r="AI22" s="288">
        <v>5.3385566400000002</v>
      </c>
      <c r="AJ22" s="289">
        <v>22.668341147164998</v>
      </c>
    </row>
    <row r="23" spans="1:36" ht="48.75" customHeight="1" x14ac:dyDescent="0.15">
      <c r="A23" s="175" t="s">
        <v>346</v>
      </c>
      <c r="B23" s="440">
        <v>79.5</v>
      </c>
      <c r="C23" s="441">
        <v>1531.6</v>
      </c>
      <c r="D23" s="441">
        <v>1527.6</v>
      </c>
      <c r="E23" s="441">
        <v>3.5</v>
      </c>
      <c r="F23" s="442">
        <v>0</v>
      </c>
      <c r="G23" s="443">
        <v>2.3069590747101573E-3</v>
      </c>
      <c r="H23" s="157">
        <v>25.1</v>
      </c>
      <c r="I23" s="158">
        <v>19.3</v>
      </c>
      <c r="J23" s="8"/>
      <c r="K23" s="34"/>
      <c r="L23" s="11"/>
      <c r="M23" s="175" t="s">
        <v>263</v>
      </c>
      <c r="N23" s="159">
        <v>97.137900000000002</v>
      </c>
      <c r="O23" s="160">
        <v>2182.8398942499998</v>
      </c>
      <c r="P23" s="154">
        <v>2176.8918629200002</v>
      </c>
      <c r="Q23" s="159">
        <v>5.4459762999999999</v>
      </c>
      <c r="R23" s="159">
        <v>0</v>
      </c>
      <c r="S23" s="156">
        <v>2.4949041449836514E-3</v>
      </c>
      <c r="T23" s="157">
        <v>26.470550620000001</v>
      </c>
      <c r="U23" s="158">
        <v>22.4715573864578</v>
      </c>
      <c r="AE23" s="85" t="s">
        <v>231</v>
      </c>
      <c r="AF23" s="290">
        <v>94.349100000000007</v>
      </c>
      <c r="AG23" s="321">
        <v>2133.3448265299999</v>
      </c>
      <c r="AH23" s="290">
        <v>2127.6780971600001</v>
      </c>
      <c r="AI23" s="290">
        <v>5.1456505799999999</v>
      </c>
      <c r="AJ23" s="291">
        <v>22.611183641709399</v>
      </c>
    </row>
    <row r="24" spans="1:36" ht="48.75" customHeight="1" x14ac:dyDescent="0.15">
      <c r="A24" s="175" t="s">
        <v>347</v>
      </c>
      <c r="B24" s="440">
        <v>79.599999999999994</v>
      </c>
      <c r="C24" s="441">
        <v>1481.8</v>
      </c>
      <c r="D24" s="441">
        <v>1477.7</v>
      </c>
      <c r="E24" s="441">
        <v>3.6</v>
      </c>
      <c r="F24" s="442">
        <v>0</v>
      </c>
      <c r="G24" s="443">
        <v>2.4006385608842089E-3</v>
      </c>
      <c r="H24" s="157">
        <v>23.8</v>
      </c>
      <c r="I24" s="158">
        <v>18.600000000000001</v>
      </c>
      <c r="J24" s="8"/>
      <c r="K24" s="34"/>
      <c r="L24" s="11"/>
      <c r="M24" s="175" t="s">
        <v>266</v>
      </c>
      <c r="N24" s="159">
        <v>97.739199999999997</v>
      </c>
      <c r="O24" s="160">
        <v>2249.27672914</v>
      </c>
      <c r="P24" s="154">
        <v>2243.1323014999998</v>
      </c>
      <c r="Q24" s="159">
        <v>5.6307742100000002</v>
      </c>
      <c r="R24" s="159">
        <v>0</v>
      </c>
      <c r="S24" s="156">
        <v>2.5033710334756805E-3</v>
      </c>
      <c r="T24" s="157">
        <v>26.247443759999999</v>
      </c>
      <c r="U24" s="158">
        <v>23.013046240812301</v>
      </c>
      <c r="AE24" s="85" t="s">
        <v>234</v>
      </c>
      <c r="AF24" s="290">
        <v>94.170599999999993</v>
      </c>
      <c r="AG24" s="321">
        <v>2081.4475182599999</v>
      </c>
      <c r="AH24" s="290">
        <v>2075.9102600699998</v>
      </c>
      <c r="AI24" s="290">
        <v>5.0315543700000003</v>
      </c>
      <c r="AJ24" s="291">
        <v>22.1029442125249</v>
      </c>
    </row>
    <row r="25" spans="1:36" ht="48.75" customHeight="1" x14ac:dyDescent="0.15">
      <c r="A25" s="175" t="s">
        <v>348</v>
      </c>
      <c r="B25" s="440">
        <v>80.5</v>
      </c>
      <c r="C25" s="441">
        <v>1667.3</v>
      </c>
      <c r="D25" s="441">
        <v>1663</v>
      </c>
      <c r="E25" s="441">
        <v>3.8</v>
      </c>
      <c r="F25" s="442">
        <v>0</v>
      </c>
      <c r="G25" s="443">
        <v>2.2928167521950654E-3</v>
      </c>
      <c r="H25" s="157">
        <v>25.3</v>
      </c>
      <c r="I25" s="158">
        <v>20.7</v>
      </c>
      <c r="J25" s="8"/>
      <c r="K25" s="34"/>
      <c r="L25" s="77"/>
      <c r="M25" s="175" t="s">
        <v>269</v>
      </c>
      <c r="N25" s="159">
        <v>97.752499999999998</v>
      </c>
      <c r="O25" s="160">
        <v>2216.2998015100002</v>
      </c>
      <c r="P25" s="154">
        <v>2210.4455151500001</v>
      </c>
      <c r="Q25" s="159">
        <v>5.35502506</v>
      </c>
      <c r="R25" s="159">
        <v>0</v>
      </c>
      <c r="S25" s="156">
        <v>2.4162006675953933E-3</v>
      </c>
      <c r="T25" s="157">
        <v>26.139348550000001</v>
      </c>
      <c r="U25" s="158">
        <v>22.672563888493901</v>
      </c>
      <c r="V25" s="78"/>
      <c r="W25" s="78"/>
      <c r="X25" s="78"/>
      <c r="Y25" s="78"/>
      <c r="Z25" s="78"/>
      <c r="AA25" s="78"/>
      <c r="AB25" s="78"/>
      <c r="AC25" s="78"/>
      <c r="AD25" s="78"/>
      <c r="AE25" s="85" t="s">
        <v>237</v>
      </c>
      <c r="AF25" s="290">
        <v>94.298400000000001</v>
      </c>
      <c r="AG25" s="321">
        <v>2089.53625672</v>
      </c>
      <c r="AH25" s="290">
        <v>2083.94683007</v>
      </c>
      <c r="AI25" s="290">
        <v>5.08080818</v>
      </c>
      <c r="AJ25" s="291">
        <v>22.158766815979899</v>
      </c>
    </row>
    <row r="26" spans="1:36" ht="48.75" customHeight="1" x14ac:dyDescent="0.15">
      <c r="A26" s="175" t="s">
        <v>349</v>
      </c>
      <c r="B26" s="440">
        <v>81</v>
      </c>
      <c r="C26" s="441">
        <v>1616.6</v>
      </c>
      <c r="D26" s="441">
        <v>1612.3</v>
      </c>
      <c r="E26" s="441">
        <v>3.8</v>
      </c>
      <c r="F26" s="442">
        <v>0</v>
      </c>
      <c r="G26" s="443">
        <v>2.3386512817372999E-3</v>
      </c>
      <c r="H26" s="157">
        <v>24.9</v>
      </c>
      <c r="I26" s="158">
        <v>20</v>
      </c>
      <c r="J26" s="8"/>
      <c r="K26" s="34"/>
      <c r="L26" s="11"/>
      <c r="M26" s="175" t="s">
        <v>272</v>
      </c>
      <c r="N26" s="159">
        <v>97.624899999999997</v>
      </c>
      <c r="O26" s="160">
        <v>2197.0090253200001</v>
      </c>
      <c r="P26" s="154">
        <v>2191.2287466399998</v>
      </c>
      <c r="Q26" s="159">
        <v>5.2953604500000004</v>
      </c>
      <c r="R26" s="159">
        <v>0</v>
      </c>
      <c r="S26" s="156">
        <v>2.4102588514531556E-3</v>
      </c>
      <c r="T26" s="157">
        <v>26.267346620000001</v>
      </c>
      <c r="U26" s="158">
        <v>22.504596935003299</v>
      </c>
      <c r="AE26" s="85" t="s">
        <v>241</v>
      </c>
      <c r="AF26" s="290">
        <v>94.988100000000003</v>
      </c>
      <c r="AG26" s="321">
        <v>2170.2033010999999</v>
      </c>
      <c r="AH26" s="290">
        <v>2164.47737345</v>
      </c>
      <c r="AI26" s="290">
        <v>5.21196138</v>
      </c>
      <c r="AJ26" s="291">
        <v>22.8471071755304</v>
      </c>
    </row>
    <row r="27" spans="1:36" ht="48.75" customHeight="1" x14ac:dyDescent="0.15">
      <c r="A27" s="175" t="s">
        <v>350</v>
      </c>
      <c r="B27" s="440">
        <v>81.5</v>
      </c>
      <c r="C27" s="441">
        <v>1676.2</v>
      </c>
      <c r="D27" s="441">
        <v>1671.8</v>
      </c>
      <c r="E27" s="441">
        <v>3.9</v>
      </c>
      <c r="F27" s="442">
        <v>0</v>
      </c>
      <c r="G27" s="443">
        <v>2.3212013956588106E-3</v>
      </c>
      <c r="H27" s="157">
        <v>25.5</v>
      </c>
      <c r="I27" s="158">
        <v>21</v>
      </c>
      <c r="J27" s="8"/>
      <c r="K27" s="34"/>
      <c r="L27" s="11"/>
      <c r="M27" s="175" t="s">
        <v>275</v>
      </c>
      <c r="N27" s="159">
        <v>98.1477</v>
      </c>
      <c r="O27" s="160">
        <v>2192.7710308599999</v>
      </c>
      <c r="P27" s="154">
        <v>2186.87814385</v>
      </c>
      <c r="Q27" s="159">
        <v>5.4006311</v>
      </c>
      <c r="R27" s="159">
        <v>0</v>
      </c>
      <c r="S27" s="156">
        <v>2.4629252320438966E-3</v>
      </c>
      <c r="T27" s="157">
        <v>26.099551349999999</v>
      </c>
      <c r="U27" s="158">
        <v>22.3415427041082</v>
      </c>
      <c r="AE27" s="85" t="s">
        <v>244</v>
      </c>
      <c r="AF27" s="290">
        <v>95.325900000000004</v>
      </c>
      <c r="AG27" s="321">
        <v>2125.0357966800002</v>
      </c>
      <c r="AH27" s="290">
        <v>2119.30720049</v>
      </c>
      <c r="AI27" s="290">
        <v>5.2204830500000003</v>
      </c>
      <c r="AJ27" s="291">
        <v>22.292323457528301</v>
      </c>
    </row>
    <row r="28" spans="1:36" ht="48.75" customHeight="1" x14ac:dyDescent="0.15">
      <c r="A28" s="175" t="s">
        <v>351</v>
      </c>
      <c r="B28" s="440">
        <v>81.900000000000006</v>
      </c>
      <c r="C28" s="441">
        <v>1699.2</v>
      </c>
      <c r="D28" s="441">
        <v>1694.7</v>
      </c>
      <c r="E28" s="441">
        <v>4</v>
      </c>
      <c r="F28" s="442">
        <v>0</v>
      </c>
      <c r="G28" s="443">
        <v>2.3450917777165813E-3</v>
      </c>
      <c r="H28" s="157">
        <v>25.1</v>
      </c>
      <c r="I28" s="158">
        <v>21</v>
      </c>
      <c r="J28" s="8"/>
      <c r="K28" s="34"/>
      <c r="L28" s="11"/>
      <c r="M28" s="175" t="s">
        <v>277</v>
      </c>
      <c r="N28" s="159">
        <v>98.513400000000004</v>
      </c>
      <c r="O28" s="160">
        <v>2287.8867840200001</v>
      </c>
      <c r="P28" s="154">
        <v>2281.8274341900001</v>
      </c>
      <c r="Q28" s="159">
        <v>5.5605114699999998</v>
      </c>
      <c r="R28" s="159">
        <v>0</v>
      </c>
      <c r="S28" s="156">
        <v>2.4304137376193664E-3</v>
      </c>
      <c r="T28" s="157">
        <v>26.559684610000001</v>
      </c>
      <c r="U28" s="158">
        <v>23.224117572025701</v>
      </c>
      <c r="AE28" s="85" t="s">
        <v>247</v>
      </c>
      <c r="AF28" s="290">
        <v>95.631399999999999</v>
      </c>
      <c r="AG28" s="321">
        <v>2162.3580645000002</v>
      </c>
      <c r="AH28" s="290">
        <v>2156.5704697900001</v>
      </c>
      <c r="AI28" s="290">
        <v>5.28019047</v>
      </c>
      <c r="AJ28" s="291">
        <v>22.6113814552542</v>
      </c>
    </row>
    <row r="29" spans="1:36" ht="48.75" customHeight="1" x14ac:dyDescent="0.15">
      <c r="A29" s="175" t="s">
        <v>352</v>
      </c>
      <c r="B29" s="440">
        <v>82</v>
      </c>
      <c r="C29" s="441">
        <v>1685.6</v>
      </c>
      <c r="D29" s="441">
        <v>1681.2</v>
      </c>
      <c r="E29" s="441">
        <v>3.9</v>
      </c>
      <c r="F29" s="442">
        <v>0</v>
      </c>
      <c r="G29" s="443">
        <v>2.2982945088473178E-3</v>
      </c>
      <c r="H29" s="157">
        <v>24.9</v>
      </c>
      <c r="I29" s="158">
        <v>21</v>
      </c>
      <c r="J29" s="8"/>
      <c r="K29" s="34"/>
      <c r="L29" s="11"/>
      <c r="M29" s="175" t="s">
        <v>279</v>
      </c>
      <c r="N29" s="159">
        <v>98.585499999999996</v>
      </c>
      <c r="O29" s="160">
        <v>2240.1078139299998</v>
      </c>
      <c r="P29" s="154">
        <v>2234.0659525400001</v>
      </c>
      <c r="Q29" s="159">
        <v>5.5482867999999996</v>
      </c>
      <c r="R29" s="159">
        <v>0</v>
      </c>
      <c r="S29" s="156">
        <v>2.4767945388602512E-3</v>
      </c>
      <c r="T29" s="157">
        <v>26.240320180000001</v>
      </c>
      <c r="U29" s="158">
        <v>22.722487728215601</v>
      </c>
      <c r="AA29" s="5"/>
      <c r="AE29" s="85" t="s">
        <v>250</v>
      </c>
      <c r="AF29" s="290">
        <v>95.165099999999995</v>
      </c>
      <c r="AG29" s="321">
        <v>2062.20468286</v>
      </c>
      <c r="AH29" s="290">
        <v>2056.6168919500001</v>
      </c>
      <c r="AI29" s="290">
        <v>5.0959946499999997</v>
      </c>
      <c r="AJ29" s="291">
        <v>21.669757956015399</v>
      </c>
    </row>
    <row r="30" spans="1:36" ht="48.75" customHeight="1" x14ac:dyDescent="0.15">
      <c r="A30" s="175" t="s">
        <v>353</v>
      </c>
      <c r="B30" s="440">
        <v>82.1</v>
      </c>
      <c r="C30" s="441">
        <v>1675.8</v>
      </c>
      <c r="D30" s="441">
        <v>1671.4</v>
      </c>
      <c r="E30" s="441">
        <v>3.9</v>
      </c>
      <c r="F30" s="442">
        <v>0</v>
      </c>
      <c r="G30" s="443">
        <v>2.3045245532871714E-3</v>
      </c>
      <c r="H30" s="157">
        <v>25</v>
      </c>
      <c r="I30" s="158">
        <v>20</v>
      </c>
      <c r="J30" s="8"/>
      <c r="K30" s="34"/>
      <c r="L30" s="11"/>
      <c r="M30" s="175" t="s">
        <v>281</v>
      </c>
      <c r="N30" s="159">
        <v>98.830399999999997</v>
      </c>
      <c r="O30" s="160">
        <v>2256.2987616700002</v>
      </c>
      <c r="P30" s="154">
        <v>2250.2008989300002</v>
      </c>
      <c r="Q30" s="159">
        <v>5.60084479</v>
      </c>
      <c r="R30" s="159">
        <v>0</v>
      </c>
      <c r="S30" s="156">
        <v>2.4823152346431878E-3</v>
      </c>
      <c r="T30" s="157">
        <v>26.74796267</v>
      </c>
      <c r="U30" s="158">
        <v>22.830007383052202</v>
      </c>
      <c r="AE30" s="85" t="s">
        <v>253</v>
      </c>
      <c r="AF30" s="290">
        <v>94.469399999999993</v>
      </c>
      <c r="AG30" s="321">
        <v>1901.6310258599999</v>
      </c>
      <c r="AH30" s="290">
        <v>1896.21678114</v>
      </c>
      <c r="AI30" s="290">
        <v>4.9409405399999997</v>
      </c>
      <c r="AJ30" s="291">
        <v>20.129597794206401</v>
      </c>
    </row>
    <row r="31" spans="1:36" ht="48.75" customHeight="1" x14ac:dyDescent="0.15">
      <c r="A31" s="175" t="s">
        <v>354</v>
      </c>
      <c r="B31" s="440">
        <v>82.3</v>
      </c>
      <c r="C31" s="441">
        <v>1659.2</v>
      </c>
      <c r="D31" s="441">
        <v>1654.8</v>
      </c>
      <c r="E31" s="441">
        <v>3.8</v>
      </c>
      <c r="F31" s="442">
        <v>0</v>
      </c>
      <c r="G31" s="443">
        <v>2.3187474015998267E-3</v>
      </c>
      <c r="H31" s="157">
        <v>24.6</v>
      </c>
      <c r="I31" s="158">
        <v>20.2</v>
      </c>
      <c r="J31" s="8"/>
      <c r="K31" s="34"/>
      <c r="L31" s="11"/>
      <c r="M31" s="175" t="s">
        <v>284</v>
      </c>
      <c r="N31" s="159">
        <v>98.798299999999998</v>
      </c>
      <c r="O31" s="160">
        <v>2200.5381615800002</v>
      </c>
      <c r="P31" s="154">
        <v>2194.52963232</v>
      </c>
      <c r="Q31" s="159">
        <v>5.5200650400000004</v>
      </c>
      <c r="R31" s="159">
        <v>0</v>
      </c>
      <c r="S31" s="156">
        <v>2.5085068445423182E-3</v>
      </c>
      <c r="T31" s="157">
        <v>26.801045559999999</v>
      </c>
      <c r="U31" s="158">
        <v>22.273036697797401</v>
      </c>
      <c r="AE31" s="85" t="s">
        <v>256</v>
      </c>
      <c r="AF31" s="290">
        <v>95.721199999999996</v>
      </c>
      <c r="AG31" s="321">
        <v>2208.0122836199998</v>
      </c>
      <c r="AH31" s="290">
        <v>2202.1190265700002</v>
      </c>
      <c r="AI31" s="290">
        <v>5.3830025099999999</v>
      </c>
      <c r="AJ31" s="291">
        <v>23.067118711633402</v>
      </c>
    </row>
    <row r="32" spans="1:36" ht="47.25" customHeight="1" x14ac:dyDescent="0.15">
      <c r="A32" s="175" t="s">
        <v>448</v>
      </c>
      <c r="B32" s="440">
        <v>82.6</v>
      </c>
      <c r="C32" s="441">
        <v>1721.1</v>
      </c>
      <c r="D32" s="441">
        <v>1716.7</v>
      </c>
      <c r="E32" s="441">
        <v>3.9</v>
      </c>
      <c r="F32" s="442">
        <v>0</v>
      </c>
      <c r="G32" s="443">
        <v>2.2852839786244475E-3</v>
      </c>
      <c r="H32" s="157">
        <v>25.1</v>
      </c>
      <c r="I32" s="158">
        <v>21</v>
      </c>
      <c r="J32" s="8"/>
      <c r="K32" s="34"/>
      <c r="L32" s="11"/>
      <c r="M32" s="175" t="s">
        <v>287</v>
      </c>
      <c r="N32" s="159">
        <v>98.985399999999998</v>
      </c>
      <c r="O32" s="160">
        <v>2116.6132680599999</v>
      </c>
      <c r="P32" s="154">
        <v>2110.5702207200002</v>
      </c>
      <c r="Q32" s="159">
        <v>5.5566415899999999</v>
      </c>
      <c r="R32" s="159">
        <v>0</v>
      </c>
      <c r="S32" s="156">
        <v>2.6252512321691093E-3</v>
      </c>
      <c r="T32" s="157">
        <v>25.87188239</v>
      </c>
      <c r="U32" s="158">
        <v>21.383085465735402</v>
      </c>
      <c r="AE32" s="85" t="s">
        <v>259</v>
      </c>
      <c r="AF32" s="290">
        <v>96.688400000000001</v>
      </c>
      <c r="AG32" s="321">
        <v>2151.28774299</v>
      </c>
      <c r="AH32" s="290">
        <v>2145.4250248799999</v>
      </c>
      <c r="AI32" s="290">
        <v>5.3722488000000004</v>
      </c>
      <c r="AJ32" s="291">
        <v>22.249698443556799</v>
      </c>
    </row>
    <row r="33" spans="1:36" ht="48.75" customHeight="1" x14ac:dyDescent="0.15">
      <c r="A33" s="175" t="s">
        <v>449</v>
      </c>
      <c r="B33" s="440">
        <v>82.7</v>
      </c>
      <c r="C33" s="441">
        <v>1674.3</v>
      </c>
      <c r="D33" s="441">
        <v>1669.9</v>
      </c>
      <c r="E33" s="441">
        <v>3.9</v>
      </c>
      <c r="F33" s="442">
        <v>0</v>
      </c>
      <c r="G33" s="443">
        <v>2.3402481894699125E-3</v>
      </c>
      <c r="H33" s="157">
        <v>24.7</v>
      </c>
      <c r="I33" s="158">
        <v>20.2</v>
      </c>
      <c r="J33" s="14"/>
      <c r="K33" s="14"/>
      <c r="L33" s="14"/>
      <c r="M33" s="175" t="s">
        <v>290</v>
      </c>
      <c r="N33" s="159">
        <v>100.027</v>
      </c>
      <c r="O33" s="160">
        <v>2411.6587032000002</v>
      </c>
      <c r="P33" s="154">
        <v>2405.15191078</v>
      </c>
      <c r="Q33" s="159">
        <v>5.9831454500000003</v>
      </c>
      <c r="R33" s="159">
        <v>0</v>
      </c>
      <c r="S33" s="156">
        <v>2.4809254485558172E-3</v>
      </c>
      <c r="T33" s="157">
        <v>27.109095249999999</v>
      </c>
      <c r="U33" s="158">
        <v>24.110077311125998</v>
      </c>
      <c r="V33" s="8"/>
      <c r="W33" s="8"/>
      <c r="X33" s="8"/>
      <c r="Y33" s="8"/>
      <c r="Z33" s="8"/>
      <c r="AA33" s="8"/>
      <c r="AB33" s="8"/>
      <c r="AC33" s="8"/>
      <c r="AD33" s="11"/>
      <c r="AE33" s="85" t="s">
        <v>262</v>
      </c>
      <c r="AF33" s="290">
        <v>97.137900000000002</v>
      </c>
      <c r="AG33" s="321">
        <v>2182.8398942499998</v>
      </c>
      <c r="AH33" s="290">
        <v>2176.8918629200002</v>
      </c>
      <c r="AI33" s="290">
        <v>5.4459762999999999</v>
      </c>
      <c r="AJ33" s="291">
        <v>22.4715573864578</v>
      </c>
    </row>
    <row r="34" spans="1:36" ht="48.75" customHeight="1" x14ac:dyDescent="0.15">
      <c r="A34" s="175" t="s">
        <v>450</v>
      </c>
      <c r="B34" s="440">
        <v>82.8</v>
      </c>
      <c r="C34" s="441">
        <v>1693.1</v>
      </c>
      <c r="D34" s="441">
        <v>1688.7</v>
      </c>
      <c r="E34" s="441">
        <v>4</v>
      </c>
      <c r="F34" s="442">
        <v>0</v>
      </c>
      <c r="G34" s="443">
        <v>2.3429068623420303E-3</v>
      </c>
      <c r="H34" s="157">
        <v>25.2</v>
      </c>
      <c r="I34" s="158">
        <v>20.399999999999999</v>
      </c>
      <c r="J34" s="14"/>
      <c r="K34" s="14"/>
      <c r="L34" s="14"/>
      <c r="M34" s="175" t="s">
        <v>293</v>
      </c>
      <c r="N34" s="159">
        <v>100.94540000000001</v>
      </c>
      <c r="O34" s="160">
        <v>2316.3603595599998</v>
      </c>
      <c r="P34" s="154">
        <v>2309.9372186700002</v>
      </c>
      <c r="Q34" s="159">
        <v>5.9240973800000001</v>
      </c>
      <c r="R34" s="159">
        <v>0</v>
      </c>
      <c r="S34" s="156">
        <v>2.5575024868433258E-3</v>
      </c>
      <c r="T34" s="157">
        <v>26.958765620000001</v>
      </c>
      <c r="U34" s="158">
        <v>22.946665816966402</v>
      </c>
      <c r="V34" s="8"/>
      <c r="W34" s="8"/>
      <c r="X34" s="8"/>
      <c r="Y34" s="8"/>
      <c r="Z34" s="8"/>
      <c r="AA34" s="8"/>
      <c r="AB34" s="8"/>
      <c r="AC34" s="8"/>
      <c r="AD34" s="11"/>
      <c r="AE34" s="85" t="s">
        <v>265</v>
      </c>
      <c r="AF34" s="290">
        <v>97.739199999999997</v>
      </c>
      <c r="AG34" s="321">
        <v>2249.27672914</v>
      </c>
      <c r="AH34" s="290">
        <v>2243.1323014999998</v>
      </c>
      <c r="AI34" s="290">
        <v>5.6307742100000002</v>
      </c>
      <c r="AJ34" s="291">
        <v>23.013046240812301</v>
      </c>
    </row>
    <row r="35" spans="1:36" ht="48.75" customHeight="1" x14ac:dyDescent="0.15">
      <c r="A35" s="175" t="s">
        <v>355</v>
      </c>
      <c r="B35" s="440">
        <v>82.5</v>
      </c>
      <c r="C35" s="441">
        <v>1623</v>
      </c>
      <c r="D35" s="441">
        <v>1618.7</v>
      </c>
      <c r="E35" s="441">
        <v>3.8</v>
      </c>
      <c r="F35" s="442">
        <v>0</v>
      </c>
      <c r="G35" s="443">
        <v>2.3591362518074182E-3</v>
      </c>
      <c r="H35" s="157">
        <v>25.1</v>
      </c>
      <c r="I35" s="158">
        <v>19.7</v>
      </c>
      <c r="J35" s="14"/>
      <c r="K35" s="14"/>
      <c r="L35" s="14"/>
      <c r="M35" s="175" t="s">
        <v>296</v>
      </c>
      <c r="N35" s="159">
        <v>101.40349999999999</v>
      </c>
      <c r="O35" s="160">
        <v>2400.2416865800001</v>
      </c>
      <c r="P35" s="154">
        <v>2393.63892837</v>
      </c>
      <c r="Q35" s="159">
        <v>6.0826166600000002</v>
      </c>
      <c r="R35" s="159">
        <v>0</v>
      </c>
      <c r="S35" s="156">
        <v>2.5341684106265383E-3</v>
      </c>
      <c r="T35" s="157">
        <v>27.453976860000001</v>
      </c>
      <c r="U35" s="158">
        <v>23.670205531170001</v>
      </c>
      <c r="V35" s="8"/>
      <c r="W35" s="8"/>
      <c r="X35" s="8"/>
      <c r="Y35" s="8"/>
      <c r="Z35" s="8"/>
      <c r="AA35" s="8"/>
      <c r="AB35" s="8"/>
      <c r="AC35" s="8"/>
      <c r="AD35" s="11"/>
      <c r="AE35" s="85" t="s">
        <v>268</v>
      </c>
      <c r="AF35" s="290">
        <v>97.752499999999998</v>
      </c>
      <c r="AG35" s="321">
        <v>2216.2998015100002</v>
      </c>
      <c r="AH35" s="290">
        <v>2210.4455151500001</v>
      </c>
      <c r="AI35" s="290">
        <v>5.35502506</v>
      </c>
      <c r="AJ35" s="291">
        <v>22.672563888493901</v>
      </c>
    </row>
    <row r="36" spans="1:36" ht="48.75" customHeight="1" x14ac:dyDescent="0.15">
      <c r="A36" s="175" t="s">
        <v>356</v>
      </c>
      <c r="B36" s="440">
        <v>82.5</v>
      </c>
      <c r="C36" s="441">
        <v>1548.9</v>
      </c>
      <c r="D36" s="441">
        <v>1544.6</v>
      </c>
      <c r="E36" s="441">
        <v>3.8</v>
      </c>
      <c r="F36" s="442">
        <v>0</v>
      </c>
      <c r="G36" s="443">
        <v>2.4707451875134586E-3</v>
      </c>
      <c r="H36" s="157">
        <v>23.9</v>
      </c>
      <c r="I36" s="158">
        <v>18.8</v>
      </c>
      <c r="J36" s="14"/>
      <c r="K36" s="14"/>
      <c r="L36" s="14"/>
      <c r="M36" s="175" t="s">
        <v>299</v>
      </c>
      <c r="N36" s="159">
        <v>101.86199999999999</v>
      </c>
      <c r="O36" s="160">
        <v>2411.9807613500002</v>
      </c>
      <c r="P36" s="154">
        <v>2405.2358813300002</v>
      </c>
      <c r="Q36" s="159">
        <v>6.2155486700000004</v>
      </c>
      <c r="R36" s="159">
        <v>0</v>
      </c>
      <c r="S36" s="156">
        <v>2.5769478635978508E-3</v>
      </c>
      <c r="T36" s="157">
        <v>27.258509799999999</v>
      </c>
      <c r="U36" s="158">
        <v>23.678906376764601</v>
      </c>
      <c r="V36" s="8"/>
      <c r="W36" s="8"/>
      <c r="X36" s="8"/>
      <c r="Y36" s="8"/>
      <c r="Z36" s="8"/>
      <c r="AA36" s="8"/>
      <c r="AB36" s="8"/>
      <c r="AC36" s="8"/>
      <c r="AD36" s="11"/>
      <c r="AE36" s="85" t="s">
        <v>271</v>
      </c>
      <c r="AF36" s="290">
        <v>97.624899999999997</v>
      </c>
      <c r="AG36" s="321">
        <v>2197.0090253200001</v>
      </c>
      <c r="AH36" s="290">
        <v>2191.2287466399998</v>
      </c>
      <c r="AI36" s="290">
        <v>5.2953604500000004</v>
      </c>
      <c r="AJ36" s="291">
        <v>22.504596935003299</v>
      </c>
    </row>
    <row r="37" spans="1:36" ht="48.75" customHeight="1" x14ac:dyDescent="0.15">
      <c r="A37" s="175" t="s">
        <v>357</v>
      </c>
      <c r="B37" s="440">
        <v>83.3</v>
      </c>
      <c r="C37" s="441">
        <v>1742.9</v>
      </c>
      <c r="D37" s="441">
        <v>1738.3</v>
      </c>
      <c r="E37" s="441">
        <v>4.0999999999999996</v>
      </c>
      <c r="F37" s="442">
        <v>0</v>
      </c>
      <c r="G37" s="443">
        <v>2.348366253487979E-3</v>
      </c>
      <c r="H37" s="157">
        <v>25.3</v>
      </c>
      <c r="I37" s="158">
        <v>20.9</v>
      </c>
      <c r="J37" s="14"/>
      <c r="K37" s="14"/>
      <c r="L37" s="14"/>
      <c r="M37" s="175" t="s">
        <v>302</v>
      </c>
      <c r="N37" s="159">
        <v>102.02979999999999</v>
      </c>
      <c r="O37" s="160">
        <v>2402.73139283</v>
      </c>
      <c r="P37" s="154">
        <v>2396.1834755199998</v>
      </c>
      <c r="Q37" s="159">
        <v>6.02932281</v>
      </c>
      <c r="R37" s="159">
        <v>0</v>
      </c>
      <c r="S37" s="156">
        <v>2.5093619819477639E-3</v>
      </c>
      <c r="T37" s="157">
        <v>27.38435076</v>
      </c>
      <c r="U37" s="158">
        <v>23.549310033245199</v>
      </c>
      <c r="V37" s="8"/>
      <c r="W37" s="8"/>
      <c r="X37" s="8"/>
      <c r="Y37" s="8"/>
      <c r="Z37" s="8"/>
      <c r="AA37" s="8"/>
      <c r="AB37" s="8"/>
      <c r="AC37" s="8"/>
      <c r="AD37" s="11"/>
      <c r="AE37" s="85" t="s">
        <v>274</v>
      </c>
      <c r="AF37" s="290">
        <v>98.1477</v>
      </c>
      <c r="AG37" s="321">
        <v>2192.7710308599999</v>
      </c>
      <c r="AH37" s="290">
        <v>2186.87814385</v>
      </c>
      <c r="AI37" s="290">
        <v>5.4006311</v>
      </c>
      <c r="AJ37" s="291">
        <v>22.3415427041082</v>
      </c>
    </row>
    <row r="38" spans="1:36" ht="48.75" customHeight="1" x14ac:dyDescent="0.15">
      <c r="A38" s="175" t="s">
        <v>324</v>
      </c>
      <c r="B38" s="444">
        <v>84.2</v>
      </c>
      <c r="C38" s="445">
        <v>1722.1</v>
      </c>
      <c r="D38" s="445">
        <v>1717.5</v>
      </c>
      <c r="E38" s="445">
        <v>4.0999999999999996</v>
      </c>
      <c r="F38" s="446">
        <v>0</v>
      </c>
      <c r="G38" s="447">
        <v>2.3781086628559592E-3</v>
      </c>
      <c r="H38" s="438">
        <v>25.1</v>
      </c>
      <c r="I38" s="439">
        <v>20.399999999999999</v>
      </c>
      <c r="J38" s="14"/>
      <c r="K38" s="14"/>
      <c r="L38" s="14"/>
      <c r="M38" s="175" t="s">
        <v>305</v>
      </c>
      <c r="N38" s="159">
        <v>102.17489999999999</v>
      </c>
      <c r="O38" s="160">
        <v>2395.7768692099999</v>
      </c>
      <c r="P38" s="154">
        <v>2389.23343234</v>
      </c>
      <c r="Q38" s="159">
        <v>6.0225964300000001</v>
      </c>
      <c r="R38" s="159">
        <v>0</v>
      </c>
      <c r="S38" s="156">
        <v>2.5138386247071215E-3</v>
      </c>
      <c r="T38" s="157">
        <v>27.57434409</v>
      </c>
      <c r="U38" s="158">
        <v>23.447802436899899</v>
      </c>
      <c r="V38" s="8"/>
      <c r="W38" s="8"/>
      <c r="X38" s="8"/>
      <c r="Y38" s="8"/>
      <c r="Z38" s="8"/>
      <c r="AA38" s="8"/>
      <c r="AB38" s="8"/>
      <c r="AC38" s="8"/>
      <c r="AD38" s="11"/>
      <c r="AE38" s="85" t="s">
        <v>277</v>
      </c>
      <c r="AF38" s="290">
        <v>98.513400000000004</v>
      </c>
      <c r="AG38" s="321">
        <v>2287.8867840200001</v>
      </c>
      <c r="AH38" s="290">
        <v>2281.8274341900001</v>
      </c>
      <c r="AI38" s="290">
        <v>5.5605114699999998</v>
      </c>
      <c r="AJ38" s="291">
        <v>23.224117572025701</v>
      </c>
    </row>
    <row r="39" spans="1:36" ht="48.75" customHeight="1" x14ac:dyDescent="0.15">
      <c r="A39" s="175" t="s">
        <v>325</v>
      </c>
      <c r="B39" s="440">
        <v>84.5</v>
      </c>
      <c r="C39" s="441">
        <v>1795.4</v>
      </c>
      <c r="D39" s="441">
        <v>1790.7</v>
      </c>
      <c r="E39" s="441">
        <v>4.2</v>
      </c>
      <c r="F39" s="442">
        <v>0</v>
      </c>
      <c r="G39" s="443">
        <v>2.3385105869109385E-3</v>
      </c>
      <c r="H39" s="157">
        <v>25.6</v>
      </c>
      <c r="I39" s="158">
        <v>21.2</v>
      </c>
      <c r="J39" s="14"/>
      <c r="K39" s="14"/>
      <c r="L39" s="14"/>
      <c r="M39" s="175" t="s">
        <v>308</v>
      </c>
      <c r="N39" s="159">
        <v>102.54949999999999</v>
      </c>
      <c r="O39" s="160">
        <v>2365.04607575</v>
      </c>
      <c r="P39" s="154">
        <v>2358.4674356700002</v>
      </c>
      <c r="Q39" s="159">
        <v>6.0544603700000001</v>
      </c>
      <c r="R39" s="159">
        <v>0</v>
      </c>
      <c r="S39" s="156">
        <v>2.5599756520938047E-3</v>
      </c>
      <c r="T39" s="157">
        <v>27.389168309999999</v>
      </c>
      <c r="U39" s="158">
        <v>23.0624827595454</v>
      </c>
      <c r="V39" s="8"/>
      <c r="W39" s="8"/>
      <c r="X39" s="8"/>
      <c r="Y39" s="8"/>
      <c r="Z39" s="8"/>
      <c r="AA39" s="8"/>
      <c r="AB39" s="8"/>
      <c r="AC39" s="8"/>
      <c r="AD39" s="11"/>
      <c r="AE39" s="85" t="s">
        <v>279</v>
      </c>
      <c r="AF39" s="290">
        <v>98.585499999999996</v>
      </c>
      <c r="AG39" s="321">
        <v>2240.1078139299998</v>
      </c>
      <c r="AH39" s="290">
        <v>2234.0659525400001</v>
      </c>
      <c r="AI39" s="290">
        <v>5.5482867999999996</v>
      </c>
      <c r="AJ39" s="291">
        <v>22.722487728215601</v>
      </c>
    </row>
    <row r="40" spans="1:36" ht="48.75" customHeight="1" x14ac:dyDescent="0.15">
      <c r="A40" s="175" t="s">
        <v>326</v>
      </c>
      <c r="B40" s="440">
        <v>84.6</v>
      </c>
      <c r="C40" s="441">
        <v>1762</v>
      </c>
      <c r="D40" s="441">
        <v>1757.3</v>
      </c>
      <c r="E40" s="441">
        <v>4.2</v>
      </c>
      <c r="F40" s="442">
        <v>0</v>
      </c>
      <c r="G40" s="443">
        <v>2.3999296090291291E-3</v>
      </c>
      <c r="H40" s="157">
        <v>25.2</v>
      </c>
      <c r="I40" s="158">
        <v>20.8</v>
      </c>
      <c r="J40" s="14"/>
      <c r="K40" s="14"/>
      <c r="L40" s="14"/>
      <c r="M40" s="175" t="s">
        <v>310</v>
      </c>
      <c r="N40" s="159">
        <v>102.96250000000001</v>
      </c>
      <c r="O40" s="160">
        <v>2478.91992708</v>
      </c>
      <c r="P40" s="154">
        <v>2472.1552676800002</v>
      </c>
      <c r="Q40" s="159">
        <v>6.23313747</v>
      </c>
      <c r="R40" s="159">
        <v>0</v>
      </c>
      <c r="S40" s="156">
        <v>2.514456962449051E-3</v>
      </c>
      <c r="T40" s="157">
        <v>27.891627620000001</v>
      </c>
      <c r="U40" s="158">
        <v>24.075949273570501</v>
      </c>
      <c r="V40" s="8"/>
      <c r="W40" s="8"/>
      <c r="X40" s="8"/>
      <c r="Y40" s="8"/>
      <c r="Z40" s="8"/>
      <c r="AA40" s="8"/>
      <c r="AB40" s="8"/>
      <c r="AC40" s="8"/>
      <c r="AD40" s="11"/>
      <c r="AE40" s="85" t="s">
        <v>281</v>
      </c>
      <c r="AF40" s="290">
        <v>98.830399999999997</v>
      </c>
      <c r="AG40" s="321">
        <v>2256.2987616700002</v>
      </c>
      <c r="AH40" s="290">
        <v>2250.2008989300002</v>
      </c>
      <c r="AI40" s="290">
        <v>5.60084479</v>
      </c>
      <c r="AJ40" s="291">
        <v>22.830007383052202</v>
      </c>
    </row>
    <row r="41" spans="1:36" ht="48.75" customHeight="1" x14ac:dyDescent="0.15">
      <c r="A41" s="175" t="s">
        <v>327</v>
      </c>
      <c r="B41" s="440">
        <v>84.7</v>
      </c>
      <c r="C41" s="441">
        <v>1794</v>
      </c>
      <c r="D41" s="441">
        <v>1789.4</v>
      </c>
      <c r="E41" s="441">
        <v>4.0999999999999996</v>
      </c>
      <c r="F41" s="442">
        <v>0</v>
      </c>
      <c r="G41" s="443">
        <v>2.300631204038079E-3</v>
      </c>
      <c r="H41" s="157">
        <v>25.4</v>
      </c>
      <c r="I41" s="158">
        <v>21.2</v>
      </c>
      <c r="J41" s="14"/>
      <c r="K41" s="14"/>
      <c r="L41" s="14"/>
      <c r="M41" s="175" t="s">
        <v>312</v>
      </c>
      <c r="N41" s="159">
        <v>103.2573</v>
      </c>
      <c r="O41" s="160">
        <v>2406.2746354999999</v>
      </c>
      <c r="P41" s="154">
        <v>2399.5205305300001</v>
      </c>
      <c r="Q41" s="159">
        <v>6.2253087899999997</v>
      </c>
      <c r="R41" s="159">
        <v>0</v>
      </c>
      <c r="S41" s="156">
        <v>2.5871148281070761E-3</v>
      </c>
      <c r="T41" s="157">
        <v>27.65822116</v>
      </c>
      <c r="U41" s="158">
        <v>23.303675725590299</v>
      </c>
      <c r="V41" s="8"/>
      <c r="W41" s="8"/>
      <c r="X41" s="8"/>
      <c r="Y41" s="8"/>
      <c r="Z41" s="8"/>
      <c r="AA41" s="8"/>
      <c r="AB41" s="8"/>
      <c r="AC41" s="8"/>
      <c r="AD41" s="11"/>
      <c r="AE41" s="85" t="s">
        <v>283</v>
      </c>
      <c r="AF41" s="290">
        <v>98.798299999999998</v>
      </c>
      <c r="AG41" s="321">
        <v>2200.5381615800002</v>
      </c>
      <c r="AH41" s="290">
        <v>2194.52963232</v>
      </c>
      <c r="AI41" s="290">
        <v>5.5200650400000004</v>
      </c>
      <c r="AJ41" s="291">
        <v>22.273036697797401</v>
      </c>
    </row>
    <row r="42" spans="1:36" ht="48.75" customHeight="1" x14ac:dyDescent="0.15">
      <c r="A42" s="175" t="s">
        <v>328</v>
      </c>
      <c r="B42" s="440">
        <v>84.9</v>
      </c>
      <c r="C42" s="441">
        <v>1776.1</v>
      </c>
      <c r="D42" s="441">
        <v>1771.4</v>
      </c>
      <c r="E42" s="441">
        <v>4.0999999999999996</v>
      </c>
      <c r="F42" s="442">
        <v>0</v>
      </c>
      <c r="G42" s="443">
        <v>2.3251815368002652E-3</v>
      </c>
      <c r="H42" s="157">
        <v>25.4</v>
      </c>
      <c r="I42" s="158">
        <v>21</v>
      </c>
      <c r="J42" s="14"/>
      <c r="K42" s="14"/>
      <c r="L42" s="14"/>
      <c r="M42" s="175" t="s">
        <v>314</v>
      </c>
      <c r="N42" s="159">
        <v>103.5485</v>
      </c>
      <c r="O42" s="160">
        <v>2435.4953304000001</v>
      </c>
      <c r="P42" s="154">
        <v>2428.65489557</v>
      </c>
      <c r="Q42" s="159">
        <v>6.3103663299999999</v>
      </c>
      <c r="R42" s="159">
        <v>0</v>
      </c>
      <c r="S42" s="156">
        <v>2.5909991496323669E-3</v>
      </c>
      <c r="T42" s="157">
        <v>28.07484432</v>
      </c>
      <c r="U42" s="158">
        <v>23.520334243373899</v>
      </c>
      <c r="V42" s="8"/>
      <c r="W42" s="8"/>
      <c r="X42" s="8"/>
      <c r="Y42" s="8"/>
      <c r="Z42" s="8"/>
      <c r="AA42" s="8"/>
      <c r="AB42" s="8"/>
      <c r="AC42" s="8"/>
      <c r="AD42" s="11"/>
      <c r="AE42" s="85" t="s">
        <v>286</v>
      </c>
      <c r="AF42" s="290">
        <v>98.985399999999998</v>
      </c>
      <c r="AG42" s="321">
        <v>2116.6132680599999</v>
      </c>
      <c r="AH42" s="290">
        <v>2110.5702207200002</v>
      </c>
      <c r="AI42" s="290">
        <v>5.5566415899999999</v>
      </c>
      <c r="AJ42" s="291">
        <v>21.383085465735402</v>
      </c>
    </row>
    <row r="43" spans="1:36" ht="48.75" customHeight="1" x14ac:dyDescent="0.15">
      <c r="A43" s="175" t="s">
        <v>329</v>
      </c>
      <c r="B43" s="440">
        <v>84.9</v>
      </c>
      <c r="C43" s="441">
        <v>1677</v>
      </c>
      <c r="D43" s="441">
        <v>1672.5</v>
      </c>
      <c r="E43" s="441">
        <v>4</v>
      </c>
      <c r="F43" s="442">
        <v>0</v>
      </c>
      <c r="G43" s="443">
        <v>2.4013027611615306E-3</v>
      </c>
      <c r="H43" s="157">
        <v>25.1</v>
      </c>
      <c r="I43" s="158">
        <v>19.8</v>
      </c>
      <c r="J43" s="14"/>
      <c r="K43" s="14"/>
      <c r="L43" s="14"/>
      <c r="M43" s="175" t="s">
        <v>317</v>
      </c>
      <c r="N43" s="159">
        <v>103.4379</v>
      </c>
      <c r="O43" s="160">
        <v>2367.5251634699998</v>
      </c>
      <c r="P43" s="154">
        <v>2360.7828182600001</v>
      </c>
      <c r="Q43" s="159">
        <v>6.2254427799999998</v>
      </c>
      <c r="R43" s="159">
        <v>0</v>
      </c>
      <c r="S43" s="156">
        <v>2.6295149365490092E-3</v>
      </c>
      <c r="T43" s="157">
        <v>28.139517940000001</v>
      </c>
      <c r="U43" s="158">
        <v>22.888372283950101</v>
      </c>
      <c r="V43" s="8"/>
      <c r="W43" s="8"/>
      <c r="X43" s="8"/>
      <c r="Y43" s="8"/>
      <c r="Z43" s="8"/>
      <c r="AA43" s="8"/>
      <c r="AB43" s="8"/>
      <c r="AC43" s="8"/>
      <c r="AD43" s="11"/>
      <c r="AE43" s="85" t="s">
        <v>289</v>
      </c>
      <c r="AF43" s="290">
        <v>100.027</v>
      </c>
      <c r="AG43" s="321">
        <v>2411.6587032000002</v>
      </c>
      <c r="AH43" s="290">
        <v>2405.15191078</v>
      </c>
      <c r="AI43" s="290">
        <v>5.9831454500000003</v>
      </c>
      <c r="AJ43" s="291">
        <v>24.110077311125998</v>
      </c>
    </row>
    <row r="44" spans="1:36" ht="48.75" customHeight="1" x14ac:dyDescent="0.15">
      <c r="A44" s="175" t="s">
        <v>435</v>
      </c>
      <c r="B44" s="440">
        <v>85.5</v>
      </c>
      <c r="C44" s="441">
        <v>1852</v>
      </c>
      <c r="D44" s="441">
        <v>1847.3</v>
      </c>
      <c r="E44" s="441">
        <v>4.3</v>
      </c>
      <c r="F44" s="442">
        <v>0</v>
      </c>
      <c r="G44" s="443">
        <v>2.305293566953272E-3</v>
      </c>
      <c r="H44" s="157">
        <v>25.6</v>
      </c>
      <c r="I44" s="158">
        <v>21.7</v>
      </c>
      <c r="J44" s="14"/>
      <c r="K44" s="14"/>
      <c r="L44" s="14"/>
      <c r="M44" s="175" t="s">
        <v>319</v>
      </c>
      <c r="N44" s="159">
        <v>103.6315</v>
      </c>
      <c r="O44" s="160">
        <v>2316.5682792299999</v>
      </c>
      <c r="P44" s="154">
        <v>2309.74228326</v>
      </c>
      <c r="Q44" s="159">
        <v>6.3022701300000001</v>
      </c>
      <c r="R44" s="159">
        <v>0</v>
      </c>
      <c r="S44" s="156">
        <v>2.7205199115023712E-3</v>
      </c>
      <c r="T44" s="157">
        <v>27.605432449999999</v>
      </c>
      <c r="U44" s="158">
        <v>22.353900881778198</v>
      </c>
      <c r="V44" s="8"/>
      <c r="W44" s="8"/>
      <c r="X44" s="8"/>
      <c r="Y44" s="8"/>
      <c r="Z44" s="8"/>
      <c r="AA44" s="8"/>
      <c r="AB44" s="8"/>
      <c r="AC44" s="8"/>
      <c r="AD44" s="11"/>
      <c r="AE44" s="85" t="s">
        <v>292</v>
      </c>
      <c r="AF44" s="290">
        <v>100.94540000000001</v>
      </c>
      <c r="AG44" s="321">
        <v>2316.3603595599998</v>
      </c>
      <c r="AH44" s="290">
        <v>2309.9372186700002</v>
      </c>
      <c r="AI44" s="290">
        <v>5.9240973800000001</v>
      </c>
      <c r="AJ44" s="291">
        <v>22.946665816966402</v>
      </c>
    </row>
    <row r="45" spans="1:36" ht="48.75" customHeight="1" x14ac:dyDescent="0.15">
      <c r="A45" s="175" t="s">
        <v>436</v>
      </c>
      <c r="B45" s="440">
        <v>85.8</v>
      </c>
      <c r="C45" s="441">
        <v>1787.2</v>
      </c>
      <c r="D45" s="441">
        <v>1782.4</v>
      </c>
      <c r="E45" s="441">
        <v>4.2</v>
      </c>
      <c r="F45" s="442">
        <v>0</v>
      </c>
      <c r="G45" s="443">
        <v>2.3704783654552972E-3</v>
      </c>
      <c r="H45" s="157">
        <v>25.2</v>
      </c>
      <c r="I45" s="158">
        <v>20.8</v>
      </c>
      <c r="J45" s="14"/>
      <c r="K45" s="14"/>
      <c r="L45" s="14"/>
      <c r="M45" s="175" t="s">
        <v>322</v>
      </c>
      <c r="N45" s="159">
        <v>104.3526</v>
      </c>
      <c r="O45" s="160">
        <v>2473.7921669100001</v>
      </c>
      <c r="P45" s="154">
        <v>2466.6713620999999</v>
      </c>
      <c r="Q45" s="159">
        <v>6.5813161999999998</v>
      </c>
      <c r="R45" s="159">
        <v>0</v>
      </c>
      <c r="S45" s="156">
        <v>2.6604159751304757E-3</v>
      </c>
      <c r="T45" s="157">
        <v>28.42471059</v>
      </c>
      <c r="U45" s="158">
        <v>23.706090379252601</v>
      </c>
      <c r="V45" s="8"/>
      <c r="W45" s="8"/>
      <c r="X45" s="8"/>
      <c r="Y45" s="8"/>
      <c r="Z45" s="8"/>
      <c r="AA45" s="8"/>
      <c r="AB45" s="8"/>
      <c r="AC45" s="8"/>
      <c r="AD45" s="11"/>
      <c r="AE45" s="85" t="s">
        <v>295</v>
      </c>
      <c r="AF45" s="290">
        <v>101.40349999999999</v>
      </c>
      <c r="AG45" s="321">
        <v>2400.2416865800001</v>
      </c>
      <c r="AH45" s="290">
        <v>2393.63892837</v>
      </c>
      <c r="AI45" s="290">
        <v>6.0826166600000002</v>
      </c>
      <c r="AJ45" s="291">
        <v>23.670205531170001</v>
      </c>
    </row>
    <row r="46" spans="1:36" ht="48.75" customHeight="1" x14ac:dyDescent="0.15">
      <c r="A46" s="175" t="s">
        <v>437</v>
      </c>
      <c r="B46" s="440">
        <v>85.9</v>
      </c>
      <c r="C46" s="441">
        <v>1756.4</v>
      </c>
      <c r="D46" s="441">
        <v>1751.7</v>
      </c>
      <c r="E46" s="441">
        <v>4.2</v>
      </c>
      <c r="F46" s="442">
        <v>0</v>
      </c>
      <c r="G46" s="443">
        <v>2.3943838302058901E-3</v>
      </c>
      <c r="H46" s="157">
        <v>25.7</v>
      </c>
      <c r="I46" s="158">
        <v>20.399999999999999</v>
      </c>
      <c r="J46" s="14"/>
      <c r="K46" s="14"/>
      <c r="L46" s="14"/>
      <c r="M46" s="175" t="s">
        <v>461</v>
      </c>
      <c r="N46" s="159">
        <v>105.5817</v>
      </c>
      <c r="O46" s="160">
        <v>2585.8248666499999</v>
      </c>
      <c r="P46" s="154">
        <v>2578.53396892</v>
      </c>
      <c r="Q46" s="159">
        <v>6.7597567999999999</v>
      </c>
      <c r="R46" s="159">
        <v>0</v>
      </c>
      <c r="S46" s="156">
        <v>2.6141587882389855E-3</v>
      </c>
      <c r="T46" s="157">
        <v>29.784490980000001</v>
      </c>
      <c r="U46" s="158">
        <v>24.4912221213525</v>
      </c>
      <c r="V46" s="8"/>
      <c r="W46" s="8"/>
      <c r="X46" s="8"/>
      <c r="Y46" s="8"/>
      <c r="Z46" s="8"/>
      <c r="AA46" s="8"/>
      <c r="AB46" s="8"/>
      <c r="AC46" s="8"/>
      <c r="AD46" s="11"/>
      <c r="AE46" s="85" t="s">
        <v>298</v>
      </c>
      <c r="AF46" s="290">
        <v>101.86199999999999</v>
      </c>
      <c r="AG46" s="321">
        <v>2411.9807613500002</v>
      </c>
      <c r="AH46" s="290">
        <v>2405.2358813300002</v>
      </c>
      <c r="AI46" s="290">
        <v>6.2155486700000004</v>
      </c>
      <c r="AJ46" s="291">
        <v>23.678906376764601</v>
      </c>
    </row>
    <row r="47" spans="1:36" ht="48.75" customHeight="1" x14ac:dyDescent="0.15">
      <c r="A47" s="175" t="s">
        <v>330</v>
      </c>
      <c r="B47" s="440">
        <v>85.7</v>
      </c>
      <c r="C47" s="441">
        <v>1720.2</v>
      </c>
      <c r="D47" s="441">
        <v>1715.6</v>
      </c>
      <c r="E47" s="441">
        <v>4.0999999999999996</v>
      </c>
      <c r="F47" s="442">
        <v>0</v>
      </c>
      <c r="G47" s="443">
        <v>2.4090570765321279E-3</v>
      </c>
      <c r="H47" s="157">
        <v>25.7</v>
      </c>
      <c r="I47" s="158">
        <v>20.100000000000001</v>
      </c>
      <c r="J47" s="14"/>
      <c r="K47" s="14"/>
      <c r="L47" s="14"/>
      <c r="M47" s="175" t="s">
        <v>464</v>
      </c>
      <c r="N47" s="159">
        <v>105.8874</v>
      </c>
      <c r="O47" s="160">
        <v>2660.5024025500002</v>
      </c>
      <c r="P47" s="154">
        <v>2653.0421959700002</v>
      </c>
      <c r="Q47" s="159">
        <v>6.9215196600000004</v>
      </c>
      <c r="R47" s="159">
        <v>0</v>
      </c>
      <c r="S47" s="156">
        <v>2.6015836908720555E-3</v>
      </c>
      <c r="T47" s="157">
        <v>30.306226909999999</v>
      </c>
      <c r="U47" s="158">
        <v>25.1257694735162</v>
      </c>
      <c r="V47" s="8"/>
      <c r="W47" s="8"/>
      <c r="X47" s="8"/>
      <c r="Y47" s="8"/>
      <c r="Z47" s="8"/>
      <c r="AA47" s="8"/>
      <c r="AB47" s="8"/>
      <c r="AC47" s="8"/>
      <c r="AD47" s="11"/>
      <c r="AE47" s="85" t="s">
        <v>301</v>
      </c>
      <c r="AF47" s="290">
        <v>102.02979999999999</v>
      </c>
      <c r="AG47" s="321">
        <v>2402.73139283</v>
      </c>
      <c r="AH47" s="290">
        <v>2396.1834755199998</v>
      </c>
      <c r="AI47" s="290">
        <v>6.02932281</v>
      </c>
      <c r="AJ47" s="291">
        <v>23.549310033245199</v>
      </c>
    </row>
    <row r="48" spans="1:36" ht="48.75" customHeight="1" x14ac:dyDescent="0.15">
      <c r="A48" s="175" t="s">
        <v>331</v>
      </c>
      <c r="B48" s="440">
        <v>85.8</v>
      </c>
      <c r="C48" s="441">
        <v>1646.7</v>
      </c>
      <c r="D48" s="441">
        <v>1642</v>
      </c>
      <c r="E48" s="441">
        <v>4.0999999999999996</v>
      </c>
      <c r="F48" s="442">
        <v>0</v>
      </c>
      <c r="G48" s="443">
        <v>2.5150014399321578E-3</v>
      </c>
      <c r="H48" s="157">
        <v>24.5</v>
      </c>
      <c r="I48" s="158">
        <v>19.2</v>
      </c>
      <c r="J48" s="14"/>
      <c r="K48" s="14"/>
      <c r="L48" s="14"/>
      <c r="M48" s="175" t="s">
        <v>467</v>
      </c>
      <c r="N48" s="159">
        <v>105.9207</v>
      </c>
      <c r="O48" s="160">
        <v>2593.4060093200001</v>
      </c>
      <c r="P48" s="154">
        <v>2585.9711908899999</v>
      </c>
      <c r="Q48" s="159">
        <v>6.9165534400000004</v>
      </c>
      <c r="R48" s="159">
        <v>0</v>
      </c>
      <c r="S48" s="156">
        <v>2.6669767152323149E-3</v>
      </c>
      <c r="T48" s="157">
        <v>30.08452917</v>
      </c>
      <c r="U48" s="158">
        <v>24.4844115391987</v>
      </c>
      <c r="V48" s="8"/>
      <c r="W48" s="8"/>
      <c r="X48" s="8"/>
      <c r="Y48" s="8"/>
      <c r="Z48" s="8"/>
      <c r="AA48" s="8"/>
      <c r="AB48" s="8"/>
      <c r="AC48" s="8"/>
      <c r="AD48" s="11"/>
      <c r="AE48" s="85" t="s">
        <v>304</v>
      </c>
      <c r="AF48" s="290">
        <v>102.17489999999999</v>
      </c>
      <c r="AG48" s="321">
        <v>2395.7768692099999</v>
      </c>
      <c r="AH48" s="290">
        <v>2389.23343234</v>
      </c>
      <c r="AI48" s="290">
        <v>6.0225964300000001</v>
      </c>
      <c r="AJ48" s="291">
        <v>23.447802436899899</v>
      </c>
    </row>
    <row r="49" spans="1:36" ht="48.75" customHeight="1" x14ac:dyDescent="0.15">
      <c r="A49" s="175" t="s">
        <v>332</v>
      </c>
      <c r="B49" s="440">
        <v>86.6</v>
      </c>
      <c r="C49" s="441">
        <v>1811.5</v>
      </c>
      <c r="D49" s="441">
        <v>1806.6</v>
      </c>
      <c r="E49" s="441">
        <v>4.4000000000000004</v>
      </c>
      <c r="F49" s="442">
        <v>0</v>
      </c>
      <c r="G49" s="443">
        <v>2.4183672176293701E-3</v>
      </c>
      <c r="H49" s="157">
        <v>25.9</v>
      </c>
      <c r="I49" s="158">
        <v>20.9</v>
      </c>
      <c r="J49" s="14"/>
      <c r="K49" s="14"/>
      <c r="L49" s="14"/>
      <c r="M49" s="175" t="s">
        <v>470</v>
      </c>
      <c r="N49" s="159">
        <v>106.27800000000001</v>
      </c>
      <c r="O49" s="160">
        <v>2762.3351766599999</v>
      </c>
      <c r="P49" s="154">
        <v>2754.8427457900002</v>
      </c>
      <c r="Q49" s="159">
        <v>6.9583765299999998</v>
      </c>
      <c r="R49" s="159">
        <v>0</v>
      </c>
      <c r="S49" s="156">
        <v>2.519019628318069E-3</v>
      </c>
      <c r="T49" s="157">
        <v>29.659293290000001</v>
      </c>
      <c r="U49" s="158">
        <v>25.991599170665602</v>
      </c>
      <c r="V49" s="8"/>
      <c r="W49" s="8"/>
      <c r="X49" s="8"/>
      <c r="Y49" s="8"/>
      <c r="Z49" s="8"/>
      <c r="AA49" s="8"/>
      <c r="AB49" s="8"/>
      <c r="AC49" s="8"/>
      <c r="AD49" s="11"/>
      <c r="AE49" s="85" t="s">
        <v>307</v>
      </c>
      <c r="AF49" s="290">
        <v>102.54949999999999</v>
      </c>
      <c r="AG49" s="321">
        <v>2365.04607575</v>
      </c>
      <c r="AH49" s="290">
        <v>2358.4674356700002</v>
      </c>
      <c r="AI49" s="290">
        <v>6.0544603700000001</v>
      </c>
      <c r="AJ49" s="291">
        <v>23.0624827595454</v>
      </c>
    </row>
    <row r="50" spans="1:36" ht="48.75" customHeight="1" x14ac:dyDescent="0.15">
      <c r="A50" s="175" t="s">
        <v>333</v>
      </c>
      <c r="B50" s="440">
        <v>87.3</v>
      </c>
      <c r="C50" s="441">
        <v>1822.4</v>
      </c>
      <c r="D50" s="441">
        <v>1817.5</v>
      </c>
      <c r="E50" s="441">
        <v>4.4000000000000004</v>
      </c>
      <c r="F50" s="442">
        <v>0</v>
      </c>
      <c r="G50" s="443">
        <v>2.4246515330278648E-3</v>
      </c>
      <c r="H50" s="157">
        <v>25.6</v>
      </c>
      <c r="I50" s="158">
        <v>20.9</v>
      </c>
      <c r="J50" s="14"/>
      <c r="K50" s="14"/>
      <c r="L50" s="14"/>
      <c r="M50" s="175" t="s">
        <v>473</v>
      </c>
      <c r="N50" s="159">
        <v>106.41840000000001</v>
      </c>
      <c r="O50" s="160">
        <v>2625.6815428899999</v>
      </c>
      <c r="P50" s="154">
        <v>2618.3900661900002</v>
      </c>
      <c r="Q50" s="159">
        <v>6.7753429399999998</v>
      </c>
      <c r="R50" s="159">
        <v>0</v>
      </c>
      <c r="S50" s="156">
        <v>2.5804130582197742E-3</v>
      </c>
      <c r="T50" s="157">
        <v>29.922301619999999</v>
      </c>
      <c r="U50" s="158">
        <v>24.673191317385001</v>
      </c>
      <c r="V50" s="8"/>
      <c r="W50" s="8"/>
      <c r="X50" s="8"/>
      <c r="Y50" s="8"/>
      <c r="Z50" s="8"/>
      <c r="AA50" s="8"/>
      <c r="AB50" s="8"/>
      <c r="AC50" s="8"/>
      <c r="AD50" s="11"/>
      <c r="AE50" s="85" t="s">
        <v>310</v>
      </c>
      <c r="AF50" s="290">
        <v>102.96250000000001</v>
      </c>
      <c r="AG50" s="321">
        <v>2478.91992708</v>
      </c>
      <c r="AH50" s="290">
        <v>2472.1552676800002</v>
      </c>
      <c r="AI50" s="290">
        <v>6.23313747</v>
      </c>
      <c r="AJ50" s="291">
        <v>24.075949273570501</v>
      </c>
    </row>
    <row r="51" spans="1:36" ht="48.75" customHeight="1" x14ac:dyDescent="0.15">
      <c r="A51" s="175" t="s">
        <v>370</v>
      </c>
      <c r="B51" s="440">
        <v>87.7</v>
      </c>
      <c r="C51" s="441">
        <v>1854.6</v>
      </c>
      <c r="D51" s="441">
        <v>1849.6</v>
      </c>
      <c r="E51" s="441">
        <v>4.5</v>
      </c>
      <c r="F51" s="442">
        <v>0</v>
      </c>
      <c r="G51" s="443">
        <v>2.4246515330278648E-3</v>
      </c>
      <c r="H51" s="157">
        <v>26.1</v>
      </c>
      <c r="I51" s="158">
        <v>21.2</v>
      </c>
      <c r="J51" s="14"/>
      <c r="K51" s="14"/>
      <c r="L51" s="14"/>
      <c r="M51" s="175" t="s">
        <v>476</v>
      </c>
      <c r="N51" s="159">
        <v>106.8445</v>
      </c>
      <c r="O51" s="160">
        <v>2630.4586710499998</v>
      </c>
      <c r="P51" s="154">
        <v>2623.07360122</v>
      </c>
      <c r="Q51" s="159">
        <v>6.8730832900000003</v>
      </c>
      <c r="R51" s="159">
        <v>0</v>
      </c>
      <c r="S51" s="156">
        <v>2.6128839679721984E-3</v>
      </c>
      <c r="T51" s="157">
        <v>29.696196369999999</v>
      </c>
      <c r="U51" s="158">
        <v>24.619504710584099</v>
      </c>
      <c r="V51" s="8"/>
      <c r="W51" s="8"/>
      <c r="X51" s="8"/>
      <c r="Y51" s="8"/>
      <c r="Z51" s="8"/>
      <c r="AA51" s="8"/>
      <c r="AB51" s="8"/>
      <c r="AC51" s="8"/>
      <c r="AD51" s="11"/>
      <c r="AE51" s="85" t="s">
        <v>312</v>
      </c>
      <c r="AF51" s="290">
        <v>103.2573</v>
      </c>
      <c r="AG51" s="321">
        <v>2406.2746354999999</v>
      </c>
      <c r="AH51" s="290">
        <v>2399.5205305300001</v>
      </c>
      <c r="AI51" s="290">
        <v>6.2253087899999997</v>
      </c>
      <c r="AJ51" s="291">
        <v>23.303675725590299</v>
      </c>
    </row>
    <row r="52" spans="1:36" ht="48.75" customHeight="1" x14ac:dyDescent="0.15">
      <c r="A52" s="175" t="s">
        <v>371</v>
      </c>
      <c r="B52" s="440">
        <v>87.920699999999997</v>
      </c>
      <c r="C52" s="441">
        <v>1817.7820743699999</v>
      </c>
      <c r="D52" s="441">
        <v>1812.7873409599999</v>
      </c>
      <c r="E52" s="441">
        <v>4.5051646600000002</v>
      </c>
      <c r="F52" s="442">
        <v>0</v>
      </c>
      <c r="G52" s="443">
        <v>2.4783854585877039E-3</v>
      </c>
      <c r="H52" s="157">
        <v>25.827854840000001</v>
      </c>
      <c r="I52" s="158">
        <v>20.675245697202101</v>
      </c>
      <c r="J52" s="14"/>
      <c r="K52" s="14"/>
      <c r="L52" s="14"/>
      <c r="M52" s="175" t="s">
        <v>480</v>
      </c>
      <c r="N52" s="159">
        <v>107.246</v>
      </c>
      <c r="O52" s="160">
        <v>2815.60559349</v>
      </c>
      <c r="P52" s="154">
        <v>2807.9477958799998</v>
      </c>
      <c r="Q52" s="159">
        <v>7.1333939500000003</v>
      </c>
      <c r="R52" s="159">
        <v>0</v>
      </c>
      <c r="S52" s="156">
        <v>2.5335203078489465E-3</v>
      </c>
      <c r="T52" s="157">
        <v>30.20473088</v>
      </c>
      <c r="U52" s="158">
        <v>26.253711965854201</v>
      </c>
      <c r="V52" s="8"/>
      <c r="W52" s="8"/>
      <c r="X52" s="8"/>
      <c r="Y52" s="8"/>
      <c r="Z52" s="8"/>
      <c r="AA52" s="8"/>
      <c r="AB52" s="8"/>
      <c r="AC52" s="8"/>
      <c r="AD52" s="11"/>
      <c r="AE52" s="85" t="s">
        <v>314</v>
      </c>
      <c r="AF52" s="290">
        <v>103.5485</v>
      </c>
      <c r="AG52" s="321">
        <v>2435.4953304000001</v>
      </c>
      <c r="AH52" s="290">
        <v>2428.65489557</v>
      </c>
      <c r="AI52" s="290">
        <v>6.3103663299999999</v>
      </c>
      <c r="AJ52" s="291">
        <v>23.520334243373899</v>
      </c>
    </row>
    <row r="53" spans="1:36" ht="48.75" customHeight="1" x14ac:dyDescent="0.15">
      <c r="A53" s="175" t="s">
        <v>372</v>
      </c>
      <c r="B53" s="440">
        <v>88.252200000000002</v>
      </c>
      <c r="C53" s="441">
        <v>1932.2241696599999</v>
      </c>
      <c r="D53" s="441">
        <v>1927.1684459000001</v>
      </c>
      <c r="E53" s="441">
        <v>4.54619894</v>
      </c>
      <c r="F53" s="442">
        <v>0</v>
      </c>
      <c r="G53" s="443">
        <v>2.3528320426713031E-3</v>
      </c>
      <c r="H53" s="157">
        <v>26.068485119999998</v>
      </c>
      <c r="I53" s="158">
        <v>21.9</v>
      </c>
      <c r="J53" s="14"/>
      <c r="K53" s="14"/>
      <c r="L53" s="14"/>
      <c r="M53" s="175" t="s">
        <v>482</v>
      </c>
      <c r="N53" s="159">
        <v>107.5055</v>
      </c>
      <c r="O53" s="160">
        <v>2684.2408623800002</v>
      </c>
      <c r="P53" s="154">
        <v>2676.6429767899999</v>
      </c>
      <c r="Q53" s="159">
        <v>7.0833107899999996</v>
      </c>
      <c r="R53" s="159">
        <v>0</v>
      </c>
      <c r="S53" s="156">
        <v>2.6388506669701522E-3</v>
      </c>
      <c r="T53" s="157">
        <v>29.91668563</v>
      </c>
      <c r="U53" s="158">
        <v>24.968404987465799</v>
      </c>
      <c r="V53" s="8"/>
      <c r="W53" s="8"/>
      <c r="X53" s="8"/>
      <c r="Y53" s="8"/>
      <c r="Z53" s="8"/>
      <c r="AA53" s="8"/>
      <c r="AB53" s="8"/>
      <c r="AC53" s="8"/>
      <c r="AD53" s="11"/>
      <c r="AE53" s="85" t="s">
        <v>316</v>
      </c>
      <c r="AF53" s="290">
        <v>103.4379</v>
      </c>
      <c r="AG53" s="321">
        <v>2367.5251634699998</v>
      </c>
      <c r="AH53" s="290">
        <v>2360.7828182600001</v>
      </c>
      <c r="AI53" s="290">
        <v>6.2254427799999998</v>
      </c>
      <c r="AJ53" s="291">
        <v>22.888372283950101</v>
      </c>
    </row>
    <row r="54" spans="1:36" ht="48.75" customHeight="1" x14ac:dyDescent="0.15">
      <c r="A54" s="175" t="s">
        <v>373</v>
      </c>
      <c r="B54" s="440">
        <v>88.245999999999995</v>
      </c>
      <c r="C54" s="441">
        <v>1814.7165062900001</v>
      </c>
      <c r="D54" s="441">
        <v>1809.8213408300001</v>
      </c>
      <c r="E54" s="441">
        <v>4.4006454399999999</v>
      </c>
      <c r="F54" s="442">
        <v>0</v>
      </c>
      <c r="G54" s="443">
        <v>2.4249768075326893E-3</v>
      </c>
      <c r="H54" s="157">
        <v>26.123864749999999</v>
      </c>
      <c r="I54" s="158">
        <v>20.6</v>
      </c>
      <c r="J54" s="14"/>
      <c r="K54" s="14"/>
      <c r="L54" s="14"/>
      <c r="M54" s="294"/>
      <c r="N54" s="295"/>
      <c r="O54" s="296"/>
      <c r="P54" s="297"/>
      <c r="Q54" s="295"/>
      <c r="R54" s="295"/>
      <c r="S54" s="298"/>
      <c r="T54" s="299"/>
      <c r="U54" s="300"/>
      <c r="V54" s="8"/>
      <c r="W54" s="8"/>
      <c r="X54" s="8"/>
      <c r="Y54" s="8"/>
      <c r="Z54" s="8"/>
      <c r="AA54" s="8"/>
      <c r="AB54" s="8"/>
      <c r="AC54" s="8"/>
      <c r="AD54" s="11"/>
      <c r="AE54" s="85" t="s">
        <v>318</v>
      </c>
      <c r="AF54" s="290">
        <v>103.6315</v>
      </c>
      <c r="AG54" s="321">
        <v>2316.5682792299999</v>
      </c>
      <c r="AH54" s="290">
        <v>2309.74228326</v>
      </c>
      <c r="AI54" s="290">
        <v>6.3022701300000001</v>
      </c>
      <c r="AJ54" s="291">
        <v>22.353900881778198</v>
      </c>
    </row>
    <row r="55" spans="1:36" ht="48.75" customHeight="1" x14ac:dyDescent="0.15">
      <c r="A55" s="175" t="s">
        <v>374</v>
      </c>
      <c r="B55" s="440">
        <v>88.433400000000006</v>
      </c>
      <c r="C55" s="441">
        <v>1809.69851017</v>
      </c>
      <c r="D55" s="441">
        <v>1804.78977396</v>
      </c>
      <c r="E55" s="441">
        <v>4.4170085400000003</v>
      </c>
      <c r="F55" s="442">
        <v>0</v>
      </c>
      <c r="G55" s="443">
        <v>2.4407427619449573E-3</v>
      </c>
      <c r="H55" s="157">
        <v>25.83506667</v>
      </c>
      <c r="I55" s="158">
        <v>20.463970741484601</v>
      </c>
      <c r="J55" s="14"/>
      <c r="K55" s="14"/>
      <c r="L55" s="14"/>
      <c r="M55" s="294"/>
      <c r="N55" s="295"/>
      <c r="O55" s="296"/>
      <c r="P55" s="297"/>
      <c r="Q55" s="295"/>
      <c r="R55" s="295"/>
      <c r="S55" s="298"/>
      <c r="T55" s="299"/>
      <c r="U55" s="300"/>
      <c r="V55" s="8"/>
      <c r="W55" s="8"/>
      <c r="X55" s="8"/>
      <c r="Y55" s="8"/>
      <c r="Z55" s="8"/>
      <c r="AA55" s="8"/>
      <c r="AB55" s="8"/>
      <c r="AC55" s="8"/>
      <c r="AD55" s="11"/>
      <c r="AE55" s="335" t="s">
        <v>321</v>
      </c>
      <c r="AF55" s="290">
        <v>104.3526</v>
      </c>
      <c r="AG55" s="321">
        <v>2473.7921669100001</v>
      </c>
      <c r="AH55" s="290">
        <v>2466.6713620999999</v>
      </c>
      <c r="AI55" s="290">
        <v>6.5813161999999998</v>
      </c>
      <c r="AJ55" s="291">
        <v>23.706090379252601</v>
      </c>
    </row>
    <row r="56" spans="1:36" ht="48.75" customHeight="1" x14ac:dyDescent="0.15">
      <c r="A56" s="175" t="s">
        <v>456</v>
      </c>
      <c r="B56" s="440">
        <v>88.497100000000003</v>
      </c>
      <c r="C56" s="441">
        <v>1944.44634518</v>
      </c>
      <c r="D56" s="441">
        <v>1939.3538083399999</v>
      </c>
      <c r="E56" s="441">
        <v>4.57581959</v>
      </c>
      <c r="F56" s="442">
        <v>0</v>
      </c>
      <c r="G56" s="443">
        <v>2.3532763459083311E-3</v>
      </c>
      <c r="H56" s="157">
        <v>26.255927320000001</v>
      </c>
      <c r="I56" s="158">
        <v>21.971865125297899</v>
      </c>
      <c r="J56" s="14"/>
      <c r="K56" s="14"/>
      <c r="L56" s="14"/>
      <c r="M56" s="294"/>
      <c r="N56" s="295"/>
      <c r="O56" s="296"/>
      <c r="P56" s="297"/>
      <c r="Q56" s="295"/>
      <c r="R56" s="295"/>
      <c r="S56" s="298"/>
      <c r="T56" s="299"/>
      <c r="U56" s="300"/>
      <c r="V56" s="8"/>
      <c r="W56" s="8"/>
      <c r="X56" s="8"/>
      <c r="Y56" s="8"/>
      <c r="Z56" s="8"/>
      <c r="AA56" s="8"/>
      <c r="AB56" s="8"/>
      <c r="AC56" s="8"/>
      <c r="AD56" s="11"/>
      <c r="AE56" s="335" t="s">
        <v>462</v>
      </c>
      <c r="AF56" s="290">
        <v>105.5817</v>
      </c>
      <c r="AG56" s="321">
        <v>2585.8248666499999</v>
      </c>
      <c r="AH56" s="290">
        <v>2578.53396892</v>
      </c>
      <c r="AI56" s="290">
        <v>6.7597567999999999</v>
      </c>
      <c r="AJ56" s="291">
        <v>24.4912221213525</v>
      </c>
    </row>
    <row r="57" spans="1:36" ht="48.75" customHeight="1" x14ac:dyDescent="0.15">
      <c r="A57" s="175" t="s">
        <v>457</v>
      </c>
      <c r="B57" s="440">
        <v>88.890699999999995</v>
      </c>
      <c r="C57" s="441">
        <v>1878.2565073400001</v>
      </c>
      <c r="D57" s="441">
        <v>1873.1820903</v>
      </c>
      <c r="E57" s="441">
        <v>4.5721580499999996</v>
      </c>
      <c r="F57" s="442">
        <v>0</v>
      </c>
      <c r="G57" s="443">
        <v>2.4342564671718464E-3</v>
      </c>
      <c r="H57" s="157">
        <v>25.945572479999999</v>
      </c>
      <c r="I57" s="158">
        <v>21.129955184738101</v>
      </c>
      <c r="J57" s="14"/>
      <c r="K57" s="14"/>
      <c r="L57" s="14"/>
      <c r="M57" s="294"/>
      <c r="N57" s="295"/>
      <c r="O57" s="296"/>
      <c r="P57" s="297"/>
      <c r="Q57" s="295"/>
      <c r="R57" s="295"/>
      <c r="S57" s="298"/>
      <c r="T57" s="299"/>
      <c r="U57" s="300"/>
      <c r="V57" s="8"/>
      <c r="W57" s="8"/>
      <c r="X57" s="8"/>
      <c r="Y57" s="8"/>
      <c r="Z57" s="8"/>
      <c r="AA57" s="8"/>
      <c r="AB57" s="8"/>
      <c r="AC57" s="8"/>
      <c r="AD57" s="11"/>
      <c r="AE57" s="335" t="s">
        <v>465</v>
      </c>
      <c r="AF57" s="290">
        <v>105.8874</v>
      </c>
      <c r="AG57" s="321">
        <v>2660.5024025500002</v>
      </c>
      <c r="AH57" s="290">
        <v>2653.0421959700002</v>
      </c>
      <c r="AI57" s="290">
        <v>6.9215196600000004</v>
      </c>
      <c r="AJ57" s="291">
        <v>25.1257694735162</v>
      </c>
    </row>
    <row r="58" spans="1:36" ht="48.75" customHeight="1" x14ac:dyDescent="0.15">
      <c r="A58" s="175" t="s">
        <v>458</v>
      </c>
      <c r="B58" s="440">
        <v>89.106800000000007</v>
      </c>
      <c r="C58" s="441">
        <v>1907.48640219</v>
      </c>
      <c r="D58" s="441">
        <v>1902.38905299</v>
      </c>
      <c r="E58" s="441">
        <v>4.5947192299999999</v>
      </c>
      <c r="F58" s="442">
        <v>0</v>
      </c>
      <c r="G58" s="443">
        <v>2.4087821673196555E-3</v>
      </c>
      <c r="H58" s="157">
        <v>26.47197937</v>
      </c>
      <c r="I58" s="158">
        <v>21.406743393208998</v>
      </c>
      <c r="J58" s="14"/>
      <c r="K58" s="14"/>
      <c r="L58" s="14"/>
      <c r="M58" s="294"/>
      <c r="N58" s="295"/>
      <c r="O58" s="296"/>
      <c r="P58" s="297"/>
      <c r="Q58" s="295"/>
      <c r="R58" s="295"/>
      <c r="S58" s="298"/>
      <c r="T58" s="299"/>
      <c r="U58" s="300"/>
      <c r="V58" s="8"/>
      <c r="W58" s="8"/>
      <c r="X58" s="8"/>
      <c r="Y58" s="8"/>
      <c r="Z58" s="8"/>
      <c r="AA58" s="8"/>
      <c r="AB58" s="8"/>
      <c r="AC58" s="8"/>
      <c r="AD58" s="11"/>
      <c r="AE58" s="335" t="s">
        <v>468</v>
      </c>
      <c r="AF58" s="290">
        <v>105.9207</v>
      </c>
      <c r="AG58" s="321">
        <v>2593.4060093200001</v>
      </c>
      <c r="AH58" s="290">
        <v>2585.9711908899999</v>
      </c>
      <c r="AI58" s="290">
        <v>6.9165534400000004</v>
      </c>
      <c r="AJ58" s="291">
        <v>24.4844115391987</v>
      </c>
    </row>
    <row r="59" spans="1:36" ht="48.75" customHeight="1" x14ac:dyDescent="0.15">
      <c r="A59" s="175" t="s">
        <v>361</v>
      </c>
      <c r="B59" s="440">
        <v>88.976100000000002</v>
      </c>
      <c r="C59" s="441">
        <v>1862.4430448000001</v>
      </c>
      <c r="D59" s="441">
        <v>1857.41300095</v>
      </c>
      <c r="E59" s="441">
        <v>4.5392941999999996</v>
      </c>
      <c r="F59" s="442">
        <v>0</v>
      </c>
      <c r="G59" s="443">
        <v>2.4372794715381246E-3</v>
      </c>
      <c r="H59" s="157">
        <v>26.468335230000001</v>
      </c>
      <c r="I59" s="158">
        <v>20.931947397110001</v>
      </c>
      <c r="J59" s="14"/>
      <c r="K59" s="14"/>
      <c r="L59" s="14"/>
      <c r="M59" s="294"/>
      <c r="N59" s="295"/>
      <c r="O59" s="296"/>
      <c r="P59" s="297"/>
      <c r="Q59" s="295"/>
      <c r="R59" s="295"/>
      <c r="S59" s="298"/>
      <c r="T59" s="299"/>
      <c r="U59" s="300"/>
      <c r="V59" s="8"/>
      <c r="W59" s="8"/>
      <c r="X59" s="8"/>
      <c r="Y59" s="8"/>
      <c r="Z59" s="8"/>
      <c r="AA59" s="8"/>
      <c r="AB59" s="8"/>
      <c r="AC59" s="8"/>
      <c r="AD59" s="11"/>
      <c r="AE59" s="335" t="s">
        <v>471</v>
      </c>
      <c r="AF59" s="290">
        <v>106.27800000000001</v>
      </c>
      <c r="AG59" s="321">
        <v>2762.3351766599999</v>
      </c>
      <c r="AH59" s="290">
        <v>2754.8427457900002</v>
      </c>
      <c r="AI59" s="290">
        <v>6.9583765299999998</v>
      </c>
      <c r="AJ59" s="291">
        <v>25.991599170665602</v>
      </c>
    </row>
    <row r="60" spans="1:36" ht="48.75" customHeight="1" x14ac:dyDescent="0.15">
      <c r="A60" s="175" t="s">
        <v>362</v>
      </c>
      <c r="B60" s="440">
        <v>89.030199999999994</v>
      </c>
      <c r="C60" s="441">
        <v>1789.05323391</v>
      </c>
      <c r="D60" s="441">
        <v>1784.03117112</v>
      </c>
      <c r="E60" s="441">
        <v>4.5326220099999999</v>
      </c>
      <c r="F60" s="442">
        <v>0</v>
      </c>
      <c r="G60" s="443">
        <v>2.5335311013042878E-3</v>
      </c>
      <c r="H60" s="157">
        <v>25.70731176</v>
      </c>
      <c r="I60" s="158">
        <v>20.0949030094283</v>
      </c>
      <c r="J60" s="14"/>
      <c r="K60" s="14"/>
      <c r="L60" s="14"/>
      <c r="M60" s="294"/>
      <c r="N60" s="295"/>
      <c r="O60" s="296"/>
      <c r="P60" s="297"/>
      <c r="Q60" s="295"/>
      <c r="R60" s="295"/>
      <c r="S60" s="298"/>
      <c r="T60" s="299"/>
      <c r="U60" s="300"/>
      <c r="V60" s="8"/>
      <c r="W60" s="8"/>
      <c r="X60" s="8"/>
      <c r="Y60" s="8"/>
      <c r="Z60" s="8"/>
      <c r="AA60" s="8"/>
      <c r="AB60" s="8"/>
      <c r="AC60" s="8"/>
      <c r="AD60" s="11"/>
      <c r="AE60" s="335" t="s">
        <v>474</v>
      </c>
      <c r="AF60" s="290">
        <v>106.41840000000001</v>
      </c>
      <c r="AG60" s="321">
        <v>2625.6815428899999</v>
      </c>
      <c r="AH60" s="290">
        <v>2618.3900661900002</v>
      </c>
      <c r="AI60" s="290">
        <v>6.7753429399999998</v>
      </c>
      <c r="AJ60" s="291">
        <v>24.673191317385001</v>
      </c>
    </row>
    <row r="61" spans="1:36" ht="48.75" customHeight="1" x14ac:dyDescent="0.15">
      <c r="A61" s="175" t="s">
        <v>363</v>
      </c>
      <c r="B61" s="153">
        <v>88.881299999999996</v>
      </c>
      <c r="C61" s="154">
        <v>1943.37526243</v>
      </c>
      <c r="D61" s="154">
        <v>1938.23331003</v>
      </c>
      <c r="E61" s="154">
        <v>4.6382699000000001</v>
      </c>
      <c r="F61" s="155">
        <v>0</v>
      </c>
      <c r="G61" s="448">
        <v>2.3867083160255416E-3</v>
      </c>
      <c r="H61" s="157">
        <v>26.721731030000001</v>
      </c>
      <c r="I61" s="158">
        <v>21.864838412916999</v>
      </c>
      <c r="J61" s="14"/>
      <c r="K61" s="14"/>
      <c r="L61" s="14"/>
      <c r="M61" s="294"/>
      <c r="N61" s="295"/>
      <c r="O61" s="296"/>
      <c r="P61" s="297"/>
      <c r="Q61" s="295"/>
      <c r="R61" s="295"/>
      <c r="S61" s="298"/>
      <c r="T61" s="299"/>
      <c r="U61" s="300"/>
      <c r="V61" s="8"/>
      <c r="W61" s="8"/>
      <c r="X61" s="8"/>
      <c r="Y61" s="8"/>
      <c r="Z61" s="8"/>
      <c r="AA61" s="8"/>
      <c r="AB61" s="8"/>
      <c r="AC61" s="8"/>
      <c r="AD61" s="11"/>
      <c r="AE61" s="335" t="s">
        <v>477</v>
      </c>
      <c r="AF61" s="290">
        <v>106.8445</v>
      </c>
      <c r="AG61" s="321">
        <v>2630.4586710499998</v>
      </c>
      <c r="AH61" s="290">
        <v>2623.07360122</v>
      </c>
      <c r="AI61" s="290">
        <v>6.8730832900000003</v>
      </c>
      <c r="AJ61" s="291">
        <v>24.619504710584099</v>
      </c>
    </row>
    <row r="62" spans="1:36" ht="49.5" customHeight="1" x14ac:dyDescent="0.15">
      <c r="A62" s="175" t="s">
        <v>364</v>
      </c>
      <c r="B62" s="153">
        <v>88.755600000000001</v>
      </c>
      <c r="C62" s="154">
        <v>1890.0934913200001</v>
      </c>
      <c r="D62" s="154">
        <v>1885.14454363</v>
      </c>
      <c r="E62" s="154">
        <v>4.4701709799999998</v>
      </c>
      <c r="F62" s="155">
        <v>0</v>
      </c>
      <c r="G62" s="156">
        <v>2.3650528402582509E-3</v>
      </c>
      <c r="H62" s="157">
        <v>26.446607870000001</v>
      </c>
      <c r="I62" s="158">
        <v>21.295484356142001</v>
      </c>
      <c r="J62" s="14"/>
      <c r="K62" s="14"/>
      <c r="L62" s="14"/>
      <c r="M62" s="294"/>
      <c r="N62" s="295"/>
      <c r="O62" s="296"/>
      <c r="P62" s="297"/>
      <c r="Q62" s="295"/>
      <c r="R62" s="295"/>
      <c r="S62" s="298"/>
      <c r="T62" s="299"/>
      <c r="U62" s="300"/>
      <c r="V62" s="8"/>
      <c r="W62" s="8"/>
      <c r="X62" s="8"/>
      <c r="Y62" s="8"/>
      <c r="Z62" s="8"/>
      <c r="AA62" s="8"/>
      <c r="AB62" s="8"/>
      <c r="AC62" s="8"/>
      <c r="AD62" s="11"/>
      <c r="AE62" s="335" t="s">
        <v>479</v>
      </c>
      <c r="AF62" s="290">
        <v>107.246</v>
      </c>
      <c r="AG62" s="321">
        <v>2815.60559349</v>
      </c>
      <c r="AH62" s="290">
        <v>2807.9477958799998</v>
      </c>
      <c r="AI62" s="290">
        <v>7.1333939500000003</v>
      </c>
      <c r="AJ62" s="291">
        <v>26.253711965854201</v>
      </c>
    </row>
    <row r="63" spans="1:36" ht="49.5" customHeight="1" x14ac:dyDescent="0.15">
      <c r="A63" s="175" t="s">
        <v>365</v>
      </c>
      <c r="B63" s="153">
        <v>88.212599999999995</v>
      </c>
      <c r="C63" s="154">
        <v>1873.8870241499999</v>
      </c>
      <c r="D63" s="154">
        <v>1868.98269246</v>
      </c>
      <c r="E63" s="154">
        <v>4.42531812</v>
      </c>
      <c r="F63" s="155">
        <v>0</v>
      </c>
      <c r="G63" s="156">
        <v>2.3615714624030419E-3</v>
      </c>
      <c r="H63" s="157">
        <v>26.986361299999999</v>
      </c>
      <c r="I63" s="158">
        <v>21.242849934703202</v>
      </c>
      <c r="J63" s="14"/>
      <c r="K63" s="14"/>
      <c r="L63" s="14"/>
      <c r="M63" s="294"/>
      <c r="N63" s="295"/>
      <c r="O63" s="296"/>
      <c r="P63" s="297"/>
      <c r="Q63" s="295"/>
      <c r="R63" s="295"/>
      <c r="S63" s="298"/>
      <c r="T63" s="299"/>
      <c r="U63" s="300"/>
      <c r="V63" s="8"/>
      <c r="W63" s="8"/>
      <c r="X63" s="8"/>
      <c r="Y63" s="8"/>
      <c r="Z63" s="8"/>
      <c r="AA63" s="8"/>
      <c r="AB63" s="8"/>
      <c r="AC63" s="8"/>
      <c r="AD63" s="11"/>
      <c r="AE63" s="335" t="s">
        <v>483</v>
      </c>
      <c r="AF63" s="290">
        <v>107.5055</v>
      </c>
      <c r="AG63" s="321">
        <v>2684.2408623800002</v>
      </c>
      <c r="AH63" s="290">
        <v>2676.6429767899999</v>
      </c>
      <c r="AI63" s="290">
        <v>7.0833107899999996</v>
      </c>
      <c r="AJ63" s="291">
        <v>24.968404987465799</v>
      </c>
    </row>
    <row r="64" spans="1:36" ht="49.5" customHeight="1" x14ac:dyDescent="0.15">
      <c r="A64" s="175" t="s">
        <v>366</v>
      </c>
      <c r="B64" s="153">
        <v>90.129300000000001</v>
      </c>
      <c r="C64" s="154">
        <v>1999.00841988</v>
      </c>
      <c r="D64" s="154">
        <v>1993.6987266799999</v>
      </c>
      <c r="E64" s="154">
        <v>4.8073318699999996</v>
      </c>
      <c r="F64" s="155">
        <v>0</v>
      </c>
      <c r="G64" s="156">
        <v>2.4048582398110076E-3</v>
      </c>
      <c r="H64" s="157">
        <v>26.689584289999999</v>
      </c>
      <c r="I64" s="158">
        <v>22.179340346368999</v>
      </c>
      <c r="J64" s="9"/>
      <c r="K64" s="45"/>
      <c r="L64" s="37"/>
      <c r="M64" s="109"/>
      <c r="N64" s="110"/>
      <c r="O64" s="111"/>
      <c r="P64" s="111"/>
      <c r="Q64" s="111"/>
      <c r="R64" s="112"/>
      <c r="S64" s="113"/>
      <c r="T64" s="114"/>
      <c r="U64" s="115"/>
      <c r="V64" s="66"/>
      <c r="W64" s="66"/>
      <c r="X64" s="66"/>
      <c r="Y64" s="66"/>
      <c r="Z64" s="66"/>
      <c r="AA64" s="66"/>
      <c r="AE64" s="91"/>
      <c r="AF64" s="290"/>
      <c r="AG64" s="321"/>
      <c r="AH64" s="290"/>
      <c r="AI64" s="290"/>
      <c r="AJ64" s="291"/>
    </row>
    <row r="65" spans="1:36" ht="49.5" customHeight="1" x14ac:dyDescent="0.15">
      <c r="A65" s="175" t="s">
        <v>367</v>
      </c>
      <c r="B65" s="153">
        <v>90.622100000000003</v>
      </c>
      <c r="C65" s="154">
        <v>2034.2195883300001</v>
      </c>
      <c r="D65" s="154">
        <v>2028.96026992</v>
      </c>
      <c r="E65" s="154">
        <v>4.7498404799999996</v>
      </c>
      <c r="F65" s="155">
        <v>0</v>
      </c>
      <c r="G65" s="156">
        <v>2.3349693942822558E-3</v>
      </c>
      <c r="H65" s="157">
        <v>26.455052049999999</v>
      </c>
      <c r="I65" s="158">
        <v>22.4472792876131</v>
      </c>
      <c r="J65" s="9"/>
      <c r="K65" s="9"/>
      <c r="L65" s="9"/>
      <c r="M65" s="9"/>
      <c r="N65" s="9"/>
      <c r="O65" s="9"/>
      <c r="P65" s="9"/>
      <c r="Q65" s="9"/>
      <c r="R65" s="9"/>
      <c r="S65" s="9"/>
      <c r="T65" s="9"/>
      <c r="U65" s="37"/>
      <c r="V65" s="66"/>
      <c r="W65" s="66"/>
      <c r="X65" s="66"/>
      <c r="Y65" s="66"/>
      <c r="Z65" s="66"/>
      <c r="AA65" s="66"/>
      <c r="AE65" s="91"/>
      <c r="AF65" s="290"/>
      <c r="AG65" s="321"/>
      <c r="AH65" s="290"/>
      <c r="AI65" s="290"/>
      <c r="AJ65" s="291"/>
    </row>
    <row r="66" spans="1:36" ht="49.5" customHeight="1" x14ac:dyDescent="0.15">
      <c r="A66" s="175" t="s">
        <v>368</v>
      </c>
      <c r="B66" s="153">
        <v>90.635499999999993</v>
      </c>
      <c r="C66" s="154">
        <v>1934.74501917</v>
      </c>
      <c r="D66" s="154">
        <v>1929.61125311</v>
      </c>
      <c r="E66" s="154">
        <v>4.6440483500000003</v>
      </c>
      <c r="F66" s="155">
        <v>0</v>
      </c>
      <c r="G66" s="156">
        <v>2.4003412873455972E-3</v>
      </c>
      <c r="H66" s="157">
        <v>26.578279649999999</v>
      </c>
      <c r="I66" s="158">
        <v>21.346437313966401</v>
      </c>
      <c r="J66" s="8"/>
      <c r="K66" s="8"/>
      <c r="L66" s="8"/>
      <c r="M66" s="8"/>
      <c r="N66" s="8"/>
      <c r="O66" s="8"/>
      <c r="P66" s="8"/>
      <c r="Q66" s="8"/>
      <c r="R66" s="8"/>
      <c r="S66" s="8"/>
      <c r="T66" s="8"/>
      <c r="U66" s="11"/>
      <c r="AE66" s="91"/>
      <c r="AF66" s="290"/>
      <c r="AG66" s="321"/>
      <c r="AH66" s="290"/>
      <c r="AI66" s="290"/>
      <c r="AJ66" s="291"/>
    </row>
    <row r="67" spans="1:36" ht="49.5" customHeight="1" x14ac:dyDescent="0.15">
      <c r="A67" s="175" t="s">
        <v>369</v>
      </c>
      <c r="B67" s="153">
        <v>91.114400000000003</v>
      </c>
      <c r="C67" s="154">
        <v>1972.8213758300001</v>
      </c>
      <c r="D67" s="154">
        <v>1967.5917946300001</v>
      </c>
      <c r="E67" s="154">
        <v>4.7315405300000002</v>
      </c>
      <c r="F67" s="155">
        <v>0</v>
      </c>
      <c r="G67" s="156">
        <v>2.3983623595974874E-3</v>
      </c>
      <c r="H67" s="157">
        <v>26.2981956</v>
      </c>
      <c r="I67" s="158">
        <v>21.652135950299801</v>
      </c>
      <c r="J67" s="8"/>
      <c r="K67" s="8"/>
      <c r="L67" s="8"/>
      <c r="M67" s="8"/>
      <c r="N67" s="8"/>
      <c r="O67" s="8"/>
      <c r="P67" s="8"/>
      <c r="Q67" s="8"/>
      <c r="R67" s="8"/>
      <c r="S67" s="8"/>
      <c r="T67" s="8"/>
      <c r="U67" s="11"/>
      <c r="AE67" s="91"/>
      <c r="AF67" s="290"/>
      <c r="AG67" s="321"/>
      <c r="AH67" s="290"/>
      <c r="AI67" s="290"/>
      <c r="AJ67" s="291"/>
    </row>
    <row r="68" spans="1:36" ht="49.5" customHeight="1" x14ac:dyDescent="0.15">
      <c r="A68" s="175" t="s">
        <v>445</v>
      </c>
      <c r="B68" s="153">
        <v>91.686499999999995</v>
      </c>
      <c r="C68" s="154">
        <v>2088.3347896499999</v>
      </c>
      <c r="D68" s="154">
        <v>2082.9153939399998</v>
      </c>
      <c r="E68" s="154">
        <v>4.9096528499999996</v>
      </c>
      <c r="F68" s="155">
        <v>0</v>
      </c>
      <c r="G68" s="156">
        <v>2.3509893501428695E-3</v>
      </c>
      <c r="H68" s="157">
        <v>26.84228397</v>
      </c>
      <c r="I68" s="158">
        <v>22.776905974707301</v>
      </c>
      <c r="J68" s="8"/>
      <c r="K68" s="8"/>
      <c r="L68" s="8"/>
      <c r="M68" s="8"/>
      <c r="N68" s="8"/>
      <c r="O68" s="8"/>
      <c r="P68" s="8"/>
      <c r="Q68" s="8"/>
      <c r="R68" s="8"/>
      <c r="S68" s="8"/>
      <c r="T68" s="8"/>
      <c r="U68" s="11"/>
      <c r="AE68" s="91"/>
      <c r="AF68" s="290"/>
      <c r="AG68" s="321"/>
      <c r="AH68" s="290"/>
      <c r="AI68" s="290"/>
      <c r="AJ68" s="291"/>
    </row>
    <row r="69" spans="1:36" ht="49.5" customHeight="1" x14ac:dyDescent="0.15">
      <c r="A69" s="175" t="s">
        <v>446</v>
      </c>
      <c r="B69" s="153">
        <v>91.797899999999998</v>
      </c>
      <c r="C69" s="154">
        <v>1960.6932062799999</v>
      </c>
      <c r="D69" s="154">
        <v>1955.3720982100001</v>
      </c>
      <c r="E69" s="154">
        <v>4.8257059399999997</v>
      </c>
      <c r="F69" s="155">
        <v>0</v>
      </c>
      <c r="G69" s="156">
        <v>2.4612243896921307E-3</v>
      </c>
      <c r="H69" s="157">
        <v>26.4479124</v>
      </c>
      <c r="I69" s="158">
        <v>21.358802393954502</v>
      </c>
      <c r="J69" s="8"/>
      <c r="K69" s="8"/>
      <c r="L69" s="8"/>
      <c r="M69" s="8"/>
      <c r="N69" s="8"/>
      <c r="O69" s="8"/>
      <c r="P69" s="11"/>
      <c r="Q69" s="11"/>
      <c r="R69" s="11"/>
      <c r="S69" s="11"/>
      <c r="T69" s="11"/>
      <c r="U69" s="11"/>
      <c r="AE69" s="91"/>
      <c r="AF69" s="290"/>
      <c r="AG69" s="321"/>
      <c r="AH69" s="290"/>
      <c r="AI69" s="290"/>
      <c r="AJ69" s="291"/>
    </row>
    <row r="70" spans="1:36" ht="49.5" customHeight="1" x14ac:dyDescent="0.15">
      <c r="A70" s="175" t="s">
        <v>447</v>
      </c>
      <c r="B70" s="153">
        <v>91.904399999999995</v>
      </c>
      <c r="C70" s="154">
        <v>2028.13335181</v>
      </c>
      <c r="D70" s="154">
        <v>2022.69507987</v>
      </c>
      <c r="E70" s="154">
        <v>4.9329001400000001</v>
      </c>
      <c r="F70" s="155">
        <v>0</v>
      </c>
      <c r="G70" s="156">
        <v>2.4322365862173962E-3</v>
      </c>
      <c r="H70" s="157">
        <v>26.955194670000001</v>
      </c>
      <c r="I70" s="158">
        <v>22.067859121108501</v>
      </c>
      <c r="J70" s="8"/>
      <c r="K70" s="8"/>
      <c r="L70" s="34"/>
      <c r="N70" s="11"/>
      <c r="O70" s="11"/>
      <c r="P70" s="501"/>
      <c r="Q70" s="501"/>
      <c r="R70" s="501"/>
      <c r="S70" s="11"/>
      <c r="T70" s="11"/>
      <c r="U70" s="11"/>
      <c r="AE70" s="91"/>
      <c r="AF70" s="290"/>
      <c r="AG70" s="321"/>
      <c r="AH70" s="290"/>
      <c r="AI70" s="290"/>
      <c r="AJ70" s="291"/>
    </row>
    <row r="71" spans="1:36" ht="49.5" customHeight="1" x14ac:dyDescent="0.15">
      <c r="A71" s="326" t="s">
        <v>203</v>
      </c>
      <c r="B71" s="153">
        <v>91.370199999999997</v>
      </c>
      <c r="C71" s="154">
        <v>1946.5789114300001</v>
      </c>
      <c r="D71" s="154">
        <v>1941.29730215</v>
      </c>
      <c r="E71" s="154">
        <v>4.7992516700000003</v>
      </c>
      <c r="F71" s="155">
        <v>0</v>
      </c>
      <c r="G71" s="156">
        <v>2.4654801517778506E-3</v>
      </c>
      <c r="H71" s="157">
        <v>27.004745069999998</v>
      </c>
      <c r="I71" s="158">
        <v>21.304308313104301</v>
      </c>
      <c r="J71" s="8"/>
      <c r="K71" s="8"/>
      <c r="L71" s="34"/>
      <c r="N71" s="11"/>
      <c r="O71" s="11"/>
      <c r="P71" s="35"/>
      <c r="Q71" s="35"/>
      <c r="R71" s="35"/>
      <c r="S71" s="11"/>
      <c r="T71" s="11"/>
      <c r="U71" s="11"/>
      <c r="AE71" s="91"/>
      <c r="AF71" s="290"/>
      <c r="AG71" s="321"/>
      <c r="AH71" s="290"/>
      <c r="AI71" s="290"/>
      <c r="AJ71" s="291"/>
    </row>
    <row r="72" spans="1:36" ht="49.5" customHeight="1" x14ac:dyDescent="0.15">
      <c r="A72" s="326" t="s">
        <v>206</v>
      </c>
      <c r="B72" s="153">
        <v>91.486099999999993</v>
      </c>
      <c r="C72" s="154">
        <v>1844.9363882299999</v>
      </c>
      <c r="D72" s="154">
        <v>1839.66557835</v>
      </c>
      <c r="E72" s="154">
        <v>4.7884850300000004</v>
      </c>
      <c r="F72" s="155">
        <v>0</v>
      </c>
      <c r="G72" s="156">
        <v>2.5954743266752896E-3</v>
      </c>
      <c r="H72" s="157">
        <v>25.781621919999999</v>
      </c>
      <c r="I72" s="158">
        <v>20.1663027304694</v>
      </c>
      <c r="J72" s="11"/>
      <c r="K72" s="11"/>
      <c r="L72" s="11"/>
      <c r="M72" s="11"/>
      <c r="N72" s="11"/>
      <c r="O72" s="11"/>
      <c r="P72" s="11"/>
      <c r="Q72" s="11"/>
      <c r="R72" s="11"/>
      <c r="S72" s="11"/>
      <c r="T72" s="11"/>
      <c r="U72" s="11"/>
      <c r="AE72" s="91"/>
      <c r="AF72" s="290"/>
      <c r="AG72" s="321"/>
      <c r="AH72" s="290"/>
      <c r="AI72" s="290"/>
      <c r="AJ72" s="291"/>
    </row>
    <row r="73" spans="1:36" ht="49.5" customHeight="1" x14ac:dyDescent="0.15">
      <c r="A73" s="326" t="s">
        <v>209</v>
      </c>
      <c r="B73" s="153">
        <v>92.682199999999995</v>
      </c>
      <c r="C73" s="154">
        <v>2145.5232422200002</v>
      </c>
      <c r="D73" s="154">
        <v>2139.7802265300002</v>
      </c>
      <c r="E73" s="154">
        <v>5.2166200900000002</v>
      </c>
      <c r="F73" s="155">
        <v>0</v>
      </c>
      <c r="G73" s="156">
        <v>2.4313976131073263E-3</v>
      </c>
      <c r="H73" s="157">
        <v>27.207498910000002</v>
      </c>
      <c r="I73" s="158">
        <v>23.149248099635098</v>
      </c>
      <c r="J73" s="11"/>
      <c r="K73" s="11"/>
      <c r="L73" s="11"/>
      <c r="M73" s="11"/>
      <c r="N73" s="11"/>
      <c r="O73" s="11"/>
      <c r="P73" s="11"/>
      <c r="Q73" s="11"/>
      <c r="R73" s="11"/>
      <c r="S73" s="11"/>
      <c r="T73" s="11"/>
      <c r="U73" s="11"/>
      <c r="AE73" s="91"/>
      <c r="AF73" s="290"/>
      <c r="AG73" s="321"/>
      <c r="AH73" s="290"/>
      <c r="AI73" s="290"/>
      <c r="AJ73" s="291"/>
    </row>
    <row r="74" spans="1:36" ht="49.5" customHeight="1" x14ac:dyDescent="0.15">
      <c r="A74" s="138"/>
      <c r="B74" s="110"/>
      <c r="C74" s="111"/>
      <c r="D74" s="111"/>
      <c r="E74" s="111"/>
      <c r="F74" s="112"/>
      <c r="G74" s="332"/>
      <c r="H74" s="114"/>
      <c r="I74" s="115"/>
      <c r="J74" s="11"/>
      <c r="K74" s="11"/>
      <c r="L74" s="11"/>
      <c r="M74" s="11"/>
      <c r="N74" s="11"/>
      <c r="O74" s="11"/>
      <c r="P74" s="11"/>
      <c r="Q74" s="11"/>
      <c r="R74" s="11"/>
      <c r="S74" s="11"/>
      <c r="T74" s="11"/>
      <c r="U74" s="11"/>
      <c r="AE74" s="91"/>
      <c r="AF74" s="290"/>
      <c r="AG74" s="321"/>
      <c r="AH74" s="290"/>
      <c r="AI74" s="290"/>
      <c r="AJ74" s="291"/>
    </row>
    <row r="75" spans="1:36" ht="49.5" customHeight="1" x14ac:dyDescent="0.15">
      <c r="A75" s="333" t="s">
        <v>7</v>
      </c>
      <c r="B75" s="110"/>
      <c r="C75" s="111"/>
      <c r="D75" s="111"/>
      <c r="E75" s="111"/>
      <c r="F75" s="112"/>
      <c r="G75" s="332"/>
      <c r="H75" s="114"/>
      <c r="I75" s="115"/>
      <c r="J75" s="11"/>
      <c r="K75" s="11"/>
      <c r="L75" s="11"/>
      <c r="M75" s="11"/>
      <c r="N75" s="11"/>
      <c r="O75" s="11"/>
      <c r="P75" s="11"/>
      <c r="Q75" s="11"/>
      <c r="R75" s="11"/>
      <c r="S75" s="11"/>
      <c r="T75" s="11"/>
      <c r="U75" s="11"/>
      <c r="AE75" s="91"/>
      <c r="AF75" s="290"/>
      <c r="AG75" s="321"/>
      <c r="AH75" s="290"/>
      <c r="AI75" s="290"/>
      <c r="AJ75" s="291"/>
    </row>
    <row r="76" spans="1:36" ht="30.75" customHeight="1" x14ac:dyDescent="0.15">
      <c r="A76" s="333" t="s">
        <v>8</v>
      </c>
      <c r="B76" s="328"/>
      <c r="C76" s="329"/>
      <c r="D76" s="329"/>
      <c r="E76" s="329"/>
      <c r="F76" s="330"/>
      <c r="G76" s="331"/>
      <c r="H76" s="299"/>
      <c r="I76" s="300"/>
      <c r="J76" s="37"/>
      <c r="K76" s="11"/>
      <c r="L76" s="11"/>
      <c r="M76" s="11"/>
      <c r="N76" s="11"/>
      <c r="O76" s="11"/>
      <c r="P76" s="11"/>
      <c r="Q76" s="11"/>
      <c r="R76" s="11"/>
      <c r="S76" s="11"/>
      <c r="T76" s="11"/>
      <c r="U76" s="11"/>
      <c r="AE76" s="91"/>
      <c r="AF76" s="290"/>
      <c r="AG76" s="321"/>
      <c r="AH76" s="290"/>
      <c r="AI76" s="290"/>
      <c r="AJ76" s="291"/>
    </row>
    <row r="77" spans="1:36" ht="32.25" customHeight="1" x14ac:dyDescent="0.15">
      <c r="A77" s="327"/>
      <c r="B77" s="328"/>
      <c r="C77" s="329"/>
      <c r="D77" s="329"/>
      <c r="E77" s="329"/>
      <c r="F77" s="330"/>
      <c r="G77" s="331"/>
      <c r="H77" s="299"/>
      <c r="I77" s="300"/>
      <c r="J77" s="37"/>
      <c r="K77" s="11"/>
      <c r="L77" s="11"/>
      <c r="M77" s="11"/>
      <c r="N77" s="11"/>
      <c r="O77" s="11"/>
      <c r="P77" s="11"/>
      <c r="Q77" s="11"/>
      <c r="R77" s="11"/>
      <c r="S77" s="11"/>
      <c r="T77" s="11"/>
      <c r="U77" s="11"/>
      <c r="AE77" s="91"/>
      <c r="AF77" s="290"/>
      <c r="AG77" s="321"/>
      <c r="AH77" s="290"/>
      <c r="AI77" s="290"/>
      <c r="AJ77" s="291"/>
    </row>
    <row r="78" spans="1:36" ht="32.25" customHeight="1" x14ac:dyDescent="0.15">
      <c r="A78" s="327"/>
      <c r="B78" s="328"/>
      <c r="C78" s="329"/>
      <c r="D78" s="329"/>
      <c r="E78" s="329"/>
      <c r="F78" s="330"/>
      <c r="G78" s="331"/>
      <c r="H78" s="299"/>
      <c r="I78" s="300"/>
      <c r="J78" s="37"/>
      <c r="K78" s="11"/>
      <c r="L78" s="11"/>
      <c r="M78" s="11"/>
      <c r="N78" s="11"/>
      <c r="O78" s="11"/>
      <c r="P78" s="11"/>
      <c r="Q78" s="11"/>
      <c r="R78" s="11"/>
      <c r="S78" s="11"/>
      <c r="T78" s="11"/>
      <c r="U78" s="11"/>
      <c r="AE78" s="91"/>
      <c r="AF78" s="290"/>
      <c r="AG78" s="321"/>
      <c r="AH78" s="290"/>
      <c r="AI78" s="290"/>
      <c r="AJ78" s="291"/>
    </row>
    <row r="79" spans="1:36" ht="32.25" customHeight="1" x14ac:dyDescent="0.15">
      <c r="A79" s="334" t="s">
        <v>135</v>
      </c>
      <c r="B79" s="328"/>
      <c r="C79" s="329"/>
      <c r="D79" s="329"/>
      <c r="E79" s="329"/>
      <c r="F79" s="330"/>
      <c r="G79" s="331"/>
      <c r="H79" s="299"/>
      <c r="I79" s="300"/>
      <c r="J79" s="37"/>
      <c r="K79" s="11"/>
      <c r="L79" s="11"/>
      <c r="M79" s="11"/>
      <c r="N79" s="11"/>
      <c r="O79" s="11"/>
      <c r="P79" s="11"/>
      <c r="Q79" s="11"/>
      <c r="R79" s="11"/>
      <c r="S79" s="11"/>
      <c r="T79" s="11"/>
      <c r="U79" s="11"/>
      <c r="AE79" s="91"/>
      <c r="AF79" s="290"/>
      <c r="AG79" s="321"/>
      <c r="AH79" s="290"/>
      <c r="AI79" s="290"/>
      <c r="AJ79" s="291"/>
    </row>
    <row r="80" spans="1:36" ht="32.25" customHeight="1" x14ac:dyDescent="0.15">
      <c r="A80" s="315" t="s">
        <v>0</v>
      </c>
      <c r="B80" s="328"/>
      <c r="C80" s="329"/>
      <c r="D80" s="329"/>
      <c r="E80" s="329"/>
      <c r="F80" s="330"/>
      <c r="G80" s="331"/>
      <c r="H80" s="299"/>
      <c r="I80" s="300"/>
      <c r="J80" s="37"/>
      <c r="K80" s="11"/>
      <c r="L80" s="11"/>
      <c r="M80" s="11"/>
      <c r="N80" s="11"/>
      <c r="O80" s="11"/>
      <c r="P80" s="11"/>
      <c r="Q80" s="11"/>
      <c r="R80" s="11"/>
      <c r="S80" s="11"/>
      <c r="T80" s="11"/>
      <c r="U80" s="11"/>
      <c r="AE80" s="91"/>
      <c r="AF80" s="290"/>
      <c r="AG80" s="321"/>
      <c r="AH80" s="290"/>
      <c r="AI80" s="290"/>
      <c r="AJ80" s="291"/>
    </row>
    <row r="81" spans="1:36" ht="30.75" customHeight="1" x14ac:dyDescent="0.15">
      <c r="A81" s="315" t="s">
        <v>128</v>
      </c>
      <c r="B81" s="328"/>
      <c r="C81" s="329"/>
      <c r="D81" s="329"/>
      <c r="E81" s="329"/>
      <c r="F81" s="330"/>
      <c r="G81" s="331"/>
      <c r="H81" s="299"/>
      <c r="I81" s="300"/>
      <c r="J81" s="37"/>
      <c r="K81" s="11"/>
      <c r="L81" s="11"/>
      <c r="M81" s="11"/>
      <c r="N81" s="11"/>
      <c r="O81" s="11"/>
      <c r="P81" s="11"/>
      <c r="Q81" s="11"/>
      <c r="R81" s="11"/>
      <c r="S81" s="11"/>
      <c r="T81" s="11"/>
      <c r="U81" s="11"/>
      <c r="AE81" s="91"/>
      <c r="AF81" s="290"/>
      <c r="AG81" s="321"/>
      <c r="AH81" s="290"/>
      <c r="AI81" s="290"/>
      <c r="AJ81" s="291"/>
    </row>
    <row r="82" spans="1:36" ht="30.75" customHeight="1" x14ac:dyDescent="0.15">
      <c r="A82" s="327"/>
      <c r="B82" s="328"/>
      <c r="C82" s="329"/>
      <c r="D82" s="329"/>
      <c r="E82" s="329"/>
      <c r="F82" s="330"/>
      <c r="G82" s="331"/>
      <c r="H82" s="299"/>
      <c r="I82" s="300"/>
      <c r="J82" s="37"/>
      <c r="K82" s="11"/>
      <c r="L82" s="11"/>
      <c r="M82" s="11"/>
      <c r="N82" s="11"/>
      <c r="O82" s="11"/>
      <c r="P82" s="11"/>
      <c r="Q82" s="11"/>
      <c r="R82" s="11"/>
      <c r="S82" s="11"/>
      <c r="T82" s="11"/>
      <c r="U82" s="11"/>
      <c r="AE82" s="91"/>
      <c r="AF82" s="290"/>
      <c r="AG82" s="321"/>
      <c r="AH82" s="290"/>
      <c r="AI82" s="290"/>
      <c r="AJ82" s="291"/>
    </row>
    <row r="83" spans="1:36" ht="30.75" customHeight="1" x14ac:dyDescent="0.15">
      <c r="A83" s="327"/>
      <c r="B83" s="328"/>
      <c r="C83" s="329"/>
      <c r="D83" s="329"/>
      <c r="E83" s="329"/>
      <c r="F83" s="330"/>
      <c r="G83" s="331"/>
      <c r="H83" s="299"/>
      <c r="I83" s="300"/>
      <c r="J83" s="11"/>
      <c r="K83" s="11"/>
      <c r="L83" s="11"/>
      <c r="M83" s="11"/>
      <c r="N83" s="11"/>
      <c r="O83" s="11"/>
      <c r="P83" s="11"/>
      <c r="Q83" s="11"/>
      <c r="R83" s="11"/>
      <c r="S83" s="11"/>
      <c r="T83" s="11"/>
      <c r="U83" s="11"/>
      <c r="AE83" s="91"/>
      <c r="AF83" s="290"/>
      <c r="AG83" s="321"/>
      <c r="AH83" s="290"/>
      <c r="AI83" s="290"/>
      <c r="AJ83" s="291"/>
    </row>
    <row r="84" spans="1:36" ht="30.75" customHeight="1" x14ac:dyDescent="0.15">
      <c r="A84" s="327"/>
      <c r="B84" s="328"/>
      <c r="C84" s="329"/>
      <c r="D84" s="329"/>
      <c r="E84" s="329"/>
      <c r="F84" s="330"/>
      <c r="G84" s="331"/>
      <c r="H84" s="299"/>
      <c r="I84" s="300"/>
      <c r="J84" s="11"/>
      <c r="K84" s="11"/>
      <c r="L84" s="11"/>
      <c r="M84" s="11"/>
      <c r="N84" s="11"/>
      <c r="O84" s="11"/>
      <c r="P84" s="11"/>
      <c r="Q84" s="11"/>
      <c r="R84" s="11"/>
      <c r="S84" s="11"/>
      <c r="T84" s="11"/>
      <c r="U84" s="11"/>
      <c r="AE84" s="91"/>
      <c r="AF84" s="290"/>
      <c r="AG84" s="321"/>
      <c r="AH84" s="290"/>
      <c r="AI84" s="290"/>
      <c r="AJ84" s="291"/>
    </row>
    <row r="85" spans="1:36" ht="30.75" customHeight="1" x14ac:dyDescent="0.15">
      <c r="A85" s="327"/>
      <c r="B85" s="328"/>
      <c r="C85" s="329"/>
      <c r="D85" s="329"/>
      <c r="E85" s="329"/>
      <c r="F85" s="330"/>
      <c r="G85" s="331"/>
      <c r="H85" s="299"/>
      <c r="I85" s="300"/>
      <c r="J85" s="11"/>
      <c r="K85" s="11"/>
      <c r="L85" s="11"/>
      <c r="M85" s="11"/>
      <c r="N85" s="11"/>
      <c r="O85" s="11"/>
      <c r="P85" s="11"/>
      <c r="Q85" s="11"/>
      <c r="R85" s="11"/>
      <c r="S85" s="11"/>
      <c r="T85" s="11"/>
      <c r="U85" s="11"/>
      <c r="AE85" s="91"/>
      <c r="AF85" s="290"/>
      <c r="AG85" s="321"/>
      <c r="AH85" s="290"/>
      <c r="AI85" s="290"/>
      <c r="AJ85" s="291"/>
    </row>
    <row r="86" spans="1:36" ht="30.75" customHeight="1" x14ac:dyDescent="0.15">
      <c r="A86" s="327"/>
      <c r="B86" s="328"/>
      <c r="C86" s="329"/>
      <c r="D86" s="329"/>
      <c r="E86" s="329"/>
      <c r="F86" s="330"/>
      <c r="G86" s="331"/>
      <c r="H86" s="299"/>
      <c r="I86" s="300"/>
      <c r="J86" s="11"/>
      <c r="K86" s="11"/>
      <c r="L86" s="11"/>
      <c r="M86" s="11"/>
      <c r="N86" s="11"/>
      <c r="O86" s="11"/>
      <c r="P86" s="11"/>
      <c r="Q86" s="11"/>
      <c r="R86" s="11"/>
      <c r="S86" s="11"/>
      <c r="T86" s="11"/>
      <c r="U86" s="11"/>
      <c r="AE86" s="91"/>
      <c r="AF86" s="290"/>
      <c r="AG86" s="321"/>
      <c r="AH86" s="290"/>
      <c r="AI86" s="290"/>
      <c r="AJ86" s="291"/>
    </row>
    <row r="87" spans="1:36" ht="30.75" customHeight="1" x14ac:dyDescent="0.15">
      <c r="A87" s="327"/>
      <c r="B87" s="328"/>
      <c r="C87" s="329"/>
      <c r="D87" s="329"/>
      <c r="E87" s="329"/>
      <c r="F87" s="330"/>
      <c r="G87" s="331"/>
      <c r="H87" s="299"/>
      <c r="I87" s="300"/>
      <c r="J87" s="11"/>
      <c r="K87" s="11"/>
      <c r="L87" s="11"/>
      <c r="M87" s="11"/>
      <c r="N87" s="11"/>
      <c r="O87" s="11"/>
      <c r="P87" s="11"/>
      <c r="Q87" s="11"/>
      <c r="R87" s="11"/>
      <c r="S87" s="11"/>
      <c r="T87" s="11"/>
      <c r="U87" s="11"/>
      <c r="AE87" s="91"/>
      <c r="AF87" s="290"/>
      <c r="AG87" s="321"/>
      <c r="AH87" s="290"/>
      <c r="AI87" s="290"/>
      <c r="AJ87" s="291"/>
    </row>
    <row r="88" spans="1:36" ht="30.75" customHeight="1" x14ac:dyDescent="0.15">
      <c r="A88" s="327"/>
      <c r="B88" s="328"/>
      <c r="C88" s="329"/>
      <c r="D88" s="329"/>
      <c r="E88" s="329"/>
      <c r="F88" s="330"/>
      <c r="G88" s="331"/>
      <c r="H88" s="299"/>
      <c r="I88" s="300"/>
      <c r="J88" s="11"/>
      <c r="K88" s="11"/>
      <c r="L88" s="11"/>
      <c r="M88" s="11"/>
      <c r="N88" s="11"/>
      <c r="O88" s="11"/>
      <c r="P88" s="11"/>
      <c r="Q88" s="11"/>
      <c r="R88" s="11"/>
      <c r="S88" s="11"/>
      <c r="T88" s="11"/>
      <c r="U88" s="11"/>
      <c r="AE88" s="66"/>
    </row>
    <row r="89" spans="1:36" ht="30.75" customHeight="1" x14ac:dyDescent="0.15">
      <c r="A89" s="327"/>
      <c r="B89" s="328"/>
      <c r="C89" s="329"/>
      <c r="D89" s="329"/>
      <c r="E89" s="329"/>
      <c r="F89" s="330"/>
      <c r="G89" s="331"/>
      <c r="H89" s="299"/>
      <c r="I89" s="300"/>
      <c r="J89" s="11"/>
      <c r="K89" s="11"/>
      <c r="L89" s="11"/>
      <c r="M89" s="11"/>
      <c r="N89" s="11"/>
      <c r="O89" s="11"/>
      <c r="P89" s="11"/>
      <c r="Q89" s="11"/>
      <c r="R89" s="11"/>
      <c r="S89" s="11"/>
      <c r="T89" s="11"/>
      <c r="U89" s="11"/>
      <c r="AE89" s="66"/>
    </row>
    <row r="90" spans="1:36" ht="41.25" customHeight="1" x14ac:dyDescent="0.15">
      <c r="A90" s="327"/>
      <c r="B90" s="328"/>
      <c r="C90" s="329"/>
      <c r="D90" s="329"/>
      <c r="E90" s="329"/>
      <c r="F90" s="330"/>
      <c r="G90" s="331"/>
      <c r="H90" s="299"/>
      <c r="I90" s="300"/>
      <c r="J90" s="11"/>
      <c r="K90" s="11"/>
      <c r="L90" s="11"/>
      <c r="M90" s="11"/>
      <c r="N90" s="11"/>
      <c r="O90" s="11"/>
      <c r="P90" s="11"/>
      <c r="Q90" s="11"/>
      <c r="R90" s="11"/>
      <c r="S90" s="11"/>
      <c r="T90" s="11"/>
      <c r="U90" s="11"/>
      <c r="AE90" s="91"/>
      <c r="AF90" s="92"/>
      <c r="AG90" s="93"/>
      <c r="AH90" s="95"/>
      <c r="AI90" s="95"/>
      <c r="AJ90" s="94"/>
    </row>
    <row r="91" spans="1:36" ht="28.5" x14ac:dyDescent="0.15">
      <c r="A91" s="327"/>
      <c r="B91" s="328"/>
      <c r="C91" s="329"/>
      <c r="D91" s="329"/>
      <c r="E91" s="329"/>
      <c r="F91" s="330"/>
      <c r="G91" s="331"/>
      <c r="H91" s="299"/>
      <c r="I91" s="300"/>
      <c r="J91" s="11"/>
      <c r="K91" s="11"/>
      <c r="L91" s="11"/>
      <c r="M91" s="11"/>
      <c r="N91" s="11"/>
      <c r="O91" s="11"/>
      <c r="P91" s="11"/>
      <c r="Q91" s="11"/>
      <c r="R91" s="11"/>
      <c r="S91" s="11"/>
      <c r="T91" s="11"/>
      <c r="U91" s="11"/>
      <c r="AE91" s="66"/>
    </row>
    <row r="92" spans="1:36" ht="28.5" x14ac:dyDescent="0.15">
      <c r="A92" s="294"/>
      <c r="B92" s="336"/>
      <c r="C92" s="297"/>
      <c r="D92" s="297"/>
      <c r="E92" s="297"/>
      <c r="F92" s="337"/>
      <c r="G92" s="298"/>
      <c r="H92" s="299"/>
      <c r="I92" s="300"/>
      <c r="J92" s="11"/>
      <c r="K92" s="11"/>
      <c r="L92" s="11"/>
      <c r="M92" s="11"/>
      <c r="N92" s="11"/>
      <c r="O92" s="11"/>
      <c r="P92" s="11"/>
      <c r="Q92" s="11"/>
      <c r="R92" s="11"/>
      <c r="S92" s="11"/>
      <c r="T92" s="11"/>
      <c r="U92" s="11"/>
      <c r="AE92" s="66"/>
    </row>
    <row r="93" spans="1:36" ht="28.5" x14ac:dyDescent="0.15">
      <c r="A93" s="294"/>
      <c r="B93" s="336"/>
      <c r="C93" s="297"/>
      <c r="D93" s="297"/>
      <c r="E93" s="297"/>
      <c r="F93" s="337"/>
      <c r="G93" s="298"/>
      <c r="H93" s="299"/>
      <c r="I93" s="300"/>
      <c r="J93" s="11"/>
      <c r="K93" s="11"/>
      <c r="L93" s="11"/>
      <c r="M93" s="11"/>
      <c r="N93" s="11"/>
      <c r="O93" s="11"/>
      <c r="P93" s="11"/>
      <c r="Q93" s="11"/>
      <c r="R93" s="11"/>
      <c r="S93" s="11"/>
      <c r="T93" s="11"/>
      <c r="U93" s="11"/>
      <c r="AE93" s="66"/>
    </row>
    <row r="94" spans="1:36" ht="28.5" x14ac:dyDescent="0.15">
      <c r="A94" s="294"/>
      <c r="B94" s="336"/>
      <c r="C94" s="297"/>
      <c r="D94" s="297"/>
      <c r="E94" s="297"/>
      <c r="F94" s="337"/>
      <c r="G94" s="298"/>
      <c r="H94" s="299"/>
      <c r="I94" s="300"/>
      <c r="J94" s="11"/>
      <c r="K94" s="11"/>
      <c r="L94" s="11"/>
      <c r="M94" s="11"/>
      <c r="N94" s="11"/>
      <c r="O94" s="11"/>
      <c r="P94" s="11"/>
      <c r="Q94" s="11"/>
      <c r="R94" s="11"/>
      <c r="S94" s="11"/>
      <c r="T94" s="11"/>
      <c r="U94" s="11"/>
      <c r="AE94" s="66"/>
    </row>
    <row r="95" spans="1:36" ht="28.5" x14ac:dyDescent="0.15">
      <c r="A95" s="294"/>
      <c r="B95" s="336"/>
      <c r="C95" s="297"/>
      <c r="D95" s="297"/>
      <c r="E95" s="297"/>
      <c r="F95" s="337"/>
      <c r="G95" s="298"/>
      <c r="H95" s="299"/>
      <c r="I95" s="300"/>
      <c r="J95" s="11"/>
      <c r="K95" s="11"/>
      <c r="L95" s="11"/>
      <c r="M95" s="11"/>
      <c r="N95" s="11"/>
      <c r="O95" s="11"/>
      <c r="P95" s="11"/>
      <c r="Q95" s="11"/>
      <c r="R95" s="11"/>
      <c r="S95" s="11"/>
      <c r="T95" s="11"/>
      <c r="U95" s="11"/>
      <c r="AE95" s="66"/>
    </row>
    <row r="96" spans="1:36" ht="28.5" x14ac:dyDescent="0.15">
      <c r="A96" s="294"/>
      <c r="B96" s="336"/>
      <c r="C96" s="297"/>
      <c r="D96" s="297"/>
      <c r="E96" s="297"/>
      <c r="F96" s="337"/>
      <c r="G96" s="298"/>
      <c r="H96" s="299"/>
      <c r="I96" s="300"/>
      <c r="J96" s="11"/>
      <c r="K96" s="11"/>
      <c r="L96" s="11"/>
      <c r="M96" s="11"/>
      <c r="N96" s="11"/>
      <c r="O96" s="11"/>
      <c r="P96" s="11"/>
      <c r="Q96" s="11"/>
      <c r="R96" s="11"/>
      <c r="S96" s="11"/>
      <c r="T96" s="11"/>
      <c r="U96" s="11"/>
      <c r="AE96" s="66"/>
    </row>
    <row r="97" spans="1:31" ht="30.75" customHeight="1" x14ac:dyDescent="0.15">
      <c r="A97" s="294"/>
      <c r="B97" s="336"/>
      <c r="C97" s="297"/>
      <c r="D97" s="297"/>
      <c r="E97" s="297"/>
      <c r="F97" s="337"/>
      <c r="G97" s="298"/>
      <c r="H97" s="299"/>
      <c r="I97" s="300"/>
      <c r="J97" s="11"/>
      <c r="K97" s="11"/>
      <c r="L97" s="11"/>
      <c r="M97" s="11"/>
      <c r="N97" s="11"/>
      <c r="O97" s="11"/>
      <c r="P97" s="11"/>
      <c r="Q97" s="11"/>
      <c r="R97" s="11"/>
      <c r="S97" s="11"/>
      <c r="T97" s="11"/>
      <c r="U97" s="11"/>
      <c r="AE97" s="66"/>
    </row>
    <row r="98" spans="1:31" ht="28.5" x14ac:dyDescent="0.15">
      <c r="A98" s="294"/>
      <c r="B98" s="336"/>
      <c r="C98" s="297"/>
      <c r="D98" s="297"/>
      <c r="E98" s="297"/>
      <c r="F98" s="337"/>
      <c r="G98" s="298"/>
      <c r="H98" s="299"/>
      <c r="I98" s="300"/>
      <c r="J98" s="11"/>
      <c r="K98" s="11"/>
      <c r="L98" s="11"/>
      <c r="M98" s="11"/>
      <c r="N98" s="11"/>
      <c r="O98" s="11"/>
      <c r="P98" s="11"/>
      <c r="Q98" s="11"/>
      <c r="R98" s="11"/>
      <c r="S98" s="11"/>
      <c r="T98" s="11"/>
      <c r="U98" s="11"/>
      <c r="AE98" s="66"/>
    </row>
    <row r="99" spans="1:31" ht="28.5" x14ac:dyDescent="0.15">
      <c r="A99" s="294"/>
      <c r="B99" s="336"/>
      <c r="C99" s="297"/>
      <c r="D99" s="297"/>
      <c r="E99" s="297"/>
      <c r="F99" s="337"/>
      <c r="G99" s="298"/>
      <c r="H99" s="299"/>
      <c r="I99" s="300"/>
      <c r="J99" s="11"/>
      <c r="K99" s="11"/>
      <c r="L99" s="11"/>
      <c r="M99" s="11"/>
      <c r="N99" s="11"/>
      <c r="O99" s="11"/>
      <c r="P99" s="11"/>
      <c r="Q99" s="11"/>
      <c r="R99" s="11"/>
      <c r="S99" s="11"/>
      <c r="T99" s="11"/>
      <c r="U99" s="11"/>
      <c r="AE99" s="66"/>
    </row>
    <row r="100" spans="1:31" ht="28.5" x14ac:dyDescent="0.15">
      <c r="A100" s="294"/>
      <c r="B100" s="336"/>
      <c r="C100" s="297"/>
      <c r="D100" s="297"/>
      <c r="E100" s="297"/>
      <c r="F100" s="337"/>
      <c r="G100" s="298"/>
      <c r="H100" s="299"/>
      <c r="I100" s="300"/>
      <c r="J100" s="11"/>
      <c r="K100" s="11"/>
      <c r="L100" s="11"/>
      <c r="M100" s="11"/>
      <c r="N100" s="11"/>
      <c r="O100" s="11"/>
      <c r="P100" s="11"/>
      <c r="Q100" s="11"/>
      <c r="R100" s="11"/>
      <c r="S100" s="11"/>
      <c r="T100" s="11"/>
      <c r="U100" s="11"/>
      <c r="AE100" s="66"/>
    </row>
    <row r="101" spans="1:31" ht="28.5" x14ac:dyDescent="0.15">
      <c r="A101" s="294"/>
      <c r="B101" s="336"/>
      <c r="C101" s="297"/>
      <c r="D101" s="297"/>
      <c r="E101" s="297"/>
      <c r="F101" s="337"/>
      <c r="G101" s="298"/>
      <c r="H101" s="299"/>
      <c r="I101" s="300"/>
      <c r="J101" s="11"/>
      <c r="K101" s="11"/>
      <c r="L101" s="11"/>
      <c r="M101" s="11"/>
      <c r="N101" s="11"/>
      <c r="O101" s="11"/>
      <c r="P101" s="11"/>
      <c r="Q101" s="11"/>
      <c r="R101" s="11"/>
      <c r="S101" s="11"/>
      <c r="T101" s="11"/>
      <c r="U101" s="11"/>
      <c r="AE101" s="66"/>
    </row>
    <row r="102" spans="1:31" ht="28.5" x14ac:dyDescent="0.15">
      <c r="A102" s="294"/>
      <c r="B102" s="336"/>
      <c r="C102" s="297"/>
      <c r="D102" s="297"/>
      <c r="E102" s="297"/>
      <c r="F102" s="337"/>
      <c r="G102" s="298"/>
      <c r="H102" s="299"/>
      <c r="I102" s="300"/>
      <c r="J102" s="11"/>
      <c r="K102" s="11"/>
      <c r="L102" s="11"/>
      <c r="M102" s="11"/>
      <c r="N102" s="11"/>
      <c r="O102" s="11"/>
      <c r="P102" s="11"/>
      <c r="Q102" s="11"/>
      <c r="R102" s="11"/>
      <c r="S102" s="11"/>
      <c r="T102" s="11"/>
      <c r="U102" s="11"/>
      <c r="AE102" s="66"/>
    </row>
    <row r="103" spans="1:31" ht="28.5" x14ac:dyDescent="0.15">
      <c r="A103" s="294"/>
      <c r="B103" s="336"/>
      <c r="C103" s="297"/>
      <c r="D103" s="297"/>
      <c r="E103" s="297"/>
      <c r="F103" s="337"/>
      <c r="G103" s="298"/>
      <c r="H103" s="299"/>
      <c r="I103" s="300"/>
      <c r="J103" s="11"/>
      <c r="K103" s="11"/>
      <c r="L103" s="11"/>
      <c r="M103" s="11"/>
      <c r="N103" s="11"/>
      <c r="O103" s="11"/>
      <c r="P103" s="11"/>
      <c r="Q103" s="11"/>
      <c r="R103" s="11"/>
      <c r="S103" s="11"/>
      <c r="T103" s="11"/>
      <c r="U103" s="11"/>
      <c r="AE103" s="66"/>
    </row>
    <row r="104" spans="1:31" ht="28.5" x14ac:dyDescent="0.15">
      <c r="A104" s="294"/>
      <c r="B104" s="336"/>
      <c r="C104" s="297"/>
      <c r="D104" s="297"/>
      <c r="E104" s="297"/>
      <c r="F104" s="337"/>
      <c r="G104" s="298"/>
      <c r="H104" s="299"/>
      <c r="I104" s="300"/>
      <c r="J104" s="11"/>
      <c r="K104" s="11"/>
      <c r="L104" s="11"/>
      <c r="M104" s="11"/>
      <c r="N104" s="11"/>
      <c r="O104" s="11"/>
      <c r="P104" s="11"/>
      <c r="Q104" s="11"/>
      <c r="R104" s="11"/>
      <c r="S104" s="11"/>
      <c r="T104" s="11"/>
      <c r="U104" s="11"/>
      <c r="AE104" s="66"/>
    </row>
    <row r="105" spans="1:31" ht="28.5" x14ac:dyDescent="0.15">
      <c r="A105" s="294"/>
      <c r="B105" s="336"/>
      <c r="C105" s="297"/>
      <c r="D105" s="297"/>
      <c r="E105" s="297"/>
      <c r="F105" s="337"/>
      <c r="G105" s="298"/>
      <c r="H105" s="299"/>
      <c r="I105" s="300"/>
      <c r="J105" s="11"/>
      <c r="K105" s="11"/>
      <c r="L105" s="11"/>
      <c r="M105" s="11"/>
      <c r="N105" s="11"/>
      <c r="O105" s="11"/>
      <c r="P105" s="11"/>
      <c r="Q105" s="11"/>
      <c r="R105" s="11"/>
      <c r="S105" s="11"/>
      <c r="T105" s="11"/>
      <c r="U105" s="11"/>
      <c r="AE105" s="66"/>
    </row>
    <row r="106" spans="1:31" ht="28.5" x14ac:dyDescent="0.15">
      <c r="A106" s="294"/>
      <c r="B106" s="295"/>
      <c r="C106" s="296"/>
      <c r="D106" s="297"/>
      <c r="E106" s="295"/>
      <c r="F106" s="295"/>
      <c r="G106" s="298"/>
      <c r="H106" s="299"/>
      <c r="I106" s="300"/>
      <c r="J106" s="11"/>
      <c r="K106" s="11"/>
      <c r="L106" s="11"/>
      <c r="M106" s="11"/>
      <c r="N106" s="11"/>
      <c r="O106" s="11"/>
      <c r="P106" s="11"/>
      <c r="Q106" s="11"/>
      <c r="R106" s="11"/>
      <c r="S106" s="11"/>
      <c r="T106" s="11"/>
      <c r="U106" s="11"/>
      <c r="AE106" s="66"/>
    </row>
    <row r="107" spans="1:31" ht="28.5" x14ac:dyDescent="0.15">
      <c r="A107" s="294"/>
      <c r="B107" s="295"/>
      <c r="C107" s="296"/>
      <c r="D107" s="297"/>
      <c r="E107" s="295"/>
      <c r="F107" s="295"/>
      <c r="G107" s="298"/>
      <c r="H107" s="299"/>
      <c r="I107" s="300"/>
      <c r="J107" s="11"/>
      <c r="K107" s="11"/>
      <c r="L107" s="11"/>
      <c r="M107" s="11"/>
      <c r="N107" s="11"/>
      <c r="O107" s="11"/>
      <c r="P107" s="11"/>
      <c r="Q107" s="11"/>
      <c r="R107" s="11"/>
      <c r="S107" s="11"/>
      <c r="T107" s="11"/>
      <c r="U107" s="11"/>
      <c r="AE107" s="66"/>
    </row>
    <row r="108" spans="1:31" ht="28.5" x14ac:dyDescent="0.15">
      <c r="A108" s="294"/>
      <c r="B108" s="295"/>
      <c r="C108" s="296"/>
      <c r="D108" s="297"/>
      <c r="E108" s="295"/>
      <c r="F108" s="295"/>
      <c r="G108" s="298"/>
      <c r="H108" s="299"/>
      <c r="I108" s="300"/>
      <c r="J108" s="11"/>
      <c r="K108" s="11"/>
      <c r="L108" s="11"/>
      <c r="M108" s="11"/>
      <c r="N108" s="11"/>
      <c r="O108" s="11"/>
      <c r="P108" s="11"/>
      <c r="Q108" s="11"/>
      <c r="R108" s="11"/>
      <c r="S108" s="11"/>
      <c r="T108" s="11"/>
      <c r="U108" s="11"/>
      <c r="AE108" s="66"/>
    </row>
    <row r="109" spans="1:31" ht="28.5" x14ac:dyDescent="0.15">
      <c r="A109" s="294"/>
      <c r="B109" s="295"/>
      <c r="C109" s="296"/>
      <c r="D109" s="297"/>
      <c r="E109" s="295"/>
      <c r="F109" s="295"/>
      <c r="G109" s="298"/>
      <c r="H109" s="299"/>
      <c r="I109" s="300"/>
      <c r="J109" s="11"/>
      <c r="K109" s="11"/>
      <c r="L109" s="11"/>
      <c r="M109" s="11"/>
      <c r="N109" s="11"/>
      <c r="O109" s="11"/>
      <c r="P109" s="11"/>
      <c r="Q109" s="11"/>
      <c r="R109" s="11"/>
      <c r="S109" s="11"/>
      <c r="T109" s="11"/>
      <c r="U109" s="11"/>
      <c r="AE109" s="66"/>
    </row>
    <row r="110" spans="1:31" ht="28.5" x14ac:dyDescent="0.15">
      <c r="A110" s="294"/>
      <c r="B110" s="295"/>
      <c r="C110" s="296"/>
      <c r="D110" s="297"/>
      <c r="E110" s="295"/>
      <c r="F110" s="295"/>
      <c r="G110" s="298"/>
      <c r="H110" s="299"/>
      <c r="I110" s="300"/>
      <c r="J110" s="11"/>
      <c r="K110" s="11"/>
      <c r="L110" s="11"/>
      <c r="M110" s="11"/>
      <c r="N110" s="11"/>
      <c r="O110" s="11"/>
      <c r="P110" s="11"/>
      <c r="Q110" s="11"/>
      <c r="R110" s="11"/>
      <c r="S110" s="11"/>
      <c r="T110" s="11"/>
      <c r="U110" s="11"/>
      <c r="AE110" s="66"/>
    </row>
    <row r="111" spans="1:31" ht="28.5" x14ac:dyDescent="0.15">
      <c r="A111" s="294"/>
      <c r="B111" s="295"/>
      <c r="C111" s="296"/>
      <c r="D111" s="297"/>
      <c r="E111" s="295"/>
      <c r="F111" s="295"/>
      <c r="G111" s="298"/>
      <c r="H111" s="299"/>
      <c r="I111" s="300"/>
      <c r="J111" s="11"/>
      <c r="K111" s="11"/>
      <c r="L111" s="11"/>
      <c r="M111" s="11"/>
      <c r="N111" s="11"/>
      <c r="O111" s="11"/>
      <c r="P111" s="11"/>
      <c r="Q111" s="11"/>
      <c r="R111" s="11"/>
      <c r="S111" s="11"/>
      <c r="T111" s="11"/>
      <c r="U111" s="11"/>
      <c r="AE111" s="66"/>
    </row>
    <row r="112" spans="1:31" ht="28.5" x14ac:dyDescent="0.15">
      <c r="A112" s="294"/>
      <c r="B112" s="295"/>
      <c r="C112" s="296"/>
      <c r="D112" s="297"/>
      <c r="E112" s="295"/>
      <c r="F112" s="295"/>
      <c r="G112" s="298"/>
      <c r="H112" s="299"/>
      <c r="I112" s="300"/>
      <c r="J112" s="11"/>
      <c r="K112" s="11"/>
      <c r="L112" s="11"/>
      <c r="M112" s="11"/>
      <c r="N112" s="11"/>
      <c r="O112" s="11"/>
      <c r="P112" s="11"/>
      <c r="Q112" s="11"/>
      <c r="R112" s="11"/>
      <c r="S112" s="11"/>
      <c r="T112" s="11"/>
      <c r="U112" s="11"/>
      <c r="AE112" s="66"/>
    </row>
    <row r="113" spans="1:31" ht="28.5" x14ac:dyDescent="0.15">
      <c r="A113" s="294"/>
      <c r="B113" s="295"/>
      <c r="C113" s="296"/>
      <c r="D113" s="297"/>
      <c r="E113" s="295"/>
      <c r="F113" s="295"/>
      <c r="G113" s="298"/>
      <c r="H113" s="299"/>
      <c r="I113" s="300"/>
      <c r="J113" s="11"/>
      <c r="K113" s="11"/>
      <c r="L113" s="11"/>
      <c r="M113" s="11"/>
      <c r="N113" s="11"/>
      <c r="O113" s="11"/>
      <c r="P113" s="11"/>
      <c r="Q113" s="11"/>
      <c r="R113" s="11"/>
      <c r="S113" s="11"/>
      <c r="T113" s="11"/>
      <c r="U113" s="11"/>
      <c r="AE113" s="66"/>
    </row>
    <row r="114" spans="1:31" ht="28.5" x14ac:dyDescent="0.15">
      <c r="A114" s="294"/>
      <c r="B114" s="295"/>
      <c r="C114" s="296"/>
      <c r="D114" s="297"/>
      <c r="E114" s="295"/>
      <c r="F114" s="295"/>
      <c r="G114" s="298"/>
      <c r="H114" s="299"/>
      <c r="I114" s="300"/>
      <c r="J114" s="11"/>
      <c r="K114" s="11"/>
      <c r="L114" s="11"/>
      <c r="M114" s="11"/>
      <c r="N114" s="11"/>
      <c r="O114" s="11"/>
      <c r="P114" s="11"/>
      <c r="Q114" s="11"/>
      <c r="R114" s="11"/>
      <c r="S114" s="11"/>
      <c r="T114" s="11"/>
      <c r="U114" s="11"/>
      <c r="AE114" s="66"/>
    </row>
    <row r="115" spans="1:31" ht="28.5" x14ac:dyDescent="0.15">
      <c r="A115" s="294"/>
      <c r="B115" s="295"/>
      <c r="C115" s="296"/>
      <c r="D115" s="297"/>
      <c r="E115" s="295"/>
      <c r="F115" s="295"/>
      <c r="G115" s="298"/>
      <c r="H115" s="299"/>
      <c r="I115" s="300"/>
      <c r="J115" s="11"/>
      <c r="K115" s="11"/>
      <c r="L115" s="11"/>
      <c r="M115" s="11"/>
      <c r="N115" s="11"/>
      <c r="O115" s="11"/>
      <c r="P115" s="11"/>
      <c r="Q115" s="11"/>
      <c r="R115" s="11"/>
      <c r="S115" s="11"/>
      <c r="T115" s="11"/>
      <c r="U115" s="11"/>
      <c r="AE115" s="66"/>
    </row>
    <row r="116" spans="1:31" ht="28.5" x14ac:dyDescent="0.15">
      <c r="A116" s="294"/>
      <c r="B116" s="295"/>
      <c r="C116" s="296"/>
      <c r="D116" s="297"/>
      <c r="E116" s="295"/>
      <c r="F116" s="295"/>
      <c r="G116" s="298"/>
      <c r="H116" s="299"/>
      <c r="I116" s="300"/>
      <c r="J116" s="11"/>
      <c r="K116" s="11"/>
      <c r="L116" s="11"/>
      <c r="M116" s="11"/>
      <c r="N116" s="11"/>
      <c r="O116" s="11"/>
      <c r="P116" s="11"/>
      <c r="Q116" s="11"/>
      <c r="R116" s="11"/>
      <c r="S116" s="11"/>
      <c r="T116" s="11"/>
      <c r="U116" s="11"/>
      <c r="AE116" s="66"/>
    </row>
    <row r="117" spans="1:31" ht="18.75" x14ac:dyDescent="0.15">
      <c r="A117" s="138"/>
      <c r="B117" s="139"/>
      <c r="C117" s="140"/>
      <c r="D117" s="140"/>
      <c r="E117" s="140"/>
      <c r="F117" s="141"/>
      <c r="G117" s="142"/>
      <c r="H117" s="119"/>
      <c r="I117" s="81"/>
      <c r="J117" s="11"/>
      <c r="K117" s="11"/>
      <c r="L117" s="11"/>
      <c r="M117" s="11"/>
      <c r="N117" s="11"/>
      <c r="O117" s="11"/>
      <c r="P117" s="11"/>
      <c r="Q117" s="11"/>
      <c r="R117" s="11"/>
      <c r="S117" s="11"/>
      <c r="T117" s="11"/>
      <c r="U117" s="11"/>
      <c r="AE117" s="66"/>
    </row>
    <row r="118" spans="1:31" ht="24" x14ac:dyDescent="0.15">
      <c r="A118" s="308"/>
      <c r="B118" s="14"/>
      <c r="C118" s="14"/>
      <c r="D118" s="14"/>
      <c r="E118" s="14"/>
      <c r="F118" s="14"/>
      <c r="G118" s="15"/>
      <c r="H118" s="14"/>
      <c r="I118" s="45"/>
      <c r="J118" s="11"/>
      <c r="K118" s="11"/>
      <c r="L118" s="11"/>
      <c r="M118" s="11"/>
      <c r="N118" s="11"/>
      <c r="O118" s="11"/>
      <c r="P118" s="11"/>
      <c r="Q118" s="11"/>
      <c r="R118" s="11"/>
      <c r="S118" s="11"/>
      <c r="T118" s="11"/>
      <c r="U118" s="11"/>
      <c r="AE118" s="66"/>
    </row>
    <row r="119" spans="1:31" ht="24" x14ac:dyDescent="0.15">
      <c r="A119" s="308"/>
      <c r="B119" s="14"/>
      <c r="C119" s="14"/>
      <c r="D119" s="14"/>
      <c r="E119" s="14"/>
      <c r="F119" s="14"/>
      <c r="G119" s="15"/>
      <c r="H119" s="14"/>
      <c r="I119" s="8"/>
      <c r="J119" s="11"/>
      <c r="K119" s="11"/>
      <c r="L119" s="11"/>
      <c r="M119" s="11"/>
      <c r="N119" s="11"/>
      <c r="O119" s="11"/>
      <c r="P119" s="11"/>
      <c r="Q119" s="11"/>
      <c r="R119" s="11"/>
      <c r="S119" s="11"/>
      <c r="T119" s="11"/>
      <c r="U119" s="11"/>
      <c r="AE119" s="66"/>
    </row>
    <row r="120" spans="1:31" ht="18.75" x14ac:dyDescent="0.15">
      <c r="A120" s="14"/>
      <c r="B120" s="14"/>
      <c r="C120" s="14"/>
      <c r="D120" s="14"/>
      <c r="E120" s="14"/>
      <c r="F120" s="14"/>
      <c r="G120" s="15"/>
      <c r="H120" s="14"/>
      <c r="I120" s="8"/>
      <c r="J120" s="11"/>
      <c r="K120" s="11"/>
      <c r="L120" s="11"/>
      <c r="M120" s="11"/>
      <c r="N120" s="11"/>
      <c r="O120" s="11"/>
      <c r="P120" s="11"/>
      <c r="Q120" s="11"/>
      <c r="R120" s="11"/>
      <c r="S120" s="11"/>
      <c r="T120" s="11"/>
      <c r="U120" s="11"/>
      <c r="AE120" s="66"/>
    </row>
    <row r="121" spans="1:31" ht="18.75" x14ac:dyDescent="0.15">
      <c r="A121" s="14"/>
      <c r="B121" s="14"/>
      <c r="C121" s="14"/>
      <c r="D121" s="14"/>
      <c r="E121" s="14"/>
      <c r="F121" s="14"/>
      <c r="G121" s="15"/>
      <c r="H121" s="14"/>
      <c r="I121" s="8"/>
      <c r="J121" s="11"/>
      <c r="K121" s="11"/>
      <c r="L121" s="11"/>
      <c r="M121" s="11"/>
      <c r="N121" s="11"/>
      <c r="O121" s="11"/>
      <c r="P121" s="11"/>
      <c r="Q121" s="11"/>
      <c r="R121" s="11"/>
      <c r="S121" s="11"/>
      <c r="T121" s="11"/>
      <c r="U121" s="11"/>
      <c r="AE121" s="66"/>
    </row>
    <row r="122" spans="1:31" ht="33.75" customHeight="1" x14ac:dyDescent="0.15">
      <c r="A122" s="106"/>
      <c r="B122" s="176"/>
      <c r="C122" s="14"/>
      <c r="D122" s="14"/>
      <c r="E122" s="14"/>
      <c r="F122" s="14"/>
      <c r="G122" s="15"/>
      <c r="H122" s="14"/>
      <c r="I122" s="8"/>
      <c r="J122" s="11"/>
      <c r="K122" s="11"/>
      <c r="L122" s="11"/>
      <c r="M122" s="11"/>
      <c r="N122" s="11"/>
      <c r="O122" s="11"/>
      <c r="P122" s="11"/>
      <c r="Q122" s="11"/>
      <c r="R122" s="11"/>
      <c r="S122" s="11"/>
      <c r="T122" s="11"/>
      <c r="U122" s="11"/>
      <c r="AE122" s="66"/>
    </row>
    <row r="123" spans="1:31" ht="33.75" customHeight="1" x14ac:dyDescent="0.15">
      <c r="A123" s="106"/>
      <c r="B123" s="176"/>
      <c r="C123" s="14"/>
      <c r="D123" s="14"/>
      <c r="E123" s="14"/>
      <c r="F123" s="14"/>
      <c r="G123" s="15"/>
      <c r="H123" s="14"/>
      <c r="I123" s="8"/>
      <c r="J123" s="11"/>
      <c r="K123" s="11"/>
      <c r="L123" s="11"/>
      <c r="M123" s="11"/>
      <c r="N123" s="11"/>
      <c r="O123" s="11"/>
      <c r="P123" s="11"/>
      <c r="Q123" s="11"/>
      <c r="R123" s="11"/>
      <c r="S123" s="11"/>
      <c r="T123" s="11"/>
      <c r="U123" s="11"/>
      <c r="AE123" s="66"/>
    </row>
    <row r="124" spans="1:31" ht="30" customHeight="1" x14ac:dyDescent="0.15">
      <c r="A124" s="312" t="s">
        <v>129</v>
      </c>
      <c r="B124" s="176"/>
      <c r="C124" s="14"/>
      <c r="D124" s="14"/>
      <c r="E124" s="14"/>
      <c r="F124" s="14"/>
      <c r="G124" s="15"/>
      <c r="H124" s="14"/>
      <c r="I124" s="8"/>
      <c r="J124" s="11"/>
      <c r="K124" s="11"/>
      <c r="L124" s="11"/>
      <c r="M124" s="11"/>
      <c r="N124" s="11"/>
      <c r="O124" s="11"/>
      <c r="P124" s="11"/>
      <c r="Q124" s="11"/>
      <c r="R124" s="11"/>
      <c r="S124" s="11"/>
      <c r="T124" s="11"/>
      <c r="U124" s="11"/>
      <c r="AE124" s="66"/>
    </row>
    <row r="125" spans="1:31" ht="30" customHeight="1" x14ac:dyDescent="0.15">
      <c r="A125" s="310"/>
      <c r="B125" s="176"/>
      <c r="C125" s="14"/>
      <c r="D125" s="14"/>
      <c r="E125" s="14"/>
      <c r="F125" s="14"/>
      <c r="G125" s="15"/>
      <c r="H125" s="14"/>
      <c r="I125" s="8"/>
      <c r="J125" s="11"/>
      <c r="K125" s="11"/>
      <c r="L125" s="11"/>
      <c r="M125" s="11"/>
      <c r="N125" s="11"/>
      <c r="O125" s="11"/>
      <c r="P125" s="11"/>
      <c r="Q125" s="11"/>
      <c r="R125" s="11"/>
      <c r="S125" s="11"/>
      <c r="T125" s="11"/>
      <c r="U125" s="11"/>
      <c r="AE125" s="66"/>
    </row>
    <row r="126" spans="1:31" ht="30" customHeight="1" x14ac:dyDescent="0.15">
      <c r="A126" s="11"/>
      <c r="B126" s="11"/>
      <c r="C126" s="11"/>
      <c r="D126" s="11"/>
      <c r="E126" s="11"/>
      <c r="F126" s="11"/>
      <c r="G126" s="11"/>
      <c r="H126" s="11"/>
      <c r="I126" s="11"/>
      <c r="J126" s="11"/>
      <c r="K126" s="11"/>
      <c r="L126" s="11"/>
      <c r="M126" s="11"/>
      <c r="N126" s="11"/>
      <c r="O126" s="11"/>
      <c r="P126" s="11"/>
      <c r="Q126" s="11"/>
      <c r="R126" s="11"/>
      <c r="S126" s="11"/>
      <c r="T126" s="11"/>
      <c r="U126" s="11"/>
      <c r="AE126" s="66"/>
    </row>
    <row r="127" spans="1:31" ht="30" customHeight="1" x14ac:dyDescent="0.15">
      <c r="A127" s="11"/>
      <c r="B127" s="11"/>
      <c r="C127" s="11"/>
      <c r="D127" s="11"/>
      <c r="E127" s="11"/>
      <c r="F127" s="11"/>
      <c r="G127" s="11"/>
      <c r="H127" s="11"/>
      <c r="I127" s="11"/>
      <c r="J127" s="11"/>
      <c r="K127" s="11"/>
      <c r="L127" s="11"/>
      <c r="M127" s="11"/>
      <c r="N127" s="11"/>
      <c r="O127" s="11"/>
      <c r="P127" s="11"/>
      <c r="Q127" s="11"/>
      <c r="R127" s="11"/>
      <c r="S127" s="11"/>
      <c r="T127" s="11"/>
      <c r="U127" s="11"/>
      <c r="AE127" s="66"/>
    </row>
    <row r="128" spans="1:31" ht="30" customHeight="1" x14ac:dyDescent="0.15">
      <c r="A128" s="11"/>
      <c r="B128" s="11"/>
      <c r="C128" s="11"/>
      <c r="D128" s="11"/>
      <c r="E128" s="11"/>
      <c r="F128" s="11"/>
      <c r="G128" s="11"/>
      <c r="H128" s="11"/>
      <c r="I128" s="11"/>
      <c r="J128" s="11"/>
      <c r="K128" s="11"/>
      <c r="L128" s="11"/>
      <c r="M128" s="11"/>
      <c r="N128" s="11"/>
      <c r="O128" s="11"/>
      <c r="P128" s="11"/>
      <c r="Q128" s="11"/>
      <c r="R128" s="11"/>
      <c r="S128" s="11"/>
      <c r="T128" s="11"/>
      <c r="U128" s="11"/>
      <c r="AE128" s="66"/>
    </row>
    <row r="129" spans="1:31" ht="30" customHeight="1" x14ac:dyDescent="0.15">
      <c r="A129" s="11"/>
      <c r="B129" s="11"/>
      <c r="C129" s="11"/>
      <c r="D129" s="11"/>
      <c r="E129" s="11"/>
      <c r="F129" s="11"/>
      <c r="G129" s="11"/>
      <c r="H129" s="11"/>
      <c r="I129" s="11"/>
      <c r="J129" s="11"/>
      <c r="K129" s="11"/>
      <c r="L129" s="11"/>
      <c r="M129" s="11"/>
      <c r="N129" s="11"/>
      <c r="O129" s="11"/>
      <c r="P129" s="11"/>
      <c r="Q129" s="11"/>
      <c r="R129" s="11"/>
      <c r="S129" s="11"/>
      <c r="T129" s="11"/>
      <c r="U129" s="11"/>
      <c r="AE129" s="66"/>
    </row>
    <row r="130" spans="1:31" ht="30" customHeight="1" x14ac:dyDescent="0.15">
      <c r="A130" s="11"/>
      <c r="B130" s="11"/>
      <c r="C130" s="11"/>
      <c r="D130" s="11"/>
      <c r="E130" s="11"/>
      <c r="F130" s="11"/>
      <c r="G130" s="11"/>
      <c r="H130" s="11"/>
      <c r="I130" s="11"/>
      <c r="J130" s="11"/>
      <c r="K130" s="11"/>
      <c r="L130" s="11"/>
      <c r="M130" s="11"/>
      <c r="N130" s="11"/>
      <c r="O130" s="11"/>
      <c r="P130" s="11"/>
      <c r="Q130" s="11"/>
      <c r="R130" s="11"/>
      <c r="S130" s="11"/>
      <c r="T130" s="11"/>
      <c r="U130" s="11"/>
      <c r="AE130" s="66"/>
    </row>
    <row r="131" spans="1:31" ht="30" customHeight="1" x14ac:dyDescent="0.15">
      <c r="A131" s="11"/>
      <c r="B131" s="11"/>
      <c r="C131" s="11"/>
      <c r="D131" s="11"/>
      <c r="E131" s="11"/>
      <c r="F131" s="11"/>
      <c r="G131" s="11"/>
      <c r="H131" s="11"/>
      <c r="I131" s="11"/>
      <c r="J131" s="11"/>
      <c r="K131" s="11"/>
      <c r="L131" s="11"/>
      <c r="M131" s="11"/>
      <c r="N131" s="11"/>
      <c r="O131" s="11"/>
      <c r="P131" s="11"/>
      <c r="Q131" s="11"/>
      <c r="R131" s="11"/>
      <c r="S131" s="11"/>
      <c r="T131" s="11"/>
      <c r="U131" s="11"/>
      <c r="AE131" s="66"/>
    </row>
    <row r="132" spans="1:31" ht="30" customHeight="1" x14ac:dyDescent="0.15">
      <c r="A132" s="11"/>
      <c r="B132" s="11"/>
      <c r="C132" s="11"/>
      <c r="D132" s="11"/>
      <c r="E132" s="11"/>
      <c r="F132" s="11"/>
      <c r="G132" s="11"/>
      <c r="H132" s="11"/>
      <c r="I132" s="11"/>
      <c r="J132" s="11"/>
      <c r="K132" s="11"/>
      <c r="L132" s="11"/>
      <c r="M132" s="11"/>
      <c r="N132" s="11"/>
      <c r="O132" s="11"/>
      <c r="P132" s="11"/>
      <c r="Q132" s="11"/>
      <c r="R132" s="11"/>
      <c r="S132" s="11"/>
      <c r="T132" s="11"/>
      <c r="U132" s="11"/>
      <c r="AE132" s="66"/>
    </row>
    <row r="133" spans="1:31" ht="30" customHeight="1" x14ac:dyDescent="0.15">
      <c r="A133" s="11"/>
      <c r="B133" s="11"/>
      <c r="C133" s="11"/>
      <c r="D133" s="11"/>
      <c r="E133" s="11"/>
      <c r="F133" s="11"/>
      <c r="G133" s="11"/>
      <c r="H133" s="11"/>
      <c r="I133" s="11"/>
      <c r="J133" s="11"/>
      <c r="K133" s="11"/>
      <c r="L133" s="11"/>
      <c r="M133" s="11"/>
      <c r="N133" s="11"/>
      <c r="O133" s="11"/>
      <c r="P133" s="11"/>
      <c r="Q133" s="11"/>
      <c r="R133" s="11"/>
      <c r="S133" s="11"/>
      <c r="T133" s="11"/>
      <c r="U133" s="11"/>
      <c r="AE133" s="66"/>
    </row>
    <row r="134" spans="1:31" ht="30" customHeight="1" x14ac:dyDescent="0.15">
      <c r="A134" s="11"/>
      <c r="B134" s="11"/>
      <c r="C134" s="11"/>
      <c r="D134" s="11"/>
      <c r="E134" s="11"/>
      <c r="F134" s="11"/>
      <c r="G134" s="11"/>
      <c r="H134" s="11"/>
      <c r="I134" s="11"/>
      <c r="J134" s="11"/>
      <c r="K134" s="11"/>
      <c r="L134" s="11"/>
      <c r="M134" s="11"/>
      <c r="N134" s="11"/>
      <c r="O134" s="11"/>
      <c r="P134" s="11"/>
      <c r="Q134" s="11"/>
      <c r="R134" s="11"/>
      <c r="S134" s="11"/>
      <c r="T134" s="11"/>
      <c r="U134" s="11"/>
      <c r="AE134" s="66"/>
    </row>
    <row r="135" spans="1:31" ht="25.5" customHeight="1" x14ac:dyDescent="0.15">
      <c r="A135" s="11"/>
      <c r="B135" s="11"/>
      <c r="C135" s="11"/>
      <c r="D135" s="11"/>
      <c r="E135" s="11"/>
      <c r="F135" s="11"/>
      <c r="G135" s="11"/>
      <c r="H135" s="11"/>
      <c r="I135" s="11"/>
      <c r="J135" s="11"/>
      <c r="K135" s="11"/>
      <c r="L135" s="11"/>
      <c r="M135" s="11"/>
      <c r="N135" s="11"/>
      <c r="O135" s="11"/>
      <c r="P135" s="11"/>
      <c r="Q135" s="11"/>
      <c r="R135" s="11"/>
      <c r="S135" s="11"/>
      <c r="T135" s="11"/>
      <c r="U135" s="11"/>
      <c r="AE135" s="66"/>
    </row>
    <row r="136" spans="1:31" ht="21" customHeight="1" x14ac:dyDescent="0.15">
      <c r="A136" s="11"/>
      <c r="B136" s="11"/>
      <c r="C136" s="11"/>
      <c r="D136" s="11"/>
      <c r="E136" s="11"/>
      <c r="F136" s="11"/>
      <c r="G136" s="11"/>
      <c r="H136" s="11"/>
      <c r="I136" s="11"/>
      <c r="AE136" s="66"/>
    </row>
    <row r="137" spans="1:31" ht="15.75" customHeight="1" x14ac:dyDescent="0.15">
      <c r="A137" s="11"/>
      <c r="B137" s="11"/>
      <c r="C137" s="11"/>
      <c r="D137" s="11"/>
      <c r="E137" s="11"/>
      <c r="F137" s="11"/>
      <c r="G137" s="11"/>
      <c r="H137" s="11"/>
      <c r="I137" s="11"/>
      <c r="AE137" s="66"/>
    </row>
    <row r="138" spans="1:31" ht="15.75" customHeight="1" x14ac:dyDescent="0.15">
      <c r="A138" s="11"/>
      <c r="B138" s="11"/>
      <c r="C138" s="11"/>
      <c r="D138" s="11"/>
      <c r="E138" s="11"/>
      <c r="F138" s="11"/>
      <c r="G138" s="11"/>
      <c r="H138" s="11"/>
      <c r="I138" s="11"/>
      <c r="AE138" s="66"/>
    </row>
    <row r="139" spans="1:31" ht="15.75" customHeight="1" x14ac:dyDescent="0.15">
      <c r="A139" s="11"/>
      <c r="B139" s="11"/>
      <c r="C139" s="11"/>
      <c r="D139" s="11"/>
      <c r="E139" s="11"/>
      <c r="F139" s="11"/>
      <c r="G139" s="11"/>
      <c r="H139" s="11"/>
      <c r="I139" s="11"/>
      <c r="J139" s="11"/>
      <c r="K139" s="11"/>
      <c r="L139" s="11"/>
      <c r="M139" s="11"/>
      <c r="N139" s="11"/>
      <c r="O139" s="11"/>
      <c r="P139" s="11"/>
      <c r="Q139" s="11"/>
      <c r="R139" s="11"/>
      <c r="S139" s="11"/>
      <c r="T139" s="11"/>
      <c r="AE139" s="66"/>
    </row>
    <row r="140" spans="1:31" ht="15.75" customHeight="1" x14ac:dyDescent="0.15">
      <c r="A140" s="11"/>
      <c r="B140" s="11"/>
      <c r="C140" s="11"/>
      <c r="D140" s="11"/>
      <c r="E140" s="11"/>
      <c r="F140" s="11"/>
      <c r="G140" s="11"/>
      <c r="H140" s="11"/>
      <c r="I140" s="11"/>
      <c r="J140" s="11"/>
      <c r="K140" s="11"/>
      <c r="L140" s="11"/>
      <c r="M140" s="11"/>
      <c r="N140" s="11"/>
      <c r="O140" s="11"/>
      <c r="P140" s="11"/>
      <c r="Q140" s="11"/>
      <c r="R140" s="11"/>
      <c r="S140" s="11"/>
      <c r="T140" s="11"/>
      <c r="AE140" s="66"/>
    </row>
    <row r="141" spans="1:31" ht="15.75" customHeight="1" x14ac:dyDescent="0.15">
      <c r="A141" s="11"/>
      <c r="B141" s="11"/>
      <c r="C141" s="11"/>
      <c r="D141" s="11"/>
      <c r="E141" s="11"/>
      <c r="F141" s="11"/>
      <c r="G141" s="11"/>
      <c r="H141" s="11"/>
      <c r="I141" s="11"/>
      <c r="J141" s="11"/>
      <c r="K141" s="11"/>
      <c r="L141" s="11"/>
      <c r="M141" s="11"/>
      <c r="N141" s="11"/>
      <c r="O141" s="11"/>
      <c r="P141" s="11"/>
      <c r="Q141" s="11"/>
      <c r="R141" s="11"/>
      <c r="S141" s="11"/>
      <c r="T141" s="11"/>
      <c r="AE141" s="66"/>
    </row>
    <row r="142" spans="1:31" ht="15.75" customHeight="1" x14ac:dyDescent="0.15">
      <c r="A142" s="11"/>
      <c r="B142" s="11"/>
      <c r="C142" s="11"/>
      <c r="D142" s="11"/>
      <c r="E142" s="11"/>
      <c r="F142" s="11"/>
      <c r="G142" s="11"/>
      <c r="H142" s="11"/>
      <c r="I142" s="11"/>
      <c r="J142" s="11"/>
      <c r="K142" s="11"/>
      <c r="L142" s="11"/>
      <c r="M142" s="11"/>
      <c r="N142" s="11"/>
      <c r="O142" s="11"/>
      <c r="P142" s="11"/>
      <c r="Q142" s="11"/>
      <c r="R142" s="11"/>
      <c r="S142" s="11"/>
      <c r="T142" s="11"/>
      <c r="AE142" s="66"/>
    </row>
    <row r="143" spans="1:31" ht="15.75" customHeight="1" x14ac:dyDescent="0.15">
      <c r="A143" s="11"/>
      <c r="B143" s="11"/>
      <c r="C143" s="11"/>
      <c r="D143" s="11"/>
      <c r="E143" s="11"/>
      <c r="F143" s="11"/>
      <c r="G143" s="11"/>
      <c r="H143" s="11"/>
      <c r="I143" s="11"/>
      <c r="J143" s="11"/>
      <c r="K143" s="11"/>
      <c r="L143" s="11"/>
      <c r="M143" s="11"/>
      <c r="N143" s="11"/>
      <c r="O143" s="11"/>
      <c r="P143" s="11"/>
      <c r="Q143" s="11"/>
      <c r="R143" s="11"/>
      <c r="S143" s="11"/>
      <c r="T143" s="11"/>
      <c r="AE143" s="66"/>
    </row>
    <row r="144" spans="1:31" ht="15.75" customHeight="1" x14ac:dyDescent="0.15">
      <c r="A144" s="11"/>
      <c r="B144" s="11"/>
      <c r="C144" s="11"/>
      <c r="D144" s="11"/>
      <c r="E144" s="11"/>
      <c r="F144" s="11"/>
      <c r="G144" s="11"/>
      <c r="H144" s="11"/>
      <c r="I144" s="11"/>
      <c r="J144" s="11"/>
      <c r="K144" s="11"/>
      <c r="L144" s="11"/>
      <c r="M144" s="11"/>
      <c r="N144" s="11"/>
      <c r="O144" s="11"/>
      <c r="P144" s="11"/>
      <c r="Q144" s="11"/>
      <c r="R144" s="11"/>
      <c r="S144" s="11"/>
      <c r="T144" s="11"/>
      <c r="AE144" s="66"/>
    </row>
    <row r="145" spans="1:31" ht="15.75" customHeight="1" x14ac:dyDescent="0.15">
      <c r="A145" s="11"/>
      <c r="B145" s="11"/>
      <c r="C145" s="11"/>
      <c r="D145" s="11"/>
      <c r="E145" s="11"/>
      <c r="F145" s="11"/>
      <c r="G145" s="11"/>
      <c r="H145" s="11"/>
      <c r="I145" s="11"/>
      <c r="J145" s="11"/>
      <c r="K145" s="11"/>
      <c r="L145" s="11"/>
      <c r="M145" s="11"/>
      <c r="N145" s="11"/>
      <c r="O145" s="11"/>
      <c r="P145" s="11"/>
      <c r="Q145" s="11"/>
      <c r="R145" s="11"/>
      <c r="S145" s="11"/>
      <c r="T145" s="11"/>
      <c r="AE145" s="66"/>
    </row>
    <row r="146" spans="1:31" ht="15.75" customHeight="1" x14ac:dyDescent="0.15">
      <c r="A146" s="11"/>
      <c r="B146" s="11"/>
      <c r="C146" s="11"/>
      <c r="D146" s="11"/>
      <c r="E146" s="11"/>
      <c r="F146" s="11"/>
      <c r="G146" s="11"/>
      <c r="H146" s="11"/>
      <c r="I146" s="11"/>
      <c r="J146" s="11"/>
      <c r="K146" s="11"/>
      <c r="L146" s="11"/>
      <c r="M146" s="11"/>
      <c r="N146" s="11"/>
      <c r="O146" s="11"/>
      <c r="P146" s="11"/>
      <c r="Q146" s="11"/>
      <c r="R146" s="11"/>
      <c r="S146" s="11"/>
      <c r="T146" s="11"/>
      <c r="AE146" s="66"/>
    </row>
    <row r="147" spans="1:31" ht="15.75" customHeight="1" x14ac:dyDescent="0.15">
      <c r="A147" s="11"/>
      <c r="B147" s="11"/>
      <c r="C147" s="11"/>
      <c r="D147" s="11"/>
      <c r="E147" s="11"/>
      <c r="F147" s="11"/>
      <c r="G147" s="11"/>
      <c r="H147" s="11"/>
      <c r="I147" s="11"/>
      <c r="J147" s="11"/>
      <c r="K147" s="11"/>
      <c r="L147" s="11"/>
      <c r="M147" s="11"/>
      <c r="N147" s="11"/>
      <c r="O147" s="11"/>
      <c r="P147" s="11"/>
      <c r="Q147" s="11"/>
      <c r="R147" s="11"/>
      <c r="S147" s="11"/>
      <c r="T147" s="11"/>
      <c r="AE147" s="66"/>
    </row>
    <row r="148" spans="1:31" ht="15.75" customHeight="1" x14ac:dyDescent="0.15">
      <c r="A148" s="11"/>
      <c r="B148" s="11"/>
      <c r="C148" s="11"/>
      <c r="D148" s="11"/>
      <c r="E148" s="11"/>
      <c r="F148" s="11"/>
      <c r="G148" s="11"/>
      <c r="H148" s="11"/>
      <c r="I148" s="11"/>
      <c r="J148" s="11"/>
      <c r="K148" s="11"/>
      <c r="L148" s="11"/>
      <c r="M148" s="11"/>
      <c r="N148" s="11"/>
      <c r="O148" s="11"/>
      <c r="P148" s="11"/>
      <c r="Q148" s="11"/>
      <c r="R148" s="11"/>
      <c r="S148" s="11"/>
      <c r="T148" s="11"/>
      <c r="AE148" s="66"/>
    </row>
    <row r="149" spans="1:31" ht="15.75" customHeight="1" x14ac:dyDescent="0.15">
      <c r="A149" s="11"/>
      <c r="B149" s="11"/>
      <c r="C149" s="11"/>
      <c r="D149" s="11"/>
      <c r="E149" s="11"/>
      <c r="F149" s="11"/>
      <c r="G149" s="11"/>
      <c r="H149" s="11"/>
      <c r="I149" s="11"/>
      <c r="J149" s="11"/>
      <c r="K149" s="11"/>
      <c r="L149" s="11"/>
      <c r="M149" s="11"/>
      <c r="N149" s="11"/>
      <c r="O149" s="11"/>
      <c r="P149" s="11"/>
      <c r="Q149" s="11"/>
      <c r="R149" s="11"/>
      <c r="S149" s="11"/>
      <c r="T149" s="11"/>
      <c r="AE149" s="66"/>
    </row>
    <row r="150" spans="1:31" ht="15.75" customHeight="1" x14ac:dyDescent="0.15">
      <c r="A150" s="11"/>
      <c r="B150" s="11"/>
      <c r="C150" s="11"/>
      <c r="D150" s="11"/>
      <c r="E150" s="11"/>
      <c r="F150" s="11"/>
      <c r="G150" s="11"/>
      <c r="H150" s="11"/>
      <c r="I150" s="11"/>
      <c r="J150" s="11"/>
      <c r="K150" s="11"/>
      <c r="L150" s="11"/>
      <c r="M150" s="11"/>
      <c r="N150" s="11"/>
      <c r="O150" s="11"/>
      <c r="P150" s="11"/>
      <c r="Q150" s="11"/>
      <c r="R150" s="11"/>
      <c r="S150" s="11"/>
      <c r="T150" s="11"/>
      <c r="AE150" s="66"/>
    </row>
    <row r="151" spans="1:31" ht="15.75" customHeight="1" x14ac:dyDescent="0.15">
      <c r="A151" s="11"/>
      <c r="B151" s="11"/>
      <c r="C151" s="11"/>
      <c r="D151" s="11"/>
      <c r="E151" s="11"/>
      <c r="F151" s="11"/>
      <c r="G151" s="11"/>
      <c r="H151" s="11"/>
      <c r="I151" s="11"/>
      <c r="J151" s="11"/>
      <c r="K151" s="11"/>
      <c r="L151" s="11"/>
      <c r="M151" s="11"/>
      <c r="N151" s="11"/>
      <c r="O151" s="11"/>
      <c r="P151" s="11"/>
      <c r="Q151" s="11"/>
      <c r="R151" s="11"/>
      <c r="S151" s="11"/>
      <c r="T151" s="11"/>
      <c r="AE151" s="66"/>
    </row>
    <row r="152" spans="1:31" ht="15.75" customHeight="1" x14ac:dyDescent="0.15">
      <c r="A152" s="11"/>
      <c r="B152" s="11"/>
      <c r="C152" s="11"/>
      <c r="D152" s="11"/>
      <c r="E152" s="11"/>
      <c r="F152" s="11"/>
      <c r="G152" s="11"/>
      <c r="H152" s="11"/>
      <c r="I152" s="11"/>
      <c r="J152" s="11"/>
      <c r="K152" s="11"/>
      <c r="L152" s="11"/>
      <c r="M152" s="11"/>
      <c r="N152" s="11"/>
      <c r="O152" s="11"/>
      <c r="P152" s="11"/>
      <c r="Q152" s="11"/>
      <c r="R152" s="11"/>
      <c r="S152" s="11"/>
      <c r="T152" s="11"/>
      <c r="AE152" s="66"/>
    </row>
    <row r="153" spans="1:31" ht="15.75" customHeight="1" x14ac:dyDescent="0.15">
      <c r="A153" s="11"/>
      <c r="B153" s="11"/>
      <c r="C153" s="11"/>
      <c r="D153" s="11"/>
      <c r="E153" s="11"/>
      <c r="F153" s="11"/>
      <c r="G153" s="11"/>
      <c r="H153" s="11"/>
      <c r="I153" s="11"/>
      <c r="J153" s="11"/>
      <c r="K153" s="11"/>
      <c r="L153" s="11"/>
      <c r="M153" s="11"/>
      <c r="N153" s="11"/>
      <c r="O153" s="11"/>
      <c r="P153" s="11"/>
      <c r="Q153" s="11"/>
      <c r="R153" s="11"/>
      <c r="S153" s="11"/>
      <c r="T153" s="11"/>
      <c r="AE153" s="66"/>
    </row>
    <row r="154" spans="1:31" ht="15.75" customHeight="1" x14ac:dyDescent="0.15">
      <c r="A154" s="11"/>
      <c r="B154" s="11"/>
      <c r="C154" s="11"/>
      <c r="D154" s="11"/>
      <c r="E154" s="11"/>
      <c r="F154" s="11"/>
      <c r="G154" s="11"/>
      <c r="H154" s="11"/>
      <c r="I154" s="11"/>
      <c r="J154" s="11"/>
      <c r="K154" s="11"/>
      <c r="L154" s="11"/>
      <c r="M154" s="11"/>
      <c r="N154" s="11"/>
      <c r="O154" s="11"/>
      <c r="P154" s="11"/>
      <c r="Q154" s="11"/>
      <c r="R154" s="11"/>
      <c r="S154" s="11"/>
      <c r="T154" s="11"/>
      <c r="AE154" s="66"/>
    </row>
    <row r="155" spans="1:31" ht="15.75" customHeight="1" x14ac:dyDescent="0.15">
      <c r="A155" s="11"/>
      <c r="B155" s="11"/>
      <c r="C155" s="11"/>
      <c r="D155" s="11"/>
      <c r="E155" s="11"/>
      <c r="F155" s="11"/>
      <c r="G155" s="11"/>
      <c r="H155" s="11"/>
      <c r="I155" s="11"/>
      <c r="J155" s="11"/>
      <c r="K155" s="11"/>
      <c r="L155" s="11"/>
      <c r="M155" s="11"/>
      <c r="N155" s="11"/>
      <c r="O155" s="11"/>
      <c r="P155" s="11"/>
      <c r="Q155" s="11"/>
      <c r="R155" s="11"/>
      <c r="S155" s="11"/>
      <c r="T155" s="11"/>
      <c r="AE155" s="66"/>
    </row>
    <row r="156" spans="1:31" ht="15.75" customHeight="1" x14ac:dyDescent="0.15">
      <c r="A156" s="11"/>
      <c r="B156" s="11"/>
      <c r="C156" s="11"/>
      <c r="D156" s="11"/>
      <c r="E156" s="11"/>
      <c r="F156" s="11"/>
      <c r="G156" s="11"/>
      <c r="H156" s="11"/>
      <c r="I156" s="11"/>
      <c r="J156" s="11"/>
      <c r="K156" s="11"/>
      <c r="L156" s="11"/>
      <c r="M156" s="11"/>
      <c r="N156" s="11"/>
      <c r="O156" s="11"/>
      <c r="P156" s="11"/>
      <c r="Q156" s="11"/>
      <c r="R156" s="11"/>
      <c r="S156" s="11"/>
      <c r="T156" s="11"/>
      <c r="AE156" s="66"/>
    </row>
    <row r="157" spans="1:31" ht="15.75" customHeight="1" x14ac:dyDescent="0.15">
      <c r="A157" s="11"/>
      <c r="B157" s="11"/>
      <c r="C157" s="11"/>
      <c r="D157" s="11"/>
      <c r="E157" s="11"/>
      <c r="F157" s="11"/>
      <c r="G157" s="11"/>
      <c r="H157" s="11"/>
      <c r="I157" s="11"/>
      <c r="J157" s="11"/>
      <c r="K157" s="11"/>
      <c r="L157" s="11"/>
      <c r="M157" s="11"/>
      <c r="N157" s="11"/>
      <c r="O157" s="11"/>
      <c r="P157" s="11"/>
      <c r="Q157" s="11"/>
      <c r="R157" s="11"/>
      <c r="S157" s="11"/>
      <c r="T157" s="11"/>
      <c r="AE157" s="66"/>
    </row>
    <row r="158" spans="1:31" ht="15.75" customHeight="1" x14ac:dyDescent="0.15">
      <c r="A158" s="11"/>
      <c r="B158" s="11"/>
      <c r="C158" s="11"/>
      <c r="D158" s="11"/>
      <c r="E158" s="11"/>
      <c r="F158" s="11"/>
      <c r="G158" s="11"/>
      <c r="H158" s="11"/>
      <c r="I158" s="11"/>
      <c r="J158" s="11"/>
      <c r="K158" s="11"/>
      <c r="L158" s="11"/>
      <c r="M158" s="11"/>
      <c r="N158" s="11"/>
      <c r="O158" s="11"/>
      <c r="P158" s="11"/>
      <c r="Q158" s="11"/>
      <c r="R158" s="11"/>
      <c r="S158" s="11"/>
      <c r="T158" s="11"/>
      <c r="AE158" s="66"/>
    </row>
    <row r="159" spans="1:31" ht="15.75" customHeight="1" x14ac:dyDescent="0.15">
      <c r="A159" s="11"/>
      <c r="B159" s="11"/>
      <c r="C159" s="11"/>
      <c r="D159" s="11"/>
      <c r="E159" s="11"/>
      <c r="F159" s="11"/>
      <c r="G159" s="11"/>
      <c r="H159" s="11"/>
      <c r="I159" s="11"/>
      <c r="J159" s="11"/>
      <c r="K159" s="11"/>
      <c r="L159" s="11"/>
      <c r="M159" s="11"/>
      <c r="N159" s="11"/>
      <c r="O159" s="11"/>
      <c r="P159" s="11"/>
      <c r="Q159" s="11"/>
      <c r="R159" s="11"/>
      <c r="S159" s="11"/>
      <c r="T159" s="11"/>
      <c r="AE159" s="66"/>
    </row>
    <row r="160" spans="1:31" ht="15.75" customHeight="1" x14ac:dyDescent="0.15">
      <c r="A160" s="11"/>
      <c r="B160" s="11"/>
      <c r="C160" s="11"/>
      <c r="D160" s="11"/>
      <c r="E160" s="11"/>
      <c r="F160" s="11"/>
      <c r="G160" s="11"/>
      <c r="H160" s="11"/>
      <c r="I160" s="11"/>
      <c r="J160" s="11"/>
      <c r="K160" s="11"/>
      <c r="L160" s="11"/>
      <c r="M160" s="11"/>
      <c r="N160" s="11"/>
      <c r="O160" s="11"/>
      <c r="P160" s="11"/>
      <c r="Q160" s="11"/>
      <c r="R160" s="11"/>
      <c r="S160" s="11"/>
      <c r="T160" s="11"/>
      <c r="AE160" s="66"/>
    </row>
    <row r="161" spans="1:31" ht="15.75" customHeight="1" x14ac:dyDescent="0.15">
      <c r="A161" s="11"/>
      <c r="B161" s="11"/>
      <c r="C161" s="11"/>
      <c r="D161" s="11"/>
      <c r="E161" s="11"/>
      <c r="F161" s="11"/>
      <c r="G161" s="11"/>
      <c r="H161" s="11"/>
      <c r="I161" s="11"/>
      <c r="J161" s="11"/>
      <c r="K161" s="11"/>
      <c r="L161" s="11"/>
      <c r="M161" s="11"/>
      <c r="N161" s="11"/>
      <c r="O161" s="11"/>
      <c r="P161" s="11"/>
      <c r="Q161" s="11"/>
      <c r="R161" s="11"/>
      <c r="S161" s="11"/>
      <c r="T161" s="11"/>
      <c r="AE161" s="66"/>
    </row>
    <row r="162" spans="1:31" ht="32.25" customHeight="1" x14ac:dyDescent="0.15">
      <c r="A162" s="11"/>
      <c r="B162" s="11"/>
      <c r="C162" s="11"/>
      <c r="D162" s="11"/>
      <c r="E162" s="11"/>
      <c r="F162" s="11"/>
      <c r="G162" s="11"/>
      <c r="H162" s="11"/>
      <c r="I162" s="11"/>
      <c r="J162" s="11"/>
      <c r="K162" s="11"/>
      <c r="L162" s="11"/>
      <c r="M162" s="11"/>
      <c r="N162" s="11"/>
      <c r="O162" s="11"/>
      <c r="P162" s="11"/>
      <c r="Q162" s="11"/>
      <c r="R162" s="11"/>
      <c r="S162" s="11"/>
      <c r="T162" s="11"/>
      <c r="AE162" s="66"/>
    </row>
    <row r="163" spans="1:31" ht="30.75" customHeight="1" x14ac:dyDescent="0.25">
      <c r="A163" s="317" t="s">
        <v>130</v>
      </c>
      <c r="B163" s="11"/>
      <c r="C163" s="11"/>
      <c r="D163" s="11"/>
      <c r="E163" s="11"/>
      <c r="F163" s="11"/>
      <c r="G163" s="11"/>
      <c r="H163" s="11"/>
      <c r="I163" s="11"/>
      <c r="J163" s="11"/>
      <c r="K163" s="11"/>
      <c r="L163" s="11"/>
      <c r="M163" s="11"/>
      <c r="N163" s="11"/>
      <c r="O163" s="11"/>
      <c r="P163" s="11"/>
      <c r="Q163" s="11"/>
      <c r="R163" s="11"/>
      <c r="S163" s="11"/>
      <c r="T163" s="11"/>
      <c r="AE163" s="66"/>
    </row>
    <row r="164" spans="1:31" ht="18.75" x14ac:dyDescent="0.15">
      <c r="A164" s="11"/>
      <c r="B164" s="11"/>
      <c r="C164" s="11"/>
      <c r="D164" s="11"/>
      <c r="E164" s="11"/>
      <c r="F164" s="11"/>
      <c r="G164" s="11"/>
      <c r="H164" s="11"/>
      <c r="I164" s="11"/>
      <c r="J164" s="11"/>
      <c r="K164" s="11"/>
      <c r="L164" s="11"/>
      <c r="M164" s="11"/>
      <c r="N164" s="11"/>
      <c r="O164" s="11"/>
      <c r="P164" s="11"/>
      <c r="Q164" s="11"/>
      <c r="R164" s="11"/>
      <c r="S164" s="11"/>
      <c r="T164" s="11"/>
    </row>
    <row r="165" spans="1:31" ht="18.75" x14ac:dyDescent="0.15">
      <c r="A165" s="11"/>
      <c r="B165" s="11"/>
      <c r="C165" s="11"/>
      <c r="D165" s="11"/>
      <c r="E165" s="11"/>
      <c r="F165" s="11"/>
      <c r="G165" s="11"/>
      <c r="H165" s="11"/>
      <c r="I165" s="11"/>
      <c r="J165" s="11"/>
      <c r="K165" s="11"/>
      <c r="L165" s="11"/>
      <c r="M165" s="11"/>
      <c r="N165" s="11"/>
      <c r="O165" s="11"/>
      <c r="P165" s="11"/>
      <c r="Q165" s="11"/>
      <c r="R165" s="11"/>
      <c r="S165" s="11"/>
      <c r="T165" s="11"/>
    </row>
    <row r="166" spans="1:31" ht="18.75" x14ac:dyDescent="0.15">
      <c r="A166" s="11"/>
      <c r="B166" s="11"/>
      <c r="C166" s="11"/>
      <c r="D166" s="11"/>
      <c r="E166" s="11"/>
      <c r="F166" s="11"/>
      <c r="G166" s="11"/>
      <c r="H166" s="11"/>
      <c r="I166" s="11"/>
      <c r="J166" s="11"/>
      <c r="K166" s="11"/>
      <c r="L166" s="11"/>
      <c r="M166" s="11"/>
      <c r="N166" s="11"/>
      <c r="O166" s="11"/>
      <c r="P166" s="11"/>
      <c r="Q166" s="11"/>
      <c r="R166" s="11"/>
      <c r="S166" s="11"/>
      <c r="T166" s="11"/>
    </row>
    <row r="167" spans="1:31" ht="18.75" x14ac:dyDescent="0.15">
      <c r="A167" s="11"/>
      <c r="B167" s="11"/>
      <c r="C167" s="11"/>
      <c r="D167" s="11"/>
      <c r="E167" s="11"/>
      <c r="F167" s="11"/>
      <c r="G167" s="11"/>
      <c r="H167" s="11"/>
      <c r="I167" s="11"/>
      <c r="J167" s="11"/>
      <c r="K167" s="11"/>
      <c r="L167" s="11"/>
      <c r="M167" s="11"/>
      <c r="N167" s="11"/>
      <c r="O167" s="11"/>
      <c r="P167" s="11"/>
      <c r="Q167" s="11"/>
      <c r="R167" s="11"/>
      <c r="S167" s="11"/>
      <c r="T167" s="11"/>
    </row>
    <row r="168" spans="1:31" ht="18.75" x14ac:dyDescent="0.15">
      <c r="A168" s="11"/>
      <c r="B168" s="11"/>
      <c r="C168" s="11"/>
      <c r="D168" s="11"/>
      <c r="E168" s="11"/>
      <c r="F168" s="11"/>
      <c r="G168" s="11"/>
      <c r="H168" s="11"/>
      <c r="I168" s="11"/>
      <c r="J168" s="11"/>
      <c r="K168" s="11"/>
      <c r="L168" s="11"/>
      <c r="M168" s="11"/>
      <c r="N168" s="11"/>
      <c r="O168" s="11"/>
      <c r="P168" s="11"/>
      <c r="Q168" s="11"/>
      <c r="R168" s="11"/>
      <c r="S168" s="11"/>
      <c r="T168" s="11"/>
    </row>
    <row r="169" spans="1:31" ht="18.75" x14ac:dyDescent="0.15">
      <c r="A169" s="11"/>
      <c r="B169" s="11"/>
      <c r="C169" s="11"/>
      <c r="D169" s="11"/>
      <c r="E169" s="11"/>
      <c r="F169" s="11"/>
      <c r="G169" s="11"/>
      <c r="H169" s="11"/>
      <c r="I169" s="11"/>
      <c r="J169" s="11"/>
      <c r="K169" s="11"/>
      <c r="L169" s="11"/>
      <c r="M169" s="11"/>
      <c r="N169" s="11"/>
      <c r="O169" s="11"/>
      <c r="P169" s="11"/>
      <c r="Q169" s="11"/>
      <c r="R169" s="11"/>
      <c r="S169" s="11"/>
      <c r="T169" s="11"/>
    </row>
    <row r="170" spans="1:31" ht="24" x14ac:dyDescent="0.15">
      <c r="A170" s="316" t="s">
        <v>129</v>
      </c>
      <c r="B170" s="11"/>
      <c r="C170" s="11"/>
      <c r="D170" s="11"/>
      <c r="E170" s="11"/>
      <c r="F170" s="11"/>
      <c r="G170" s="11"/>
      <c r="H170" s="11"/>
      <c r="I170" s="11"/>
      <c r="J170" s="11"/>
      <c r="K170" s="11"/>
      <c r="L170" s="11"/>
      <c r="M170" s="11"/>
      <c r="N170" s="11"/>
      <c r="O170" s="11"/>
      <c r="P170" s="11"/>
      <c r="Q170" s="11"/>
      <c r="R170" s="11"/>
      <c r="S170" s="11"/>
      <c r="T170" s="11"/>
    </row>
    <row r="171" spans="1:31" ht="18.75" x14ac:dyDescent="0.15">
      <c r="A171" s="11"/>
      <c r="B171" s="11"/>
      <c r="C171" s="11"/>
      <c r="D171" s="11"/>
      <c r="E171" s="11"/>
      <c r="F171" s="11"/>
      <c r="G171" s="11"/>
      <c r="H171" s="11"/>
      <c r="I171" s="11"/>
      <c r="J171" s="11"/>
      <c r="K171" s="11"/>
      <c r="L171" s="11"/>
      <c r="M171" s="11"/>
      <c r="N171" s="11"/>
      <c r="O171" s="11"/>
      <c r="P171" s="11"/>
      <c r="Q171" s="11"/>
      <c r="R171" s="11"/>
      <c r="S171" s="11"/>
      <c r="T171" s="11"/>
    </row>
    <row r="172" spans="1:31" ht="18.75" x14ac:dyDescent="0.15">
      <c r="A172" s="11"/>
      <c r="B172" s="11"/>
      <c r="C172" s="11"/>
      <c r="D172" s="11"/>
      <c r="E172" s="11"/>
      <c r="F172" s="11"/>
      <c r="G172" s="11"/>
      <c r="H172" s="11"/>
      <c r="I172" s="11"/>
      <c r="J172" s="11"/>
      <c r="K172" s="11"/>
      <c r="L172" s="11"/>
      <c r="M172" s="11"/>
      <c r="N172" s="11"/>
      <c r="O172" s="11"/>
      <c r="P172" s="11"/>
      <c r="Q172" s="11"/>
      <c r="R172" s="11"/>
      <c r="S172" s="11"/>
      <c r="T172" s="11"/>
    </row>
    <row r="173" spans="1:31" ht="18.75" x14ac:dyDescent="0.15">
      <c r="A173" s="11"/>
      <c r="B173" s="11"/>
      <c r="C173" s="11"/>
      <c r="D173" s="11"/>
      <c r="E173" s="11"/>
      <c r="F173" s="11"/>
      <c r="G173" s="11"/>
      <c r="H173" s="11"/>
      <c r="I173" s="11"/>
      <c r="J173" s="11"/>
      <c r="K173" s="11"/>
      <c r="L173" s="11"/>
      <c r="M173" s="11"/>
      <c r="N173" s="11"/>
      <c r="O173" s="11"/>
      <c r="P173" s="11"/>
      <c r="Q173" s="11"/>
      <c r="R173" s="11"/>
      <c r="S173" s="11"/>
      <c r="T173" s="11"/>
    </row>
    <row r="174" spans="1:31" ht="18.75" x14ac:dyDescent="0.15">
      <c r="A174" s="11"/>
      <c r="B174" s="11"/>
      <c r="C174" s="11"/>
      <c r="D174" s="11"/>
      <c r="E174" s="11"/>
      <c r="F174" s="11"/>
      <c r="G174" s="11"/>
      <c r="H174" s="11"/>
      <c r="I174" s="11"/>
      <c r="J174" s="11"/>
      <c r="K174" s="11"/>
      <c r="L174" s="11"/>
      <c r="M174" s="11"/>
      <c r="N174" s="11"/>
      <c r="O174" s="11"/>
      <c r="P174" s="11"/>
      <c r="Q174" s="11"/>
      <c r="R174" s="11"/>
      <c r="S174" s="11"/>
      <c r="T174" s="11"/>
    </row>
    <row r="175" spans="1:31" ht="18.75" x14ac:dyDescent="0.15">
      <c r="A175" s="11"/>
      <c r="B175" s="11"/>
      <c r="C175" s="11"/>
      <c r="D175" s="11"/>
      <c r="E175" s="11"/>
      <c r="F175" s="11"/>
      <c r="G175" s="11"/>
      <c r="H175" s="11"/>
      <c r="I175" s="11"/>
      <c r="J175" s="11"/>
      <c r="K175" s="11"/>
      <c r="L175" s="11"/>
      <c r="M175" s="11"/>
      <c r="N175" s="11"/>
      <c r="O175" s="11"/>
      <c r="P175" s="11"/>
      <c r="Q175" s="11"/>
      <c r="R175" s="11"/>
      <c r="S175" s="11"/>
      <c r="T175" s="11"/>
    </row>
    <row r="176" spans="1:31" ht="18.75" x14ac:dyDescent="0.15">
      <c r="A176" s="11"/>
      <c r="B176" s="11"/>
      <c r="C176" s="11"/>
      <c r="D176" s="11"/>
      <c r="E176" s="11"/>
      <c r="F176" s="11"/>
      <c r="G176" s="11"/>
      <c r="H176" s="11"/>
      <c r="I176" s="11"/>
      <c r="J176" s="11"/>
      <c r="K176" s="11"/>
      <c r="L176" s="11"/>
      <c r="M176" s="11"/>
      <c r="N176" s="11"/>
      <c r="O176" s="11"/>
      <c r="P176" s="11"/>
      <c r="Q176" s="11"/>
      <c r="R176" s="11"/>
      <c r="S176" s="11"/>
      <c r="T176" s="11"/>
    </row>
    <row r="177" spans="1:20" ht="18.75" x14ac:dyDescent="0.15">
      <c r="A177" s="11"/>
      <c r="B177" s="11"/>
      <c r="C177" s="11"/>
      <c r="D177" s="11"/>
      <c r="E177" s="11"/>
      <c r="F177" s="11"/>
      <c r="G177" s="11"/>
      <c r="H177" s="11"/>
      <c r="I177" s="11"/>
      <c r="J177" s="11"/>
      <c r="K177" s="11"/>
      <c r="L177" s="11"/>
      <c r="M177" s="11"/>
      <c r="N177" s="11"/>
      <c r="O177" s="11"/>
      <c r="P177" s="11"/>
      <c r="Q177" s="11"/>
      <c r="R177" s="11"/>
      <c r="S177" s="11"/>
      <c r="T177" s="11"/>
    </row>
    <row r="178" spans="1:20" ht="18.75" x14ac:dyDescent="0.15">
      <c r="A178" s="11"/>
      <c r="B178" s="11"/>
      <c r="C178" s="11"/>
      <c r="D178" s="11"/>
      <c r="E178" s="11"/>
      <c r="F178" s="11"/>
      <c r="G178" s="11"/>
      <c r="H178" s="11"/>
      <c r="I178" s="11"/>
      <c r="J178" s="11"/>
      <c r="K178" s="11"/>
      <c r="L178" s="11"/>
      <c r="M178" s="11"/>
      <c r="N178" s="11"/>
      <c r="O178" s="11"/>
      <c r="P178" s="11"/>
      <c r="Q178" s="11"/>
      <c r="R178" s="11"/>
      <c r="S178" s="11"/>
      <c r="T178" s="11"/>
    </row>
    <row r="179" spans="1:20" ht="18.75" x14ac:dyDescent="0.15">
      <c r="A179" s="11"/>
      <c r="B179" s="11"/>
      <c r="C179" s="11"/>
      <c r="D179" s="11"/>
      <c r="E179" s="11"/>
      <c r="F179" s="11"/>
      <c r="G179" s="11"/>
      <c r="H179" s="11"/>
      <c r="I179" s="11"/>
      <c r="J179" s="11"/>
      <c r="K179" s="11"/>
      <c r="L179" s="11"/>
      <c r="M179" s="11"/>
      <c r="N179" s="11"/>
      <c r="O179" s="11"/>
      <c r="P179" s="11"/>
      <c r="Q179" s="11"/>
      <c r="R179" s="11"/>
      <c r="S179" s="11"/>
      <c r="T179" s="11"/>
    </row>
    <row r="180" spans="1:20" ht="18.75" x14ac:dyDescent="0.15">
      <c r="A180" s="11"/>
      <c r="B180" s="11"/>
      <c r="C180" s="11"/>
      <c r="D180" s="11"/>
      <c r="E180" s="11"/>
      <c r="F180" s="11"/>
      <c r="G180" s="11"/>
      <c r="H180" s="11"/>
      <c r="I180" s="11"/>
      <c r="J180" s="11"/>
      <c r="K180" s="11"/>
      <c r="L180" s="11"/>
      <c r="M180" s="11"/>
      <c r="N180" s="11"/>
      <c r="O180" s="11"/>
      <c r="P180" s="11"/>
      <c r="Q180" s="11"/>
      <c r="R180" s="11"/>
      <c r="S180" s="11"/>
      <c r="T180" s="11"/>
    </row>
    <row r="181" spans="1:20" ht="18.75" x14ac:dyDescent="0.15">
      <c r="A181" s="11"/>
      <c r="B181" s="11"/>
      <c r="C181" s="11"/>
      <c r="D181" s="11"/>
      <c r="E181" s="11"/>
      <c r="F181" s="11"/>
      <c r="G181" s="11"/>
      <c r="H181" s="11"/>
      <c r="I181" s="11"/>
      <c r="J181" s="11"/>
      <c r="K181" s="11"/>
      <c r="L181" s="11"/>
      <c r="M181" s="11"/>
      <c r="N181" s="11"/>
      <c r="O181" s="11"/>
      <c r="P181" s="11"/>
      <c r="Q181" s="11"/>
      <c r="R181" s="11"/>
      <c r="S181" s="11"/>
      <c r="T181" s="11"/>
    </row>
    <row r="182" spans="1:20" ht="18.75" x14ac:dyDescent="0.15">
      <c r="A182" s="11"/>
      <c r="B182" s="11"/>
      <c r="C182" s="11"/>
      <c r="D182" s="11"/>
      <c r="E182" s="11"/>
      <c r="F182" s="11"/>
      <c r="G182" s="11"/>
      <c r="H182" s="11"/>
      <c r="I182" s="11"/>
      <c r="J182" s="11"/>
      <c r="K182" s="11"/>
      <c r="L182" s="11"/>
      <c r="M182" s="11"/>
      <c r="N182" s="11"/>
      <c r="O182" s="11"/>
      <c r="P182" s="11"/>
      <c r="Q182" s="11"/>
      <c r="R182" s="11"/>
      <c r="S182" s="11"/>
      <c r="T182" s="11"/>
    </row>
    <row r="183" spans="1:20" ht="18.75" x14ac:dyDescent="0.15">
      <c r="J183" s="11"/>
      <c r="K183" s="11"/>
      <c r="L183" s="11"/>
      <c r="M183" s="11"/>
      <c r="N183" s="11"/>
      <c r="O183" s="11"/>
      <c r="P183" s="11"/>
      <c r="Q183" s="11"/>
      <c r="R183" s="11"/>
      <c r="S183" s="11"/>
      <c r="T183" s="11"/>
    </row>
    <row r="184" spans="1:20" ht="18.75" x14ac:dyDescent="0.15">
      <c r="J184" s="11"/>
      <c r="K184" s="11"/>
      <c r="L184" s="11"/>
      <c r="M184" s="11"/>
      <c r="N184" s="11"/>
      <c r="O184" s="11"/>
      <c r="P184" s="11"/>
      <c r="Q184" s="11"/>
      <c r="R184" s="11"/>
      <c r="S184" s="11"/>
      <c r="T184" s="11"/>
    </row>
    <row r="185" spans="1:20" ht="18.75" x14ac:dyDescent="0.15">
      <c r="J185" s="11"/>
      <c r="K185" s="11"/>
      <c r="L185" s="11"/>
      <c r="M185" s="11"/>
      <c r="N185" s="11"/>
      <c r="O185" s="11"/>
      <c r="P185" s="11"/>
      <c r="Q185" s="11"/>
      <c r="R185" s="11"/>
      <c r="S185" s="11"/>
      <c r="T185" s="11"/>
    </row>
    <row r="186" spans="1:20" ht="18.75" x14ac:dyDescent="0.15">
      <c r="B186" s="11"/>
      <c r="C186" s="11"/>
      <c r="D186" s="11"/>
      <c r="E186" s="11"/>
      <c r="F186" s="11"/>
      <c r="G186" s="11"/>
      <c r="H186" s="11"/>
      <c r="I186" s="11"/>
      <c r="J186" s="11"/>
      <c r="K186" s="11"/>
      <c r="L186" s="11"/>
      <c r="M186" s="11"/>
      <c r="N186" s="11"/>
      <c r="O186" s="11"/>
      <c r="P186" s="11"/>
      <c r="Q186" s="11"/>
      <c r="R186" s="11"/>
      <c r="S186" s="11"/>
      <c r="T186" s="11"/>
    </row>
    <row r="187" spans="1:20" ht="48.75" customHeight="1" x14ac:dyDescent="0.15">
      <c r="B187" s="11"/>
      <c r="C187" s="11"/>
      <c r="D187" s="11"/>
      <c r="E187" s="11"/>
      <c r="F187" s="11"/>
      <c r="G187" s="11"/>
      <c r="H187" s="11"/>
      <c r="I187" s="11"/>
      <c r="J187" s="11"/>
      <c r="K187" s="11"/>
      <c r="L187" s="11"/>
      <c r="M187" s="11"/>
      <c r="N187" s="11"/>
      <c r="O187" s="11"/>
      <c r="P187" s="11"/>
      <c r="Q187" s="11"/>
      <c r="R187" s="11"/>
      <c r="S187" s="11"/>
      <c r="T187" s="11"/>
    </row>
    <row r="188" spans="1:20" ht="48.75" customHeight="1" x14ac:dyDescent="0.15">
      <c r="B188" s="11"/>
      <c r="C188" s="11"/>
      <c r="D188" s="11"/>
      <c r="E188" s="11"/>
      <c r="F188" s="11"/>
      <c r="G188" s="11"/>
      <c r="H188" s="11"/>
      <c r="I188" s="11"/>
      <c r="J188" s="11"/>
      <c r="K188" s="11"/>
      <c r="L188" s="11"/>
      <c r="M188" s="11"/>
      <c r="N188" s="11"/>
      <c r="O188" s="11"/>
      <c r="P188" s="11"/>
      <c r="Q188" s="11"/>
      <c r="R188" s="11"/>
      <c r="S188" s="11"/>
      <c r="T188" s="11"/>
    </row>
    <row r="189" spans="1:20" ht="48.75" customHeight="1" x14ac:dyDescent="0.15">
      <c r="B189" s="11"/>
      <c r="C189" s="11"/>
      <c r="D189" s="11"/>
      <c r="E189" s="11"/>
      <c r="F189" s="11"/>
      <c r="G189" s="11"/>
      <c r="H189" s="11"/>
      <c r="I189" s="11"/>
      <c r="J189" s="11"/>
      <c r="K189" s="11"/>
      <c r="L189" s="11"/>
      <c r="M189" s="11"/>
      <c r="N189" s="11"/>
      <c r="O189" s="11"/>
      <c r="P189" s="11"/>
      <c r="Q189" s="11"/>
      <c r="R189" s="11"/>
      <c r="S189" s="11"/>
      <c r="T189" s="11"/>
    </row>
    <row r="190" spans="1:20" ht="48.75" customHeight="1" x14ac:dyDescent="0.15">
      <c r="B190" s="11"/>
      <c r="C190" s="11"/>
      <c r="D190" s="11"/>
      <c r="E190" s="11"/>
      <c r="F190" s="11"/>
      <c r="G190" s="11"/>
      <c r="H190" s="11"/>
      <c r="I190" s="11"/>
      <c r="J190" s="11"/>
      <c r="K190" s="11"/>
      <c r="L190" s="11"/>
      <c r="M190" s="11"/>
      <c r="N190" s="11"/>
      <c r="O190" s="11"/>
      <c r="P190" s="11"/>
      <c r="Q190" s="11"/>
      <c r="R190" s="11"/>
      <c r="S190" s="11"/>
      <c r="T190" s="11"/>
    </row>
    <row r="191" spans="1:20" ht="18.75" x14ac:dyDescent="0.15">
      <c r="B191" s="11"/>
      <c r="C191" s="11"/>
      <c r="D191" s="11"/>
      <c r="E191" s="11"/>
      <c r="F191" s="11"/>
      <c r="G191" s="11"/>
      <c r="H191" s="11"/>
      <c r="I191" s="11"/>
      <c r="J191" s="11"/>
      <c r="K191" s="11"/>
      <c r="L191" s="11"/>
      <c r="M191" s="11"/>
      <c r="N191" s="11"/>
      <c r="O191" s="11"/>
      <c r="P191" s="11"/>
      <c r="Q191" s="11"/>
      <c r="R191" s="11"/>
      <c r="S191" s="11"/>
      <c r="T191" s="11"/>
    </row>
    <row r="192" spans="1:20" ht="24" x14ac:dyDescent="0.15">
      <c r="A192" s="334" t="s">
        <v>119</v>
      </c>
      <c r="B192" s="11"/>
      <c r="C192" s="11"/>
      <c r="D192" s="11"/>
      <c r="E192" s="11"/>
      <c r="F192" s="11"/>
      <c r="G192" s="11"/>
      <c r="H192" s="11"/>
      <c r="I192" s="11"/>
      <c r="J192" s="11"/>
      <c r="K192" s="11"/>
      <c r="L192" s="11"/>
      <c r="M192" s="11"/>
      <c r="N192" s="11"/>
      <c r="O192" s="11"/>
      <c r="P192" s="11"/>
      <c r="Q192" s="11"/>
      <c r="R192" s="11"/>
      <c r="S192" s="11"/>
      <c r="T192" s="11"/>
    </row>
    <row r="193" spans="1:20" s="334" customFormat="1" ht="24" x14ac:dyDescent="0.15">
      <c r="A193" s="315" t="s">
        <v>0</v>
      </c>
    </row>
    <row r="194" spans="1:20" ht="9.75" customHeight="1" x14ac:dyDescent="0.15">
      <c r="A194" s="11"/>
      <c r="B194" s="339"/>
      <c r="C194" s="340"/>
      <c r="D194" s="340"/>
      <c r="E194" s="340"/>
      <c r="F194" s="340"/>
      <c r="G194" s="340"/>
      <c r="H194" s="340"/>
      <c r="I194" s="11"/>
      <c r="J194" s="37"/>
      <c r="S194" s="338"/>
      <c r="T194" s="11"/>
    </row>
    <row r="195" spans="1:20" ht="33" customHeight="1" x14ac:dyDescent="0.15">
      <c r="A195" s="11"/>
      <c r="B195" s="193" t="s">
        <v>323</v>
      </c>
      <c r="C195" s="8"/>
      <c r="D195" s="8"/>
      <c r="E195" s="8"/>
      <c r="F195" s="36"/>
      <c r="G195" s="34"/>
      <c r="H195" s="192" t="s">
        <v>101</v>
      </c>
      <c r="I195" s="11"/>
      <c r="J195" s="11"/>
      <c r="K195" s="11"/>
      <c r="L195" s="17"/>
      <c r="S195" s="192" t="s">
        <v>101</v>
      </c>
      <c r="T195" s="34"/>
    </row>
    <row r="196" spans="1:20" ht="37.5" customHeight="1" x14ac:dyDescent="0.15">
      <c r="A196" s="11"/>
      <c r="B196" s="503" t="s">
        <v>1</v>
      </c>
      <c r="C196" s="503" t="s">
        <v>93</v>
      </c>
      <c r="D196" s="502" t="s">
        <v>98</v>
      </c>
      <c r="E196" s="502"/>
      <c r="F196" s="502"/>
      <c r="G196" s="502"/>
      <c r="H196" s="502"/>
      <c r="I196" s="11"/>
      <c r="J196" s="11"/>
      <c r="K196" s="11"/>
      <c r="L196" s="34"/>
      <c r="M196" s="503" t="s">
        <v>1</v>
      </c>
      <c r="N196" s="503" t="s">
        <v>93</v>
      </c>
      <c r="O196" s="502" t="s">
        <v>98</v>
      </c>
      <c r="P196" s="502"/>
      <c r="Q196" s="502"/>
      <c r="R196" s="502"/>
      <c r="S196" s="502"/>
      <c r="T196" s="34"/>
    </row>
    <row r="197" spans="1:20" ht="47.25" customHeight="1" thickBot="1" x14ac:dyDescent="0.2">
      <c r="A197" s="11"/>
      <c r="B197" s="504"/>
      <c r="C197" s="504"/>
      <c r="D197" s="324" t="s">
        <v>94</v>
      </c>
      <c r="E197" s="324" t="s">
        <v>95</v>
      </c>
      <c r="F197" s="324" t="s">
        <v>99</v>
      </c>
      <c r="G197" s="324" t="s">
        <v>96</v>
      </c>
      <c r="H197" s="324" t="s">
        <v>97</v>
      </c>
      <c r="I197" s="11"/>
      <c r="J197" s="34"/>
      <c r="K197" s="34"/>
      <c r="L197" s="34"/>
      <c r="M197" s="504"/>
      <c r="N197" s="504"/>
      <c r="O197" s="324" t="s">
        <v>94</v>
      </c>
      <c r="P197" s="324" t="s">
        <v>95</v>
      </c>
      <c r="Q197" s="324" t="s">
        <v>99</v>
      </c>
      <c r="R197" s="324" t="s">
        <v>96</v>
      </c>
      <c r="S197" s="324" t="s">
        <v>97</v>
      </c>
      <c r="T197" s="34"/>
    </row>
    <row r="198" spans="1:20" ht="44.25" customHeight="1" thickTop="1" thickBot="1" x14ac:dyDescent="0.2">
      <c r="A198" s="11"/>
      <c r="B198" s="178" t="s">
        <v>161</v>
      </c>
      <c r="C198" s="161">
        <v>79.063500000000005</v>
      </c>
      <c r="D198" s="161">
        <v>21.2052916666667</v>
      </c>
      <c r="E198" s="161">
        <v>37.151716666666701</v>
      </c>
      <c r="F198" s="161">
        <v>18.857316666666701</v>
      </c>
      <c r="G198" s="161">
        <v>1.6536249999999999</v>
      </c>
      <c r="H198" s="458">
        <v>0.19555</v>
      </c>
      <c r="I198" s="11"/>
      <c r="J198" s="11"/>
      <c r="K198" s="11"/>
      <c r="L198" s="34"/>
      <c r="M198" s="180" t="s">
        <v>212</v>
      </c>
      <c r="N198" s="164">
        <v>933598</v>
      </c>
      <c r="O198" s="164">
        <v>222393</v>
      </c>
      <c r="P198" s="164">
        <v>427185</v>
      </c>
      <c r="Q198" s="164">
        <v>266012</v>
      </c>
      <c r="R198" s="164">
        <v>14363</v>
      </c>
      <c r="S198" s="165">
        <v>3645</v>
      </c>
      <c r="T198" s="34"/>
    </row>
    <row r="199" spans="1:20" ht="44.25" customHeight="1" thickTop="1" thickBot="1" x14ac:dyDescent="0.2">
      <c r="A199" s="11"/>
      <c r="B199" s="178" t="s">
        <v>162</v>
      </c>
      <c r="C199" s="161">
        <v>82.3</v>
      </c>
      <c r="D199" s="161">
        <v>21.484816666666699</v>
      </c>
      <c r="E199" s="161">
        <v>38.339575000000004</v>
      </c>
      <c r="F199" s="161">
        <v>20.551508333333299</v>
      </c>
      <c r="G199" s="161">
        <v>1.63760833333333</v>
      </c>
      <c r="H199" s="458">
        <v>0.2445</v>
      </c>
      <c r="I199" s="11"/>
      <c r="J199" s="11"/>
      <c r="K199" s="11"/>
      <c r="L199" s="34"/>
      <c r="M199" s="180" t="s">
        <v>226</v>
      </c>
      <c r="N199" s="164">
        <v>934258</v>
      </c>
      <c r="O199" s="164">
        <v>221670</v>
      </c>
      <c r="P199" s="164">
        <v>427528</v>
      </c>
      <c r="Q199" s="164">
        <v>267411</v>
      </c>
      <c r="R199" s="164">
        <v>13974</v>
      </c>
      <c r="S199" s="165">
        <v>3675</v>
      </c>
      <c r="T199" s="34"/>
    </row>
    <row r="200" spans="1:20" ht="44.25" customHeight="1" thickTop="1" thickBot="1" x14ac:dyDescent="0.2">
      <c r="A200" s="11"/>
      <c r="B200" s="178" t="s">
        <v>216</v>
      </c>
      <c r="C200" s="162">
        <v>852431.08333333302</v>
      </c>
      <c r="D200" s="162">
        <v>217373.75</v>
      </c>
      <c r="E200" s="162">
        <v>395148.41666666698</v>
      </c>
      <c r="F200" s="162">
        <v>220871.5</v>
      </c>
      <c r="G200" s="162">
        <v>16167.25</v>
      </c>
      <c r="H200" s="461">
        <v>0.28701666666666698</v>
      </c>
      <c r="I200" s="11"/>
      <c r="J200" s="11"/>
      <c r="K200" s="11"/>
      <c r="L200" s="34"/>
      <c r="M200" s="180" t="s">
        <v>229</v>
      </c>
      <c r="N200" s="164">
        <v>940998</v>
      </c>
      <c r="O200" s="164">
        <v>223408</v>
      </c>
      <c r="P200" s="164">
        <v>429430</v>
      </c>
      <c r="Q200" s="164">
        <v>270322</v>
      </c>
      <c r="R200" s="164">
        <v>14112</v>
      </c>
      <c r="S200" s="165">
        <v>3726</v>
      </c>
      <c r="T200" s="34"/>
    </row>
    <row r="201" spans="1:20" ht="44.25" customHeight="1" thickTop="1" thickBot="1" x14ac:dyDescent="0.2">
      <c r="A201" s="11"/>
      <c r="B201" s="178" t="s">
        <v>224</v>
      </c>
      <c r="C201" s="162">
        <v>884364.25</v>
      </c>
      <c r="D201" s="162">
        <v>220054.33333333299</v>
      </c>
      <c r="E201" s="162">
        <v>406850.5</v>
      </c>
      <c r="F201" s="162">
        <v>238165.83333333299</v>
      </c>
      <c r="G201" s="162">
        <v>16077.583333333299</v>
      </c>
      <c r="H201" s="461">
        <v>0.3216</v>
      </c>
      <c r="I201" s="11"/>
      <c r="J201" s="11"/>
      <c r="K201" s="11"/>
      <c r="L201" s="34"/>
      <c r="M201" s="180" t="s">
        <v>232</v>
      </c>
      <c r="N201" s="164">
        <v>943491</v>
      </c>
      <c r="O201" s="164">
        <v>223484</v>
      </c>
      <c r="P201" s="164">
        <v>429379</v>
      </c>
      <c r="Q201" s="164">
        <v>271647</v>
      </c>
      <c r="R201" s="164">
        <v>15201</v>
      </c>
      <c r="S201" s="165">
        <v>3780</v>
      </c>
      <c r="T201" s="34"/>
    </row>
    <row r="202" spans="1:20" ht="44.25" customHeight="1" thickTop="1" x14ac:dyDescent="0.15">
      <c r="A202" s="11"/>
      <c r="B202" s="345" t="s">
        <v>340</v>
      </c>
      <c r="C202" s="341">
        <v>77.7</v>
      </c>
      <c r="D202" s="451">
        <v>21</v>
      </c>
      <c r="E202" s="342">
        <v>36.799999999999997</v>
      </c>
      <c r="F202" s="341">
        <v>18.100000000000001</v>
      </c>
      <c r="G202" s="342">
        <v>1.6</v>
      </c>
      <c r="H202" s="459">
        <v>0.17</v>
      </c>
      <c r="I202" s="11"/>
      <c r="J202" s="11"/>
      <c r="K202" s="11"/>
      <c r="L202" s="34"/>
      <c r="M202" s="180" t="s">
        <v>235</v>
      </c>
      <c r="N202" s="164">
        <v>941706</v>
      </c>
      <c r="O202" s="164">
        <v>222261</v>
      </c>
      <c r="P202" s="164">
        <v>429172</v>
      </c>
      <c r="Q202" s="164">
        <v>271759</v>
      </c>
      <c r="R202" s="164">
        <v>14723</v>
      </c>
      <c r="S202" s="165">
        <v>3791</v>
      </c>
      <c r="T202" s="34"/>
    </row>
    <row r="203" spans="1:20" ht="44.25" customHeight="1" x14ac:dyDescent="0.15">
      <c r="A203" s="11"/>
      <c r="B203" s="345" t="s">
        <v>341</v>
      </c>
      <c r="C203" s="341">
        <v>78.099999999999994</v>
      </c>
      <c r="D203" s="342">
        <v>21.1</v>
      </c>
      <c r="E203" s="342">
        <v>36.9</v>
      </c>
      <c r="F203" s="341">
        <v>18.3</v>
      </c>
      <c r="G203" s="342">
        <v>1.6</v>
      </c>
      <c r="H203" s="459">
        <v>0.18</v>
      </c>
      <c r="I203" s="11"/>
      <c r="J203" s="11"/>
      <c r="K203" s="11"/>
      <c r="L203" s="34"/>
      <c r="M203" s="180" t="s">
        <v>238</v>
      </c>
      <c r="N203" s="164">
        <v>942984</v>
      </c>
      <c r="O203" s="164">
        <v>222757</v>
      </c>
      <c r="P203" s="164">
        <v>428646</v>
      </c>
      <c r="Q203" s="164">
        <v>273824</v>
      </c>
      <c r="R203" s="164">
        <v>13959</v>
      </c>
      <c r="S203" s="165">
        <v>3798</v>
      </c>
      <c r="T203" s="34"/>
    </row>
    <row r="204" spans="1:20" ht="44.25" customHeight="1" x14ac:dyDescent="0.15">
      <c r="A204" s="11"/>
      <c r="B204" s="345" t="s">
        <v>342</v>
      </c>
      <c r="C204" s="341">
        <v>78.599999999999994</v>
      </c>
      <c r="D204" s="342">
        <v>21.2</v>
      </c>
      <c r="E204" s="342">
        <v>37.1</v>
      </c>
      <c r="F204" s="341">
        <v>18.5</v>
      </c>
      <c r="G204" s="342">
        <v>1.6</v>
      </c>
      <c r="H204" s="459">
        <v>0.18</v>
      </c>
      <c r="I204" s="11"/>
      <c r="J204" s="11"/>
      <c r="K204" s="11"/>
      <c r="L204" s="34"/>
      <c r="M204" s="180" t="s">
        <v>240</v>
      </c>
      <c r="N204" s="164">
        <v>949881</v>
      </c>
      <c r="O204" s="164">
        <v>224802</v>
      </c>
      <c r="P204" s="164">
        <v>429849</v>
      </c>
      <c r="Q204" s="164">
        <v>276687</v>
      </c>
      <c r="R204" s="164">
        <v>14690</v>
      </c>
      <c r="S204" s="165">
        <v>3853</v>
      </c>
      <c r="T204" s="34"/>
    </row>
    <row r="205" spans="1:20" ht="44.25" customHeight="1" x14ac:dyDescent="0.15">
      <c r="A205" s="11"/>
      <c r="B205" s="345" t="s">
        <v>343</v>
      </c>
      <c r="C205" s="341">
        <v>78.7</v>
      </c>
      <c r="D205" s="342">
        <v>21.2</v>
      </c>
      <c r="E205" s="342">
        <v>37.1</v>
      </c>
      <c r="F205" s="341">
        <v>18.5</v>
      </c>
      <c r="G205" s="342">
        <v>1.7</v>
      </c>
      <c r="H205" s="459">
        <v>0.19</v>
      </c>
      <c r="I205" s="11"/>
      <c r="J205" s="11"/>
      <c r="K205" s="11"/>
      <c r="L205" s="34"/>
      <c r="M205" s="179" t="s">
        <v>243</v>
      </c>
      <c r="N205" s="166">
        <v>953259</v>
      </c>
      <c r="O205" s="166">
        <v>224984</v>
      </c>
      <c r="P205" s="166">
        <v>430392</v>
      </c>
      <c r="Q205" s="166">
        <v>278934</v>
      </c>
      <c r="R205" s="166">
        <v>15036</v>
      </c>
      <c r="S205" s="167">
        <v>3913</v>
      </c>
      <c r="T205" s="34"/>
    </row>
    <row r="206" spans="1:20" ht="44.25" customHeight="1" x14ac:dyDescent="0.15">
      <c r="A206" s="11"/>
      <c r="B206" s="345" t="s">
        <v>344</v>
      </c>
      <c r="C206" s="341">
        <v>78.8</v>
      </c>
      <c r="D206" s="342">
        <v>21.1</v>
      </c>
      <c r="E206" s="342">
        <v>37.1</v>
      </c>
      <c r="F206" s="341">
        <v>18.600000000000001</v>
      </c>
      <c r="G206" s="342">
        <v>1.7</v>
      </c>
      <c r="H206" s="459">
        <v>0.19</v>
      </c>
      <c r="I206" s="11"/>
      <c r="J206" s="11"/>
      <c r="K206" s="11"/>
      <c r="L206" s="34"/>
      <c r="M206" s="180" t="s">
        <v>246</v>
      </c>
      <c r="N206" s="280">
        <v>956314</v>
      </c>
      <c r="O206" s="280">
        <v>225493</v>
      </c>
      <c r="P206" s="280">
        <v>430651</v>
      </c>
      <c r="Q206" s="280">
        <v>280849</v>
      </c>
      <c r="R206" s="280">
        <v>15371</v>
      </c>
      <c r="S206" s="281">
        <v>3950</v>
      </c>
      <c r="T206" s="34"/>
    </row>
    <row r="207" spans="1:20" ht="44.25" customHeight="1" x14ac:dyDescent="0.15">
      <c r="A207" s="11"/>
      <c r="B207" s="345" t="s">
        <v>345</v>
      </c>
      <c r="C207" s="343">
        <v>79</v>
      </c>
      <c r="D207" s="344">
        <v>21.2</v>
      </c>
      <c r="E207" s="344">
        <v>37.1</v>
      </c>
      <c r="F207" s="343">
        <v>18.8</v>
      </c>
      <c r="G207" s="344">
        <v>1.6</v>
      </c>
      <c r="H207" s="460">
        <v>0.19650000000000001</v>
      </c>
      <c r="I207" s="11"/>
      <c r="J207" s="11"/>
      <c r="K207" s="11"/>
      <c r="L207" s="34"/>
      <c r="M207" s="180" t="s">
        <v>251</v>
      </c>
      <c r="N207" s="280">
        <v>951651</v>
      </c>
      <c r="O207" s="280">
        <v>223269</v>
      </c>
      <c r="P207" s="280">
        <v>429396</v>
      </c>
      <c r="Q207" s="280">
        <v>280781</v>
      </c>
      <c r="R207" s="280">
        <v>14282</v>
      </c>
      <c r="S207" s="281">
        <v>3923</v>
      </c>
      <c r="T207" s="34"/>
    </row>
    <row r="208" spans="1:20" ht="44.25" customHeight="1" x14ac:dyDescent="0.15">
      <c r="A208" s="11"/>
      <c r="B208" s="345" t="s">
        <v>358</v>
      </c>
      <c r="C208" s="343">
        <v>79.2</v>
      </c>
      <c r="D208" s="344">
        <v>21.3</v>
      </c>
      <c r="E208" s="344">
        <v>37.1</v>
      </c>
      <c r="F208" s="343">
        <v>18.899999999999999</v>
      </c>
      <c r="G208" s="344">
        <v>1.7</v>
      </c>
      <c r="H208" s="460">
        <v>0.20280000000000001</v>
      </c>
      <c r="I208" s="11"/>
      <c r="J208" s="11"/>
      <c r="K208" s="11"/>
      <c r="L208" s="34"/>
      <c r="M208" s="179" t="s">
        <v>254</v>
      </c>
      <c r="N208" s="166">
        <v>944694</v>
      </c>
      <c r="O208" s="166">
        <v>221024</v>
      </c>
      <c r="P208" s="166">
        <v>426707</v>
      </c>
      <c r="Q208" s="166">
        <v>280260</v>
      </c>
      <c r="R208" s="166">
        <v>12800</v>
      </c>
      <c r="S208" s="167">
        <v>3903</v>
      </c>
      <c r="T208" s="34"/>
    </row>
    <row r="209" spans="1:40" ht="44.25" customHeight="1" x14ac:dyDescent="0.15">
      <c r="A209" s="11"/>
      <c r="B209" s="345" t="s">
        <v>359</v>
      </c>
      <c r="C209" s="343">
        <v>79.5</v>
      </c>
      <c r="D209" s="344">
        <v>21.3</v>
      </c>
      <c r="E209" s="344">
        <v>37.200000000000003</v>
      </c>
      <c r="F209" s="343">
        <v>19.100000000000001</v>
      </c>
      <c r="G209" s="344">
        <v>1.6</v>
      </c>
      <c r="H209" s="460">
        <v>0.20280000000000001</v>
      </c>
      <c r="I209" s="11"/>
      <c r="J209" s="11"/>
      <c r="K209" s="11"/>
      <c r="L209" s="11"/>
      <c r="M209" s="180" t="s">
        <v>257</v>
      </c>
      <c r="N209" s="280">
        <v>957212</v>
      </c>
      <c r="O209" s="280">
        <v>224006</v>
      </c>
      <c r="P209" s="280">
        <v>430787</v>
      </c>
      <c r="Q209" s="280">
        <v>284230</v>
      </c>
      <c r="R209" s="280">
        <v>14209</v>
      </c>
      <c r="S209" s="281">
        <v>3980</v>
      </c>
      <c r="T209" s="34"/>
    </row>
    <row r="210" spans="1:40" ht="44.25" customHeight="1" x14ac:dyDescent="0.15">
      <c r="A210" s="11"/>
      <c r="B210" s="345" t="s">
        <v>360</v>
      </c>
      <c r="C210" s="343">
        <v>79.7</v>
      </c>
      <c r="D210" s="344">
        <v>21.3</v>
      </c>
      <c r="E210" s="344">
        <v>37.200000000000003</v>
      </c>
      <c r="F210" s="343">
        <v>19.2</v>
      </c>
      <c r="G210" s="344">
        <v>1.7</v>
      </c>
      <c r="H210" s="460">
        <v>0.21</v>
      </c>
      <c r="I210" s="11"/>
      <c r="J210" s="11"/>
      <c r="K210" s="11"/>
      <c r="L210" s="11"/>
      <c r="M210" s="179" t="s">
        <v>260</v>
      </c>
      <c r="N210" s="166">
        <v>966884</v>
      </c>
      <c r="O210" s="166">
        <v>224989</v>
      </c>
      <c r="P210" s="166">
        <v>437879</v>
      </c>
      <c r="Q210" s="166">
        <v>285630</v>
      </c>
      <c r="R210" s="166">
        <v>14347</v>
      </c>
      <c r="S210" s="167">
        <v>4039</v>
      </c>
      <c r="T210" s="34"/>
    </row>
    <row r="211" spans="1:40" ht="44.25" customHeight="1" x14ac:dyDescent="0.15">
      <c r="A211" s="11"/>
      <c r="B211" s="345" t="s">
        <v>346</v>
      </c>
      <c r="C211" s="343">
        <v>79.5</v>
      </c>
      <c r="D211" s="344">
        <v>21.2</v>
      </c>
      <c r="E211" s="344">
        <v>37.200000000000003</v>
      </c>
      <c r="F211" s="343">
        <v>19.3</v>
      </c>
      <c r="G211" s="344">
        <v>1.6</v>
      </c>
      <c r="H211" s="460">
        <v>0.21</v>
      </c>
      <c r="I211" s="11"/>
      <c r="J211" s="11"/>
      <c r="K211" s="11"/>
      <c r="L211" s="11"/>
      <c r="M211" s="179" t="s">
        <v>263</v>
      </c>
      <c r="N211" s="166">
        <v>971379</v>
      </c>
      <c r="O211" s="166">
        <v>225584</v>
      </c>
      <c r="P211" s="166">
        <v>439043</v>
      </c>
      <c r="Q211" s="166">
        <v>288305</v>
      </c>
      <c r="R211" s="166">
        <v>14401</v>
      </c>
      <c r="S211" s="167">
        <v>4046</v>
      </c>
      <c r="T211" s="34"/>
    </row>
    <row r="212" spans="1:40" ht="44.25" customHeight="1" x14ac:dyDescent="0.15">
      <c r="A212" s="11"/>
      <c r="B212" s="345" t="s">
        <v>347</v>
      </c>
      <c r="C212" s="341">
        <v>79.599999999999994</v>
      </c>
      <c r="D212" s="342">
        <v>21.2</v>
      </c>
      <c r="E212" s="342">
        <v>37.299999999999997</v>
      </c>
      <c r="F212" s="341">
        <v>19.399999999999999</v>
      </c>
      <c r="G212" s="342">
        <v>1.6</v>
      </c>
      <c r="H212" s="459">
        <v>0.21</v>
      </c>
      <c r="I212" s="11"/>
      <c r="J212" s="11"/>
      <c r="K212" s="11"/>
      <c r="L212" s="11"/>
      <c r="M212" s="179" t="s">
        <v>266</v>
      </c>
      <c r="N212" s="166">
        <v>977392</v>
      </c>
      <c r="O212" s="166">
        <v>226742</v>
      </c>
      <c r="P212" s="166">
        <v>440202</v>
      </c>
      <c r="Q212" s="166">
        <v>291570</v>
      </c>
      <c r="R212" s="166">
        <v>14781</v>
      </c>
      <c r="S212" s="167">
        <v>4097</v>
      </c>
      <c r="T212" s="34"/>
    </row>
    <row r="213" spans="1:40" ht="44.25" customHeight="1" x14ac:dyDescent="0.15">
      <c r="A213" s="11"/>
      <c r="B213" s="345" t="s">
        <v>348</v>
      </c>
      <c r="C213" s="341">
        <v>80.5</v>
      </c>
      <c r="D213" s="342">
        <v>21.3</v>
      </c>
      <c r="E213" s="342">
        <v>37.6</v>
      </c>
      <c r="F213" s="341">
        <v>19.600000000000001</v>
      </c>
      <c r="G213" s="342">
        <v>1.7</v>
      </c>
      <c r="H213" s="459">
        <v>0.22</v>
      </c>
      <c r="I213" s="11"/>
      <c r="J213" s="11"/>
      <c r="K213" s="11"/>
      <c r="L213" s="11"/>
      <c r="M213" s="179" t="s">
        <v>269</v>
      </c>
      <c r="N213" s="166">
        <v>977525</v>
      </c>
      <c r="O213" s="166">
        <v>226151</v>
      </c>
      <c r="P213" s="166">
        <v>439595</v>
      </c>
      <c r="Q213" s="166">
        <v>292381</v>
      </c>
      <c r="R213" s="166">
        <v>15296</v>
      </c>
      <c r="S213" s="167">
        <v>4102</v>
      </c>
      <c r="T213" s="34"/>
    </row>
    <row r="214" spans="1:40" ht="44.25" customHeight="1" x14ac:dyDescent="0.15">
      <c r="A214" s="11"/>
      <c r="B214" s="345" t="s">
        <v>349</v>
      </c>
      <c r="C214" s="343">
        <v>81</v>
      </c>
      <c r="D214" s="344">
        <v>21.3</v>
      </c>
      <c r="E214" s="344">
        <v>38.200000000000003</v>
      </c>
      <c r="F214" s="343">
        <v>19.7</v>
      </c>
      <c r="G214" s="344">
        <v>1.6</v>
      </c>
      <c r="H214" s="460">
        <v>0.22</v>
      </c>
      <c r="I214" s="11"/>
      <c r="J214" s="11"/>
      <c r="K214" s="11"/>
      <c r="L214" s="11"/>
      <c r="M214" s="179" t="s">
        <v>272</v>
      </c>
      <c r="N214" s="166">
        <v>976249</v>
      </c>
      <c r="O214" s="166">
        <v>224871</v>
      </c>
      <c r="P214" s="166">
        <v>438983</v>
      </c>
      <c r="Q214" s="166">
        <v>293550</v>
      </c>
      <c r="R214" s="166">
        <v>14751</v>
      </c>
      <c r="S214" s="167">
        <v>4094</v>
      </c>
      <c r="T214" s="34"/>
    </row>
    <row r="215" spans="1:40" ht="44.25" customHeight="1" x14ac:dyDescent="0.15">
      <c r="A215" s="11"/>
      <c r="B215" s="345" t="s">
        <v>350</v>
      </c>
      <c r="C215" s="343">
        <v>81.5</v>
      </c>
      <c r="D215" s="344">
        <v>21.4</v>
      </c>
      <c r="E215" s="344">
        <v>38.299999999999997</v>
      </c>
      <c r="F215" s="343">
        <v>19.899999999999999</v>
      </c>
      <c r="G215" s="344">
        <v>1.6</v>
      </c>
      <c r="H215" s="460">
        <v>0.22</v>
      </c>
      <c r="I215" s="11"/>
      <c r="J215" s="11"/>
      <c r="K215" s="11"/>
      <c r="L215" s="11"/>
      <c r="M215" s="179" t="s">
        <v>275</v>
      </c>
      <c r="N215" s="166">
        <v>981477</v>
      </c>
      <c r="O215" s="166">
        <v>226333</v>
      </c>
      <c r="P215" s="166">
        <v>439666</v>
      </c>
      <c r="Q215" s="166">
        <v>296405</v>
      </c>
      <c r="R215" s="166">
        <v>14916</v>
      </c>
      <c r="S215" s="167">
        <v>4157</v>
      </c>
      <c r="T215" s="34"/>
    </row>
    <row r="216" spans="1:40" ht="44.25" customHeight="1" x14ac:dyDescent="0.15">
      <c r="A216" s="11"/>
      <c r="B216" s="345" t="s">
        <v>351</v>
      </c>
      <c r="C216" s="341">
        <v>81.900000000000006</v>
      </c>
      <c r="D216" s="342">
        <v>21.5</v>
      </c>
      <c r="E216" s="342">
        <v>38.299999999999997</v>
      </c>
      <c r="F216" s="341">
        <v>20.2</v>
      </c>
      <c r="G216" s="342">
        <v>1.6</v>
      </c>
      <c r="H216" s="459">
        <v>0.23</v>
      </c>
      <c r="I216" s="11"/>
      <c r="J216" s="11"/>
      <c r="K216" s="11"/>
      <c r="L216" s="11"/>
      <c r="M216" s="179" t="s">
        <v>277</v>
      </c>
      <c r="N216" s="166">
        <v>985134</v>
      </c>
      <c r="O216" s="166">
        <v>227283</v>
      </c>
      <c r="P216" s="166">
        <v>439922</v>
      </c>
      <c r="Q216" s="166">
        <v>298373</v>
      </c>
      <c r="R216" s="166">
        <v>15364</v>
      </c>
      <c r="S216" s="167">
        <v>4192</v>
      </c>
      <c r="T216" s="34"/>
    </row>
    <row r="217" spans="1:40" ht="44.25" customHeight="1" x14ac:dyDescent="0.15">
      <c r="A217" s="11"/>
      <c r="B217" s="345" t="s">
        <v>352</v>
      </c>
      <c r="C217" s="341">
        <v>82</v>
      </c>
      <c r="D217" s="342">
        <v>21.5</v>
      </c>
      <c r="E217" s="342">
        <v>38.299999999999997</v>
      </c>
      <c r="F217" s="341">
        <v>20.3</v>
      </c>
      <c r="G217" s="342">
        <v>1.7</v>
      </c>
      <c r="H217" s="459">
        <v>0.23</v>
      </c>
      <c r="I217" s="11"/>
      <c r="J217" s="11"/>
      <c r="K217" s="11"/>
      <c r="L217" s="11"/>
      <c r="M217" s="179" t="s">
        <v>279</v>
      </c>
      <c r="N217" s="166">
        <v>985855</v>
      </c>
      <c r="O217" s="166">
        <v>227134</v>
      </c>
      <c r="P217" s="166">
        <v>439126</v>
      </c>
      <c r="Q217" s="166">
        <v>300184</v>
      </c>
      <c r="R217" s="166">
        <v>15208</v>
      </c>
      <c r="S217" s="167">
        <v>4203</v>
      </c>
      <c r="T217" s="34"/>
      <c r="AE217" s="66"/>
      <c r="AF217" s="66"/>
      <c r="AG217" s="66"/>
    </row>
    <row r="218" spans="1:40" ht="44.25" customHeight="1" x14ac:dyDescent="0.15">
      <c r="A218" s="11"/>
      <c r="B218" s="345" t="s">
        <v>353</v>
      </c>
      <c r="C218" s="341">
        <v>82.1</v>
      </c>
      <c r="D218" s="342">
        <v>21.4</v>
      </c>
      <c r="E218" s="342">
        <v>38.299999999999997</v>
      </c>
      <c r="F218" s="341">
        <v>20.3</v>
      </c>
      <c r="G218" s="342">
        <v>1.7</v>
      </c>
      <c r="H218" s="459">
        <v>0.24</v>
      </c>
      <c r="I218" s="11"/>
      <c r="J218" s="11"/>
      <c r="K218" s="11"/>
      <c r="L218" s="11"/>
      <c r="M218" s="179" t="s">
        <v>281</v>
      </c>
      <c r="N218" s="166">
        <v>988304</v>
      </c>
      <c r="O218" s="166">
        <v>227401</v>
      </c>
      <c r="P218" s="166">
        <v>439192</v>
      </c>
      <c r="Q218" s="166">
        <v>302167</v>
      </c>
      <c r="R218" s="166">
        <v>15313</v>
      </c>
      <c r="S218" s="167">
        <v>4231</v>
      </c>
      <c r="T218" s="34"/>
      <c r="AE218" s="66"/>
      <c r="AF218" s="66"/>
      <c r="AG218" s="66"/>
    </row>
    <row r="219" spans="1:40" ht="44.25" customHeight="1" x14ac:dyDescent="0.15">
      <c r="A219" s="11"/>
      <c r="B219" s="345" t="s">
        <v>354</v>
      </c>
      <c r="C219" s="341">
        <v>82.3</v>
      </c>
      <c r="D219" s="342">
        <v>21.5</v>
      </c>
      <c r="E219" s="342">
        <v>38.299999999999997</v>
      </c>
      <c r="F219" s="341">
        <v>20.5</v>
      </c>
      <c r="G219" s="342">
        <v>1.6</v>
      </c>
      <c r="H219" s="459">
        <v>0.24</v>
      </c>
      <c r="I219" s="11"/>
      <c r="J219" s="11"/>
      <c r="K219" s="11"/>
      <c r="L219" s="11"/>
      <c r="M219" s="179" t="s">
        <v>284</v>
      </c>
      <c r="N219" s="166">
        <v>987983</v>
      </c>
      <c r="O219" s="166">
        <v>225885</v>
      </c>
      <c r="P219" s="166">
        <v>439401</v>
      </c>
      <c r="Q219" s="166">
        <v>303370</v>
      </c>
      <c r="R219" s="166">
        <v>15091</v>
      </c>
      <c r="S219" s="167">
        <v>4236</v>
      </c>
      <c r="T219" s="34"/>
      <c r="AE219" s="66"/>
      <c r="AF219" s="66"/>
      <c r="AG219" s="66"/>
    </row>
    <row r="220" spans="1:40" ht="44.25" customHeight="1" x14ac:dyDescent="0.15">
      <c r="A220" s="11"/>
      <c r="B220" s="345" t="s">
        <v>448</v>
      </c>
      <c r="C220" s="341">
        <v>82.6</v>
      </c>
      <c r="D220" s="342">
        <v>21.6</v>
      </c>
      <c r="E220" s="342">
        <v>38.4</v>
      </c>
      <c r="F220" s="341">
        <v>20.7</v>
      </c>
      <c r="G220" s="342">
        <v>1.6</v>
      </c>
      <c r="H220" s="459">
        <v>0.25</v>
      </c>
      <c r="I220" s="11"/>
      <c r="J220" s="11"/>
      <c r="K220" s="11"/>
      <c r="L220" s="11"/>
      <c r="M220" s="179" t="s">
        <v>287</v>
      </c>
      <c r="N220" s="166">
        <v>989854</v>
      </c>
      <c r="O220" s="166">
        <v>225866</v>
      </c>
      <c r="P220" s="166">
        <v>439447</v>
      </c>
      <c r="Q220" s="166">
        <v>305026</v>
      </c>
      <c r="R220" s="166">
        <v>15273</v>
      </c>
      <c r="S220" s="167">
        <v>4242</v>
      </c>
      <c r="T220" s="34"/>
      <c r="AE220" s="66"/>
      <c r="AF220" s="66"/>
      <c r="AG220" s="66"/>
    </row>
    <row r="221" spans="1:40" ht="44.25" customHeight="1" x14ac:dyDescent="0.15">
      <c r="A221" s="11"/>
      <c r="B221" s="345" t="s">
        <v>449</v>
      </c>
      <c r="C221" s="341">
        <v>82.7</v>
      </c>
      <c r="D221" s="342">
        <v>21.6</v>
      </c>
      <c r="E221" s="342">
        <v>38.4</v>
      </c>
      <c r="F221" s="341">
        <v>20.8</v>
      </c>
      <c r="G221" s="342">
        <v>1.6</v>
      </c>
      <c r="H221" s="459">
        <v>0.26</v>
      </c>
      <c r="I221" s="11"/>
      <c r="J221" s="11"/>
      <c r="K221" s="11"/>
      <c r="L221" s="11"/>
      <c r="M221" s="179" t="s">
        <v>290</v>
      </c>
      <c r="N221" s="166">
        <v>1000270</v>
      </c>
      <c r="O221" s="166">
        <v>227838</v>
      </c>
      <c r="P221" s="166">
        <v>442667</v>
      </c>
      <c r="Q221" s="166">
        <v>309076</v>
      </c>
      <c r="R221" s="166">
        <v>16366</v>
      </c>
      <c r="S221" s="167">
        <v>4323</v>
      </c>
      <c r="T221" s="34"/>
      <c r="AE221" s="66"/>
      <c r="AF221" s="66"/>
      <c r="AG221" s="66"/>
    </row>
    <row r="222" spans="1:40" ht="44.25" customHeight="1" x14ac:dyDescent="0.15">
      <c r="A222" s="11"/>
      <c r="B222" s="345" t="s">
        <v>450</v>
      </c>
      <c r="C222" s="341">
        <v>82.8</v>
      </c>
      <c r="D222" s="342">
        <v>21.6</v>
      </c>
      <c r="E222" s="342">
        <v>38.299999999999997</v>
      </c>
      <c r="F222" s="341">
        <v>20.9</v>
      </c>
      <c r="G222" s="342">
        <v>1.7</v>
      </c>
      <c r="H222" s="459">
        <v>0.26</v>
      </c>
      <c r="I222" s="11"/>
      <c r="J222" s="143"/>
      <c r="K222" s="143"/>
      <c r="L222" s="143"/>
      <c r="M222" s="179" t="s">
        <v>293</v>
      </c>
      <c r="N222" s="166">
        <v>1009454</v>
      </c>
      <c r="O222" s="166">
        <v>228906</v>
      </c>
      <c r="P222" s="166">
        <v>449921</v>
      </c>
      <c r="Q222" s="166">
        <v>310174</v>
      </c>
      <c r="R222" s="166">
        <v>16130</v>
      </c>
      <c r="S222" s="167">
        <v>4323</v>
      </c>
      <c r="T222" s="116"/>
      <c r="U222" s="117"/>
      <c r="V222" s="117"/>
      <c r="W222" s="117"/>
      <c r="X222" s="117"/>
      <c r="Y222" s="117"/>
      <c r="Z222" s="118"/>
      <c r="AA222" s="34"/>
      <c r="AE222" s="88"/>
      <c r="AF222" s="66"/>
      <c r="AG222" s="66"/>
      <c r="AL222" s="89"/>
      <c r="AM222" s="66"/>
      <c r="AN222" s="66"/>
    </row>
    <row r="223" spans="1:40" ht="44.25" customHeight="1" x14ac:dyDescent="0.15">
      <c r="A223" s="11"/>
      <c r="B223" s="345" t="s">
        <v>355</v>
      </c>
      <c r="C223" s="343">
        <v>82.5</v>
      </c>
      <c r="D223" s="344">
        <v>21.4</v>
      </c>
      <c r="E223" s="344">
        <v>38.299999999999997</v>
      </c>
      <c r="F223" s="343">
        <v>21</v>
      </c>
      <c r="G223" s="344">
        <v>1.6</v>
      </c>
      <c r="H223" s="452">
        <v>0.26</v>
      </c>
      <c r="I223" s="11"/>
      <c r="J223" s="143"/>
      <c r="K223" s="143"/>
      <c r="L223" s="143"/>
      <c r="M223" s="179" t="s">
        <v>296</v>
      </c>
      <c r="N223" s="166">
        <v>1014035</v>
      </c>
      <c r="O223" s="166">
        <v>229477</v>
      </c>
      <c r="P223" s="166">
        <v>450816</v>
      </c>
      <c r="Q223" s="166">
        <v>313273</v>
      </c>
      <c r="R223" s="166">
        <v>16062</v>
      </c>
      <c r="S223" s="167">
        <v>4407</v>
      </c>
      <c r="T223" s="116"/>
      <c r="U223" s="117"/>
      <c r="V223" s="117"/>
      <c r="W223" s="117"/>
      <c r="X223" s="117"/>
      <c r="Y223" s="117"/>
      <c r="Z223" s="118"/>
      <c r="AA223" s="34"/>
      <c r="AE223" s="88"/>
      <c r="AF223" s="66"/>
      <c r="AG223" s="66"/>
      <c r="AL223" s="89"/>
      <c r="AM223" s="66"/>
      <c r="AN223" s="66"/>
    </row>
    <row r="224" spans="1:40" ht="44.25" customHeight="1" x14ac:dyDescent="0.15">
      <c r="A224" s="11"/>
      <c r="B224" s="345" t="s">
        <v>356</v>
      </c>
      <c r="C224" s="343">
        <v>82.5</v>
      </c>
      <c r="D224" s="344">
        <v>21.4</v>
      </c>
      <c r="E224" s="344">
        <v>38.299999999999997</v>
      </c>
      <c r="F224" s="343">
        <v>21</v>
      </c>
      <c r="G224" s="344">
        <v>1.6</v>
      </c>
      <c r="H224" s="452">
        <v>0.26</v>
      </c>
      <c r="I224" s="11"/>
      <c r="J224" s="143"/>
      <c r="K224" s="143"/>
      <c r="L224" s="143"/>
      <c r="M224" s="179" t="s">
        <v>299</v>
      </c>
      <c r="N224" s="166">
        <v>1018620</v>
      </c>
      <c r="O224" s="166">
        <v>230327</v>
      </c>
      <c r="P224" s="166">
        <v>451387</v>
      </c>
      <c r="Q224" s="166">
        <v>316222</v>
      </c>
      <c r="R224" s="166">
        <v>16212</v>
      </c>
      <c r="S224" s="167">
        <v>4472</v>
      </c>
      <c r="T224" s="116"/>
      <c r="U224" s="117"/>
      <c r="V224" s="117"/>
      <c r="W224" s="117"/>
      <c r="X224" s="117"/>
      <c r="Y224" s="117"/>
      <c r="Z224" s="118"/>
      <c r="AA224" s="34"/>
      <c r="AE224" s="88"/>
      <c r="AF224" s="66"/>
      <c r="AG224" s="66"/>
      <c r="AL224" s="89"/>
      <c r="AM224" s="66"/>
      <c r="AN224" s="66"/>
    </row>
    <row r="225" spans="1:40" ht="44.25" customHeight="1" x14ac:dyDescent="0.15">
      <c r="A225" s="11"/>
      <c r="B225" s="345" t="s">
        <v>357</v>
      </c>
      <c r="C225" s="343">
        <v>83.3</v>
      </c>
      <c r="D225" s="344">
        <v>21.5</v>
      </c>
      <c r="E225" s="344">
        <v>38.6</v>
      </c>
      <c r="F225" s="343">
        <v>21.2</v>
      </c>
      <c r="G225" s="344">
        <v>1.7</v>
      </c>
      <c r="H225" s="452">
        <v>0.27</v>
      </c>
      <c r="I225" s="11"/>
      <c r="J225" s="143"/>
      <c r="K225" s="143"/>
      <c r="L225" s="143"/>
      <c r="M225" s="179" t="s">
        <v>302</v>
      </c>
      <c r="N225" s="166">
        <v>1020298</v>
      </c>
      <c r="O225" s="166">
        <v>229654</v>
      </c>
      <c r="P225" s="166">
        <v>451031</v>
      </c>
      <c r="Q225" s="166">
        <v>318020</v>
      </c>
      <c r="R225" s="166">
        <v>17137</v>
      </c>
      <c r="S225" s="167">
        <v>4456</v>
      </c>
      <c r="T225" s="116"/>
      <c r="U225" s="117"/>
      <c r="V225" s="117"/>
      <c r="W225" s="117"/>
      <c r="X225" s="117"/>
      <c r="Y225" s="117"/>
      <c r="Z225" s="118"/>
      <c r="AA225" s="34"/>
      <c r="AE225" s="88"/>
      <c r="AF225" s="66"/>
      <c r="AG225" s="66"/>
      <c r="AL225" s="89"/>
      <c r="AM225" s="66"/>
      <c r="AN225" s="66"/>
    </row>
    <row r="226" spans="1:40" ht="44.25" customHeight="1" x14ac:dyDescent="0.15">
      <c r="A226" s="11"/>
      <c r="B226" s="345" t="s">
        <v>324</v>
      </c>
      <c r="C226" s="449">
        <v>842291</v>
      </c>
      <c r="D226" s="449">
        <v>216657</v>
      </c>
      <c r="E226" s="449">
        <v>393304</v>
      </c>
      <c r="F226" s="449">
        <v>213448</v>
      </c>
      <c r="G226" s="449">
        <v>16193</v>
      </c>
      <c r="H226" s="456">
        <v>0.26889999999999997</v>
      </c>
      <c r="I226" s="11"/>
      <c r="J226" s="143"/>
      <c r="K226" s="143"/>
      <c r="L226" s="143"/>
      <c r="M226" s="179" t="s">
        <v>305</v>
      </c>
      <c r="N226" s="166">
        <v>1021749</v>
      </c>
      <c r="O226" s="166">
        <v>229193</v>
      </c>
      <c r="P226" s="166">
        <v>451371</v>
      </c>
      <c r="Q226" s="166">
        <v>319295</v>
      </c>
      <c r="R226" s="166">
        <v>17383</v>
      </c>
      <c r="S226" s="167">
        <v>4507</v>
      </c>
      <c r="T226" s="116"/>
      <c r="U226" s="117"/>
      <c r="V226" s="117"/>
      <c r="W226" s="117"/>
      <c r="X226" s="117"/>
      <c r="Y226" s="117"/>
      <c r="Z226" s="118"/>
      <c r="AA226" s="34"/>
      <c r="AE226" s="88"/>
      <c r="AF226" s="66"/>
      <c r="AG226" s="66"/>
      <c r="AL226" s="89"/>
      <c r="AM226" s="66"/>
      <c r="AN226" s="66"/>
    </row>
    <row r="227" spans="1:40" ht="44.25" customHeight="1" x14ac:dyDescent="0.15">
      <c r="A227" s="11"/>
      <c r="B227" s="346" t="s">
        <v>325</v>
      </c>
      <c r="C227" s="449">
        <v>844611</v>
      </c>
      <c r="D227" s="449">
        <v>217111</v>
      </c>
      <c r="E227" s="449">
        <v>393924</v>
      </c>
      <c r="F227" s="449">
        <v>215087</v>
      </c>
      <c r="G227" s="449">
        <v>15769</v>
      </c>
      <c r="H227" s="456">
        <v>0.27200000000000002</v>
      </c>
      <c r="I227" s="11"/>
      <c r="J227" s="143"/>
      <c r="K227" s="143"/>
      <c r="L227" s="143"/>
      <c r="M227" s="179" t="s">
        <v>308</v>
      </c>
      <c r="N227" s="166">
        <v>1025495</v>
      </c>
      <c r="O227" s="166">
        <v>229983</v>
      </c>
      <c r="P227" s="166">
        <v>451449</v>
      </c>
      <c r="Q227" s="166">
        <v>322489</v>
      </c>
      <c r="R227" s="166">
        <v>16989</v>
      </c>
      <c r="S227" s="167">
        <v>4585</v>
      </c>
      <c r="T227" s="116"/>
      <c r="U227" s="117"/>
      <c r="V227" s="117"/>
      <c r="W227" s="117"/>
      <c r="X227" s="117"/>
      <c r="Y227" s="117"/>
      <c r="Z227" s="118"/>
      <c r="AA227" s="34"/>
      <c r="AE227" s="88"/>
      <c r="AF227" s="66"/>
      <c r="AG227" s="66"/>
      <c r="AL227" s="89"/>
      <c r="AM227" s="66"/>
      <c r="AN227" s="66"/>
    </row>
    <row r="228" spans="1:40" ht="44.25" customHeight="1" x14ac:dyDescent="0.15">
      <c r="A228" s="11"/>
      <c r="B228" s="346" t="s">
        <v>326</v>
      </c>
      <c r="C228" s="449">
        <v>846009</v>
      </c>
      <c r="D228" s="449">
        <v>217259</v>
      </c>
      <c r="E228" s="449">
        <v>394088</v>
      </c>
      <c r="F228" s="449">
        <v>215858</v>
      </c>
      <c r="G228" s="449">
        <v>16048</v>
      </c>
      <c r="H228" s="456">
        <v>0.27560000000000001</v>
      </c>
      <c r="I228" s="11"/>
      <c r="J228" s="143"/>
      <c r="K228" s="143"/>
      <c r="L228" s="143"/>
      <c r="M228" s="179" t="s">
        <v>310</v>
      </c>
      <c r="N228" s="166">
        <v>1029625</v>
      </c>
      <c r="O228" s="166">
        <v>231133</v>
      </c>
      <c r="P228" s="166">
        <v>451894</v>
      </c>
      <c r="Q228" s="166">
        <v>324849</v>
      </c>
      <c r="R228" s="166">
        <v>17161</v>
      </c>
      <c r="S228" s="167">
        <v>4588</v>
      </c>
      <c r="T228" s="116"/>
      <c r="U228" s="117"/>
      <c r="V228" s="117"/>
      <c r="W228" s="117"/>
      <c r="X228" s="117"/>
      <c r="Y228" s="117"/>
      <c r="Z228" s="118"/>
      <c r="AA228" s="34"/>
      <c r="AE228" s="88"/>
      <c r="AF228" s="66"/>
      <c r="AG228" s="66"/>
      <c r="AL228" s="89"/>
      <c r="AM228" s="66"/>
      <c r="AN228" s="66"/>
    </row>
    <row r="229" spans="1:40" ht="44.25" customHeight="1" x14ac:dyDescent="0.15">
      <c r="A229" s="11"/>
      <c r="B229" s="346" t="s">
        <v>327</v>
      </c>
      <c r="C229" s="450">
        <v>846583</v>
      </c>
      <c r="D229" s="450">
        <v>216699</v>
      </c>
      <c r="E229" s="450">
        <v>393778</v>
      </c>
      <c r="F229" s="450">
        <v>216603</v>
      </c>
      <c r="G229" s="450">
        <v>16727</v>
      </c>
      <c r="H229" s="457">
        <v>0.27760000000000001</v>
      </c>
      <c r="I229" s="11"/>
      <c r="J229" s="143"/>
      <c r="K229" s="143"/>
      <c r="L229" s="143"/>
      <c r="M229" s="179" t="s">
        <v>312</v>
      </c>
      <c r="N229" s="166">
        <v>1032573</v>
      </c>
      <c r="O229" s="166">
        <v>231336</v>
      </c>
      <c r="P229" s="166">
        <v>451895</v>
      </c>
      <c r="Q229" s="166">
        <v>327574</v>
      </c>
      <c r="R229" s="166">
        <v>17136</v>
      </c>
      <c r="S229" s="167">
        <v>4632</v>
      </c>
      <c r="T229" s="116"/>
      <c r="U229" s="117"/>
      <c r="V229" s="117"/>
      <c r="W229" s="117"/>
      <c r="X229" s="117"/>
      <c r="Y229" s="117"/>
      <c r="Z229" s="118"/>
      <c r="AA229" s="34"/>
      <c r="AE229" s="88"/>
      <c r="AF229" s="66"/>
      <c r="AG229" s="66"/>
      <c r="AL229" s="89"/>
      <c r="AM229" s="66"/>
      <c r="AN229" s="66"/>
    </row>
    <row r="230" spans="1:40" ht="44.25" customHeight="1" x14ac:dyDescent="0.15">
      <c r="A230" s="11"/>
      <c r="B230" s="346" t="s">
        <v>328</v>
      </c>
      <c r="C230" s="450">
        <v>848586</v>
      </c>
      <c r="D230" s="450">
        <v>216681</v>
      </c>
      <c r="E230" s="450">
        <v>394642</v>
      </c>
      <c r="F230" s="450">
        <v>217401</v>
      </c>
      <c r="G230" s="450">
        <v>17059</v>
      </c>
      <c r="H230" s="457">
        <v>0.28029999999999999</v>
      </c>
      <c r="I230" s="11"/>
      <c r="J230" s="143"/>
      <c r="K230" s="143"/>
      <c r="L230" s="143"/>
      <c r="M230" s="179" t="s">
        <v>314</v>
      </c>
      <c r="N230" s="166">
        <v>1035485</v>
      </c>
      <c r="O230" s="166">
        <v>231240</v>
      </c>
      <c r="P230" s="166">
        <v>452057</v>
      </c>
      <c r="Q230" s="166">
        <v>329971</v>
      </c>
      <c r="R230" s="166">
        <v>17524</v>
      </c>
      <c r="S230" s="167">
        <v>4693</v>
      </c>
      <c r="T230" s="116"/>
      <c r="U230" s="117"/>
      <c r="V230" s="117"/>
      <c r="W230" s="117"/>
      <c r="X230" s="117"/>
      <c r="Y230" s="117"/>
      <c r="Z230" s="118"/>
      <c r="AA230" s="34"/>
      <c r="AE230" s="88"/>
      <c r="AF230" s="66"/>
      <c r="AG230" s="66"/>
      <c r="AL230" s="89"/>
      <c r="AM230" s="66"/>
      <c r="AN230" s="66"/>
    </row>
    <row r="231" spans="1:40" ht="44.25" customHeight="1" x14ac:dyDescent="0.15">
      <c r="A231" s="11"/>
      <c r="B231" s="346" t="s">
        <v>329</v>
      </c>
      <c r="C231" s="450">
        <v>848989</v>
      </c>
      <c r="D231" s="450">
        <v>217137</v>
      </c>
      <c r="E231" s="450">
        <v>394505</v>
      </c>
      <c r="F231" s="450">
        <v>218573</v>
      </c>
      <c r="G231" s="450">
        <v>15955</v>
      </c>
      <c r="H231" s="457">
        <v>0.28189999999999998</v>
      </c>
      <c r="I231" s="11"/>
      <c r="J231" s="143"/>
      <c r="K231" s="143"/>
      <c r="L231" s="143"/>
      <c r="M231" s="179" t="s">
        <v>317</v>
      </c>
      <c r="N231" s="166">
        <v>1034379</v>
      </c>
      <c r="O231" s="166">
        <v>230062</v>
      </c>
      <c r="P231" s="166">
        <v>451570</v>
      </c>
      <c r="Q231" s="166">
        <v>330897</v>
      </c>
      <c r="R231" s="166">
        <v>17151</v>
      </c>
      <c r="S231" s="167">
        <v>4699</v>
      </c>
      <c r="T231" s="116"/>
      <c r="U231" s="117"/>
      <c r="V231" s="117"/>
      <c r="W231" s="117"/>
      <c r="X231" s="117"/>
      <c r="Y231" s="117"/>
      <c r="Z231" s="118"/>
      <c r="AA231" s="34"/>
      <c r="AE231" s="88"/>
      <c r="AF231" s="66"/>
      <c r="AG231" s="66"/>
      <c r="AL231" s="89"/>
      <c r="AM231" s="66"/>
      <c r="AN231" s="66"/>
    </row>
    <row r="232" spans="1:40" ht="44.25" customHeight="1" x14ac:dyDescent="0.15">
      <c r="A232" s="11"/>
      <c r="B232" s="346" t="s">
        <v>435</v>
      </c>
      <c r="C232" s="450">
        <v>855293</v>
      </c>
      <c r="D232" s="450">
        <v>218574</v>
      </c>
      <c r="E232" s="450">
        <v>395755</v>
      </c>
      <c r="F232" s="450">
        <v>222033</v>
      </c>
      <c r="G232" s="450">
        <v>16042</v>
      </c>
      <c r="H232" s="457">
        <v>0.28889999999999999</v>
      </c>
      <c r="I232" s="11"/>
      <c r="J232" s="143"/>
      <c r="K232" s="143"/>
      <c r="L232" s="143"/>
      <c r="M232" s="179" t="s">
        <v>319</v>
      </c>
      <c r="N232" s="166">
        <v>1036315</v>
      </c>
      <c r="O232" s="166">
        <v>230007</v>
      </c>
      <c r="P232" s="166">
        <v>451459</v>
      </c>
      <c r="Q232" s="166">
        <v>332886</v>
      </c>
      <c r="R232" s="166">
        <v>17198</v>
      </c>
      <c r="S232" s="167">
        <v>4765</v>
      </c>
      <c r="T232" s="116"/>
      <c r="U232" s="117"/>
      <c r="V232" s="117"/>
      <c r="W232" s="117"/>
      <c r="X232" s="117"/>
      <c r="Y232" s="117"/>
      <c r="Z232" s="118"/>
      <c r="AA232" s="34"/>
      <c r="AE232" s="88"/>
      <c r="AF232" s="66"/>
      <c r="AG232" s="66"/>
      <c r="AL232" s="89"/>
      <c r="AM232" s="66"/>
      <c r="AN232" s="66"/>
    </row>
    <row r="233" spans="1:40" ht="44.25" customHeight="1" x14ac:dyDescent="0.15">
      <c r="A233" s="11"/>
      <c r="B233" s="346" t="s">
        <v>436</v>
      </c>
      <c r="C233" s="450">
        <v>857911</v>
      </c>
      <c r="D233" s="450">
        <v>218554</v>
      </c>
      <c r="E233" s="450">
        <v>396092</v>
      </c>
      <c r="F233" s="450">
        <v>224188</v>
      </c>
      <c r="G233" s="450">
        <v>16144</v>
      </c>
      <c r="H233" s="457">
        <v>0.29330000000000001</v>
      </c>
      <c r="I233" s="11"/>
      <c r="J233" s="143"/>
      <c r="K233" s="143"/>
      <c r="L233" s="143"/>
      <c r="M233" s="179" t="s">
        <v>322</v>
      </c>
      <c r="N233" s="166">
        <v>1043526</v>
      </c>
      <c r="O233" s="166">
        <v>231122</v>
      </c>
      <c r="P233" s="166">
        <v>453677</v>
      </c>
      <c r="Q233" s="166">
        <v>335720</v>
      </c>
      <c r="R233" s="166">
        <v>18205</v>
      </c>
      <c r="S233" s="167">
        <v>4802</v>
      </c>
      <c r="T233" s="116"/>
      <c r="U233" s="117"/>
      <c r="V233" s="117"/>
      <c r="W233" s="117"/>
      <c r="X233" s="117"/>
      <c r="Y233" s="117"/>
      <c r="Z233" s="118"/>
      <c r="AA233" s="34"/>
      <c r="AE233" s="88"/>
      <c r="AF233" s="66"/>
      <c r="AG233" s="66"/>
      <c r="AL233" s="89"/>
      <c r="AM233" s="66"/>
      <c r="AN233" s="66"/>
    </row>
    <row r="234" spans="1:40" ht="44.25" customHeight="1" x14ac:dyDescent="0.15">
      <c r="A234" s="11"/>
      <c r="B234" s="346" t="s">
        <v>437</v>
      </c>
      <c r="C234" s="449">
        <v>858912</v>
      </c>
      <c r="D234" s="449">
        <v>218318</v>
      </c>
      <c r="E234" s="449">
        <v>395873</v>
      </c>
      <c r="F234" s="449">
        <v>225339</v>
      </c>
      <c r="G234" s="449">
        <v>16397</v>
      </c>
      <c r="H234" s="456">
        <v>0.29849999999999999</v>
      </c>
      <c r="I234" s="11"/>
      <c r="J234" s="143"/>
      <c r="K234" s="143"/>
      <c r="L234" s="143"/>
      <c r="M234" s="179" t="s">
        <v>461</v>
      </c>
      <c r="N234" s="166">
        <v>1055817</v>
      </c>
      <c r="O234" s="166">
        <v>232594</v>
      </c>
      <c r="P234" s="166">
        <v>460584</v>
      </c>
      <c r="Q234" s="166">
        <v>339738</v>
      </c>
      <c r="R234" s="166">
        <v>18084</v>
      </c>
      <c r="S234" s="167">
        <v>4817</v>
      </c>
      <c r="T234" s="116"/>
      <c r="U234" s="117"/>
      <c r="V234" s="117"/>
      <c r="W234" s="117"/>
      <c r="X234" s="117"/>
      <c r="Y234" s="117"/>
      <c r="Z234" s="118"/>
      <c r="AA234" s="34"/>
      <c r="AE234" s="88"/>
      <c r="AF234" s="66"/>
      <c r="AG234" s="66"/>
      <c r="AL234" s="89"/>
      <c r="AM234" s="66"/>
      <c r="AN234" s="66"/>
    </row>
    <row r="235" spans="1:40" ht="44.25" customHeight="1" x14ac:dyDescent="0.15">
      <c r="A235" s="11"/>
      <c r="B235" s="346" t="s">
        <v>330</v>
      </c>
      <c r="C235" s="449">
        <v>856616</v>
      </c>
      <c r="D235" s="449">
        <v>216862</v>
      </c>
      <c r="E235" s="449">
        <v>395467</v>
      </c>
      <c r="F235" s="449">
        <v>225837</v>
      </c>
      <c r="G235" s="449">
        <v>15460</v>
      </c>
      <c r="H235" s="456">
        <v>0.29899999999999999</v>
      </c>
      <c r="I235" s="11"/>
      <c r="J235" s="143"/>
      <c r="K235" s="143"/>
      <c r="L235" s="143"/>
      <c r="M235" s="179" t="s">
        <v>464</v>
      </c>
      <c r="N235" s="166">
        <v>1058874</v>
      </c>
      <c r="O235" s="166">
        <v>232692</v>
      </c>
      <c r="P235" s="166">
        <v>460842</v>
      </c>
      <c r="Q235" s="166">
        <v>342422</v>
      </c>
      <c r="R235" s="166">
        <v>18065</v>
      </c>
      <c r="S235" s="167">
        <v>4853</v>
      </c>
      <c r="T235" s="116"/>
      <c r="U235" s="117"/>
      <c r="V235" s="117"/>
      <c r="W235" s="117"/>
      <c r="X235" s="117"/>
      <c r="Y235" s="117"/>
      <c r="Z235" s="118"/>
      <c r="AA235" s="34"/>
      <c r="AE235" s="88"/>
      <c r="AF235" s="66"/>
      <c r="AG235" s="66"/>
      <c r="AL235" s="89"/>
      <c r="AM235" s="66"/>
      <c r="AN235" s="66"/>
    </row>
    <row r="236" spans="1:40" ht="44.25" customHeight="1" x14ac:dyDescent="0.15">
      <c r="A236" s="11"/>
      <c r="B236" s="346" t="s">
        <v>331</v>
      </c>
      <c r="C236" s="450">
        <v>857670</v>
      </c>
      <c r="D236" s="450">
        <v>216425</v>
      </c>
      <c r="E236" s="450">
        <v>395706</v>
      </c>
      <c r="F236" s="450">
        <v>226991</v>
      </c>
      <c r="G236" s="450">
        <v>15533</v>
      </c>
      <c r="H236" s="457">
        <v>0.30149999999999999</v>
      </c>
      <c r="I236" s="11"/>
      <c r="J236" s="143"/>
      <c r="K236" s="143"/>
      <c r="L236" s="143"/>
      <c r="M236" s="179" t="s">
        <v>467</v>
      </c>
      <c r="N236" s="166">
        <v>1059207</v>
      </c>
      <c r="O236" s="166">
        <v>232324</v>
      </c>
      <c r="P236" s="166">
        <v>461010</v>
      </c>
      <c r="Q236" s="166">
        <v>342748</v>
      </c>
      <c r="R236" s="166">
        <v>18246</v>
      </c>
      <c r="S236" s="167">
        <v>4879</v>
      </c>
      <c r="T236" s="116"/>
      <c r="U236" s="117"/>
      <c r="V236" s="117"/>
      <c r="W236" s="117"/>
      <c r="X236" s="117"/>
      <c r="Y236" s="117"/>
      <c r="Z236" s="118"/>
      <c r="AA236" s="34"/>
      <c r="AE236" s="88"/>
      <c r="AF236" s="66"/>
      <c r="AG236" s="66"/>
      <c r="AL236" s="89"/>
      <c r="AM236" s="66"/>
      <c r="AN236" s="66"/>
    </row>
    <row r="237" spans="1:40" ht="44.25" customHeight="1" x14ac:dyDescent="0.15">
      <c r="A237" s="11"/>
      <c r="B237" s="346" t="s">
        <v>332</v>
      </c>
      <c r="C237" s="450">
        <v>865702</v>
      </c>
      <c r="D237" s="450">
        <v>218208</v>
      </c>
      <c r="E237" s="450">
        <v>398647</v>
      </c>
      <c r="F237" s="450">
        <v>229100</v>
      </c>
      <c r="G237" s="450">
        <v>16680</v>
      </c>
      <c r="H237" s="457">
        <v>0.30149999999999999</v>
      </c>
      <c r="I237" s="11"/>
      <c r="J237" s="143"/>
      <c r="K237" s="143"/>
      <c r="L237" s="143"/>
      <c r="M237" s="179" t="s">
        <v>470</v>
      </c>
      <c r="N237" s="166">
        <v>1062780</v>
      </c>
      <c r="O237" s="166">
        <v>232416</v>
      </c>
      <c r="P237" s="166">
        <v>460504</v>
      </c>
      <c r="Q237" s="166">
        <v>345764</v>
      </c>
      <c r="R237" s="166">
        <v>19168</v>
      </c>
      <c r="S237" s="167">
        <v>4928</v>
      </c>
      <c r="T237" s="116"/>
      <c r="U237" s="117"/>
      <c r="V237" s="117"/>
      <c r="W237" s="117"/>
      <c r="X237" s="117"/>
      <c r="Y237" s="117"/>
      <c r="Z237" s="118"/>
      <c r="AA237" s="34"/>
      <c r="AE237" s="88"/>
      <c r="AF237" s="66"/>
      <c r="AG237" s="66"/>
      <c r="AL237" s="89"/>
      <c r="AM237" s="66"/>
      <c r="AN237" s="66"/>
    </row>
    <row r="238" spans="1:40" ht="44.25" customHeight="1" x14ac:dyDescent="0.15">
      <c r="A238" s="11"/>
      <c r="B238" s="346" t="s">
        <v>333</v>
      </c>
      <c r="C238" s="449">
        <v>873469</v>
      </c>
      <c r="D238" s="449">
        <v>219409</v>
      </c>
      <c r="E238" s="449">
        <v>404984</v>
      </c>
      <c r="F238" s="449">
        <v>229967</v>
      </c>
      <c r="G238" s="449">
        <v>16020</v>
      </c>
      <c r="H238" s="456">
        <v>0.30890000000000001</v>
      </c>
      <c r="I238" s="11"/>
      <c r="J238" s="143"/>
      <c r="K238" s="143"/>
      <c r="L238" s="143"/>
      <c r="M238" s="179" t="s">
        <v>473</v>
      </c>
      <c r="N238" s="166">
        <v>1064184</v>
      </c>
      <c r="O238" s="166">
        <v>231572</v>
      </c>
      <c r="P238" s="166">
        <v>461221</v>
      </c>
      <c r="Q238" s="166">
        <v>346914</v>
      </c>
      <c r="R238" s="166">
        <v>19525</v>
      </c>
      <c r="S238" s="167">
        <v>4952</v>
      </c>
      <c r="T238" s="116"/>
      <c r="U238" s="117"/>
      <c r="V238" s="117"/>
      <c r="W238" s="117"/>
      <c r="X238" s="117"/>
      <c r="Y238" s="117"/>
      <c r="Z238" s="118"/>
      <c r="AA238" s="34"/>
      <c r="AE238" s="88"/>
      <c r="AF238" s="66"/>
      <c r="AG238" s="66"/>
      <c r="AL238" s="89"/>
      <c r="AM238" s="66"/>
      <c r="AN238" s="66"/>
    </row>
    <row r="239" spans="1:40" ht="44.25" customHeight="1" x14ac:dyDescent="0.15">
      <c r="A239" s="11"/>
      <c r="B239" s="346" t="s">
        <v>334</v>
      </c>
      <c r="C239" s="449">
        <v>876557</v>
      </c>
      <c r="D239" s="449">
        <v>219563</v>
      </c>
      <c r="E239" s="449">
        <v>406063</v>
      </c>
      <c r="F239" s="449">
        <v>231942</v>
      </c>
      <c r="G239" s="449">
        <v>15876</v>
      </c>
      <c r="H239" s="456">
        <v>0.31130000000000002</v>
      </c>
      <c r="I239" s="11"/>
      <c r="J239" s="143"/>
      <c r="K239" s="143"/>
      <c r="L239" s="143"/>
      <c r="M239" s="179" t="s">
        <v>476</v>
      </c>
      <c r="N239" s="166">
        <v>1068445</v>
      </c>
      <c r="O239" s="166">
        <v>232661</v>
      </c>
      <c r="P239" s="166">
        <v>461525</v>
      </c>
      <c r="Q239" s="166">
        <v>350361</v>
      </c>
      <c r="R239" s="166">
        <v>18869</v>
      </c>
      <c r="S239" s="167">
        <v>5029</v>
      </c>
      <c r="T239" s="116"/>
      <c r="U239" s="117"/>
      <c r="V239" s="117"/>
      <c r="W239" s="117"/>
      <c r="X239" s="117"/>
      <c r="Y239" s="117"/>
      <c r="Z239" s="118"/>
      <c r="AA239" s="34"/>
      <c r="AE239" s="88"/>
      <c r="AF239" s="66"/>
      <c r="AG239" s="66"/>
      <c r="AL239" s="89"/>
      <c r="AM239" s="66"/>
      <c r="AN239" s="66"/>
    </row>
    <row r="240" spans="1:40" ht="44.25" customHeight="1" x14ac:dyDescent="0.15">
      <c r="A240" s="11"/>
      <c r="B240" s="346" t="s">
        <v>335</v>
      </c>
      <c r="C240" s="449">
        <v>879207</v>
      </c>
      <c r="D240" s="449">
        <v>219825</v>
      </c>
      <c r="E240" s="449">
        <v>406692</v>
      </c>
      <c r="F240" s="449">
        <v>233651</v>
      </c>
      <c r="G240" s="449">
        <v>15891</v>
      </c>
      <c r="H240" s="456">
        <v>0.31480000000000002</v>
      </c>
      <c r="I240" s="11"/>
      <c r="J240" s="143"/>
      <c r="K240" s="143"/>
      <c r="L240" s="143"/>
      <c r="M240" s="179" t="s">
        <v>480</v>
      </c>
      <c r="N240" s="166">
        <v>1072460</v>
      </c>
      <c r="O240" s="166">
        <v>233987</v>
      </c>
      <c r="P240" s="166">
        <v>461900</v>
      </c>
      <c r="Q240" s="166">
        <v>352393</v>
      </c>
      <c r="R240" s="166">
        <v>19123</v>
      </c>
      <c r="S240" s="167">
        <v>5057</v>
      </c>
      <c r="T240" s="116"/>
      <c r="U240" s="117"/>
      <c r="V240" s="117"/>
      <c r="W240" s="117"/>
      <c r="X240" s="117"/>
      <c r="Y240" s="117"/>
      <c r="Z240" s="118"/>
      <c r="AA240" s="34"/>
      <c r="AE240" s="88"/>
      <c r="AF240" s="66"/>
      <c r="AG240" s="66"/>
      <c r="AL240" s="89"/>
      <c r="AM240" s="66"/>
      <c r="AN240" s="66"/>
    </row>
    <row r="241" spans="1:40" ht="44.25" customHeight="1" thickBot="1" x14ac:dyDescent="0.2">
      <c r="A241" s="11"/>
      <c r="B241" s="346" t="s">
        <v>336</v>
      </c>
      <c r="C241" s="449">
        <v>882522</v>
      </c>
      <c r="D241" s="449">
        <v>220228</v>
      </c>
      <c r="E241" s="449">
        <v>406718</v>
      </c>
      <c r="F241" s="449">
        <v>235472</v>
      </c>
      <c r="G241" s="449">
        <v>16927</v>
      </c>
      <c r="H241" s="456">
        <v>0.31769999999999998</v>
      </c>
      <c r="I241" s="11"/>
      <c r="J241" s="143"/>
      <c r="K241" s="143"/>
      <c r="L241" s="143"/>
      <c r="M241" s="179" t="s">
        <v>482</v>
      </c>
      <c r="N241" s="166">
        <v>1075055</v>
      </c>
      <c r="O241" s="166">
        <v>233990</v>
      </c>
      <c r="P241" s="166">
        <v>461742</v>
      </c>
      <c r="Q241" s="166">
        <v>354724</v>
      </c>
      <c r="R241" s="166">
        <v>19482</v>
      </c>
      <c r="S241" s="167">
        <v>5117</v>
      </c>
      <c r="T241" s="116"/>
      <c r="U241" s="117"/>
      <c r="V241" s="117"/>
      <c r="W241" s="117"/>
      <c r="X241" s="117"/>
      <c r="Y241" s="117"/>
      <c r="Z241" s="118"/>
      <c r="AA241" s="34"/>
      <c r="AE241" s="88"/>
      <c r="AF241" s="66"/>
      <c r="AG241" s="66"/>
      <c r="AL241" s="89"/>
      <c r="AM241" s="66"/>
      <c r="AN241" s="66"/>
    </row>
    <row r="242" spans="1:40" ht="44.25" customHeight="1" thickTop="1" thickBot="1" x14ac:dyDescent="0.2">
      <c r="A242" s="11"/>
      <c r="B242" s="346" t="s">
        <v>337</v>
      </c>
      <c r="C242" s="449">
        <v>882460</v>
      </c>
      <c r="D242" s="449">
        <v>219462</v>
      </c>
      <c r="E242" s="449">
        <v>406888</v>
      </c>
      <c r="F242" s="449">
        <v>235694</v>
      </c>
      <c r="G242" s="449">
        <v>17256</v>
      </c>
      <c r="H242" s="456">
        <v>0.316</v>
      </c>
      <c r="I242" s="11"/>
      <c r="J242" s="143"/>
      <c r="K242" s="143"/>
      <c r="L242" s="143"/>
      <c r="M242" s="181" t="s">
        <v>100</v>
      </c>
      <c r="N242" s="168">
        <f>N241/N241</f>
        <v>1</v>
      </c>
      <c r="O242" s="168">
        <f>O241/N241</f>
        <v>0.21765398049402124</v>
      </c>
      <c r="P242" s="168">
        <f>P241/N241</f>
        <v>0.42950546716214522</v>
      </c>
      <c r="Q242" s="168">
        <f>Q241/N241</f>
        <v>0.32995893233369455</v>
      </c>
      <c r="R242" s="168">
        <f>R241/N241</f>
        <v>1.812186353256345E-2</v>
      </c>
      <c r="S242" s="168">
        <f>S241/N241</f>
        <v>4.7597564775755663E-3</v>
      </c>
      <c r="T242" s="116"/>
      <c r="U242" s="117"/>
      <c r="V242" s="117"/>
      <c r="W242" s="117"/>
      <c r="X242" s="117"/>
      <c r="Y242" s="117"/>
      <c r="Z242" s="118"/>
      <c r="AA242" s="34"/>
      <c r="AE242" s="88"/>
      <c r="AF242" s="66"/>
      <c r="AG242" s="66"/>
      <c r="AL242" s="89"/>
      <c r="AM242" s="66"/>
      <c r="AN242" s="66"/>
    </row>
    <row r="243" spans="1:40" ht="44.25" customHeight="1" thickTop="1" x14ac:dyDescent="0.15">
      <c r="A243" s="11"/>
      <c r="B243" s="346" t="s">
        <v>338</v>
      </c>
      <c r="C243" s="449">
        <v>884334</v>
      </c>
      <c r="D243" s="449">
        <v>220510</v>
      </c>
      <c r="E243" s="449">
        <v>406776</v>
      </c>
      <c r="F243" s="449">
        <v>237710</v>
      </c>
      <c r="G243" s="449">
        <v>16125</v>
      </c>
      <c r="H243" s="456">
        <v>0.32129999999999997</v>
      </c>
      <c r="I243" s="11"/>
      <c r="J243" s="143"/>
      <c r="K243" s="143"/>
      <c r="L243" s="143"/>
      <c r="M243" s="506" t="s">
        <v>484</v>
      </c>
      <c r="N243" s="169">
        <f>N241/N229</f>
        <v>1.0411418853679111</v>
      </c>
      <c r="O243" s="169">
        <f t="shared" ref="O243:S243" si="0">O241/O229</f>
        <v>1.0114724902306602</v>
      </c>
      <c r="P243" s="169">
        <f>P241/P229</f>
        <v>1.0217904601732704</v>
      </c>
      <c r="Q243" s="169">
        <f t="shared" si="0"/>
        <v>1.0828820358148084</v>
      </c>
      <c r="R243" s="169">
        <f>R241/R229</f>
        <v>1.1369047619047619</v>
      </c>
      <c r="S243" s="169">
        <f t="shared" si="0"/>
        <v>1.104706390328152</v>
      </c>
      <c r="T243" s="116"/>
      <c r="U243" s="117"/>
      <c r="V243" s="117"/>
      <c r="W243" s="117"/>
      <c r="X243" s="117"/>
      <c r="Y243" s="117"/>
      <c r="Z243" s="118"/>
      <c r="AA243" s="34"/>
      <c r="AE243" s="88"/>
      <c r="AF243" s="66"/>
      <c r="AG243" s="66"/>
      <c r="AL243" s="89"/>
      <c r="AM243" s="66"/>
      <c r="AN243" s="66"/>
    </row>
    <row r="244" spans="1:40" ht="44.25" customHeight="1" x14ac:dyDescent="0.15">
      <c r="A244" s="11"/>
      <c r="B244" s="346" t="s">
        <v>442</v>
      </c>
      <c r="C244" s="449">
        <v>884971</v>
      </c>
      <c r="D244" s="449">
        <v>220646</v>
      </c>
      <c r="E244" s="449">
        <v>406323</v>
      </c>
      <c r="F244" s="449">
        <v>238722</v>
      </c>
      <c r="G244" s="449">
        <v>16044</v>
      </c>
      <c r="H244" s="456">
        <v>0.3236</v>
      </c>
      <c r="I244" s="11"/>
      <c r="J244" s="143"/>
      <c r="K244" s="143"/>
      <c r="L244" s="143"/>
      <c r="M244" s="507"/>
      <c r="N244" s="170"/>
      <c r="O244" s="170"/>
      <c r="P244" s="170"/>
      <c r="Q244" s="170"/>
      <c r="R244" s="170"/>
      <c r="S244" s="170"/>
      <c r="T244" s="116"/>
      <c r="U244" s="117"/>
      <c r="V244" s="117"/>
      <c r="W244" s="117"/>
      <c r="X244" s="117"/>
      <c r="Y244" s="117"/>
      <c r="Z244" s="118"/>
      <c r="AA244" s="34"/>
      <c r="AE244" s="88"/>
      <c r="AF244" s="66"/>
      <c r="AG244" s="66"/>
      <c r="AL244" s="89"/>
      <c r="AM244" s="66"/>
      <c r="AN244" s="66"/>
    </row>
    <row r="245" spans="1:40" ht="44.25" customHeight="1" x14ac:dyDescent="0.15">
      <c r="A245" s="11"/>
      <c r="B245" s="347" t="s">
        <v>443</v>
      </c>
      <c r="C245" s="450">
        <v>888907</v>
      </c>
      <c r="D245" s="450">
        <v>221280</v>
      </c>
      <c r="E245" s="450">
        <v>407308</v>
      </c>
      <c r="F245" s="450">
        <v>240728</v>
      </c>
      <c r="G245" s="450">
        <v>16335</v>
      </c>
      <c r="H245" s="457">
        <v>0.3256</v>
      </c>
      <c r="I245" s="11"/>
      <c r="J245" s="143"/>
      <c r="K245" s="143"/>
      <c r="L245" s="143"/>
      <c r="M245" s="143"/>
      <c r="N245" s="143"/>
      <c r="O245" s="143"/>
      <c r="P245" s="11"/>
      <c r="Q245" s="11"/>
      <c r="R245" s="11"/>
      <c r="S245" s="11"/>
      <c r="T245" s="116"/>
      <c r="U245" s="117"/>
      <c r="V245" s="117"/>
      <c r="W245" s="117"/>
      <c r="X245" s="117"/>
      <c r="Y245" s="117"/>
      <c r="Z245" s="118"/>
      <c r="AA245" s="34"/>
      <c r="AE245" s="88"/>
      <c r="AF245" s="66"/>
      <c r="AG245" s="66"/>
      <c r="AL245" s="89"/>
      <c r="AM245" s="66"/>
      <c r="AN245" s="66"/>
    </row>
    <row r="246" spans="1:40" ht="44.25" customHeight="1" x14ac:dyDescent="0.15">
      <c r="A246" s="11"/>
      <c r="B246" s="347" t="s">
        <v>444</v>
      </c>
      <c r="C246" s="450">
        <v>891068</v>
      </c>
      <c r="D246" s="450">
        <v>221466</v>
      </c>
      <c r="E246" s="450">
        <v>407503</v>
      </c>
      <c r="F246" s="450">
        <v>242455</v>
      </c>
      <c r="G246" s="450">
        <v>16381</v>
      </c>
      <c r="H246" s="457">
        <v>0.32629999999999998</v>
      </c>
      <c r="I246" s="11"/>
      <c r="J246" s="143"/>
      <c r="K246" s="143"/>
      <c r="L246" s="143"/>
      <c r="M246" s="143"/>
      <c r="N246" s="143"/>
      <c r="O246" s="143"/>
      <c r="P246" s="11"/>
      <c r="Q246" s="11"/>
      <c r="R246" s="11"/>
      <c r="S246" s="11"/>
      <c r="T246" s="116"/>
      <c r="U246" s="117"/>
      <c r="V246" s="117"/>
      <c r="W246" s="117"/>
      <c r="X246" s="117"/>
      <c r="Y246" s="117"/>
      <c r="Z246" s="118"/>
      <c r="AA246" s="34"/>
      <c r="AE246" s="88"/>
      <c r="AF246" s="66"/>
      <c r="AG246" s="66"/>
      <c r="AL246" s="89"/>
      <c r="AM246" s="66"/>
      <c r="AN246" s="66"/>
    </row>
    <row r="247" spans="1:40" ht="44.25" customHeight="1" x14ac:dyDescent="0.15">
      <c r="A247" s="11"/>
      <c r="B247" s="347" t="s">
        <v>339</v>
      </c>
      <c r="C247" s="450">
        <v>889761</v>
      </c>
      <c r="D247" s="450">
        <v>220215</v>
      </c>
      <c r="E247" s="450">
        <v>407338</v>
      </c>
      <c r="F247" s="450">
        <v>243205</v>
      </c>
      <c r="G247" s="450">
        <v>15708</v>
      </c>
      <c r="H247" s="457">
        <v>0.32950000000000002</v>
      </c>
      <c r="I247" s="11"/>
      <c r="J247" s="143"/>
      <c r="K247" s="143"/>
      <c r="L247" s="143"/>
      <c r="M247" s="143"/>
      <c r="N247" s="143"/>
      <c r="O247" s="143"/>
      <c r="P247" s="11"/>
      <c r="Q247" s="11"/>
      <c r="R247" s="11"/>
      <c r="S247" s="11"/>
      <c r="T247" s="116"/>
      <c r="U247" s="117"/>
      <c r="V247" s="117"/>
      <c r="W247" s="117"/>
      <c r="X247" s="117"/>
      <c r="Y247" s="117"/>
      <c r="Z247" s="118"/>
      <c r="AA247" s="34"/>
      <c r="AE247" s="88"/>
      <c r="AF247" s="66"/>
      <c r="AG247" s="66"/>
      <c r="AL247" s="89"/>
      <c r="AM247" s="66"/>
      <c r="AN247" s="66"/>
    </row>
    <row r="248" spans="1:40" ht="44.25" customHeight="1" x14ac:dyDescent="0.15">
      <c r="A248" s="11"/>
      <c r="B248" s="347" t="s">
        <v>378</v>
      </c>
      <c r="C248" s="450">
        <v>890302</v>
      </c>
      <c r="D248" s="450">
        <v>219867</v>
      </c>
      <c r="E248" s="450">
        <v>407270</v>
      </c>
      <c r="F248" s="450">
        <v>243992</v>
      </c>
      <c r="G248" s="450">
        <v>15856</v>
      </c>
      <c r="H248" s="457">
        <v>0.33169999999999999</v>
      </c>
      <c r="I248" s="11"/>
      <c r="J248" s="143"/>
      <c r="K248" s="143"/>
      <c r="L248" s="143"/>
      <c r="M248" s="143"/>
      <c r="N248" s="143"/>
      <c r="O248" s="143"/>
      <c r="P248" s="11"/>
      <c r="Q248" s="11"/>
      <c r="R248" s="11"/>
      <c r="S248" s="11"/>
      <c r="T248" s="116"/>
      <c r="U248" s="117"/>
      <c r="V248" s="117"/>
      <c r="W248" s="117"/>
      <c r="X248" s="117"/>
      <c r="Y248" s="117"/>
      <c r="Z248" s="118"/>
      <c r="AA248" s="34"/>
      <c r="AE248" s="88"/>
      <c r="AF248" s="66"/>
      <c r="AG248" s="66"/>
      <c r="AL248" s="89"/>
      <c r="AM248" s="66"/>
      <c r="AN248" s="66"/>
    </row>
    <row r="249" spans="1:40" ht="44.25" customHeight="1" x14ac:dyDescent="0.15">
      <c r="A249" s="11"/>
      <c r="B249" s="347" t="s">
        <v>379</v>
      </c>
      <c r="C249" s="163">
        <v>888813</v>
      </c>
      <c r="D249" s="163">
        <v>218181</v>
      </c>
      <c r="E249" s="163">
        <v>408343</v>
      </c>
      <c r="F249" s="163">
        <v>244452</v>
      </c>
      <c r="G249" s="163">
        <v>14512</v>
      </c>
      <c r="H249" s="462">
        <v>0.33250000000000002</v>
      </c>
      <c r="I249" s="11"/>
      <c r="J249" s="143"/>
      <c r="K249" s="143"/>
      <c r="L249" s="143"/>
      <c r="M249" s="143"/>
      <c r="N249" s="143"/>
      <c r="O249" s="143"/>
      <c r="P249" s="11"/>
      <c r="Q249" s="11"/>
      <c r="R249" s="11"/>
      <c r="S249" s="11"/>
      <c r="T249" s="116"/>
      <c r="U249" s="117"/>
      <c r="V249" s="117"/>
      <c r="W249" s="117"/>
      <c r="X249" s="117"/>
      <c r="Y249" s="117"/>
      <c r="Z249" s="118"/>
      <c r="AA249" s="34"/>
      <c r="AE249" s="88"/>
      <c r="AF249" s="66"/>
      <c r="AG249" s="66"/>
      <c r="AL249" s="89"/>
      <c r="AM249" s="66"/>
      <c r="AN249" s="66"/>
    </row>
    <row r="250" spans="1:40" ht="44.25" customHeight="1" x14ac:dyDescent="0.15">
      <c r="A250" s="11"/>
      <c r="B250" s="347" t="s">
        <v>380</v>
      </c>
      <c r="C250" s="163">
        <v>887556</v>
      </c>
      <c r="D250" s="163">
        <v>215976</v>
      </c>
      <c r="E250" s="163">
        <v>413339</v>
      </c>
      <c r="F250" s="163">
        <v>242634</v>
      </c>
      <c r="G250" s="163">
        <v>12316</v>
      </c>
      <c r="H250" s="462">
        <v>0.3291</v>
      </c>
      <c r="I250" s="11"/>
      <c r="J250" s="143"/>
      <c r="K250" s="143"/>
      <c r="L250" s="143"/>
      <c r="M250" s="143"/>
      <c r="N250" s="143"/>
      <c r="O250" s="143"/>
      <c r="P250" s="11"/>
      <c r="Q250" s="11"/>
      <c r="R250" s="11"/>
      <c r="S250" s="11"/>
      <c r="T250" s="116"/>
      <c r="U250" s="117"/>
      <c r="V250" s="117"/>
      <c r="W250" s="117"/>
      <c r="X250" s="117"/>
      <c r="Y250" s="117"/>
      <c r="Z250" s="118"/>
      <c r="AA250" s="34"/>
      <c r="AE250" s="88"/>
      <c r="AF250" s="66"/>
      <c r="AG250" s="66"/>
      <c r="AL250" s="89"/>
      <c r="AM250" s="66"/>
      <c r="AN250" s="66"/>
    </row>
    <row r="251" spans="1:40" ht="44.25" customHeight="1" x14ac:dyDescent="0.15">
      <c r="A251" s="11"/>
      <c r="B251" s="347" t="s">
        <v>381</v>
      </c>
      <c r="C251" s="163">
        <v>882126</v>
      </c>
      <c r="D251" s="163">
        <v>213555</v>
      </c>
      <c r="E251" s="163">
        <v>412031</v>
      </c>
      <c r="F251" s="163">
        <v>242624</v>
      </c>
      <c r="G251" s="163">
        <v>10711</v>
      </c>
      <c r="H251" s="462">
        <v>0.32050000000000001</v>
      </c>
      <c r="I251" s="11"/>
      <c r="J251" s="143"/>
      <c r="K251" s="143"/>
      <c r="L251" s="143"/>
      <c r="M251" s="301"/>
      <c r="N251" s="302"/>
      <c r="O251" s="302"/>
      <c r="P251" s="302"/>
      <c r="Q251" s="302"/>
      <c r="R251" s="302"/>
      <c r="S251" s="303"/>
      <c r="T251" s="116"/>
      <c r="U251" s="117"/>
      <c r="V251" s="117"/>
      <c r="W251" s="117"/>
      <c r="X251" s="117"/>
      <c r="Y251" s="117"/>
      <c r="Z251" s="118"/>
      <c r="AA251" s="34"/>
      <c r="AE251" s="88"/>
      <c r="AF251" s="66"/>
      <c r="AG251" s="66"/>
      <c r="AL251" s="89"/>
      <c r="AM251" s="66"/>
      <c r="AN251" s="66"/>
    </row>
    <row r="252" spans="1:40" ht="44.25" customHeight="1" x14ac:dyDescent="0.15">
      <c r="A252" s="11"/>
      <c r="B252" s="347" t="s">
        <v>382</v>
      </c>
      <c r="C252" s="163">
        <v>901293</v>
      </c>
      <c r="D252" s="163">
        <v>219427</v>
      </c>
      <c r="E252" s="163">
        <v>416556</v>
      </c>
      <c r="F252" s="163">
        <v>249167</v>
      </c>
      <c r="G252" s="163">
        <v>12797</v>
      </c>
      <c r="H252" s="462">
        <v>0.33460000000000001</v>
      </c>
      <c r="I252" s="11"/>
      <c r="J252" s="143"/>
      <c r="K252" s="143"/>
      <c r="L252" s="143"/>
      <c r="M252" s="301"/>
      <c r="N252" s="302"/>
      <c r="O252" s="302"/>
      <c r="P252" s="302"/>
      <c r="Q252" s="302"/>
      <c r="R252" s="302"/>
      <c r="S252" s="303"/>
      <c r="T252" s="116"/>
      <c r="U252" s="117"/>
      <c r="V252" s="117"/>
      <c r="W252" s="117"/>
      <c r="X252" s="117"/>
      <c r="Y252" s="117"/>
      <c r="Z252" s="118"/>
      <c r="AA252" s="34"/>
      <c r="AE252" s="88"/>
      <c r="AF252" s="66"/>
      <c r="AG252" s="66"/>
      <c r="AL252" s="89"/>
      <c r="AM252" s="66"/>
      <c r="AN252" s="66"/>
    </row>
    <row r="253" spans="1:40" ht="44.25" customHeight="1" x14ac:dyDescent="0.15">
      <c r="A253" s="11"/>
      <c r="B253" s="347" t="s">
        <v>383</v>
      </c>
      <c r="C253" s="163">
        <v>906221</v>
      </c>
      <c r="D253" s="163">
        <v>220372</v>
      </c>
      <c r="E253" s="163">
        <v>417274</v>
      </c>
      <c r="F253" s="163">
        <v>251169</v>
      </c>
      <c r="G253" s="163">
        <v>14005</v>
      </c>
      <c r="H253" s="462">
        <v>0.34010000000000001</v>
      </c>
      <c r="I253" s="11"/>
      <c r="J253" s="143"/>
      <c r="K253" s="143"/>
      <c r="L253" s="143"/>
      <c r="M253" s="301"/>
      <c r="N253" s="302"/>
      <c r="O253" s="302"/>
      <c r="P253" s="302"/>
      <c r="Q253" s="302"/>
      <c r="R253" s="302"/>
      <c r="S253" s="303"/>
      <c r="T253" s="116"/>
      <c r="U253" s="117"/>
      <c r="V253" s="117"/>
      <c r="W253" s="117"/>
      <c r="X253" s="117"/>
      <c r="Y253" s="117"/>
      <c r="Z253" s="118"/>
      <c r="AA253" s="34"/>
      <c r="AE253" s="88"/>
      <c r="AF253" s="66"/>
      <c r="AG253" s="66"/>
      <c r="AL253" s="89"/>
      <c r="AM253" s="66"/>
      <c r="AN253" s="66"/>
    </row>
    <row r="254" spans="1:40" ht="44.25" customHeight="1" x14ac:dyDescent="0.15">
      <c r="A254" s="11"/>
      <c r="B254" s="347" t="s">
        <v>384</v>
      </c>
      <c r="C254" s="164">
        <v>906355</v>
      </c>
      <c r="D254" s="164">
        <v>219476</v>
      </c>
      <c r="E254" s="164">
        <v>417436</v>
      </c>
      <c r="F254" s="164">
        <v>251622</v>
      </c>
      <c r="G254" s="164">
        <v>14406</v>
      </c>
      <c r="H254" s="463">
        <v>0.34150000000000003</v>
      </c>
      <c r="I254" s="11"/>
      <c r="J254" s="143"/>
      <c r="K254" s="143"/>
      <c r="L254" s="143"/>
      <c r="M254" s="301"/>
      <c r="N254" s="302"/>
      <c r="O254" s="302"/>
      <c r="P254" s="302"/>
      <c r="Q254" s="302"/>
      <c r="R254" s="302"/>
      <c r="S254" s="303"/>
      <c r="T254" s="116"/>
      <c r="U254" s="117"/>
      <c r="V254" s="117"/>
      <c r="W254" s="117"/>
      <c r="X254" s="117"/>
      <c r="Y254" s="117"/>
      <c r="Z254" s="118"/>
      <c r="AA254" s="34"/>
      <c r="AE254" s="88"/>
      <c r="AF254" s="66"/>
      <c r="AG254" s="66"/>
      <c r="AL254" s="89"/>
      <c r="AM254" s="66"/>
      <c r="AN254" s="66"/>
    </row>
    <row r="255" spans="1:40" ht="44.25" customHeight="1" x14ac:dyDescent="0.15">
      <c r="A255" s="11"/>
      <c r="B255" s="347" t="s">
        <v>385</v>
      </c>
      <c r="C255" s="164">
        <v>911144</v>
      </c>
      <c r="D255" s="164">
        <v>220616</v>
      </c>
      <c r="E255" s="164">
        <v>418221</v>
      </c>
      <c r="F255" s="164">
        <v>254670</v>
      </c>
      <c r="G255" s="164">
        <v>14163</v>
      </c>
      <c r="H255" s="463">
        <v>0.34739999999999999</v>
      </c>
      <c r="I255" s="11"/>
      <c r="J255" s="143"/>
      <c r="K255" s="143"/>
      <c r="L255" s="143"/>
      <c r="M255" s="301"/>
      <c r="N255" s="302"/>
      <c r="O255" s="302"/>
      <c r="P255" s="302"/>
      <c r="Q255" s="302"/>
      <c r="R255" s="302"/>
      <c r="S255" s="303"/>
      <c r="T255" s="116"/>
      <c r="U255" s="117"/>
      <c r="V255" s="117"/>
      <c r="W255" s="117"/>
      <c r="X255" s="117"/>
      <c r="Y255" s="117"/>
      <c r="Z255" s="118"/>
      <c r="AA255" s="34"/>
      <c r="AE255" s="88"/>
      <c r="AF255" s="66"/>
      <c r="AG255" s="66"/>
      <c r="AL255" s="89"/>
      <c r="AM255" s="66"/>
      <c r="AN255" s="66"/>
    </row>
    <row r="256" spans="1:40" ht="44.25" customHeight="1" x14ac:dyDescent="0.15">
      <c r="A256" s="11"/>
      <c r="B256" s="347" t="s">
        <v>445</v>
      </c>
      <c r="C256" s="164">
        <v>916865</v>
      </c>
      <c r="D256" s="164">
        <v>222265</v>
      </c>
      <c r="E256" s="164">
        <v>419007</v>
      </c>
      <c r="F256" s="164">
        <v>257468</v>
      </c>
      <c r="G256" s="164">
        <v>14609</v>
      </c>
      <c r="H256" s="463">
        <v>0.35160000000000002</v>
      </c>
      <c r="I256" s="11"/>
      <c r="J256" s="143"/>
      <c r="K256" s="143"/>
      <c r="L256" s="143"/>
      <c r="M256" s="301"/>
      <c r="N256" s="302"/>
      <c r="O256" s="302"/>
      <c r="P256" s="302"/>
      <c r="Q256" s="302"/>
      <c r="R256" s="302"/>
      <c r="S256" s="303"/>
      <c r="T256" s="116"/>
      <c r="U256" s="117"/>
      <c r="V256" s="117"/>
      <c r="W256" s="117"/>
      <c r="X256" s="117"/>
      <c r="Y256" s="117"/>
      <c r="Z256" s="118"/>
      <c r="AA256" s="34"/>
      <c r="AE256" s="88"/>
      <c r="AF256" s="66"/>
      <c r="AG256" s="66"/>
      <c r="AL256" s="89"/>
      <c r="AM256" s="66"/>
      <c r="AN256" s="66"/>
    </row>
    <row r="257" spans="1:40" ht="44.25" customHeight="1" x14ac:dyDescent="0.15">
      <c r="A257" s="11"/>
      <c r="B257" s="347" t="s">
        <v>446</v>
      </c>
      <c r="C257" s="164">
        <v>917979</v>
      </c>
      <c r="D257" s="164">
        <v>221904</v>
      </c>
      <c r="E257" s="164">
        <v>418929</v>
      </c>
      <c r="F257" s="164">
        <v>258887</v>
      </c>
      <c r="G257" s="164">
        <v>14712</v>
      </c>
      <c r="H257" s="463">
        <v>0.35470000000000002</v>
      </c>
      <c r="I257" s="11"/>
      <c r="J257" s="143"/>
      <c r="K257" s="143"/>
      <c r="L257" s="143"/>
      <c r="M257" s="301"/>
      <c r="N257" s="302"/>
      <c r="O257" s="302"/>
      <c r="P257" s="302"/>
      <c r="Q257" s="302"/>
      <c r="R257" s="302"/>
      <c r="S257" s="303"/>
      <c r="T257" s="116"/>
      <c r="U257" s="117"/>
      <c r="V257" s="117"/>
      <c r="W257" s="117"/>
      <c r="X257" s="117"/>
      <c r="Y257" s="117"/>
      <c r="Z257" s="118"/>
      <c r="AA257" s="34"/>
      <c r="AE257" s="88"/>
      <c r="AF257" s="66"/>
      <c r="AG257" s="66"/>
      <c r="AL257" s="89"/>
      <c r="AM257" s="66"/>
      <c r="AN257" s="66"/>
    </row>
    <row r="258" spans="1:40" ht="44.25" customHeight="1" x14ac:dyDescent="0.15">
      <c r="A258" s="11"/>
      <c r="B258" s="347" t="s">
        <v>447</v>
      </c>
      <c r="C258" s="164">
        <v>919044</v>
      </c>
      <c r="D258" s="164">
        <v>221789</v>
      </c>
      <c r="E258" s="164">
        <v>418611</v>
      </c>
      <c r="F258" s="164">
        <v>260638</v>
      </c>
      <c r="G258" s="164">
        <v>14448</v>
      </c>
      <c r="H258" s="463">
        <v>0.35580000000000001</v>
      </c>
      <c r="I258" s="11"/>
      <c r="J258" s="143"/>
      <c r="K258" s="143"/>
      <c r="L258" s="143"/>
      <c r="M258" s="301"/>
      <c r="N258" s="302"/>
      <c r="O258" s="302"/>
      <c r="P258" s="302"/>
      <c r="Q258" s="302"/>
      <c r="R258" s="302"/>
      <c r="S258" s="303"/>
      <c r="T258" s="116"/>
      <c r="U258" s="117"/>
      <c r="V258" s="117"/>
      <c r="W258" s="117"/>
      <c r="X258" s="117"/>
      <c r="Y258" s="117"/>
      <c r="Z258" s="118"/>
      <c r="AA258" s="34"/>
      <c r="AE258" s="88"/>
      <c r="AF258" s="66"/>
      <c r="AG258" s="66"/>
      <c r="AL258" s="89"/>
      <c r="AM258" s="66"/>
      <c r="AN258" s="66"/>
    </row>
    <row r="259" spans="1:40" ht="44.25" customHeight="1" x14ac:dyDescent="0.15">
      <c r="A259" s="11"/>
      <c r="B259" s="180" t="s">
        <v>203</v>
      </c>
      <c r="C259" s="164">
        <v>913702</v>
      </c>
      <c r="D259" s="164">
        <v>219082</v>
      </c>
      <c r="E259" s="164">
        <v>417391</v>
      </c>
      <c r="F259" s="164">
        <v>260207</v>
      </c>
      <c r="G259" s="164">
        <v>13507</v>
      </c>
      <c r="H259" s="463">
        <v>0.35149999999999998</v>
      </c>
      <c r="I259" s="11"/>
      <c r="J259" s="143"/>
      <c r="K259" s="143"/>
      <c r="L259" s="143"/>
      <c r="M259" s="301"/>
      <c r="N259" s="302"/>
      <c r="O259" s="302"/>
      <c r="P259" s="302"/>
      <c r="Q259" s="302"/>
      <c r="R259" s="302"/>
      <c r="S259" s="303"/>
      <c r="T259" s="116"/>
      <c r="U259" s="117"/>
      <c r="V259" s="117"/>
      <c r="W259" s="117"/>
      <c r="X259" s="117"/>
      <c r="Y259" s="117"/>
      <c r="Z259" s="118"/>
      <c r="AA259" s="34"/>
      <c r="AE259" s="88"/>
      <c r="AF259" s="66"/>
      <c r="AG259" s="66"/>
      <c r="AL259" s="89"/>
      <c r="AM259" s="66"/>
      <c r="AN259" s="66"/>
    </row>
    <row r="260" spans="1:40" ht="44.25" customHeight="1" x14ac:dyDescent="0.15">
      <c r="A260" s="11"/>
      <c r="B260" s="180" t="s">
        <v>206</v>
      </c>
      <c r="C260" s="164">
        <v>914861</v>
      </c>
      <c r="D260" s="164">
        <v>218918</v>
      </c>
      <c r="E260" s="164">
        <v>417264</v>
      </c>
      <c r="F260" s="164">
        <v>261526</v>
      </c>
      <c r="G260" s="164">
        <v>13617</v>
      </c>
      <c r="H260" s="463">
        <v>0.35360000000000003</v>
      </c>
      <c r="I260" s="11"/>
      <c r="J260" s="143"/>
      <c r="K260" s="143"/>
      <c r="L260" s="143"/>
      <c r="M260" s="301"/>
      <c r="N260" s="302"/>
      <c r="O260" s="302"/>
      <c r="P260" s="302"/>
      <c r="Q260" s="302"/>
      <c r="R260" s="302"/>
      <c r="S260" s="303"/>
      <c r="T260" s="116"/>
      <c r="U260" s="117"/>
      <c r="V260" s="117"/>
      <c r="W260" s="117"/>
      <c r="X260" s="117"/>
      <c r="Y260" s="117"/>
      <c r="Z260" s="118"/>
      <c r="AA260" s="34"/>
      <c r="AE260" s="88"/>
      <c r="AF260" s="66"/>
      <c r="AG260" s="66"/>
      <c r="AL260" s="89"/>
      <c r="AM260" s="66"/>
      <c r="AN260" s="66"/>
    </row>
    <row r="261" spans="1:40" ht="44.25" customHeight="1" x14ac:dyDescent="0.15">
      <c r="A261" s="11"/>
      <c r="B261" s="180" t="s">
        <v>209</v>
      </c>
      <c r="C261" s="164">
        <v>926822</v>
      </c>
      <c r="D261" s="164">
        <v>221889</v>
      </c>
      <c r="E261" s="164">
        <v>421329</v>
      </c>
      <c r="F261" s="164">
        <v>265380</v>
      </c>
      <c r="G261" s="164">
        <v>14610</v>
      </c>
      <c r="H261" s="463">
        <v>0.3614</v>
      </c>
      <c r="I261" s="11"/>
      <c r="J261" s="143"/>
      <c r="K261" s="143"/>
      <c r="L261" s="143"/>
      <c r="M261" s="301"/>
      <c r="N261" s="302"/>
      <c r="O261" s="302"/>
      <c r="P261" s="302"/>
      <c r="Q261" s="302"/>
      <c r="R261" s="302"/>
      <c r="S261" s="303"/>
      <c r="T261" s="116"/>
      <c r="U261" s="117"/>
      <c r="V261" s="117"/>
      <c r="W261" s="117"/>
      <c r="X261" s="117"/>
      <c r="Y261" s="117"/>
      <c r="Z261" s="118"/>
      <c r="AA261" s="34"/>
      <c r="AE261" s="88"/>
      <c r="AF261" s="66"/>
      <c r="AG261" s="66"/>
      <c r="AL261" s="89"/>
      <c r="AM261" s="66"/>
      <c r="AN261" s="66"/>
    </row>
    <row r="262" spans="1:40" ht="23.25" customHeight="1" x14ac:dyDescent="0.15">
      <c r="A262" s="11"/>
      <c r="B262" s="301"/>
      <c r="C262" s="302"/>
      <c r="D262" s="302"/>
      <c r="E262" s="302"/>
      <c r="F262" s="302"/>
      <c r="G262" s="302"/>
      <c r="H262" s="303"/>
      <c r="I262" s="11"/>
      <c r="J262" s="143"/>
      <c r="K262" s="143"/>
      <c r="L262" s="143"/>
      <c r="M262" s="301"/>
      <c r="N262" s="302"/>
      <c r="O262" s="302"/>
      <c r="P262" s="302"/>
      <c r="Q262" s="302"/>
      <c r="R262" s="302"/>
      <c r="S262" s="303"/>
      <c r="T262" s="116"/>
      <c r="U262" s="117"/>
      <c r="V262" s="117"/>
      <c r="W262" s="117"/>
      <c r="X262" s="117"/>
      <c r="Y262" s="117"/>
      <c r="Z262" s="118"/>
      <c r="AA262" s="34"/>
      <c r="AE262" s="88"/>
      <c r="AF262" s="66"/>
      <c r="AG262" s="66"/>
      <c r="AL262" s="89"/>
      <c r="AM262" s="66"/>
      <c r="AN262" s="66"/>
    </row>
    <row r="263" spans="1:40" ht="47.25" customHeight="1" x14ac:dyDescent="0.15">
      <c r="A263" s="11"/>
      <c r="B263" s="301"/>
      <c r="C263" s="302"/>
      <c r="D263" s="302"/>
      <c r="E263" s="302"/>
      <c r="F263" s="302"/>
      <c r="G263" s="302"/>
      <c r="H263" s="303"/>
      <c r="I263" s="11"/>
      <c r="J263" s="143"/>
      <c r="K263" s="143"/>
      <c r="L263" s="143"/>
      <c r="M263" s="301"/>
      <c r="N263" s="302"/>
      <c r="O263" s="302"/>
      <c r="P263" s="302"/>
      <c r="Q263" s="302"/>
      <c r="R263" s="302"/>
      <c r="S263" s="303"/>
      <c r="T263" s="116"/>
      <c r="U263" s="117"/>
      <c r="V263" s="117"/>
      <c r="W263" s="117"/>
      <c r="X263" s="117"/>
      <c r="Y263" s="117"/>
      <c r="Z263" s="118"/>
      <c r="AA263" s="34"/>
      <c r="AE263" s="88"/>
      <c r="AF263" s="66"/>
      <c r="AG263" s="66"/>
      <c r="AL263" s="89"/>
      <c r="AM263" s="66"/>
      <c r="AN263" s="66"/>
    </row>
    <row r="264" spans="1:40" ht="47.25" customHeight="1" x14ac:dyDescent="0.15">
      <c r="A264" s="11"/>
      <c r="B264" s="301"/>
      <c r="C264" s="302"/>
      <c r="D264" s="302"/>
      <c r="E264" s="302"/>
      <c r="F264" s="302"/>
      <c r="G264" s="302"/>
      <c r="H264" s="303"/>
      <c r="I264" s="11"/>
      <c r="J264" s="143"/>
      <c r="K264" s="143"/>
      <c r="L264" s="143"/>
      <c r="M264" s="301"/>
      <c r="N264" s="302"/>
      <c r="O264" s="302"/>
      <c r="P264" s="302"/>
      <c r="Q264" s="302"/>
      <c r="R264" s="302"/>
      <c r="S264" s="303"/>
      <c r="T264" s="116"/>
      <c r="U264" s="117"/>
      <c r="V264" s="117"/>
      <c r="W264" s="117"/>
      <c r="X264" s="117"/>
      <c r="Y264" s="117"/>
      <c r="Z264" s="118"/>
      <c r="AA264" s="34"/>
      <c r="AE264" s="88"/>
      <c r="AF264" s="66"/>
      <c r="AG264" s="66"/>
      <c r="AL264" s="89"/>
      <c r="AM264" s="66"/>
      <c r="AN264" s="66"/>
    </row>
    <row r="265" spans="1:40" ht="47.25" customHeight="1" x14ac:dyDescent="0.15">
      <c r="A265" s="11"/>
      <c r="B265" s="301"/>
      <c r="C265" s="302"/>
      <c r="D265" s="302"/>
      <c r="E265" s="302"/>
      <c r="F265" s="302"/>
      <c r="G265" s="302"/>
      <c r="H265" s="303"/>
      <c r="I265" s="11"/>
      <c r="J265" s="143"/>
      <c r="K265" s="143"/>
      <c r="L265" s="143"/>
      <c r="M265" s="301"/>
      <c r="N265" s="302"/>
      <c r="O265" s="302"/>
      <c r="P265" s="302"/>
      <c r="Q265" s="302"/>
      <c r="R265" s="302"/>
      <c r="S265" s="303"/>
      <c r="T265" s="116"/>
      <c r="U265" s="117"/>
      <c r="V265" s="117"/>
      <c r="W265" s="117"/>
      <c r="X265" s="117"/>
      <c r="Y265" s="117"/>
      <c r="Z265" s="118"/>
      <c r="AA265" s="34"/>
      <c r="AE265" s="88"/>
      <c r="AF265" s="66"/>
      <c r="AG265" s="66"/>
      <c r="AL265" s="89"/>
      <c r="AM265" s="66"/>
      <c r="AN265" s="66"/>
    </row>
    <row r="266" spans="1:40" ht="47.25" customHeight="1" x14ac:dyDescent="0.15">
      <c r="A266" s="11"/>
      <c r="B266" s="301"/>
      <c r="C266" s="302"/>
      <c r="D266" s="302"/>
      <c r="E266" s="302"/>
      <c r="F266" s="302"/>
      <c r="G266" s="302"/>
      <c r="H266" s="303"/>
      <c r="I266" s="11"/>
      <c r="J266" s="143"/>
      <c r="K266" s="143"/>
      <c r="L266" s="143"/>
      <c r="M266" s="301"/>
      <c r="N266" s="302"/>
      <c r="O266" s="302"/>
      <c r="P266" s="302"/>
      <c r="Q266" s="302"/>
      <c r="R266" s="302"/>
      <c r="S266" s="303"/>
      <c r="T266" s="116"/>
      <c r="U266" s="117"/>
      <c r="V266" s="117"/>
      <c r="W266" s="117"/>
      <c r="X266" s="117"/>
      <c r="Y266" s="117"/>
      <c r="Z266" s="118"/>
      <c r="AA266" s="34"/>
      <c r="AE266" s="88"/>
      <c r="AF266" s="66"/>
      <c r="AG266" s="66"/>
      <c r="AL266" s="89"/>
      <c r="AM266" s="66"/>
      <c r="AN266" s="66"/>
    </row>
    <row r="267" spans="1:40" ht="47.25" customHeight="1" x14ac:dyDescent="0.15">
      <c r="A267" s="11"/>
      <c r="B267" s="301"/>
      <c r="C267" s="302"/>
      <c r="D267" s="302"/>
      <c r="E267" s="302"/>
      <c r="F267" s="302"/>
      <c r="G267" s="302"/>
      <c r="H267" s="303"/>
      <c r="I267" s="11"/>
      <c r="J267" s="143"/>
      <c r="K267" s="143"/>
      <c r="L267" s="143"/>
      <c r="M267" s="301"/>
      <c r="N267" s="302"/>
      <c r="O267" s="302"/>
      <c r="P267" s="302"/>
      <c r="Q267" s="302"/>
      <c r="R267" s="302"/>
      <c r="S267" s="303"/>
      <c r="T267" s="116"/>
      <c r="U267" s="117"/>
      <c r="V267" s="117"/>
      <c r="W267" s="117"/>
      <c r="X267" s="117"/>
      <c r="Y267" s="117"/>
      <c r="Z267" s="118"/>
      <c r="AA267" s="34"/>
      <c r="AE267" s="88"/>
      <c r="AF267" s="66"/>
      <c r="AG267" s="66"/>
      <c r="AL267" s="89"/>
      <c r="AM267" s="66"/>
      <c r="AN267" s="66"/>
    </row>
    <row r="268" spans="1:40" ht="47.25" customHeight="1" x14ac:dyDescent="0.15">
      <c r="A268" s="11"/>
      <c r="B268" s="301"/>
      <c r="C268" s="302"/>
      <c r="D268" s="302"/>
      <c r="E268" s="302"/>
      <c r="F268" s="302"/>
      <c r="G268" s="302"/>
      <c r="H268" s="303"/>
      <c r="I268" s="11"/>
      <c r="J268" s="143"/>
      <c r="K268" s="143"/>
      <c r="L268" s="143"/>
      <c r="M268" s="301"/>
      <c r="N268" s="302"/>
      <c r="O268" s="302"/>
      <c r="P268" s="302"/>
      <c r="Q268" s="302"/>
      <c r="R268" s="302"/>
      <c r="S268" s="303"/>
      <c r="T268" s="116"/>
      <c r="U268" s="117"/>
      <c r="V268" s="117"/>
      <c r="W268" s="117"/>
      <c r="X268" s="117"/>
      <c r="Y268" s="117"/>
      <c r="Z268" s="118"/>
      <c r="AA268" s="34"/>
      <c r="AE268" s="88"/>
      <c r="AF268" s="66"/>
      <c r="AG268" s="66"/>
      <c r="AL268" s="89"/>
      <c r="AM268" s="66"/>
      <c r="AN268" s="66"/>
    </row>
    <row r="269" spans="1:40" ht="47.25" customHeight="1" x14ac:dyDescent="0.15">
      <c r="A269" s="11"/>
      <c r="B269" s="301"/>
      <c r="C269" s="302"/>
      <c r="D269" s="302"/>
      <c r="E269" s="302"/>
      <c r="F269" s="302"/>
      <c r="G269" s="302"/>
      <c r="H269" s="303"/>
      <c r="I269" s="11"/>
      <c r="J269" s="143"/>
      <c r="K269" s="143"/>
      <c r="L269" s="143"/>
      <c r="M269" s="301"/>
      <c r="N269" s="302"/>
      <c r="O269" s="302"/>
      <c r="P269" s="302"/>
      <c r="Q269" s="302"/>
      <c r="R269" s="302"/>
      <c r="S269" s="303"/>
      <c r="T269" s="116"/>
      <c r="U269" s="117"/>
      <c r="V269" s="117"/>
      <c r="W269" s="117"/>
      <c r="X269" s="117"/>
      <c r="Y269" s="117"/>
      <c r="Z269" s="118"/>
      <c r="AA269" s="34"/>
      <c r="AE269" s="88"/>
      <c r="AF269" s="66"/>
      <c r="AG269" s="66"/>
      <c r="AL269" s="89"/>
      <c r="AM269" s="66"/>
      <c r="AN269" s="66"/>
    </row>
    <row r="270" spans="1:40" ht="47.25" customHeight="1" x14ac:dyDescent="0.15">
      <c r="A270" s="11"/>
      <c r="B270" s="301"/>
      <c r="C270" s="348"/>
      <c r="D270" s="348"/>
      <c r="E270" s="348"/>
      <c r="F270" s="348"/>
      <c r="G270" s="348"/>
      <c r="H270" s="349"/>
      <c r="I270" s="11"/>
      <c r="J270" s="143"/>
      <c r="K270" s="143"/>
      <c r="L270" s="143"/>
      <c r="M270" s="301"/>
      <c r="N270" s="302"/>
      <c r="O270" s="302"/>
      <c r="P270" s="302"/>
      <c r="Q270" s="302"/>
      <c r="R270" s="302"/>
      <c r="S270" s="303"/>
      <c r="T270" s="116"/>
      <c r="U270" s="117"/>
      <c r="V270" s="117"/>
      <c r="W270" s="117"/>
      <c r="X270" s="117"/>
      <c r="Y270" s="117"/>
      <c r="Z270" s="118"/>
      <c r="AA270" s="34"/>
      <c r="AE270" s="88"/>
      <c r="AF270" s="66"/>
      <c r="AG270" s="66"/>
      <c r="AL270" s="89"/>
      <c r="AM270" s="66"/>
      <c r="AN270" s="66"/>
    </row>
    <row r="271" spans="1:40" ht="47.25" customHeight="1" x14ac:dyDescent="0.15">
      <c r="A271" s="11"/>
      <c r="B271" s="301"/>
      <c r="C271" s="348"/>
      <c r="D271" s="348"/>
      <c r="E271" s="348"/>
      <c r="F271" s="348"/>
      <c r="G271" s="348"/>
      <c r="H271" s="349"/>
      <c r="I271" s="11"/>
      <c r="J271" s="143"/>
      <c r="K271" s="143"/>
      <c r="L271" s="143"/>
      <c r="M271" s="301"/>
      <c r="N271" s="302"/>
      <c r="O271" s="302"/>
      <c r="P271" s="302"/>
      <c r="Q271" s="302"/>
      <c r="R271" s="302"/>
      <c r="S271" s="303"/>
      <c r="T271" s="116"/>
      <c r="U271" s="117"/>
      <c r="V271" s="117"/>
      <c r="W271" s="117"/>
      <c r="X271" s="117"/>
      <c r="Y271" s="117"/>
      <c r="Z271" s="118"/>
      <c r="AA271" s="34"/>
      <c r="AE271" s="88"/>
      <c r="AF271" s="66"/>
      <c r="AG271" s="66"/>
      <c r="AL271" s="89"/>
      <c r="AM271" s="66"/>
      <c r="AN271" s="66"/>
    </row>
    <row r="272" spans="1:40" ht="47.25" customHeight="1" x14ac:dyDescent="0.15">
      <c r="A272" s="11"/>
      <c r="B272" s="301"/>
      <c r="C272" s="348"/>
      <c r="D272" s="348"/>
      <c r="E272" s="348"/>
      <c r="F272" s="348"/>
      <c r="G272" s="348"/>
      <c r="H272" s="349"/>
      <c r="I272" s="11"/>
      <c r="J272" s="143"/>
      <c r="K272" s="143"/>
      <c r="L272" s="143"/>
      <c r="M272" s="301"/>
      <c r="N272" s="302"/>
      <c r="O272" s="302"/>
      <c r="P272" s="302"/>
      <c r="Q272" s="302"/>
      <c r="R272" s="302"/>
      <c r="S272" s="303"/>
      <c r="T272" s="116"/>
      <c r="U272" s="117"/>
      <c r="V272" s="117"/>
      <c r="W272" s="117"/>
      <c r="X272" s="117"/>
      <c r="Y272" s="117"/>
      <c r="Z272" s="118"/>
      <c r="AA272" s="34"/>
      <c r="AE272" s="88"/>
      <c r="AF272" s="66"/>
      <c r="AG272" s="66"/>
      <c r="AL272" s="89"/>
      <c r="AM272" s="66"/>
      <c r="AN272" s="66"/>
    </row>
    <row r="273" spans="1:40" ht="47.25" customHeight="1" x14ac:dyDescent="0.15">
      <c r="A273" s="11"/>
      <c r="B273" s="301"/>
      <c r="C273" s="348"/>
      <c r="D273" s="348"/>
      <c r="E273" s="348"/>
      <c r="F273" s="348"/>
      <c r="G273" s="348"/>
      <c r="H273" s="349"/>
      <c r="I273" s="11"/>
      <c r="J273" s="143"/>
      <c r="K273" s="143"/>
      <c r="L273" s="143"/>
      <c r="M273" s="301"/>
      <c r="N273" s="302"/>
      <c r="O273" s="302"/>
      <c r="P273" s="302"/>
      <c r="Q273" s="302"/>
      <c r="R273" s="302"/>
      <c r="S273" s="303"/>
      <c r="T273" s="116"/>
      <c r="U273" s="117"/>
      <c r="V273" s="117"/>
      <c r="W273" s="117"/>
      <c r="X273" s="117"/>
      <c r="Y273" s="117"/>
      <c r="Z273" s="118"/>
      <c r="AA273" s="34"/>
      <c r="AE273" s="88"/>
      <c r="AF273" s="66"/>
      <c r="AG273" s="66"/>
      <c r="AL273" s="89"/>
      <c r="AM273" s="66"/>
      <c r="AN273" s="66"/>
    </row>
    <row r="274" spans="1:40" ht="47.25" customHeight="1" x14ac:dyDescent="0.15">
      <c r="A274" s="11"/>
      <c r="B274" s="301"/>
      <c r="C274" s="348"/>
      <c r="D274" s="348"/>
      <c r="E274" s="348"/>
      <c r="F274" s="348"/>
      <c r="G274" s="348"/>
      <c r="H274" s="349"/>
      <c r="I274" s="11"/>
      <c r="J274" s="143"/>
      <c r="K274" s="143"/>
      <c r="L274" s="143"/>
      <c r="M274" s="301"/>
      <c r="N274" s="302"/>
      <c r="O274" s="302"/>
      <c r="P274" s="302"/>
      <c r="Q274" s="302"/>
      <c r="R274" s="302"/>
      <c r="S274" s="303"/>
      <c r="T274" s="116"/>
      <c r="U274" s="117"/>
      <c r="V274" s="117"/>
      <c r="W274" s="117"/>
      <c r="X274" s="117"/>
      <c r="Y274" s="117"/>
      <c r="Z274" s="118"/>
      <c r="AA274" s="34"/>
      <c r="AE274" s="88"/>
      <c r="AF274" s="66"/>
      <c r="AG274" s="66"/>
      <c r="AL274" s="89"/>
      <c r="AM274" s="66"/>
      <c r="AN274" s="66"/>
    </row>
    <row r="275" spans="1:40" ht="47.25" customHeight="1" x14ac:dyDescent="0.15">
      <c r="A275" s="11"/>
      <c r="B275" s="301"/>
      <c r="C275" s="348"/>
      <c r="D275" s="348"/>
      <c r="E275" s="348"/>
      <c r="F275" s="348"/>
      <c r="G275" s="348"/>
      <c r="H275" s="349"/>
      <c r="I275" s="11"/>
      <c r="J275" s="143"/>
      <c r="K275" s="143"/>
      <c r="L275" s="143"/>
      <c r="M275" s="301"/>
      <c r="N275" s="350"/>
      <c r="O275" s="350"/>
      <c r="P275" s="350"/>
      <c r="Q275" s="350"/>
      <c r="R275" s="350"/>
      <c r="S275" s="350"/>
      <c r="T275" s="116"/>
      <c r="U275" s="117"/>
      <c r="V275" s="117"/>
      <c r="W275" s="117"/>
      <c r="X275" s="117"/>
      <c r="Y275" s="117"/>
      <c r="Z275" s="118"/>
      <c r="AA275" s="34"/>
      <c r="AE275" s="88"/>
      <c r="AF275" s="66"/>
      <c r="AG275" s="66"/>
      <c r="AL275" s="89"/>
      <c r="AM275" s="66"/>
      <c r="AN275" s="66"/>
    </row>
    <row r="276" spans="1:40" ht="39.950000000000003" customHeight="1" x14ac:dyDescent="0.15">
      <c r="A276" s="499" t="s">
        <v>485</v>
      </c>
      <c r="B276" s="500"/>
      <c r="C276" s="500"/>
      <c r="D276" s="500"/>
      <c r="E276" s="500"/>
      <c r="F276" s="34"/>
      <c r="G276" s="34"/>
      <c r="H276" s="34"/>
      <c r="I276" s="11"/>
      <c r="J276" s="11"/>
      <c r="K276" s="11"/>
      <c r="L276" s="11"/>
      <c r="AD276" s="11"/>
      <c r="AE276" s="89"/>
      <c r="AF276" s="66"/>
      <c r="AG276" s="66"/>
    </row>
    <row r="277" spans="1:40" ht="2.25" customHeight="1" x14ac:dyDescent="0.15">
      <c r="A277" s="17"/>
      <c r="B277" s="38"/>
      <c r="C277" s="38"/>
      <c r="D277" s="38"/>
      <c r="E277" s="38"/>
      <c r="F277" s="11"/>
      <c r="G277" s="11"/>
      <c r="H277" s="7"/>
      <c r="I277" s="11"/>
      <c r="J277" s="11"/>
      <c r="K277" s="11"/>
      <c r="L277" s="11"/>
      <c r="AD277" s="11"/>
      <c r="AE277" s="89"/>
      <c r="AF277" s="66"/>
      <c r="AG277" s="66"/>
    </row>
    <row r="278" spans="1:40" ht="39.950000000000003" customHeight="1" thickBot="1" x14ac:dyDescent="0.2">
      <c r="B278" s="182"/>
      <c r="C278" s="184"/>
      <c r="D278" s="185"/>
      <c r="E278" s="186" t="s">
        <v>486</v>
      </c>
      <c r="F278" s="186"/>
      <c r="G278" s="187"/>
      <c r="H278" s="11"/>
      <c r="I278" s="9"/>
      <c r="J278" s="11"/>
      <c r="K278" s="11"/>
      <c r="L278" s="11"/>
      <c r="AD278" s="11"/>
      <c r="AE278" s="89"/>
      <c r="AF278" s="66"/>
      <c r="AG278" s="66"/>
    </row>
    <row r="279" spans="1:40" ht="39" customHeight="1" thickTop="1" x14ac:dyDescent="0.15">
      <c r="B279" s="183" t="s">
        <v>140</v>
      </c>
      <c r="C279" s="188" t="s">
        <v>177</v>
      </c>
      <c r="D279" s="189" t="s">
        <v>146</v>
      </c>
      <c r="E279" s="190" t="s">
        <v>147</v>
      </c>
      <c r="F279" s="191" t="s">
        <v>148</v>
      </c>
      <c r="G279" s="189" t="s">
        <v>149</v>
      </c>
      <c r="H279" s="11"/>
      <c r="I279" s="11"/>
      <c r="J279" s="34"/>
      <c r="K279" s="34"/>
      <c r="L279" s="34"/>
      <c r="AD279" s="11"/>
      <c r="AE279" s="89"/>
      <c r="AF279" s="66"/>
      <c r="AG279" s="66"/>
    </row>
    <row r="280" spans="1:40" ht="39" customHeight="1" x14ac:dyDescent="0.15">
      <c r="B280" s="184" t="s">
        <v>141</v>
      </c>
      <c r="C280" s="489">
        <v>2.0163000000000002</v>
      </c>
      <c r="D280" s="490">
        <v>1.8755319495281638E-2</v>
      </c>
      <c r="E280" s="491">
        <v>41.621428710000004</v>
      </c>
      <c r="F280" s="492">
        <v>3.0728817799999999</v>
      </c>
      <c r="G280" s="493">
        <v>7.3829320021917139E-2</v>
      </c>
      <c r="H280" s="11"/>
      <c r="I280" s="11"/>
      <c r="J280" s="11"/>
      <c r="K280" s="34"/>
      <c r="L280" s="34"/>
      <c r="AD280" s="2"/>
      <c r="AE280" s="89"/>
      <c r="AF280" s="66"/>
      <c r="AG280" s="66"/>
    </row>
    <row r="281" spans="1:40" ht="52.5" customHeight="1" x14ac:dyDescent="0.15">
      <c r="B281" s="184" t="s">
        <v>142</v>
      </c>
      <c r="C281" s="489">
        <v>6.7046000000000001</v>
      </c>
      <c r="D281" s="490">
        <v>6.2365181316304745E-2</v>
      </c>
      <c r="E281" s="491">
        <v>112.30959813</v>
      </c>
      <c r="F281" s="492">
        <v>3.99865329</v>
      </c>
      <c r="G281" s="493">
        <v>3.5603842917962369E-2</v>
      </c>
      <c r="H281" s="11"/>
      <c r="I281" s="34"/>
      <c r="J281" s="11"/>
      <c r="K281" s="34"/>
      <c r="L281" s="34"/>
      <c r="AD281" s="2"/>
      <c r="AE281" s="89"/>
      <c r="AF281" s="66"/>
      <c r="AG281" s="66"/>
    </row>
    <row r="282" spans="1:40" ht="52.5" customHeight="1" x14ac:dyDescent="0.15">
      <c r="B282" s="184" t="s">
        <v>143</v>
      </c>
      <c r="C282" s="489">
        <v>81.622299999999996</v>
      </c>
      <c r="D282" s="490">
        <v>0.75923836454879057</v>
      </c>
      <c r="E282" s="491">
        <v>2170.7237155600001</v>
      </c>
      <c r="F282" s="492" t="s">
        <v>127</v>
      </c>
      <c r="G282" s="494" t="s">
        <v>151</v>
      </c>
      <c r="H282" s="11"/>
      <c r="I282" s="11"/>
      <c r="J282" s="11"/>
      <c r="K282" s="34"/>
      <c r="L282" s="34"/>
      <c r="AD282" s="2"/>
      <c r="AE282" s="89"/>
      <c r="AF282" s="66"/>
      <c r="AG282" s="66"/>
    </row>
    <row r="283" spans="1:40" ht="52.5" customHeight="1" x14ac:dyDescent="0.15">
      <c r="B283" s="184" t="s">
        <v>144</v>
      </c>
      <c r="C283" s="489">
        <v>17.162299999999998</v>
      </c>
      <c r="D283" s="490">
        <v>0.15964113463962309</v>
      </c>
      <c r="E283" s="491">
        <v>359.58611997999998</v>
      </c>
      <c r="F283" s="492" t="s">
        <v>127</v>
      </c>
      <c r="G283" s="494" t="s">
        <v>151</v>
      </c>
      <c r="H283" s="11"/>
      <c r="I283" s="11"/>
      <c r="J283" s="11"/>
      <c r="K283" s="34"/>
      <c r="L283" s="34"/>
      <c r="T283" s="2"/>
      <c r="U283" s="2"/>
      <c r="V283" s="2"/>
      <c r="W283" s="2"/>
      <c r="X283" s="2"/>
      <c r="Y283" s="2"/>
      <c r="Z283" s="2"/>
      <c r="AA283" s="2"/>
      <c r="AB283" s="2"/>
      <c r="AC283" s="2"/>
      <c r="AD283" s="2"/>
      <c r="AE283" s="89"/>
      <c r="AF283" s="66"/>
      <c r="AG283" s="66"/>
    </row>
    <row r="284" spans="1:40" ht="52.5" customHeight="1" thickBot="1" x14ac:dyDescent="0.2">
      <c r="B284" s="184" t="s">
        <v>145</v>
      </c>
      <c r="C284" s="489">
        <v>107.5055</v>
      </c>
      <c r="D284" s="495">
        <v>1</v>
      </c>
      <c r="E284" s="491">
        <v>2684.2408623800002</v>
      </c>
      <c r="F284" s="492">
        <v>7.0833107899999996</v>
      </c>
      <c r="G284" s="496">
        <v>2.6388506669701522E-3</v>
      </c>
      <c r="H284" s="11"/>
      <c r="I284" s="11"/>
      <c r="J284" s="11"/>
      <c r="K284" s="34"/>
      <c r="L284" s="34"/>
      <c r="N284" s="53"/>
      <c r="O284" s="59"/>
      <c r="P284" s="59"/>
      <c r="Q284" s="59"/>
      <c r="R284" s="60"/>
      <c r="S284" s="59"/>
      <c r="T284" s="2"/>
      <c r="U284" s="2"/>
      <c r="V284" s="2"/>
      <c r="W284" s="2"/>
      <c r="X284" s="2"/>
      <c r="Y284" s="2"/>
      <c r="Z284" s="2"/>
      <c r="AA284" s="2"/>
      <c r="AB284" s="2"/>
      <c r="AC284" s="2"/>
      <c r="AD284" s="2"/>
      <c r="AE284" s="89"/>
      <c r="AF284" s="66"/>
      <c r="AG284" s="66"/>
      <c r="AH284" s="5"/>
      <c r="AI284" s="5"/>
    </row>
    <row r="285" spans="1:40" ht="19.5" customHeight="1" thickTop="1" x14ac:dyDescent="0.15">
      <c r="A285" s="11"/>
      <c r="B285" s="11"/>
      <c r="C285" s="11"/>
      <c r="D285" s="11"/>
      <c r="E285" s="11"/>
      <c r="F285" s="11"/>
      <c r="G285" s="11"/>
      <c r="H285" s="11"/>
      <c r="I285" s="11"/>
      <c r="J285" s="11"/>
      <c r="K285" s="34"/>
      <c r="L285" s="34"/>
      <c r="N285" s="61"/>
      <c r="O285" s="63"/>
      <c r="P285" s="63"/>
      <c r="Q285" s="63"/>
      <c r="R285" s="63"/>
      <c r="S285" s="63"/>
      <c r="T285" s="2"/>
      <c r="U285" s="2"/>
      <c r="V285" s="2"/>
      <c r="W285" s="2"/>
      <c r="X285" s="2"/>
      <c r="Y285" s="2"/>
      <c r="Z285" s="2"/>
      <c r="AA285" s="2"/>
      <c r="AB285" s="2"/>
      <c r="AC285" s="2"/>
      <c r="AD285" s="2"/>
      <c r="AE285" s="89"/>
      <c r="AF285" s="66"/>
      <c r="AG285" s="66"/>
      <c r="AH285" s="5"/>
      <c r="AI285" s="5"/>
    </row>
    <row r="286" spans="1:40" ht="52.5" customHeight="1" x14ac:dyDescent="0.15">
      <c r="A286" s="11"/>
      <c r="B286" s="11"/>
      <c r="C286" s="11"/>
      <c r="D286" s="11"/>
      <c r="E286" s="11"/>
      <c r="F286" s="11"/>
      <c r="G286" s="11"/>
      <c r="H286" s="11"/>
      <c r="I286" s="11"/>
      <c r="J286" s="11"/>
      <c r="K286" s="2"/>
      <c r="L286" s="2"/>
      <c r="N286" s="53"/>
      <c r="O286" s="64"/>
      <c r="P286" s="64"/>
      <c r="Q286" s="64"/>
      <c r="R286" s="64"/>
      <c r="S286" s="64"/>
      <c r="T286" s="2"/>
      <c r="U286" s="2"/>
      <c r="V286" s="2"/>
      <c r="W286" s="2"/>
      <c r="X286" s="2"/>
      <c r="Y286" s="2"/>
      <c r="Z286" s="2"/>
      <c r="AA286" s="2"/>
      <c r="AB286" s="2"/>
      <c r="AC286" s="2"/>
      <c r="AD286" s="2"/>
      <c r="AE286" s="10"/>
      <c r="AF286" s="10"/>
      <c r="AG286" s="10"/>
      <c r="AH286" s="5"/>
      <c r="AI286" s="5"/>
    </row>
    <row r="287" spans="1:40" ht="45" customHeight="1" x14ac:dyDescent="0.15">
      <c r="A287" s="11"/>
      <c r="B287" s="11"/>
      <c r="C287" s="11"/>
      <c r="D287" s="11"/>
      <c r="E287" s="11"/>
      <c r="F287" s="11"/>
      <c r="G287" s="11"/>
      <c r="H287" s="11"/>
      <c r="I287" s="11"/>
      <c r="J287" s="11"/>
      <c r="K287" s="2"/>
      <c r="L287" s="2"/>
      <c r="N287" s="53"/>
      <c r="O287" s="64"/>
      <c r="P287" s="64"/>
      <c r="Q287" s="64"/>
      <c r="R287" s="64"/>
      <c r="S287" s="64"/>
      <c r="T287" s="11"/>
      <c r="U287" s="11"/>
      <c r="V287" s="5"/>
      <c r="W287" s="5"/>
      <c r="X287" s="5"/>
      <c r="Y287" s="5"/>
      <c r="Z287" s="5"/>
      <c r="AA287" s="5"/>
      <c r="AB287" s="5"/>
      <c r="AC287" s="5"/>
      <c r="AD287" s="2"/>
      <c r="AE287" s="10"/>
      <c r="AF287" s="10"/>
      <c r="AG287" s="10"/>
      <c r="AH287" s="5"/>
      <c r="AI287" s="5"/>
    </row>
    <row r="288" spans="1:40" ht="45" customHeight="1" x14ac:dyDescent="0.15">
      <c r="A288" s="11"/>
      <c r="B288" s="11"/>
      <c r="C288" s="11"/>
      <c r="D288" s="11"/>
      <c r="E288" s="11"/>
      <c r="F288" s="11"/>
      <c r="G288" s="11"/>
      <c r="H288" s="11"/>
      <c r="I288" s="11"/>
      <c r="J288" s="11"/>
      <c r="K288" s="2"/>
      <c r="L288" s="2"/>
      <c r="N288" s="62"/>
      <c r="O288" s="63"/>
      <c r="P288" s="63"/>
      <c r="Q288" s="63"/>
      <c r="R288" s="63"/>
      <c r="S288" s="63"/>
      <c r="T288" s="11"/>
      <c r="U288" s="11"/>
      <c r="V288" s="5"/>
      <c r="W288" s="5"/>
      <c r="X288" s="5"/>
      <c r="Y288" s="5"/>
      <c r="Z288" s="5"/>
      <c r="AA288" s="5"/>
      <c r="AB288" s="5"/>
      <c r="AC288" s="5"/>
      <c r="AD288" s="2"/>
      <c r="AE288" s="10"/>
      <c r="AF288" s="10"/>
      <c r="AG288" s="10"/>
      <c r="AH288" s="5"/>
      <c r="AI288" s="5"/>
    </row>
    <row r="289" spans="1:35" ht="45" customHeight="1" x14ac:dyDescent="0.15">
      <c r="A289" s="11"/>
      <c r="B289" s="11"/>
      <c r="C289" s="11"/>
      <c r="D289" s="11"/>
      <c r="E289" s="11"/>
      <c r="F289" s="11"/>
      <c r="G289" s="11"/>
      <c r="H289" s="11"/>
      <c r="I289" s="11"/>
      <c r="J289" s="11"/>
      <c r="L289" s="11"/>
      <c r="N289" s="54"/>
      <c r="O289" s="63"/>
      <c r="P289" s="65"/>
      <c r="Q289" s="63"/>
      <c r="R289" s="63"/>
      <c r="S289" s="63"/>
      <c r="T289" s="11"/>
      <c r="U289" s="11"/>
      <c r="V289" s="5"/>
      <c r="W289" s="5"/>
      <c r="X289" s="5"/>
      <c r="Y289" s="5"/>
      <c r="Z289" s="5"/>
      <c r="AA289" s="5"/>
      <c r="AB289" s="5"/>
      <c r="AC289" s="5"/>
      <c r="AD289" s="2"/>
      <c r="AE289" s="10"/>
      <c r="AF289" s="10"/>
      <c r="AG289" s="10"/>
      <c r="AH289" s="5"/>
      <c r="AI289" s="5"/>
    </row>
    <row r="290" spans="1:35" ht="39" customHeight="1" x14ac:dyDescent="0.15">
      <c r="A290" s="11"/>
      <c r="B290" s="11"/>
      <c r="C290" s="11"/>
      <c r="D290" s="11"/>
      <c r="E290" s="11"/>
      <c r="F290" s="11"/>
      <c r="G290" s="11"/>
      <c r="H290" s="11"/>
      <c r="I290" s="11"/>
      <c r="J290" s="11"/>
      <c r="L290" s="11"/>
      <c r="N290" s="66"/>
      <c r="O290" s="66"/>
      <c r="P290" s="66"/>
      <c r="Q290" s="66"/>
      <c r="R290" s="66"/>
      <c r="S290" s="67"/>
      <c r="V290" s="5"/>
      <c r="W290" s="5"/>
      <c r="X290" s="5"/>
      <c r="Y290" s="5"/>
      <c r="Z290" s="5"/>
      <c r="AA290" s="5"/>
      <c r="AB290" s="5"/>
      <c r="AC290" s="5"/>
      <c r="AD290" s="5"/>
      <c r="AE290" s="10"/>
      <c r="AF290" s="10"/>
      <c r="AG290" s="10"/>
      <c r="AH290" s="5"/>
      <c r="AI290" s="5"/>
    </row>
    <row r="291" spans="1:35" ht="39" customHeight="1" x14ac:dyDescent="0.15">
      <c r="A291" s="11"/>
      <c r="B291" s="11"/>
      <c r="C291" s="11"/>
      <c r="D291" s="11"/>
      <c r="E291" s="11"/>
      <c r="F291" s="11"/>
      <c r="G291" s="11"/>
      <c r="H291" s="11"/>
      <c r="I291" s="11"/>
      <c r="J291" s="11"/>
      <c r="L291" s="2"/>
      <c r="N291" s="68"/>
      <c r="O291" s="45"/>
      <c r="P291" s="45"/>
      <c r="Q291" s="45"/>
      <c r="R291" s="45"/>
      <c r="S291" s="45"/>
      <c r="V291" s="5"/>
      <c r="W291" s="5"/>
      <c r="X291" s="5"/>
      <c r="Y291" s="5"/>
      <c r="Z291" s="5"/>
      <c r="AA291" s="5"/>
      <c r="AB291" s="5"/>
      <c r="AC291" s="5"/>
      <c r="AD291" s="5"/>
      <c r="AE291" s="10"/>
      <c r="AF291" s="10"/>
      <c r="AG291" s="10"/>
      <c r="AH291" s="5"/>
      <c r="AI291" s="5"/>
    </row>
    <row r="292" spans="1:35" ht="39" customHeight="1" x14ac:dyDescent="0.15">
      <c r="A292" s="2"/>
      <c r="B292" s="2"/>
      <c r="C292" s="2"/>
      <c r="D292" s="2"/>
      <c r="E292" s="2"/>
      <c r="F292" s="2"/>
      <c r="G292" s="2"/>
      <c r="H292" s="2"/>
      <c r="I292" s="11"/>
      <c r="J292" s="11"/>
      <c r="L292" s="2"/>
      <c r="M292" s="2"/>
      <c r="N292" s="68"/>
      <c r="O292" s="45"/>
      <c r="P292" s="37"/>
      <c r="Q292" s="37"/>
      <c r="R292" s="37"/>
      <c r="S292" s="37"/>
      <c r="V292" s="5"/>
      <c r="W292" s="5"/>
      <c r="X292" s="5"/>
      <c r="Y292" s="5"/>
      <c r="Z292" s="5"/>
      <c r="AA292" s="5"/>
      <c r="AB292" s="5"/>
      <c r="AC292" s="5"/>
      <c r="AD292" s="5"/>
      <c r="AE292" s="10"/>
      <c r="AF292" s="10"/>
      <c r="AG292" s="10"/>
      <c r="AH292" s="5"/>
      <c r="AI292" s="5"/>
    </row>
    <row r="293" spans="1:35" ht="21" x14ac:dyDescent="0.15">
      <c r="A293" s="2"/>
      <c r="B293" s="2"/>
      <c r="C293" s="2"/>
      <c r="D293" s="2"/>
      <c r="E293" s="2"/>
      <c r="F293" s="2"/>
      <c r="G293" s="2"/>
      <c r="H293" s="2"/>
      <c r="I293" s="11"/>
      <c r="J293" s="11"/>
      <c r="L293" s="2"/>
      <c r="M293" s="2"/>
      <c r="N293" s="69"/>
      <c r="O293" s="70"/>
      <c r="P293" s="71"/>
      <c r="Q293" s="71"/>
      <c r="R293" s="71"/>
      <c r="S293" s="71"/>
      <c r="V293" s="2"/>
      <c r="W293" s="2"/>
      <c r="X293" s="2"/>
      <c r="Y293" s="2"/>
      <c r="Z293" s="2"/>
      <c r="AA293" s="2"/>
      <c r="AB293" s="2"/>
      <c r="AC293" s="2"/>
      <c r="AD293" s="5"/>
      <c r="AE293" s="5"/>
      <c r="AF293" s="5"/>
      <c r="AG293" s="5"/>
      <c r="AH293" s="5"/>
      <c r="AI293" s="5"/>
    </row>
    <row r="294" spans="1:35" ht="21" x14ac:dyDescent="0.15">
      <c r="A294" s="2"/>
      <c r="B294" s="2"/>
      <c r="C294" s="2"/>
      <c r="D294" s="2"/>
      <c r="E294" s="2"/>
      <c r="F294" s="2"/>
      <c r="G294" s="2"/>
      <c r="H294" s="2"/>
      <c r="I294" s="11"/>
      <c r="J294" s="11"/>
      <c r="L294" s="2"/>
      <c r="M294" s="11"/>
      <c r="N294" s="37"/>
      <c r="O294" s="72"/>
      <c r="P294" s="73"/>
      <c r="Q294" s="37"/>
      <c r="R294" s="73"/>
      <c r="S294" s="37"/>
      <c r="V294" s="2"/>
      <c r="W294" s="2"/>
      <c r="X294" s="2"/>
      <c r="Y294" s="2"/>
      <c r="Z294" s="2"/>
      <c r="AA294" s="2"/>
      <c r="AB294" s="2"/>
      <c r="AC294" s="2"/>
      <c r="AD294" s="5"/>
      <c r="AE294" s="5"/>
      <c r="AF294" s="5"/>
      <c r="AG294" s="5"/>
      <c r="AH294" s="5"/>
      <c r="AI294" s="5"/>
    </row>
    <row r="295" spans="1:35" ht="18.75" x14ac:dyDescent="0.15">
      <c r="A295" s="2"/>
      <c r="B295" s="2"/>
      <c r="C295" s="2"/>
      <c r="D295" s="2"/>
      <c r="E295" s="2"/>
      <c r="F295" s="2"/>
      <c r="G295" s="2"/>
      <c r="H295" s="2"/>
      <c r="I295" s="11"/>
      <c r="J295" s="2"/>
      <c r="L295" s="2"/>
      <c r="V295" s="2"/>
      <c r="W295" s="2"/>
      <c r="X295" s="2"/>
      <c r="Y295" s="2"/>
      <c r="Z295" s="2"/>
      <c r="AA295" s="2"/>
      <c r="AB295" s="2"/>
      <c r="AC295" s="2"/>
      <c r="AD295" s="5"/>
      <c r="AE295" s="5"/>
      <c r="AF295" s="5"/>
      <c r="AG295" s="5"/>
      <c r="AH295" s="5"/>
      <c r="AI295" s="5"/>
    </row>
    <row r="296" spans="1:35" ht="18.75" x14ac:dyDescent="0.15">
      <c r="A296" s="2"/>
      <c r="B296" s="2"/>
      <c r="C296" s="2"/>
      <c r="D296" s="2"/>
      <c r="E296" s="2"/>
      <c r="F296" s="2"/>
      <c r="G296" s="2"/>
      <c r="H296" s="2"/>
      <c r="I296" s="11"/>
      <c r="J296" s="2"/>
      <c r="L296" s="2"/>
      <c r="V296" s="2"/>
      <c r="W296" s="2"/>
      <c r="X296" s="2"/>
      <c r="Y296" s="2"/>
      <c r="Z296" s="2"/>
      <c r="AA296" s="2"/>
      <c r="AB296" s="2"/>
      <c r="AC296" s="2"/>
      <c r="AD296" s="5"/>
      <c r="AE296" s="5"/>
      <c r="AF296" s="5"/>
      <c r="AG296" s="5"/>
      <c r="AH296" s="5"/>
      <c r="AI296" s="5"/>
    </row>
    <row r="297" spans="1:35" ht="18.75" x14ac:dyDescent="0.15">
      <c r="A297" s="2"/>
      <c r="B297" s="2"/>
      <c r="C297" s="2"/>
      <c r="D297" s="2"/>
      <c r="E297" s="2"/>
      <c r="F297" s="2"/>
      <c r="G297" s="2"/>
      <c r="H297" s="2"/>
      <c r="I297" s="11"/>
      <c r="J297" s="2"/>
      <c r="L297" s="2"/>
      <c r="V297" s="2"/>
      <c r="W297" s="2"/>
      <c r="X297" s="2"/>
      <c r="Y297" s="2"/>
      <c r="Z297" s="2"/>
      <c r="AA297" s="2"/>
      <c r="AB297" s="2"/>
      <c r="AC297" s="2"/>
      <c r="AD297" s="2"/>
      <c r="AE297" s="2"/>
      <c r="AF297" s="2"/>
      <c r="AG297" s="2"/>
      <c r="AH297" s="2"/>
      <c r="AI297" s="2"/>
    </row>
    <row r="298" spans="1:35" ht="18.75" x14ac:dyDescent="0.15">
      <c r="A298" s="2"/>
      <c r="B298" s="2"/>
      <c r="C298" s="2"/>
      <c r="D298" s="2"/>
      <c r="E298" s="2"/>
      <c r="F298" s="2"/>
      <c r="G298" s="2"/>
      <c r="H298" s="2"/>
      <c r="I298" s="11"/>
      <c r="J298" s="2"/>
      <c r="L298" s="11"/>
      <c r="V298" s="2"/>
      <c r="W298" s="2"/>
      <c r="X298" s="2"/>
      <c r="Y298" s="2"/>
      <c r="Z298" s="2"/>
      <c r="AA298" s="2"/>
      <c r="AB298" s="2"/>
      <c r="AC298" s="2"/>
      <c r="AD298" s="2"/>
      <c r="AE298" s="2"/>
      <c r="AF298" s="2"/>
      <c r="AG298" s="2"/>
      <c r="AH298" s="2"/>
      <c r="AI298" s="2"/>
    </row>
    <row r="299" spans="1:35" ht="18.75" x14ac:dyDescent="0.15">
      <c r="A299" s="2"/>
      <c r="B299" s="2"/>
      <c r="C299" s="2"/>
      <c r="D299" s="2"/>
      <c r="E299" s="2"/>
      <c r="F299" s="2"/>
      <c r="G299" s="2"/>
      <c r="H299" s="2"/>
      <c r="I299" s="11"/>
      <c r="J299" s="2"/>
      <c r="L299" s="11"/>
      <c r="V299" s="2"/>
      <c r="W299" s="2"/>
      <c r="X299" s="2"/>
      <c r="Y299" s="2"/>
      <c r="Z299" s="2"/>
      <c r="AA299" s="2"/>
      <c r="AB299" s="2"/>
      <c r="AC299" s="2"/>
      <c r="AD299" s="2"/>
      <c r="AE299" s="2"/>
      <c r="AF299" s="2"/>
      <c r="AG299" s="2"/>
      <c r="AH299" s="2"/>
      <c r="AI299" s="2"/>
    </row>
    <row r="300" spans="1:35" ht="18.75" x14ac:dyDescent="0.15">
      <c r="I300" s="11"/>
      <c r="J300" s="2"/>
      <c r="L300" s="11"/>
      <c r="V300" s="2"/>
      <c r="W300" s="2"/>
      <c r="X300" s="2"/>
      <c r="Y300" s="2"/>
      <c r="Z300" s="2"/>
      <c r="AA300" s="2"/>
      <c r="AB300" s="2"/>
      <c r="AC300" s="2"/>
      <c r="AD300" s="2"/>
      <c r="AE300" s="2"/>
      <c r="AF300" s="2"/>
      <c r="AG300" s="2"/>
      <c r="AH300" s="2"/>
      <c r="AI300" s="2"/>
    </row>
    <row r="301" spans="1:35" ht="18.75" x14ac:dyDescent="0.15">
      <c r="I301" s="11"/>
      <c r="J301" s="2"/>
      <c r="L301" s="11"/>
      <c r="V301" s="2"/>
      <c r="W301" s="2"/>
      <c r="X301" s="2"/>
      <c r="Y301" s="2"/>
      <c r="Z301" s="2"/>
      <c r="AA301" s="2"/>
      <c r="AB301" s="2"/>
      <c r="AC301" s="2"/>
      <c r="AD301" s="2"/>
      <c r="AE301" s="2"/>
      <c r="AF301" s="2"/>
      <c r="AG301" s="2"/>
      <c r="AH301" s="2"/>
      <c r="AI301" s="2"/>
    </row>
    <row r="302" spans="1:35" ht="18.75" x14ac:dyDescent="0.15">
      <c r="I302" s="11"/>
      <c r="J302" s="2"/>
      <c r="L302" s="11"/>
      <c r="V302" s="2"/>
      <c r="W302" s="2"/>
      <c r="X302" s="2"/>
      <c r="Y302" s="2"/>
      <c r="Z302" s="2"/>
      <c r="AA302" s="2"/>
      <c r="AB302" s="2"/>
      <c r="AC302" s="2"/>
      <c r="AD302" s="2"/>
      <c r="AE302" s="2"/>
      <c r="AF302" s="2"/>
      <c r="AG302" s="2"/>
      <c r="AH302" s="2"/>
      <c r="AI302" s="2"/>
    </row>
    <row r="303" spans="1:35" ht="18.75" x14ac:dyDescent="0.15">
      <c r="I303" s="11"/>
      <c r="L303" s="11"/>
      <c r="V303" s="2"/>
      <c r="W303" s="2"/>
      <c r="X303" s="2"/>
      <c r="Y303" s="2"/>
      <c r="Z303" s="2"/>
      <c r="AA303" s="2"/>
      <c r="AB303" s="2"/>
      <c r="AC303" s="2"/>
      <c r="AD303" s="2"/>
      <c r="AE303" s="2"/>
      <c r="AF303" s="2"/>
      <c r="AG303" s="2"/>
      <c r="AH303" s="2"/>
      <c r="AI303" s="2"/>
    </row>
    <row r="304" spans="1:35" ht="18.75" x14ac:dyDescent="0.15">
      <c r="I304" s="11"/>
      <c r="L304" s="11"/>
      <c r="V304" s="2"/>
      <c r="W304" s="2"/>
      <c r="X304" s="2"/>
      <c r="Y304" s="2"/>
      <c r="Z304" s="2"/>
      <c r="AA304" s="2"/>
      <c r="AB304" s="2"/>
      <c r="AC304" s="2"/>
      <c r="AD304" s="2"/>
      <c r="AE304" s="2"/>
      <c r="AF304" s="2"/>
      <c r="AG304" s="2"/>
      <c r="AH304" s="2"/>
      <c r="AI304" s="2"/>
    </row>
    <row r="305" spans="1:35" ht="18.75" x14ac:dyDescent="0.15">
      <c r="I305" s="144"/>
      <c r="L305" s="11"/>
      <c r="V305" s="2"/>
      <c r="W305" s="2"/>
      <c r="X305" s="2"/>
      <c r="Y305" s="2"/>
      <c r="Z305" s="2"/>
      <c r="AA305" s="2"/>
      <c r="AB305" s="2"/>
      <c r="AC305" s="2"/>
      <c r="AD305" s="2"/>
      <c r="AE305" s="2"/>
      <c r="AF305" s="2"/>
      <c r="AG305" s="2"/>
      <c r="AH305" s="2"/>
      <c r="AI305" s="2"/>
    </row>
    <row r="306" spans="1:35" ht="18.75" x14ac:dyDescent="0.15">
      <c r="I306" s="144"/>
      <c r="L306" s="2"/>
      <c r="V306" s="2"/>
      <c r="W306" s="2"/>
      <c r="X306" s="2"/>
      <c r="Y306" s="2"/>
      <c r="Z306" s="2"/>
      <c r="AA306" s="2"/>
      <c r="AB306" s="2"/>
      <c r="AC306" s="2"/>
      <c r="AD306" s="2"/>
      <c r="AE306" s="2"/>
      <c r="AF306" s="2"/>
      <c r="AG306" s="2"/>
      <c r="AH306" s="2"/>
      <c r="AI306" s="2"/>
    </row>
    <row r="307" spans="1:35" ht="18.75" x14ac:dyDescent="0.15">
      <c r="I307" s="144"/>
      <c r="L307" s="2"/>
      <c r="V307" s="2"/>
      <c r="W307" s="2"/>
      <c r="X307" s="2"/>
      <c r="Y307" s="2"/>
      <c r="Z307" s="2"/>
      <c r="AA307" s="2"/>
      <c r="AB307" s="2"/>
      <c r="AC307" s="2"/>
      <c r="AD307" s="2"/>
      <c r="AE307" s="2"/>
      <c r="AF307" s="2"/>
      <c r="AG307" s="2"/>
      <c r="AH307" s="2"/>
      <c r="AI307" s="2"/>
    </row>
    <row r="308" spans="1:35" ht="18.75" x14ac:dyDescent="0.15">
      <c r="I308" s="144"/>
      <c r="L308" s="2"/>
      <c r="V308" s="2"/>
      <c r="W308" s="2"/>
      <c r="X308" s="2"/>
      <c r="Y308" s="2"/>
      <c r="Z308" s="2"/>
      <c r="AA308" s="2"/>
      <c r="AB308" s="2"/>
      <c r="AC308" s="2"/>
      <c r="AD308" s="2"/>
      <c r="AE308" s="2"/>
      <c r="AF308" s="2"/>
      <c r="AG308" s="2"/>
      <c r="AH308" s="2"/>
      <c r="AI308" s="2"/>
    </row>
    <row r="309" spans="1:35" ht="18.75" x14ac:dyDescent="0.15">
      <c r="I309" s="11"/>
      <c r="L309" s="2"/>
      <c r="V309" s="2"/>
      <c r="W309" s="2"/>
      <c r="X309" s="2"/>
      <c r="Y309" s="2"/>
      <c r="Z309" s="2"/>
      <c r="AA309" s="2"/>
      <c r="AB309" s="2"/>
      <c r="AC309" s="2"/>
      <c r="AD309" s="2"/>
      <c r="AE309" s="2"/>
      <c r="AF309" s="2"/>
      <c r="AG309" s="2"/>
      <c r="AH309" s="2"/>
      <c r="AI309" s="2"/>
    </row>
    <row r="310" spans="1:35" ht="18.75" x14ac:dyDescent="0.15">
      <c r="I310" s="11"/>
      <c r="L310" s="2"/>
      <c r="V310" s="2"/>
      <c r="W310" s="2"/>
      <c r="X310" s="2"/>
      <c r="Y310" s="2"/>
      <c r="Z310" s="2"/>
      <c r="AA310" s="2"/>
      <c r="AB310" s="2"/>
      <c r="AC310" s="2"/>
      <c r="AD310" s="2"/>
      <c r="AE310" s="2"/>
      <c r="AF310" s="2"/>
      <c r="AG310" s="2"/>
      <c r="AH310" s="2"/>
      <c r="AI310" s="2"/>
    </row>
    <row r="311" spans="1:35" ht="18.75" x14ac:dyDescent="0.15">
      <c r="I311" s="11"/>
      <c r="L311" s="2"/>
      <c r="V311" s="2"/>
      <c r="W311" s="2"/>
      <c r="X311" s="2"/>
      <c r="Y311" s="2"/>
      <c r="Z311" s="2"/>
      <c r="AA311" s="2"/>
      <c r="AB311" s="2"/>
      <c r="AC311" s="2"/>
      <c r="AD311" s="2"/>
      <c r="AE311" s="2"/>
      <c r="AF311" s="2"/>
      <c r="AG311" s="2"/>
      <c r="AH311" s="2"/>
      <c r="AI311" s="2"/>
    </row>
    <row r="312" spans="1:35" ht="18.75" x14ac:dyDescent="0.15">
      <c r="I312" s="11"/>
      <c r="L312" s="2"/>
      <c r="V312" s="2"/>
      <c r="W312" s="2"/>
      <c r="X312" s="2"/>
      <c r="Y312" s="2"/>
      <c r="Z312" s="2"/>
      <c r="AA312" s="2"/>
      <c r="AB312" s="2"/>
      <c r="AC312" s="2"/>
      <c r="AD312" s="2"/>
      <c r="AE312" s="2"/>
      <c r="AF312" s="2"/>
      <c r="AG312" s="2"/>
      <c r="AH312" s="2"/>
      <c r="AI312" s="2"/>
    </row>
    <row r="313" spans="1:35" ht="18.75" x14ac:dyDescent="0.15">
      <c r="I313" s="11"/>
      <c r="L313" s="2"/>
      <c r="V313" s="2"/>
      <c r="W313" s="2"/>
      <c r="X313" s="2"/>
      <c r="Y313" s="2"/>
      <c r="Z313" s="2"/>
      <c r="AA313" s="2"/>
      <c r="AB313" s="2"/>
      <c r="AC313" s="2"/>
      <c r="AD313" s="2"/>
      <c r="AE313" s="2"/>
      <c r="AF313" s="2"/>
      <c r="AG313" s="2"/>
      <c r="AH313" s="2"/>
      <c r="AI313" s="2"/>
    </row>
    <row r="314" spans="1:35" ht="18.75" x14ac:dyDescent="0.15">
      <c r="I314" s="11"/>
      <c r="L314" s="2"/>
      <c r="V314" s="2"/>
      <c r="W314" s="2"/>
      <c r="X314" s="2"/>
      <c r="Y314" s="2"/>
      <c r="Z314" s="2"/>
      <c r="AA314" s="2"/>
      <c r="AB314" s="2"/>
      <c r="AC314" s="2"/>
      <c r="AD314" s="2"/>
      <c r="AE314" s="2"/>
      <c r="AF314" s="2"/>
      <c r="AG314" s="2"/>
      <c r="AH314" s="2"/>
      <c r="AI314" s="2"/>
    </row>
    <row r="315" spans="1:35" ht="18.75" x14ac:dyDescent="0.15">
      <c r="I315" s="11"/>
      <c r="L315" s="2"/>
      <c r="V315" s="2"/>
      <c r="W315" s="2"/>
      <c r="X315" s="2"/>
      <c r="Y315" s="2"/>
      <c r="Z315" s="2"/>
      <c r="AA315" s="2"/>
      <c r="AB315" s="2"/>
      <c r="AC315" s="2"/>
      <c r="AD315" s="2"/>
      <c r="AE315" s="2"/>
      <c r="AF315" s="2"/>
      <c r="AG315" s="2"/>
      <c r="AH315" s="2"/>
      <c r="AI315" s="2"/>
    </row>
    <row r="316" spans="1:35" ht="18.75" x14ac:dyDescent="0.15">
      <c r="A316" s="2"/>
      <c r="B316" s="2"/>
      <c r="C316" s="2"/>
      <c r="D316" s="2"/>
      <c r="E316" s="2"/>
      <c r="F316" s="2"/>
      <c r="G316" s="2"/>
      <c r="H316" s="2"/>
      <c r="I316" s="11"/>
      <c r="L316" s="2"/>
      <c r="V316" s="2"/>
      <c r="W316" s="2"/>
      <c r="X316" s="2"/>
      <c r="Y316" s="2"/>
      <c r="Z316" s="2"/>
      <c r="AA316" s="2"/>
      <c r="AB316" s="2"/>
      <c r="AC316" s="2"/>
      <c r="AD316" s="2"/>
      <c r="AE316" s="2"/>
      <c r="AF316" s="2"/>
      <c r="AG316" s="2"/>
      <c r="AH316" s="2"/>
      <c r="AI316" s="2"/>
    </row>
    <row r="317" spans="1:35" ht="18.75" x14ac:dyDescent="0.15">
      <c r="A317" s="2"/>
      <c r="B317" s="2"/>
      <c r="C317" s="2"/>
      <c r="D317" s="2"/>
      <c r="E317" s="2"/>
      <c r="F317" s="2"/>
      <c r="G317" s="2"/>
      <c r="H317" s="2"/>
      <c r="I317" s="11"/>
      <c r="L317" s="2"/>
      <c r="T317" s="11"/>
      <c r="U317" s="11"/>
      <c r="V317" s="2"/>
      <c r="W317" s="2"/>
      <c r="X317" s="2"/>
      <c r="Y317" s="2"/>
      <c r="Z317" s="2"/>
      <c r="AA317" s="2"/>
      <c r="AB317" s="2"/>
      <c r="AC317" s="2"/>
      <c r="AD317" s="2"/>
      <c r="AE317" s="2"/>
      <c r="AF317" s="2"/>
      <c r="AG317" s="2"/>
      <c r="AH317" s="2"/>
      <c r="AI317" s="2"/>
    </row>
    <row r="318" spans="1:35" ht="18.75" x14ac:dyDescent="0.15">
      <c r="A318" s="2"/>
      <c r="B318" s="2"/>
      <c r="C318" s="2"/>
      <c r="D318" s="2"/>
      <c r="E318" s="2"/>
      <c r="F318" s="2"/>
      <c r="G318" s="2"/>
      <c r="H318" s="2"/>
      <c r="I318" s="11"/>
      <c r="L318" s="2"/>
      <c r="T318" s="11"/>
      <c r="U318" s="11"/>
      <c r="V318" s="2"/>
      <c r="W318" s="2"/>
      <c r="X318" s="2"/>
      <c r="Y318" s="2"/>
      <c r="Z318" s="2"/>
      <c r="AA318" s="2"/>
      <c r="AB318" s="2"/>
      <c r="AC318" s="2"/>
      <c r="AD318" s="2"/>
      <c r="AE318" s="2"/>
      <c r="AF318" s="2"/>
      <c r="AG318" s="2"/>
      <c r="AH318" s="2"/>
      <c r="AI318" s="2"/>
    </row>
    <row r="319" spans="1:35" ht="18.75" x14ac:dyDescent="0.15">
      <c r="A319" s="2"/>
      <c r="B319" s="2"/>
      <c r="C319" s="2"/>
      <c r="D319" s="2"/>
      <c r="E319" s="2"/>
      <c r="F319" s="2"/>
      <c r="G319" s="2"/>
      <c r="H319" s="2"/>
      <c r="I319" s="11"/>
      <c r="J319" s="2"/>
      <c r="K319" s="2"/>
      <c r="L319" s="2"/>
      <c r="T319" s="11"/>
      <c r="U319" s="11"/>
      <c r="V319" s="2"/>
      <c r="W319" s="2"/>
      <c r="X319" s="2"/>
      <c r="Y319" s="2"/>
      <c r="Z319" s="2"/>
      <c r="AA319" s="2"/>
      <c r="AB319" s="2"/>
      <c r="AC319" s="2"/>
      <c r="AD319" s="2"/>
      <c r="AE319" s="2"/>
      <c r="AF319" s="2"/>
      <c r="AG319" s="2"/>
      <c r="AH319" s="2"/>
      <c r="AI319" s="2"/>
    </row>
    <row r="320" spans="1:35" ht="18.75" x14ac:dyDescent="0.15">
      <c r="A320" s="2"/>
      <c r="B320" s="2"/>
      <c r="C320" s="2"/>
      <c r="D320" s="2"/>
      <c r="E320" s="2"/>
      <c r="F320" s="2"/>
      <c r="G320" s="2"/>
      <c r="H320" s="2"/>
      <c r="I320" s="11"/>
      <c r="J320" s="2"/>
      <c r="K320" s="2"/>
      <c r="L320" s="2"/>
      <c r="T320" s="11"/>
      <c r="U320" s="11"/>
      <c r="V320" s="2"/>
      <c r="W320" s="2"/>
      <c r="X320" s="2"/>
      <c r="Y320" s="2"/>
      <c r="Z320" s="2"/>
      <c r="AA320" s="2"/>
      <c r="AB320" s="2"/>
      <c r="AC320" s="2"/>
      <c r="AD320" s="2"/>
      <c r="AE320" s="2"/>
      <c r="AF320" s="2"/>
      <c r="AG320" s="2"/>
      <c r="AH320" s="2"/>
      <c r="AI320" s="2"/>
    </row>
    <row r="321" spans="1:35" ht="18.75" x14ac:dyDescent="0.15">
      <c r="A321" s="2"/>
      <c r="B321" s="2"/>
      <c r="C321" s="2"/>
      <c r="D321" s="2"/>
      <c r="E321" s="2"/>
      <c r="F321" s="2"/>
      <c r="G321" s="2"/>
      <c r="H321" s="2"/>
      <c r="I321" s="11"/>
      <c r="J321" s="2"/>
      <c r="K321" s="2"/>
      <c r="L321" s="2"/>
      <c r="T321" s="11"/>
      <c r="U321" s="11"/>
      <c r="V321" s="2"/>
      <c r="W321" s="2"/>
      <c r="X321" s="2"/>
      <c r="Y321" s="2"/>
      <c r="Z321" s="2"/>
      <c r="AA321" s="2"/>
      <c r="AB321" s="2"/>
      <c r="AC321" s="2"/>
      <c r="AD321" s="2"/>
      <c r="AE321" s="2"/>
      <c r="AF321" s="2"/>
      <c r="AG321" s="2"/>
      <c r="AH321" s="2"/>
      <c r="AI321" s="2"/>
    </row>
    <row r="322" spans="1:35" ht="18.75" x14ac:dyDescent="0.15">
      <c r="A322" s="2"/>
      <c r="B322" s="2"/>
      <c r="C322" s="2"/>
      <c r="D322" s="2"/>
      <c r="E322" s="2"/>
      <c r="F322" s="2"/>
      <c r="G322" s="2"/>
      <c r="H322" s="2"/>
      <c r="I322" s="11"/>
      <c r="J322" s="2"/>
      <c r="K322" s="2"/>
      <c r="L322" s="2"/>
      <c r="M322" s="2"/>
      <c r="N322" s="2"/>
      <c r="O322" s="2"/>
      <c r="P322" s="11"/>
      <c r="Q322" s="11"/>
      <c r="R322" s="11"/>
      <c r="S322" s="11"/>
      <c r="T322" s="11"/>
      <c r="U322" s="11"/>
      <c r="V322" s="2"/>
      <c r="W322" s="2"/>
      <c r="X322" s="2"/>
      <c r="Y322" s="2"/>
      <c r="Z322" s="2"/>
      <c r="AA322" s="2"/>
      <c r="AB322" s="2"/>
      <c r="AC322" s="2"/>
      <c r="AD322" s="2"/>
      <c r="AE322" s="2"/>
      <c r="AF322" s="2"/>
      <c r="AG322" s="2"/>
      <c r="AH322" s="2"/>
      <c r="AI322" s="2"/>
    </row>
    <row r="323" spans="1:35" ht="18.75" x14ac:dyDescent="0.15">
      <c r="A323" s="2"/>
      <c r="B323" s="2"/>
      <c r="C323" s="2"/>
      <c r="D323" s="2"/>
      <c r="E323" s="2"/>
      <c r="F323" s="2"/>
      <c r="G323" s="2"/>
      <c r="H323" s="2"/>
      <c r="I323" s="11"/>
      <c r="J323" s="2"/>
      <c r="K323" s="2"/>
      <c r="L323" s="2"/>
      <c r="M323" s="2"/>
      <c r="N323" s="2"/>
      <c r="O323" s="2"/>
      <c r="P323" s="11"/>
      <c r="Q323" s="11"/>
      <c r="R323" s="11"/>
      <c r="S323" s="11"/>
      <c r="T323" s="11"/>
      <c r="U323" s="11"/>
      <c r="V323" s="2"/>
      <c r="W323" s="2"/>
      <c r="X323" s="2"/>
      <c r="Y323" s="2"/>
      <c r="Z323" s="2"/>
      <c r="AA323" s="2"/>
      <c r="AB323" s="2"/>
      <c r="AC323" s="2"/>
      <c r="AD323" s="2"/>
      <c r="AE323" s="2"/>
      <c r="AF323" s="2"/>
      <c r="AG323" s="2"/>
      <c r="AH323" s="2"/>
      <c r="AI323" s="2"/>
    </row>
    <row r="324" spans="1:35" ht="18.75" x14ac:dyDescent="0.15">
      <c r="A324" s="2"/>
      <c r="B324" s="2"/>
      <c r="C324" s="2"/>
      <c r="D324" s="2"/>
      <c r="E324" s="2"/>
      <c r="F324" s="2"/>
      <c r="G324" s="2"/>
      <c r="H324" s="2"/>
      <c r="I324" s="34"/>
      <c r="J324" s="2"/>
      <c r="K324" s="2"/>
      <c r="L324" s="2"/>
      <c r="M324" s="2"/>
      <c r="N324" s="2"/>
      <c r="O324" s="2"/>
      <c r="P324" s="11"/>
      <c r="Q324" s="11"/>
      <c r="R324" s="11"/>
      <c r="S324" s="11"/>
      <c r="T324" s="11"/>
      <c r="U324" s="11"/>
      <c r="V324" s="2"/>
      <c r="W324" s="2"/>
      <c r="X324" s="2"/>
      <c r="Y324" s="2"/>
      <c r="Z324" s="2"/>
      <c r="AA324" s="2"/>
      <c r="AB324" s="2"/>
      <c r="AC324" s="2"/>
      <c r="AD324" s="2"/>
      <c r="AE324" s="2"/>
      <c r="AF324" s="2"/>
      <c r="AG324" s="2"/>
      <c r="AH324" s="2"/>
      <c r="AI324" s="2"/>
    </row>
    <row r="325" spans="1:35" ht="18.75" x14ac:dyDescent="0.15">
      <c r="A325" s="11"/>
      <c r="B325" s="11"/>
      <c r="C325" s="11"/>
      <c r="D325" s="11"/>
      <c r="E325" s="11"/>
      <c r="F325" s="11"/>
      <c r="G325" s="11"/>
      <c r="H325" s="11"/>
      <c r="I325" s="11"/>
      <c r="J325" s="2"/>
      <c r="K325" s="2"/>
      <c r="L325" s="2"/>
      <c r="M325" s="2"/>
      <c r="N325" s="2"/>
      <c r="O325" s="2"/>
      <c r="P325" s="11"/>
      <c r="Q325" s="11"/>
      <c r="R325" s="11"/>
      <c r="S325" s="11"/>
      <c r="T325" s="11"/>
      <c r="U325" s="11"/>
      <c r="V325" s="2"/>
      <c r="W325" s="2"/>
      <c r="X325" s="2"/>
      <c r="Y325" s="2"/>
      <c r="Z325" s="2"/>
      <c r="AA325" s="2"/>
      <c r="AB325" s="2"/>
      <c r="AC325" s="2"/>
      <c r="AD325" s="2"/>
      <c r="AE325" s="2"/>
      <c r="AF325" s="2"/>
      <c r="AG325" s="2"/>
      <c r="AH325" s="2"/>
      <c r="AI325" s="2"/>
    </row>
    <row r="326" spans="1:35" ht="18.75" x14ac:dyDescent="0.15">
      <c r="A326" s="11"/>
      <c r="B326" s="11"/>
      <c r="C326" s="11"/>
      <c r="D326" s="11"/>
      <c r="E326" s="11"/>
      <c r="F326" s="11"/>
      <c r="G326" s="11"/>
      <c r="H326" s="11"/>
      <c r="I326" s="44"/>
      <c r="J326" s="2"/>
      <c r="K326" s="2"/>
      <c r="L326" s="2"/>
      <c r="M326" s="2"/>
      <c r="N326" s="2"/>
      <c r="O326" s="2"/>
      <c r="P326" s="11"/>
      <c r="Q326" s="11"/>
      <c r="R326" s="11"/>
      <c r="S326" s="11"/>
      <c r="T326" s="11"/>
      <c r="U326" s="11"/>
      <c r="V326" s="2"/>
      <c r="W326" s="2"/>
      <c r="X326" s="2"/>
      <c r="Y326" s="2"/>
      <c r="Z326" s="2"/>
      <c r="AA326" s="2"/>
      <c r="AB326" s="2"/>
      <c r="AC326" s="2"/>
      <c r="AD326" s="2"/>
      <c r="AE326" s="2"/>
      <c r="AF326" s="2"/>
      <c r="AG326" s="2"/>
      <c r="AH326" s="2"/>
      <c r="AI326" s="2"/>
    </row>
    <row r="327" spans="1:35" ht="18.75" x14ac:dyDescent="0.15">
      <c r="A327" s="11"/>
      <c r="B327" s="11"/>
      <c r="C327" s="11"/>
      <c r="D327" s="11"/>
      <c r="E327" s="11"/>
      <c r="F327" s="11"/>
      <c r="G327" s="11"/>
      <c r="H327" s="11"/>
      <c r="I327" s="44"/>
      <c r="J327" s="2"/>
      <c r="K327" s="2"/>
      <c r="L327" s="2"/>
      <c r="M327" s="2"/>
      <c r="N327" s="2"/>
      <c r="O327" s="2"/>
      <c r="P327" s="11"/>
      <c r="Q327" s="11"/>
      <c r="R327" s="11"/>
      <c r="S327" s="11"/>
      <c r="T327" s="11"/>
      <c r="U327" s="11"/>
      <c r="V327" s="2"/>
      <c r="W327" s="2"/>
      <c r="X327" s="2"/>
      <c r="Y327" s="2"/>
      <c r="Z327" s="2"/>
      <c r="AA327" s="2"/>
      <c r="AB327" s="2"/>
      <c r="AC327" s="2"/>
      <c r="AD327" s="2"/>
      <c r="AE327" s="2"/>
      <c r="AF327" s="2"/>
      <c r="AG327" s="2"/>
      <c r="AH327" s="2"/>
      <c r="AI327" s="2"/>
    </row>
    <row r="328" spans="1:35" ht="18.75" x14ac:dyDescent="0.15">
      <c r="A328" s="11"/>
      <c r="B328" s="11"/>
      <c r="C328" s="11"/>
      <c r="D328" s="11"/>
      <c r="E328" s="11"/>
      <c r="F328" s="11"/>
      <c r="G328" s="11"/>
      <c r="H328" s="11"/>
      <c r="I328" s="44"/>
      <c r="J328" s="11"/>
      <c r="K328" s="11"/>
      <c r="L328" s="11"/>
      <c r="M328" s="2"/>
      <c r="N328" s="2"/>
      <c r="O328" s="2"/>
      <c r="P328" s="11"/>
      <c r="Q328" s="11"/>
      <c r="R328" s="11"/>
      <c r="S328" s="11"/>
      <c r="T328" s="11"/>
      <c r="U328" s="11"/>
      <c r="V328" s="2"/>
      <c r="W328" s="2"/>
      <c r="X328" s="2"/>
      <c r="Y328" s="2"/>
      <c r="Z328" s="2"/>
      <c r="AA328" s="2"/>
      <c r="AB328" s="2"/>
      <c r="AC328" s="2"/>
      <c r="AD328" s="2"/>
      <c r="AE328" s="2"/>
      <c r="AF328" s="2"/>
      <c r="AG328" s="2"/>
      <c r="AH328" s="2"/>
      <c r="AI328" s="2"/>
    </row>
    <row r="329" spans="1:35" ht="18.75" x14ac:dyDescent="0.15">
      <c r="A329" s="11"/>
      <c r="B329" s="11"/>
      <c r="C329" s="11"/>
      <c r="D329" s="11"/>
      <c r="E329" s="11"/>
      <c r="F329" s="11"/>
      <c r="G329" s="11"/>
      <c r="H329" s="11"/>
      <c r="I329" s="44"/>
      <c r="J329" s="11"/>
      <c r="K329" s="11"/>
      <c r="L329" s="11"/>
      <c r="M329" s="2"/>
      <c r="N329" s="2"/>
      <c r="O329" s="2"/>
      <c r="P329" s="11"/>
      <c r="Q329" s="11"/>
      <c r="R329" s="11"/>
      <c r="S329" s="11"/>
      <c r="T329" s="11"/>
      <c r="U329" s="11"/>
      <c r="V329" s="2"/>
      <c r="W329" s="2"/>
      <c r="X329" s="2"/>
      <c r="Y329" s="2"/>
      <c r="Z329" s="2"/>
      <c r="AA329" s="2"/>
      <c r="AB329" s="2"/>
      <c r="AC329" s="2"/>
      <c r="AD329" s="2"/>
      <c r="AE329" s="2"/>
      <c r="AF329" s="2"/>
      <c r="AG329" s="2"/>
      <c r="AH329" s="2"/>
      <c r="AI329" s="2"/>
    </row>
    <row r="330" spans="1:35" ht="18.75" x14ac:dyDescent="0.15">
      <c r="A330" s="11"/>
      <c r="B330" s="11"/>
      <c r="C330" s="11"/>
      <c r="D330" s="11"/>
      <c r="E330" s="11"/>
      <c r="F330" s="11"/>
      <c r="G330" s="11"/>
      <c r="H330" s="11"/>
      <c r="I330" s="44"/>
      <c r="J330" s="11"/>
      <c r="K330" s="11"/>
      <c r="L330" s="11"/>
      <c r="M330" s="2"/>
      <c r="N330" s="2"/>
      <c r="O330" s="2"/>
      <c r="P330" s="11"/>
      <c r="Q330" s="11"/>
      <c r="R330" s="11"/>
      <c r="S330" s="11"/>
      <c r="T330" s="11"/>
      <c r="U330" s="11"/>
      <c r="V330" s="2"/>
      <c r="W330" s="2"/>
      <c r="X330" s="2"/>
      <c r="Y330" s="2"/>
      <c r="Z330" s="2"/>
      <c r="AA330" s="2"/>
      <c r="AB330" s="2"/>
      <c r="AC330" s="2"/>
      <c r="AD330" s="2"/>
      <c r="AE330" s="2"/>
      <c r="AF330" s="2"/>
      <c r="AG330" s="2"/>
      <c r="AH330" s="2"/>
      <c r="AI330" s="2"/>
    </row>
    <row r="331" spans="1:35" ht="18.75" x14ac:dyDescent="0.15">
      <c r="A331" s="11"/>
      <c r="B331" s="11"/>
      <c r="C331" s="11"/>
      <c r="D331" s="11"/>
      <c r="E331" s="11"/>
      <c r="F331" s="11"/>
      <c r="G331" s="11"/>
      <c r="H331" s="11"/>
      <c r="I331" s="11"/>
      <c r="J331" s="11"/>
      <c r="K331" s="11"/>
      <c r="L331" s="11"/>
      <c r="M331" s="2"/>
      <c r="N331" s="2"/>
      <c r="O331" s="2"/>
      <c r="P331" s="11"/>
      <c r="Q331" s="11"/>
      <c r="R331" s="11"/>
      <c r="S331" s="11"/>
      <c r="T331" s="11"/>
      <c r="U331" s="11"/>
      <c r="V331" s="2"/>
      <c r="W331" s="2"/>
      <c r="X331" s="2"/>
      <c r="Y331" s="2"/>
      <c r="Z331" s="2"/>
      <c r="AA331" s="2"/>
      <c r="AB331" s="2"/>
      <c r="AC331" s="2"/>
      <c r="AD331" s="2"/>
      <c r="AE331" s="2"/>
      <c r="AF331" s="2"/>
      <c r="AG331" s="2"/>
      <c r="AH331" s="2"/>
      <c r="AI331" s="2"/>
    </row>
    <row r="332" spans="1:35" ht="18.75" x14ac:dyDescent="0.15">
      <c r="A332" s="34"/>
      <c r="B332" s="34"/>
      <c r="C332" s="34"/>
      <c r="D332" s="34"/>
      <c r="E332" s="34"/>
      <c r="F332" s="34"/>
      <c r="G332" s="34"/>
      <c r="H332" s="34"/>
      <c r="I332" s="11"/>
      <c r="J332" s="11"/>
      <c r="K332" s="11"/>
      <c r="L332" s="11"/>
      <c r="M332" s="2"/>
      <c r="N332" s="2"/>
      <c r="O332" s="2"/>
      <c r="P332" s="11"/>
      <c r="Q332" s="11"/>
      <c r="R332" s="11"/>
      <c r="S332" s="11"/>
      <c r="T332" s="11"/>
      <c r="U332" s="11"/>
      <c r="V332" s="2"/>
      <c r="W332" s="2"/>
      <c r="X332" s="2"/>
      <c r="Y332" s="2"/>
      <c r="Z332" s="2"/>
      <c r="AA332" s="2"/>
      <c r="AB332" s="2"/>
      <c r="AC332" s="2"/>
      <c r="AD332" s="2"/>
      <c r="AE332" s="2"/>
      <c r="AF332" s="2"/>
      <c r="AG332" s="2"/>
      <c r="AH332" s="2"/>
      <c r="AI332" s="2"/>
    </row>
    <row r="333" spans="1:35" ht="18.75" x14ac:dyDescent="0.15">
      <c r="A333" s="34"/>
      <c r="B333" s="34"/>
      <c r="C333" s="34"/>
      <c r="D333" s="34"/>
      <c r="E333" s="34"/>
      <c r="F333" s="34"/>
      <c r="G333" s="34"/>
      <c r="H333" s="34"/>
      <c r="I333" s="11"/>
      <c r="J333" s="11"/>
      <c r="K333" s="11"/>
      <c r="L333" s="11"/>
      <c r="M333" s="11"/>
      <c r="N333" s="11"/>
      <c r="O333" s="11"/>
      <c r="P333" s="11"/>
      <c r="Q333" s="11"/>
      <c r="R333" s="11"/>
      <c r="S333" s="11"/>
      <c r="T333" s="11"/>
      <c r="U333" s="11"/>
      <c r="V333" s="2"/>
      <c r="W333" s="2"/>
      <c r="X333" s="2"/>
      <c r="Y333" s="2"/>
      <c r="Z333" s="2"/>
      <c r="AA333" s="2"/>
      <c r="AB333" s="2"/>
      <c r="AC333" s="2"/>
      <c r="AD333" s="2"/>
      <c r="AE333" s="2"/>
      <c r="AF333" s="2"/>
      <c r="AG333" s="2"/>
      <c r="AH333" s="2"/>
      <c r="AI333" s="2"/>
    </row>
    <row r="334" spans="1:35" ht="18.75" x14ac:dyDescent="0.15">
      <c r="A334" s="34"/>
      <c r="B334" s="34"/>
      <c r="C334" s="34"/>
      <c r="D334" s="34"/>
      <c r="E334" s="34"/>
      <c r="F334" s="34"/>
      <c r="G334" s="34"/>
      <c r="H334" s="34"/>
      <c r="I334" s="11"/>
      <c r="J334" s="11"/>
      <c r="K334" s="11"/>
      <c r="L334" s="11"/>
      <c r="M334" s="11"/>
      <c r="N334" s="11"/>
      <c r="O334" s="11"/>
      <c r="P334" s="11"/>
      <c r="Q334" s="11"/>
      <c r="R334" s="11"/>
      <c r="S334" s="11"/>
      <c r="T334" s="11"/>
      <c r="U334" s="11"/>
      <c r="V334" s="2"/>
      <c r="W334" s="2"/>
      <c r="X334" s="2"/>
      <c r="Y334" s="2"/>
      <c r="Z334" s="2"/>
      <c r="AA334" s="2"/>
      <c r="AB334" s="2"/>
      <c r="AC334" s="2"/>
      <c r="AD334" s="2"/>
      <c r="AE334" s="2"/>
      <c r="AF334" s="2"/>
      <c r="AG334" s="2"/>
      <c r="AH334" s="2"/>
      <c r="AI334" s="2"/>
    </row>
    <row r="335" spans="1:35" ht="18.75" x14ac:dyDescent="0.15">
      <c r="A335" s="34"/>
      <c r="B335" s="34"/>
      <c r="C335" s="34"/>
      <c r="D335" s="34"/>
      <c r="E335" s="34"/>
      <c r="F335" s="34"/>
      <c r="G335" s="34"/>
      <c r="H335" s="34"/>
      <c r="I335" s="11"/>
      <c r="J335" s="34"/>
      <c r="K335" s="34"/>
      <c r="L335" s="34"/>
      <c r="M335" s="11"/>
      <c r="N335" s="11"/>
      <c r="O335" s="11"/>
      <c r="P335" s="11"/>
      <c r="Q335" s="11"/>
      <c r="R335" s="11"/>
      <c r="S335" s="11"/>
      <c r="T335" s="34"/>
      <c r="U335" s="11"/>
      <c r="V335" s="2"/>
      <c r="W335" s="2"/>
      <c r="X335" s="2"/>
      <c r="Y335" s="2"/>
      <c r="Z335" s="2"/>
      <c r="AA335" s="2"/>
      <c r="AB335" s="2"/>
      <c r="AC335" s="2"/>
      <c r="AD335" s="2"/>
      <c r="AE335" s="2"/>
      <c r="AF335" s="2"/>
      <c r="AG335" s="2"/>
      <c r="AH335" s="2"/>
      <c r="AI335" s="2"/>
    </row>
    <row r="336" spans="1:35" ht="18.75" x14ac:dyDescent="0.15">
      <c r="A336" s="34"/>
      <c r="B336" s="34"/>
      <c r="C336" s="34"/>
      <c r="D336" s="34"/>
      <c r="E336" s="34"/>
      <c r="F336" s="34"/>
      <c r="G336" s="34"/>
      <c r="H336" s="34"/>
      <c r="I336" s="11"/>
      <c r="J336" s="34"/>
      <c r="K336" s="34"/>
      <c r="L336" s="34"/>
      <c r="M336" s="11"/>
      <c r="N336" s="11"/>
      <c r="O336" s="11"/>
      <c r="P336" s="11"/>
      <c r="Q336" s="11"/>
      <c r="R336" s="11"/>
      <c r="S336" s="11"/>
      <c r="T336" s="34"/>
      <c r="U336" s="11"/>
      <c r="V336" s="2"/>
      <c r="W336" s="2"/>
      <c r="X336" s="2"/>
      <c r="Y336" s="2"/>
      <c r="Z336" s="2"/>
      <c r="AA336" s="2"/>
      <c r="AB336" s="2"/>
      <c r="AC336" s="2"/>
      <c r="AD336" s="2"/>
      <c r="AE336" s="2"/>
      <c r="AF336" s="2"/>
      <c r="AG336" s="2"/>
      <c r="AH336" s="2"/>
      <c r="AI336" s="2"/>
    </row>
    <row r="337" spans="1:35" ht="18.75" x14ac:dyDescent="0.15">
      <c r="A337" s="34"/>
      <c r="B337" s="34"/>
      <c r="C337" s="34"/>
      <c r="D337" s="34"/>
      <c r="E337" s="34"/>
      <c r="F337" s="34"/>
      <c r="G337" s="34"/>
      <c r="H337" s="34"/>
      <c r="I337" s="11"/>
      <c r="J337" s="34"/>
      <c r="K337" s="34"/>
      <c r="L337" s="34"/>
      <c r="M337" s="11"/>
      <c r="N337" s="11"/>
      <c r="O337" s="11"/>
      <c r="P337" s="11"/>
      <c r="Q337" s="11"/>
      <c r="R337" s="11"/>
      <c r="S337" s="11"/>
      <c r="T337" s="34"/>
      <c r="U337" s="11"/>
      <c r="V337" s="2"/>
      <c r="W337" s="2"/>
      <c r="X337" s="2"/>
      <c r="Y337" s="2"/>
      <c r="Z337" s="2"/>
      <c r="AA337" s="2"/>
      <c r="AB337" s="2"/>
      <c r="AC337" s="2"/>
      <c r="AD337" s="2"/>
      <c r="AE337" s="2"/>
      <c r="AF337" s="2"/>
      <c r="AG337" s="2"/>
      <c r="AH337" s="2"/>
      <c r="AI337" s="2"/>
    </row>
    <row r="338" spans="1:35" ht="18.75" x14ac:dyDescent="0.15">
      <c r="A338" s="34"/>
      <c r="B338" s="34"/>
      <c r="C338" s="34"/>
      <c r="D338" s="34"/>
      <c r="E338" s="34"/>
      <c r="F338" s="34"/>
      <c r="G338" s="34"/>
      <c r="H338" s="34"/>
      <c r="I338" s="11"/>
      <c r="J338" s="34"/>
      <c r="K338" s="34"/>
      <c r="L338" s="34"/>
      <c r="M338" s="11"/>
      <c r="N338" s="11"/>
      <c r="O338" s="11"/>
      <c r="P338" s="11"/>
      <c r="Q338" s="11"/>
      <c r="R338" s="11"/>
      <c r="S338" s="11"/>
      <c r="T338" s="34"/>
      <c r="U338" s="11"/>
      <c r="V338" s="2"/>
      <c r="W338" s="2"/>
      <c r="X338" s="2"/>
      <c r="Y338" s="2"/>
      <c r="Z338" s="2"/>
      <c r="AA338" s="2"/>
      <c r="AB338" s="2"/>
      <c r="AC338" s="2"/>
      <c r="AD338" s="2"/>
      <c r="AE338" s="2"/>
      <c r="AF338" s="2"/>
      <c r="AG338" s="2"/>
      <c r="AH338" s="2"/>
      <c r="AI338" s="2"/>
    </row>
    <row r="339" spans="1:35" ht="18.75" x14ac:dyDescent="0.15">
      <c r="A339" s="34"/>
      <c r="B339" s="34"/>
      <c r="C339" s="34"/>
      <c r="D339" s="34"/>
      <c r="E339" s="34"/>
      <c r="F339" s="34"/>
      <c r="G339" s="34"/>
      <c r="H339" s="34"/>
      <c r="I339" s="11"/>
      <c r="J339" s="34"/>
      <c r="K339" s="34"/>
      <c r="L339" s="34"/>
      <c r="M339" s="11"/>
      <c r="N339" s="11"/>
      <c r="O339" s="11"/>
      <c r="P339" s="11"/>
      <c r="Q339" s="11"/>
      <c r="R339" s="11"/>
      <c r="S339" s="11"/>
      <c r="T339" s="34"/>
      <c r="U339" s="11"/>
      <c r="AD339" s="2"/>
      <c r="AE339" s="2"/>
      <c r="AF339" s="2"/>
      <c r="AG339" s="2"/>
      <c r="AH339" s="2"/>
      <c r="AI339" s="2"/>
    </row>
    <row r="340" spans="1:35" ht="18.75" x14ac:dyDescent="0.15">
      <c r="A340" s="34"/>
      <c r="B340" s="34"/>
      <c r="C340" s="34"/>
      <c r="D340" s="34"/>
      <c r="E340" s="34"/>
      <c r="F340" s="34"/>
      <c r="G340" s="34"/>
      <c r="H340" s="34"/>
      <c r="I340" s="11"/>
      <c r="J340" s="34"/>
      <c r="K340" s="34"/>
      <c r="L340" s="34"/>
      <c r="M340" s="34"/>
      <c r="N340" s="34"/>
      <c r="O340" s="34"/>
      <c r="P340" s="34"/>
      <c r="Q340" s="34"/>
      <c r="R340" s="34"/>
      <c r="S340" s="34"/>
      <c r="T340" s="34"/>
      <c r="U340" s="11"/>
      <c r="AD340" s="2"/>
      <c r="AE340" s="2"/>
      <c r="AF340" s="2"/>
      <c r="AG340" s="2"/>
      <c r="AH340" s="2"/>
      <c r="AI340" s="2"/>
    </row>
    <row r="341" spans="1:35" ht="18.75" x14ac:dyDescent="0.15">
      <c r="A341" s="34"/>
      <c r="B341" s="34"/>
      <c r="C341" s="34"/>
      <c r="D341" s="34"/>
      <c r="E341" s="34"/>
      <c r="F341" s="34"/>
      <c r="G341" s="34"/>
      <c r="H341" s="34"/>
      <c r="I341" s="2"/>
      <c r="J341" s="34"/>
      <c r="K341" s="34"/>
      <c r="L341" s="34"/>
      <c r="M341" s="34"/>
      <c r="N341" s="34"/>
      <c r="O341" s="34"/>
      <c r="P341" s="34"/>
      <c r="Q341" s="34"/>
      <c r="R341" s="34"/>
      <c r="S341" s="34"/>
      <c r="T341" s="34"/>
      <c r="U341" s="11"/>
      <c r="AD341" s="2"/>
      <c r="AE341" s="2"/>
      <c r="AF341" s="2"/>
      <c r="AG341" s="2"/>
      <c r="AH341" s="2"/>
      <c r="AI341" s="2"/>
    </row>
    <row r="342" spans="1:35" ht="18.75" x14ac:dyDescent="0.15">
      <c r="A342" s="34"/>
      <c r="B342" s="34"/>
      <c r="C342" s="34"/>
      <c r="D342" s="34"/>
      <c r="E342" s="34"/>
      <c r="F342" s="34"/>
      <c r="G342" s="34"/>
      <c r="H342" s="34"/>
      <c r="I342" s="7"/>
      <c r="J342" s="34"/>
      <c r="K342" s="34"/>
      <c r="L342" s="34"/>
      <c r="M342" s="34"/>
      <c r="N342" s="34"/>
      <c r="O342" s="34"/>
      <c r="P342" s="34"/>
      <c r="Q342" s="34"/>
      <c r="R342" s="34"/>
      <c r="S342" s="34"/>
      <c r="T342" s="34"/>
      <c r="U342" s="11"/>
      <c r="AD342" s="2"/>
      <c r="AE342" s="2"/>
      <c r="AF342" s="2"/>
      <c r="AG342" s="2"/>
      <c r="AH342" s="2"/>
      <c r="AI342" s="2"/>
    </row>
    <row r="343" spans="1:35" ht="18.75" x14ac:dyDescent="0.15">
      <c r="A343" s="34"/>
      <c r="B343" s="34"/>
      <c r="C343" s="34"/>
      <c r="D343" s="34"/>
      <c r="E343" s="34"/>
      <c r="F343" s="34"/>
      <c r="G343" s="34"/>
      <c r="H343" s="34"/>
      <c r="I343" s="2"/>
      <c r="J343" s="34"/>
      <c r="K343" s="34"/>
      <c r="L343" s="34"/>
      <c r="M343" s="34"/>
      <c r="N343" s="34"/>
      <c r="O343" s="34"/>
      <c r="P343" s="34"/>
      <c r="Q343" s="34"/>
      <c r="R343" s="34"/>
      <c r="S343" s="34"/>
      <c r="T343" s="34"/>
      <c r="U343" s="11"/>
    </row>
    <row r="344" spans="1:35" ht="18.75" x14ac:dyDescent="0.15">
      <c r="A344" s="34"/>
      <c r="B344" s="34"/>
      <c r="C344" s="34"/>
      <c r="D344" s="34"/>
      <c r="E344" s="34"/>
      <c r="F344" s="34"/>
      <c r="G344" s="34"/>
      <c r="H344" s="34"/>
      <c r="I344" s="2"/>
      <c r="J344" s="34"/>
      <c r="K344" s="34"/>
      <c r="L344" s="34"/>
      <c r="M344" s="34"/>
      <c r="N344" s="34"/>
      <c r="O344" s="34"/>
      <c r="P344" s="34"/>
      <c r="Q344" s="34"/>
      <c r="R344" s="34"/>
      <c r="S344" s="34"/>
      <c r="T344" s="34"/>
      <c r="U344" s="11"/>
    </row>
    <row r="345" spans="1:35" ht="18.75" x14ac:dyDescent="0.15">
      <c r="A345" s="34"/>
      <c r="B345" s="34"/>
      <c r="C345" s="34"/>
      <c r="D345" s="34"/>
      <c r="E345" s="34"/>
      <c r="F345" s="34"/>
      <c r="G345" s="34"/>
      <c r="H345" s="34"/>
      <c r="I345" s="2"/>
      <c r="J345" s="34"/>
      <c r="K345" s="34"/>
      <c r="L345" s="34"/>
      <c r="M345" s="34"/>
      <c r="N345" s="34"/>
      <c r="O345" s="34"/>
      <c r="P345" s="34"/>
      <c r="Q345" s="34"/>
      <c r="R345" s="34"/>
      <c r="S345" s="34"/>
      <c r="T345" s="34"/>
      <c r="U345" s="11"/>
    </row>
    <row r="346" spans="1:35" ht="18.75" x14ac:dyDescent="0.15">
      <c r="A346" s="34"/>
      <c r="B346" s="34"/>
      <c r="C346" s="34"/>
      <c r="D346" s="34"/>
      <c r="E346" s="34"/>
      <c r="F346" s="34"/>
      <c r="G346" s="34"/>
      <c r="H346" s="34"/>
      <c r="I346" s="2"/>
      <c r="J346" s="34"/>
      <c r="K346" s="34"/>
      <c r="L346" s="34"/>
      <c r="M346" s="34"/>
      <c r="N346" s="34"/>
      <c r="O346" s="34"/>
      <c r="P346" s="34"/>
      <c r="Q346" s="34"/>
      <c r="R346" s="34"/>
      <c r="S346" s="34"/>
      <c r="T346" s="34"/>
      <c r="U346" s="11"/>
    </row>
    <row r="347" spans="1:35" ht="18.75" x14ac:dyDescent="0.15">
      <c r="A347" s="34"/>
      <c r="B347" s="34"/>
      <c r="C347" s="34"/>
      <c r="D347" s="34"/>
      <c r="E347" s="34"/>
      <c r="F347" s="34"/>
      <c r="G347" s="34"/>
      <c r="H347" s="34"/>
      <c r="I347" s="2"/>
      <c r="J347" s="34"/>
      <c r="K347" s="34"/>
      <c r="L347" s="34"/>
      <c r="M347" s="34"/>
      <c r="N347" s="34"/>
      <c r="O347" s="34"/>
      <c r="P347" s="34"/>
      <c r="Q347" s="34"/>
      <c r="R347" s="34"/>
      <c r="S347" s="34"/>
      <c r="T347" s="34"/>
      <c r="U347" s="34"/>
    </row>
    <row r="348" spans="1:35" ht="18.75" x14ac:dyDescent="0.15">
      <c r="A348" s="34"/>
      <c r="B348" s="34"/>
      <c r="C348" s="34"/>
      <c r="D348" s="34"/>
      <c r="E348" s="34"/>
      <c r="F348" s="34"/>
      <c r="G348" s="34"/>
      <c r="H348" s="34"/>
      <c r="I348" s="2"/>
      <c r="J348" s="34"/>
      <c r="K348" s="34"/>
      <c r="L348" s="34"/>
      <c r="M348" s="34"/>
      <c r="N348" s="34"/>
      <c r="O348" s="34"/>
      <c r="P348" s="34"/>
      <c r="Q348" s="34"/>
      <c r="R348" s="34"/>
      <c r="S348" s="34"/>
      <c r="T348" s="34"/>
      <c r="U348" s="34"/>
    </row>
    <row r="349" spans="1:35" ht="18.75" x14ac:dyDescent="0.15">
      <c r="A349" s="34"/>
      <c r="B349" s="34"/>
      <c r="C349" s="34"/>
      <c r="D349" s="34"/>
      <c r="E349" s="34"/>
      <c r="F349" s="34"/>
      <c r="G349" s="34"/>
      <c r="H349" s="34"/>
      <c r="J349" s="34"/>
      <c r="K349" s="34"/>
      <c r="L349" s="34"/>
      <c r="M349" s="34"/>
      <c r="N349" s="34"/>
      <c r="O349" s="34"/>
      <c r="P349" s="34"/>
      <c r="Q349" s="34"/>
      <c r="R349" s="34"/>
      <c r="S349" s="34"/>
      <c r="T349" s="34"/>
      <c r="U349" s="34"/>
      <c r="V349" s="2"/>
      <c r="W349" s="2"/>
      <c r="X349" s="2"/>
      <c r="Y349" s="2"/>
      <c r="Z349" s="2"/>
      <c r="AA349" s="2"/>
      <c r="AB349" s="2"/>
      <c r="AC349" s="2"/>
    </row>
    <row r="350" spans="1:35" ht="18.75" x14ac:dyDescent="0.15">
      <c r="A350" s="34"/>
      <c r="B350" s="34"/>
      <c r="C350" s="34"/>
      <c r="D350" s="34"/>
      <c r="E350" s="34"/>
      <c r="F350" s="34"/>
      <c r="G350" s="34"/>
      <c r="H350" s="34"/>
      <c r="J350" s="34"/>
      <c r="K350" s="34"/>
      <c r="L350" s="34"/>
      <c r="M350" s="34"/>
      <c r="N350" s="34"/>
      <c r="O350" s="34"/>
      <c r="P350" s="34"/>
      <c r="Q350" s="34"/>
      <c r="R350" s="34"/>
      <c r="S350" s="34"/>
      <c r="T350" s="34"/>
      <c r="U350" s="34"/>
      <c r="V350" s="2"/>
      <c r="W350" s="2"/>
      <c r="X350" s="2"/>
      <c r="Y350" s="2"/>
      <c r="Z350" s="2"/>
      <c r="AA350" s="2"/>
      <c r="AB350" s="2"/>
      <c r="AC350" s="2"/>
    </row>
    <row r="351" spans="1:35" ht="18.75" x14ac:dyDescent="0.15">
      <c r="A351" s="34"/>
      <c r="B351" s="34"/>
      <c r="C351" s="34"/>
      <c r="D351" s="34"/>
      <c r="E351" s="34"/>
      <c r="F351" s="34"/>
      <c r="G351" s="34"/>
      <c r="H351" s="34"/>
      <c r="J351" s="34"/>
      <c r="K351" s="34"/>
      <c r="L351" s="34"/>
      <c r="M351" s="34"/>
      <c r="N351" s="34"/>
      <c r="O351" s="34"/>
      <c r="P351" s="34"/>
      <c r="Q351" s="34"/>
      <c r="R351" s="34"/>
      <c r="S351" s="34"/>
      <c r="T351" s="34"/>
      <c r="U351" s="34"/>
      <c r="V351" s="2"/>
      <c r="W351" s="2"/>
      <c r="X351" s="2"/>
      <c r="Y351" s="2"/>
      <c r="Z351" s="2"/>
      <c r="AA351" s="2"/>
      <c r="AB351" s="2"/>
      <c r="AC351" s="2"/>
    </row>
    <row r="352" spans="1:35" ht="18.75" x14ac:dyDescent="0.15">
      <c r="A352" s="34"/>
      <c r="B352" s="34"/>
      <c r="C352" s="34"/>
      <c r="D352" s="34"/>
      <c r="E352" s="34"/>
      <c r="F352" s="34"/>
      <c r="G352" s="34"/>
      <c r="H352" s="34"/>
      <c r="J352" s="34"/>
      <c r="K352" s="34"/>
      <c r="L352" s="34"/>
      <c r="M352" s="34"/>
      <c r="N352" s="34"/>
      <c r="O352" s="34"/>
      <c r="P352" s="34"/>
      <c r="Q352" s="34"/>
      <c r="R352" s="34"/>
      <c r="S352" s="34"/>
      <c r="T352" s="34"/>
      <c r="U352" s="34"/>
      <c r="V352" s="2"/>
      <c r="W352" s="2"/>
      <c r="X352" s="2"/>
      <c r="Y352" s="2"/>
      <c r="Z352" s="2"/>
      <c r="AA352" s="2"/>
      <c r="AB352" s="2"/>
      <c r="AC352" s="2"/>
    </row>
    <row r="353" spans="1:35" ht="18.75" x14ac:dyDescent="0.15">
      <c r="A353" s="34"/>
      <c r="B353" s="34"/>
      <c r="C353" s="34"/>
      <c r="D353" s="34"/>
      <c r="E353" s="34"/>
      <c r="F353" s="34"/>
      <c r="G353" s="34"/>
      <c r="H353" s="34"/>
      <c r="J353" s="34"/>
      <c r="K353" s="34"/>
      <c r="L353" s="34"/>
      <c r="M353" s="34"/>
      <c r="N353" s="34"/>
      <c r="O353" s="34"/>
      <c r="P353" s="34"/>
      <c r="Q353" s="34"/>
      <c r="R353" s="34"/>
      <c r="S353" s="34"/>
      <c r="T353" s="34"/>
      <c r="U353" s="34"/>
      <c r="V353" s="2"/>
      <c r="W353" s="2"/>
      <c r="X353" s="2"/>
      <c r="Y353" s="2"/>
      <c r="Z353" s="2"/>
      <c r="AA353" s="2"/>
      <c r="AB353" s="2"/>
      <c r="AC353" s="2"/>
      <c r="AD353" s="2"/>
      <c r="AE353" s="2"/>
      <c r="AF353" s="2"/>
      <c r="AG353" s="2"/>
      <c r="AH353" s="2"/>
      <c r="AI353" s="2"/>
    </row>
    <row r="354" spans="1:35" ht="18.75" x14ac:dyDescent="0.15">
      <c r="A354" s="34"/>
      <c r="B354" s="34"/>
      <c r="C354" s="34"/>
      <c r="D354" s="34"/>
      <c r="E354" s="34"/>
      <c r="F354" s="34"/>
      <c r="G354" s="34"/>
      <c r="H354" s="34"/>
      <c r="J354" s="34"/>
      <c r="K354" s="34"/>
      <c r="L354" s="34"/>
      <c r="M354" s="34"/>
      <c r="N354" s="34"/>
      <c r="O354" s="34"/>
      <c r="P354" s="34"/>
      <c r="Q354" s="34"/>
      <c r="R354" s="34"/>
      <c r="S354" s="34"/>
      <c r="T354" s="34"/>
      <c r="U354" s="34"/>
      <c r="V354" s="2"/>
      <c r="W354" s="2"/>
      <c r="X354" s="2"/>
      <c r="Y354" s="2"/>
      <c r="Z354" s="2"/>
      <c r="AA354" s="2"/>
      <c r="AB354" s="2"/>
      <c r="AC354" s="2"/>
      <c r="AD354" s="2"/>
      <c r="AE354" s="2"/>
      <c r="AF354" s="2"/>
      <c r="AG354" s="2"/>
      <c r="AH354" s="2"/>
      <c r="AI354" s="2"/>
    </row>
    <row r="355" spans="1:35" ht="18.75" x14ac:dyDescent="0.15">
      <c r="A355" s="34"/>
      <c r="B355" s="34"/>
      <c r="C355" s="34"/>
      <c r="D355" s="34"/>
      <c r="E355" s="34"/>
      <c r="F355" s="34"/>
      <c r="G355" s="34"/>
      <c r="H355" s="34"/>
      <c r="J355" s="34"/>
      <c r="K355" s="34"/>
      <c r="L355" s="34"/>
      <c r="M355" s="34"/>
      <c r="N355" s="34"/>
      <c r="O355" s="34"/>
      <c r="P355" s="34"/>
      <c r="Q355" s="34"/>
      <c r="R355" s="34"/>
      <c r="S355" s="34"/>
      <c r="T355" s="34"/>
      <c r="U355" s="34"/>
      <c r="V355" s="2"/>
      <c r="W355" s="2"/>
      <c r="X355" s="2"/>
      <c r="Y355" s="2"/>
      <c r="Z355" s="2"/>
      <c r="AA355" s="2"/>
      <c r="AB355" s="2"/>
      <c r="AC355" s="2"/>
      <c r="AD355" s="2"/>
      <c r="AE355" s="2"/>
      <c r="AF355" s="2"/>
      <c r="AG355" s="2"/>
      <c r="AH355" s="2"/>
      <c r="AI355" s="2"/>
    </row>
    <row r="356" spans="1:35" ht="18.75" x14ac:dyDescent="0.15">
      <c r="A356" s="34"/>
      <c r="B356" s="34"/>
      <c r="C356" s="34"/>
      <c r="D356" s="34"/>
      <c r="E356" s="34"/>
      <c r="F356" s="34"/>
      <c r="G356" s="34"/>
      <c r="H356" s="34"/>
      <c r="J356" s="34"/>
      <c r="K356" s="34"/>
      <c r="L356" s="34"/>
      <c r="M356" s="34"/>
      <c r="N356" s="34"/>
      <c r="O356" s="34"/>
      <c r="P356" s="34"/>
      <c r="Q356" s="34"/>
      <c r="R356" s="34"/>
      <c r="S356" s="34"/>
      <c r="T356" s="34"/>
      <c r="U356" s="2"/>
      <c r="V356" s="2"/>
      <c r="W356" s="2"/>
      <c r="X356" s="2"/>
      <c r="Y356" s="2"/>
      <c r="Z356" s="2"/>
      <c r="AA356" s="2"/>
      <c r="AB356" s="2"/>
      <c r="AC356" s="2"/>
      <c r="AD356" s="2"/>
      <c r="AE356" s="2"/>
      <c r="AF356" s="2"/>
      <c r="AG356" s="2"/>
      <c r="AH356" s="2"/>
      <c r="AI356" s="2"/>
    </row>
    <row r="357" spans="1:35" ht="18.75" x14ac:dyDescent="0.15">
      <c r="A357" s="34"/>
      <c r="B357" s="34"/>
      <c r="C357" s="34"/>
      <c r="D357" s="34"/>
      <c r="E357" s="34"/>
      <c r="F357" s="34"/>
      <c r="G357" s="34"/>
      <c r="H357" s="34"/>
      <c r="J357" s="34"/>
      <c r="K357" s="34"/>
      <c r="L357" s="34"/>
      <c r="M357" s="34"/>
      <c r="N357" s="34"/>
      <c r="O357" s="34"/>
      <c r="P357" s="34"/>
      <c r="Q357" s="34"/>
      <c r="R357" s="34"/>
      <c r="S357" s="34"/>
      <c r="T357" s="34"/>
      <c r="U357" s="2"/>
      <c r="V357" s="2"/>
      <c r="W357" s="2"/>
      <c r="X357" s="2"/>
      <c r="Y357" s="2"/>
      <c r="Z357" s="2"/>
      <c r="AA357" s="2"/>
      <c r="AB357" s="2"/>
      <c r="AC357" s="2"/>
      <c r="AD357" s="2"/>
      <c r="AE357" s="2"/>
      <c r="AF357" s="2"/>
      <c r="AG357" s="2"/>
      <c r="AH357" s="2"/>
      <c r="AI357" s="2"/>
    </row>
    <row r="358" spans="1:35" ht="18.75" x14ac:dyDescent="0.15">
      <c r="A358" s="2"/>
      <c r="B358" s="2"/>
      <c r="C358" s="2"/>
      <c r="D358" s="2"/>
      <c r="E358" s="2"/>
      <c r="F358" s="2"/>
      <c r="G358" s="2"/>
      <c r="H358" s="2"/>
      <c r="J358" s="34"/>
      <c r="K358" s="34"/>
      <c r="L358" s="34"/>
      <c r="M358" s="34"/>
      <c r="N358" s="34"/>
      <c r="O358" s="34"/>
      <c r="P358" s="34"/>
      <c r="Q358" s="34"/>
      <c r="R358" s="34"/>
      <c r="S358" s="34"/>
      <c r="T358" s="34"/>
      <c r="U358" s="2"/>
      <c r="V358" s="2"/>
      <c r="W358" s="2"/>
      <c r="X358" s="2"/>
      <c r="Y358" s="2"/>
      <c r="Z358" s="2"/>
      <c r="AA358" s="2"/>
      <c r="AB358" s="2"/>
      <c r="AC358" s="2"/>
      <c r="AD358" s="2"/>
      <c r="AE358" s="2"/>
      <c r="AF358" s="2"/>
      <c r="AG358" s="2"/>
      <c r="AH358" s="2"/>
      <c r="AI358" s="2"/>
    </row>
    <row r="359" spans="1:35" ht="18.75" x14ac:dyDescent="0.15">
      <c r="A359" s="2"/>
      <c r="B359" s="2"/>
      <c r="C359" s="2"/>
      <c r="D359" s="2"/>
      <c r="E359" s="2"/>
      <c r="F359" s="2"/>
      <c r="G359" s="2"/>
      <c r="H359" s="2"/>
      <c r="J359" s="34"/>
      <c r="K359" s="34"/>
      <c r="L359" s="34"/>
      <c r="M359" s="34"/>
      <c r="N359" s="34"/>
      <c r="O359" s="34"/>
      <c r="P359" s="34"/>
      <c r="Q359" s="34"/>
      <c r="R359" s="34"/>
      <c r="S359" s="34"/>
      <c r="T359" s="34"/>
      <c r="U359" s="2"/>
      <c r="V359" s="2"/>
      <c r="W359" s="2"/>
      <c r="X359" s="2"/>
      <c r="Y359" s="2"/>
      <c r="Z359" s="2"/>
      <c r="AA359" s="2"/>
      <c r="AB359" s="2"/>
      <c r="AC359" s="2"/>
      <c r="AD359" s="2"/>
      <c r="AE359" s="2"/>
      <c r="AF359" s="2"/>
      <c r="AG359" s="2"/>
      <c r="AH359" s="2"/>
      <c r="AI359" s="2"/>
    </row>
    <row r="360" spans="1:35" ht="18.75" x14ac:dyDescent="0.15">
      <c r="A360" s="2"/>
      <c r="B360" s="2"/>
      <c r="C360" s="2"/>
      <c r="D360" s="2"/>
      <c r="E360" s="2"/>
      <c r="F360" s="2"/>
      <c r="G360" s="2"/>
      <c r="H360" s="2"/>
      <c r="J360" s="34"/>
      <c r="K360" s="34"/>
      <c r="L360" s="34"/>
      <c r="M360" s="34"/>
      <c r="N360" s="34"/>
      <c r="O360" s="34"/>
      <c r="P360" s="34"/>
      <c r="Q360" s="34"/>
      <c r="R360" s="34"/>
      <c r="S360" s="34"/>
      <c r="T360" s="34"/>
      <c r="U360" s="2"/>
      <c r="V360" s="2"/>
      <c r="W360" s="2"/>
      <c r="X360" s="2"/>
      <c r="Y360" s="2"/>
      <c r="Z360" s="2"/>
      <c r="AA360" s="2"/>
      <c r="AB360" s="2"/>
      <c r="AC360" s="2"/>
      <c r="AD360" s="2"/>
      <c r="AE360" s="2"/>
      <c r="AF360" s="2"/>
      <c r="AG360" s="2"/>
      <c r="AH360" s="2"/>
      <c r="AI360" s="2"/>
    </row>
    <row r="361" spans="1:35" ht="18.75" x14ac:dyDescent="0.15">
      <c r="A361" s="2"/>
      <c r="B361" s="2"/>
      <c r="C361" s="2"/>
      <c r="D361" s="2"/>
      <c r="E361" s="2"/>
      <c r="F361" s="2"/>
      <c r="G361" s="2"/>
      <c r="H361" s="2"/>
      <c r="J361" s="2"/>
      <c r="K361" s="2"/>
      <c r="L361" s="2"/>
      <c r="M361" s="34"/>
      <c r="N361" s="34"/>
      <c r="O361" s="34"/>
      <c r="P361" s="34"/>
      <c r="Q361" s="34"/>
      <c r="R361" s="34"/>
      <c r="S361" s="34"/>
      <c r="T361" s="2"/>
      <c r="U361" s="2"/>
      <c r="V361" s="2"/>
      <c r="W361" s="2"/>
      <c r="X361" s="2"/>
      <c r="Y361" s="2"/>
      <c r="Z361" s="2"/>
      <c r="AA361" s="2"/>
      <c r="AB361" s="2"/>
      <c r="AC361" s="2"/>
      <c r="AD361" s="2"/>
      <c r="AE361" s="2"/>
      <c r="AF361" s="2"/>
      <c r="AG361" s="2"/>
      <c r="AH361" s="2"/>
      <c r="AI361" s="2"/>
    </row>
    <row r="362" spans="1:35" ht="18.75" x14ac:dyDescent="0.15">
      <c r="A362" s="2"/>
      <c r="B362" s="2"/>
      <c r="C362" s="2"/>
      <c r="D362" s="2"/>
      <c r="E362" s="2"/>
      <c r="F362" s="2"/>
      <c r="G362" s="2"/>
      <c r="H362" s="2"/>
      <c r="J362" s="2"/>
      <c r="K362" s="2"/>
      <c r="L362" s="2"/>
      <c r="M362" s="34"/>
      <c r="N362" s="34"/>
      <c r="O362" s="34"/>
      <c r="P362" s="34"/>
      <c r="Q362" s="34"/>
      <c r="R362" s="34"/>
      <c r="S362" s="34"/>
      <c r="T362" s="2"/>
      <c r="U362" s="2"/>
      <c r="V362" s="2"/>
      <c r="W362" s="2"/>
      <c r="X362" s="2"/>
      <c r="Y362" s="2"/>
      <c r="Z362" s="2"/>
      <c r="AA362" s="2"/>
      <c r="AB362" s="2"/>
      <c r="AC362" s="2"/>
      <c r="AD362" s="2"/>
      <c r="AE362" s="2"/>
      <c r="AF362" s="2"/>
      <c r="AG362" s="2"/>
      <c r="AH362" s="2"/>
      <c r="AI362" s="2"/>
    </row>
    <row r="363" spans="1:35" ht="18.75" x14ac:dyDescent="0.15">
      <c r="A363" s="2"/>
      <c r="B363" s="2"/>
      <c r="C363" s="2"/>
      <c r="D363" s="2"/>
      <c r="E363" s="2"/>
      <c r="F363" s="2"/>
      <c r="G363" s="2"/>
      <c r="H363" s="2"/>
      <c r="J363" s="2"/>
      <c r="K363" s="2"/>
      <c r="L363" s="2"/>
      <c r="M363" s="34"/>
      <c r="N363" s="34"/>
      <c r="O363" s="34"/>
      <c r="P363" s="34"/>
      <c r="Q363" s="34"/>
      <c r="R363" s="34"/>
      <c r="S363" s="34"/>
      <c r="T363" s="2"/>
      <c r="U363" s="2"/>
      <c r="V363" s="2"/>
      <c r="W363" s="2"/>
      <c r="X363" s="2"/>
      <c r="Y363" s="2"/>
      <c r="Z363" s="2"/>
      <c r="AA363" s="2"/>
      <c r="AB363" s="2"/>
      <c r="AC363" s="2"/>
      <c r="AD363" s="2"/>
      <c r="AE363" s="2"/>
      <c r="AF363" s="2"/>
      <c r="AG363" s="2"/>
      <c r="AH363" s="2"/>
      <c r="AI363" s="2"/>
    </row>
    <row r="364" spans="1:35" ht="18.75" x14ac:dyDescent="0.15">
      <c r="A364" s="2"/>
      <c r="B364" s="2"/>
      <c r="C364" s="2"/>
      <c r="D364" s="2"/>
      <c r="E364" s="2"/>
      <c r="F364" s="2"/>
      <c r="G364" s="2"/>
      <c r="H364" s="2"/>
      <c r="J364" s="2"/>
      <c r="K364" s="2"/>
      <c r="L364" s="2"/>
      <c r="M364" s="34"/>
      <c r="N364" s="34"/>
      <c r="O364" s="34"/>
      <c r="P364" s="34"/>
      <c r="Q364" s="34"/>
      <c r="R364" s="34"/>
      <c r="S364" s="34"/>
      <c r="T364" s="2"/>
      <c r="U364" s="11"/>
      <c r="V364" s="2"/>
      <c r="W364" s="2"/>
      <c r="X364" s="2"/>
      <c r="Y364" s="2"/>
      <c r="Z364" s="2"/>
      <c r="AA364" s="2"/>
      <c r="AB364" s="2"/>
      <c r="AC364" s="2"/>
      <c r="AD364" s="2"/>
      <c r="AE364" s="2"/>
      <c r="AF364" s="2"/>
      <c r="AG364" s="2"/>
      <c r="AH364" s="2"/>
      <c r="AI364" s="2"/>
    </row>
    <row r="365" spans="1:35" ht="18.75" x14ac:dyDescent="0.15">
      <c r="A365" s="2"/>
      <c r="B365" s="2"/>
      <c r="C365" s="2"/>
      <c r="D365" s="2"/>
      <c r="E365" s="2"/>
      <c r="F365" s="2"/>
      <c r="G365" s="2"/>
      <c r="H365" s="2"/>
      <c r="I365" s="2"/>
      <c r="J365" s="2"/>
      <c r="K365" s="2"/>
      <c r="L365" s="2"/>
      <c r="M365" s="34"/>
      <c r="N365" s="34"/>
      <c r="O365" s="34"/>
      <c r="P365" s="34"/>
      <c r="Q365" s="34"/>
      <c r="R365" s="34"/>
      <c r="S365" s="34"/>
      <c r="T365" s="2"/>
      <c r="U365" s="11"/>
      <c r="V365" s="2"/>
      <c r="W365" s="2"/>
      <c r="X365" s="2"/>
      <c r="Y365" s="2"/>
      <c r="Z365" s="2"/>
      <c r="AA365" s="2"/>
      <c r="AB365" s="2"/>
      <c r="AC365" s="2"/>
      <c r="AD365" s="2"/>
      <c r="AE365" s="2"/>
      <c r="AF365" s="2"/>
      <c r="AG365" s="2"/>
      <c r="AH365" s="2"/>
      <c r="AI365" s="2"/>
    </row>
    <row r="366" spans="1:35" ht="18.75" x14ac:dyDescent="0.15">
      <c r="A366" s="2"/>
      <c r="B366" s="2"/>
      <c r="C366" s="2"/>
      <c r="D366" s="2"/>
      <c r="E366" s="2"/>
      <c r="F366" s="2"/>
      <c r="G366" s="2"/>
      <c r="H366" s="2"/>
      <c r="I366" s="2"/>
      <c r="J366" s="2"/>
      <c r="K366" s="2"/>
      <c r="L366" s="2"/>
      <c r="M366" s="2"/>
      <c r="N366" s="2"/>
      <c r="O366" s="2"/>
      <c r="P366" s="2"/>
      <c r="Q366" s="2"/>
      <c r="R366" s="2"/>
      <c r="S366" s="2"/>
      <c r="T366" s="2"/>
      <c r="U366" s="11"/>
      <c r="V366" s="2"/>
      <c r="W366" s="2"/>
      <c r="X366" s="2"/>
      <c r="Y366" s="2"/>
      <c r="Z366" s="2"/>
      <c r="AA366" s="2"/>
      <c r="AB366" s="2"/>
      <c r="AC366" s="2"/>
      <c r="AD366" s="2"/>
      <c r="AE366" s="2"/>
      <c r="AF366" s="2"/>
      <c r="AG366" s="2"/>
      <c r="AH366" s="2"/>
      <c r="AI366" s="2"/>
    </row>
    <row r="367" spans="1:35" ht="18.75" x14ac:dyDescent="0.15">
      <c r="A367" s="2"/>
      <c r="B367" s="2"/>
      <c r="C367" s="2"/>
      <c r="D367" s="2"/>
      <c r="E367" s="2"/>
      <c r="F367" s="2"/>
      <c r="G367" s="2"/>
      <c r="H367" s="2"/>
      <c r="I367" s="2"/>
      <c r="J367" s="2"/>
      <c r="K367" s="2"/>
      <c r="L367" s="2"/>
      <c r="M367" s="2"/>
      <c r="N367" s="2"/>
      <c r="O367" s="2"/>
      <c r="P367" s="2"/>
      <c r="Q367" s="2"/>
      <c r="R367" s="2"/>
      <c r="S367" s="2"/>
      <c r="T367" s="2"/>
      <c r="U367" s="11"/>
      <c r="V367" s="2"/>
      <c r="W367" s="2"/>
      <c r="X367" s="2"/>
      <c r="Y367" s="2"/>
      <c r="Z367" s="2"/>
      <c r="AA367" s="2"/>
      <c r="AB367" s="2"/>
      <c r="AC367" s="2"/>
      <c r="AD367" s="2"/>
      <c r="AE367" s="2"/>
      <c r="AF367" s="2"/>
      <c r="AG367" s="2"/>
      <c r="AH367" s="2"/>
      <c r="AI367" s="2"/>
    </row>
    <row r="368" spans="1:35" ht="18.75" x14ac:dyDescent="0.15">
      <c r="A368" s="2"/>
      <c r="B368" s="2"/>
      <c r="C368" s="2"/>
      <c r="D368" s="2"/>
      <c r="E368" s="2"/>
      <c r="F368" s="2"/>
      <c r="G368" s="2"/>
      <c r="H368" s="2"/>
      <c r="I368" s="2"/>
      <c r="J368" s="2"/>
      <c r="K368" s="2"/>
      <c r="L368" s="2"/>
      <c r="M368" s="2"/>
      <c r="N368" s="2"/>
      <c r="O368" s="2"/>
      <c r="P368" s="2"/>
      <c r="Q368" s="2"/>
      <c r="R368" s="2"/>
      <c r="S368" s="2"/>
      <c r="T368" s="2"/>
      <c r="U368" s="11"/>
      <c r="V368" s="2"/>
      <c r="W368" s="2"/>
      <c r="X368" s="2"/>
      <c r="Y368" s="2"/>
      <c r="Z368" s="2"/>
      <c r="AA368" s="2"/>
      <c r="AB368" s="2"/>
      <c r="AC368" s="2"/>
      <c r="AD368" s="2"/>
      <c r="AE368" s="2"/>
      <c r="AF368" s="2"/>
      <c r="AG368" s="2"/>
      <c r="AH368" s="2"/>
      <c r="AI368" s="2"/>
    </row>
    <row r="369" spans="9:35" ht="18.75" x14ac:dyDescent="0.15">
      <c r="I369" s="2"/>
      <c r="J369" s="2"/>
      <c r="K369" s="2"/>
      <c r="L369" s="2"/>
      <c r="M369" s="2"/>
      <c r="N369" s="2"/>
      <c r="O369" s="2"/>
      <c r="P369" s="2"/>
      <c r="Q369" s="2"/>
      <c r="R369" s="2"/>
      <c r="S369" s="2"/>
      <c r="T369" s="2"/>
      <c r="U369" s="11"/>
      <c r="V369" s="2"/>
      <c r="W369" s="2"/>
      <c r="X369" s="2"/>
      <c r="Y369" s="2"/>
      <c r="Z369" s="2"/>
      <c r="AA369" s="2"/>
      <c r="AB369" s="2"/>
      <c r="AC369" s="2"/>
      <c r="AD369" s="2"/>
      <c r="AE369" s="2"/>
      <c r="AF369" s="2"/>
      <c r="AG369" s="2"/>
      <c r="AH369" s="2"/>
      <c r="AI369" s="2"/>
    </row>
    <row r="370" spans="9:35" ht="18.75" x14ac:dyDescent="0.15">
      <c r="I370" s="2"/>
      <c r="J370" s="2"/>
      <c r="K370" s="2"/>
      <c r="L370" s="2"/>
      <c r="M370" s="2"/>
      <c r="N370" s="2"/>
      <c r="O370" s="2"/>
      <c r="P370" s="2"/>
      <c r="Q370" s="2"/>
      <c r="R370" s="2"/>
      <c r="S370" s="2"/>
      <c r="T370" s="2"/>
      <c r="U370" s="11"/>
      <c r="V370" s="2"/>
      <c r="W370" s="2"/>
      <c r="X370" s="2"/>
      <c r="Y370" s="2"/>
      <c r="Z370" s="2"/>
      <c r="AA370" s="2"/>
      <c r="AB370" s="2"/>
      <c r="AC370" s="2"/>
      <c r="AD370" s="2"/>
      <c r="AE370" s="2"/>
      <c r="AF370" s="2"/>
      <c r="AG370" s="2"/>
      <c r="AH370" s="2"/>
      <c r="AI370" s="2"/>
    </row>
    <row r="371" spans="9:35" ht="18.75" x14ac:dyDescent="0.15">
      <c r="I371" s="2"/>
      <c r="J371" s="2"/>
      <c r="K371" s="2"/>
      <c r="L371" s="2"/>
      <c r="M371" s="2"/>
      <c r="N371" s="2"/>
      <c r="O371" s="2"/>
      <c r="P371" s="2"/>
      <c r="Q371" s="2"/>
      <c r="R371" s="2"/>
      <c r="S371" s="2"/>
      <c r="T371" s="2"/>
      <c r="U371" s="34"/>
      <c r="V371" s="2"/>
      <c r="W371" s="2"/>
      <c r="X371" s="2"/>
      <c r="Y371" s="2"/>
      <c r="Z371" s="2"/>
      <c r="AA371" s="2"/>
      <c r="AB371" s="2"/>
      <c r="AC371" s="2"/>
      <c r="AD371" s="2"/>
      <c r="AE371" s="2"/>
      <c r="AF371" s="2"/>
      <c r="AG371" s="2"/>
      <c r="AH371" s="2"/>
      <c r="AI371" s="2"/>
    </row>
    <row r="372" spans="9:35" ht="14.25" x14ac:dyDescent="0.15">
      <c r="I372" s="2"/>
      <c r="M372" s="2"/>
      <c r="N372" s="2"/>
      <c r="O372" s="2"/>
      <c r="P372" s="2"/>
      <c r="Q372" s="2"/>
      <c r="R372" s="2"/>
      <c r="S372" s="2"/>
      <c r="AD372" s="2"/>
      <c r="AE372" s="2"/>
      <c r="AF372" s="2"/>
      <c r="AG372" s="2"/>
      <c r="AH372" s="2"/>
      <c r="AI372" s="2"/>
    </row>
    <row r="373" spans="9:35" ht="14.25" x14ac:dyDescent="0.15">
      <c r="I373" s="2"/>
      <c r="M373" s="2"/>
      <c r="N373" s="2"/>
      <c r="O373" s="2"/>
      <c r="P373" s="2"/>
      <c r="Q373" s="2"/>
      <c r="R373" s="2"/>
      <c r="S373" s="2"/>
      <c r="AD373" s="2"/>
      <c r="AE373" s="2"/>
      <c r="AF373" s="2"/>
      <c r="AG373" s="2"/>
      <c r="AH373" s="2"/>
      <c r="AI373" s="2"/>
    </row>
    <row r="374" spans="9:35" ht="18.75" x14ac:dyDescent="0.15">
      <c r="I374" s="11"/>
      <c r="M374" s="2"/>
      <c r="N374" s="2"/>
      <c r="O374" s="2"/>
      <c r="P374" s="2"/>
      <c r="Q374" s="2"/>
      <c r="R374" s="2"/>
      <c r="S374" s="2"/>
      <c r="AD374" s="2"/>
      <c r="AE374" s="2"/>
      <c r="AF374" s="2"/>
      <c r="AG374" s="2"/>
      <c r="AH374" s="2"/>
      <c r="AI374" s="2"/>
    </row>
    <row r="375" spans="9:35" ht="18.75" x14ac:dyDescent="0.15">
      <c r="I375" s="11"/>
      <c r="M375" s="2"/>
      <c r="N375" s="2"/>
      <c r="O375" s="2"/>
      <c r="P375" s="2"/>
      <c r="Q375" s="2"/>
      <c r="R375" s="2"/>
      <c r="S375" s="2"/>
      <c r="AD375" s="2"/>
      <c r="AE375" s="2"/>
      <c r="AF375" s="2"/>
      <c r="AG375" s="2"/>
      <c r="AH375" s="2"/>
      <c r="AI375" s="2"/>
    </row>
    <row r="376" spans="9:35" ht="18.75" x14ac:dyDescent="0.15">
      <c r="I376" s="11"/>
      <c r="M376" s="2"/>
      <c r="N376" s="2"/>
      <c r="O376" s="2"/>
      <c r="P376" s="2"/>
      <c r="Q376" s="2"/>
      <c r="R376" s="2"/>
      <c r="S376" s="2"/>
      <c r="AE376" s="2"/>
      <c r="AF376" s="2"/>
      <c r="AG376" s="2"/>
      <c r="AH376" s="2"/>
      <c r="AI376" s="2"/>
    </row>
    <row r="377" spans="9:35" ht="18.75" x14ac:dyDescent="0.15">
      <c r="I377" s="11"/>
    </row>
    <row r="378" spans="9:35" ht="18.75" x14ac:dyDescent="0.15">
      <c r="I378" s="11"/>
    </row>
    <row r="379" spans="9:35" ht="18.75" x14ac:dyDescent="0.15">
      <c r="I379" s="11"/>
    </row>
    <row r="380" spans="9:35" ht="18.75" x14ac:dyDescent="0.15">
      <c r="I380" s="11"/>
    </row>
    <row r="381" spans="9:35" ht="18.75" x14ac:dyDescent="0.15">
      <c r="I381" s="34"/>
    </row>
    <row r="382" spans="9:35" ht="18.75" x14ac:dyDescent="0.15">
      <c r="I382" s="34"/>
    </row>
    <row r="383" spans="9:35" ht="18.75" x14ac:dyDescent="0.15">
      <c r="I383" s="34"/>
    </row>
    <row r="384" spans="9:35" ht="18.75" x14ac:dyDescent="0.15">
      <c r="I384" s="34"/>
    </row>
    <row r="385" spans="9:9" ht="18.75" x14ac:dyDescent="0.15">
      <c r="I385" s="34"/>
    </row>
    <row r="386" spans="9:9" ht="18.75" x14ac:dyDescent="0.15">
      <c r="I386" s="34"/>
    </row>
    <row r="387" spans="9:9" ht="18.75" x14ac:dyDescent="0.15">
      <c r="I387" s="34"/>
    </row>
    <row r="388" spans="9:9" ht="18.75" x14ac:dyDescent="0.15">
      <c r="I388" s="34"/>
    </row>
    <row r="389" spans="9:9" ht="18.75" x14ac:dyDescent="0.15">
      <c r="I389" s="34"/>
    </row>
    <row r="390" spans="9:9" ht="18.75" x14ac:dyDescent="0.15">
      <c r="I390" s="34"/>
    </row>
    <row r="391" spans="9:9" ht="18.75" x14ac:dyDescent="0.15">
      <c r="I391" s="34"/>
    </row>
    <row r="392" spans="9:9" ht="18.75" x14ac:dyDescent="0.15">
      <c r="I392" s="34"/>
    </row>
    <row r="393" spans="9:9" ht="18.75" x14ac:dyDescent="0.15">
      <c r="I393" s="34"/>
    </row>
    <row r="394" spans="9:9" ht="18.75" x14ac:dyDescent="0.15">
      <c r="I394" s="34"/>
    </row>
    <row r="395" spans="9:9" ht="18.75" x14ac:dyDescent="0.15">
      <c r="I395" s="34"/>
    </row>
    <row r="396" spans="9:9" ht="18.75" x14ac:dyDescent="0.15">
      <c r="I396" s="34"/>
    </row>
    <row r="397" spans="9:9" ht="18.75" x14ac:dyDescent="0.15">
      <c r="I397" s="34"/>
    </row>
    <row r="398" spans="9:9" ht="18.75" x14ac:dyDescent="0.15">
      <c r="I398" s="34"/>
    </row>
    <row r="399" spans="9:9" ht="18.75" x14ac:dyDescent="0.15">
      <c r="I399" s="34"/>
    </row>
    <row r="400" spans="9:9" ht="18.75" x14ac:dyDescent="0.15">
      <c r="I400" s="34"/>
    </row>
    <row r="401" spans="9:9" ht="18.75" x14ac:dyDescent="0.15">
      <c r="I401" s="34"/>
    </row>
    <row r="402" spans="9:9" ht="18.75" x14ac:dyDescent="0.15">
      <c r="I402" s="34"/>
    </row>
    <row r="403" spans="9:9" ht="18.75" x14ac:dyDescent="0.15">
      <c r="I403" s="34"/>
    </row>
    <row r="404" spans="9:9" ht="18.75" x14ac:dyDescent="0.15">
      <c r="I404" s="34"/>
    </row>
    <row r="405" spans="9:9" ht="18.75" x14ac:dyDescent="0.15">
      <c r="I405" s="34"/>
    </row>
    <row r="406" spans="9:9" ht="18.75" x14ac:dyDescent="0.15">
      <c r="I406" s="34"/>
    </row>
    <row r="407" spans="9:9" ht="14.25" x14ac:dyDescent="0.15">
      <c r="I407" s="2"/>
    </row>
    <row r="408" spans="9:9" ht="14.25" x14ac:dyDescent="0.15">
      <c r="I408" s="2"/>
    </row>
    <row r="409" spans="9:9" ht="14.25" x14ac:dyDescent="0.15">
      <c r="I409" s="2"/>
    </row>
    <row r="410" spans="9:9" ht="14.25" x14ac:dyDescent="0.15">
      <c r="I410" s="2"/>
    </row>
    <row r="411" spans="9:9" ht="14.25" x14ac:dyDescent="0.15">
      <c r="I411" s="2"/>
    </row>
    <row r="412" spans="9:9" ht="14.25" x14ac:dyDescent="0.15">
      <c r="I412" s="2"/>
    </row>
    <row r="413" spans="9:9" ht="14.25" x14ac:dyDescent="0.15">
      <c r="I413" s="2"/>
    </row>
    <row r="414" spans="9:9" ht="14.25" x14ac:dyDescent="0.15">
      <c r="I414" s="2"/>
    </row>
    <row r="415" spans="9:9" ht="14.25" x14ac:dyDescent="0.15">
      <c r="I415" s="2"/>
    </row>
    <row r="416" spans="9:9" ht="14.25" x14ac:dyDescent="0.15">
      <c r="I416" s="2"/>
    </row>
    <row r="417" spans="9:9" ht="14.25" x14ac:dyDescent="0.15">
      <c r="I417" s="2"/>
    </row>
  </sheetData>
  <mergeCells count="11">
    <mergeCell ref="A1:V1"/>
    <mergeCell ref="A276:E276"/>
    <mergeCell ref="P70:R70"/>
    <mergeCell ref="D196:H196"/>
    <mergeCell ref="C196:C197"/>
    <mergeCell ref="B196:B197"/>
    <mergeCell ref="M196:M197"/>
    <mergeCell ref="N196:N197"/>
    <mergeCell ref="O196:S196"/>
    <mergeCell ref="T5:U5"/>
    <mergeCell ref="M243:M244"/>
  </mergeCells>
  <phoneticPr fontId="28"/>
  <dataValidations count="1">
    <dataValidation allowBlank="1" showInputMessage="1" showErrorMessage="1" promptTitle="月分＠" sqref="V33:V63 J33:J63 AL222:AL275 AE90 A10:A74 AE276:AE285 A82:A117 A77:A78 M10:M64 AE4:AE87" xr:uid="{00000000-0002-0000-0000-000000000000}"/>
  </dataValidations>
  <pageMargins left="0.11811023622047245" right="0" top="0.11811023622047245" bottom="0" header="0.31496062992125984" footer="0.31496062992125984"/>
  <pageSetup paperSize="8" scale="25" fitToHeight="0" orientation="portrait" r:id="rId1"/>
  <headerFooter>
    <oddFooter>&amp;C&amp;36&amp;P</oddFooter>
  </headerFooter>
  <rowBreaks count="2" manualBreakCount="2">
    <brk id="77" max="22" man="1"/>
    <brk id="190" max="2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387"/>
  <sheetViews>
    <sheetView showGridLines="0" view="pageBreakPreview" zoomScale="50" zoomScaleNormal="50" zoomScaleSheetLayoutView="50" zoomScalePageLayoutView="52" workbookViewId="0">
      <selection activeCell="O402" sqref="O402"/>
    </sheetView>
  </sheetViews>
  <sheetFormatPr defaultRowHeight="13.5" x14ac:dyDescent="0.15"/>
  <cols>
    <col min="1" max="1" width="26.75" customWidth="1"/>
    <col min="2" max="2" width="27" customWidth="1"/>
    <col min="3" max="8" width="22.5" customWidth="1"/>
    <col min="9" max="9" width="25.25" customWidth="1"/>
    <col min="10" max="12" width="9.125" customWidth="1"/>
    <col min="13" max="13" width="25.75" customWidth="1"/>
    <col min="14" max="14" width="25.5" customWidth="1"/>
    <col min="15" max="20" width="22.5" customWidth="1"/>
    <col min="21" max="21" width="27.5" customWidth="1"/>
    <col min="22" max="25" width="23.25" customWidth="1"/>
    <col min="26" max="26" width="68.5" customWidth="1"/>
    <col min="27" max="27" width="17.125" customWidth="1"/>
    <col min="28" max="28" width="13.25" customWidth="1"/>
  </cols>
  <sheetData>
    <row r="1" spans="1:31" ht="32.25" customHeight="1" x14ac:dyDescent="0.15">
      <c r="A1" s="19" t="s">
        <v>137</v>
      </c>
    </row>
    <row r="2" spans="1:31" ht="49.5" customHeight="1" x14ac:dyDescent="0.15">
      <c r="A2" s="16" t="s">
        <v>323</v>
      </c>
      <c r="B2" s="33"/>
      <c r="C2" s="33"/>
      <c r="D2" s="33"/>
      <c r="E2" s="33"/>
      <c r="F2" s="33"/>
      <c r="G2" s="33"/>
      <c r="H2" s="33"/>
      <c r="I2" s="16"/>
      <c r="J2" s="11"/>
      <c r="K2" s="11"/>
      <c r="L2" s="11"/>
      <c r="M2" s="11"/>
      <c r="N2" s="11"/>
      <c r="O2" s="11"/>
      <c r="P2" s="11"/>
      <c r="Q2" s="11"/>
      <c r="R2" s="11"/>
      <c r="S2" s="11"/>
      <c r="T2" s="11"/>
      <c r="U2" s="11"/>
      <c r="V2" s="11"/>
      <c r="W2" s="11"/>
      <c r="X2" s="11"/>
      <c r="Y2" s="11"/>
      <c r="AB2" s="41" t="s">
        <v>1</v>
      </c>
      <c r="AC2" s="41" t="s">
        <v>2</v>
      </c>
      <c r="AD2" s="41" t="s">
        <v>3</v>
      </c>
      <c r="AE2" s="41" t="s">
        <v>115</v>
      </c>
    </row>
    <row r="3" spans="1:31" ht="115.15" customHeight="1" thickBot="1" x14ac:dyDescent="0.2">
      <c r="A3" s="173" t="s">
        <v>1</v>
      </c>
      <c r="B3" s="173" t="s">
        <v>2</v>
      </c>
      <c r="C3" s="173" t="s">
        <v>3</v>
      </c>
      <c r="D3" s="173" t="s">
        <v>4</v>
      </c>
      <c r="E3" s="173" t="s">
        <v>5</v>
      </c>
      <c r="F3" s="173" t="s">
        <v>126</v>
      </c>
      <c r="G3" s="173" t="s">
        <v>6</v>
      </c>
      <c r="H3" s="173" t="s">
        <v>114</v>
      </c>
      <c r="I3" s="173" t="s">
        <v>178</v>
      </c>
      <c r="J3" s="11"/>
      <c r="K3" s="11"/>
      <c r="L3" s="11"/>
      <c r="M3" s="173" t="s">
        <v>1</v>
      </c>
      <c r="N3" s="173" t="s">
        <v>2</v>
      </c>
      <c r="O3" s="173" t="s">
        <v>3</v>
      </c>
      <c r="P3" s="173" t="s">
        <v>4</v>
      </c>
      <c r="Q3" s="173" t="s">
        <v>5</v>
      </c>
      <c r="R3" s="173" t="s">
        <v>126</v>
      </c>
      <c r="S3" s="173" t="s">
        <v>6</v>
      </c>
      <c r="T3" s="173" t="s">
        <v>114</v>
      </c>
      <c r="U3" s="173" t="s">
        <v>178</v>
      </c>
      <c r="V3" s="80"/>
      <c r="W3" s="80"/>
      <c r="X3" s="80"/>
      <c r="Y3" s="80"/>
      <c r="AB3" s="134" t="s">
        <v>186</v>
      </c>
      <c r="AC3" s="269">
        <v>22.9605416666667</v>
      </c>
      <c r="AD3" s="270">
        <v>236.23333333333332</v>
      </c>
      <c r="AE3" s="271">
        <v>10.283333333333333</v>
      </c>
    </row>
    <row r="4" spans="1:31" ht="45.6" customHeight="1" thickTop="1" thickBot="1" x14ac:dyDescent="0.2">
      <c r="A4" s="199" t="s">
        <v>159</v>
      </c>
      <c r="B4" s="194">
        <v>22.9605416666667</v>
      </c>
      <c r="C4" s="195">
        <v>236.23333333333332</v>
      </c>
      <c r="D4" s="196">
        <v>228.08333333333329</v>
      </c>
      <c r="E4" s="194">
        <v>8.125</v>
      </c>
      <c r="F4" s="194">
        <v>0</v>
      </c>
      <c r="G4" s="197">
        <v>3.4393624509201637E-2</v>
      </c>
      <c r="H4" s="151">
        <v>0.7</v>
      </c>
      <c r="I4" s="152">
        <v>10.283333333333333</v>
      </c>
      <c r="J4" s="11"/>
      <c r="K4" s="11"/>
      <c r="L4" s="11"/>
      <c r="M4" s="473" t="s">
        <v>212</v>
      </c>
      <c r="N4" s="159">
        <v>38.585099999999997</v>
      </c>
      <c r="O4" s="160">
        <v>472.42110824999997</v>
      </c>
      <c r="P4" s="154">
        <v>460.90442467000003</v>
      </c>
      <c r="Q4" s="159">
        <v>11.5091626</v>
      </c>
      <c r="R4" s="159">
        <v>0</v>
      </c>
      <c r="S4" s="156">
        <v>2.4362083740571302E-2</v>
      </c>
      <c r="T4" s="157">
        <v>0.56499049999999995</v>
      </c>
      <c r="U4" s="158">
        <v>12.2436149770248</v>
      </c>
      <c r="V4" s="81"/>
      <c r="W4" s="81"/>
      <c r="X4" s="81"/>
      <c r="Y4" s="81"/>
      <c r="AB4" s="134" t="s">
        <v>187</v>
      </c>
      <c r="AC4" s="270">
        <v>26.955625000000001</v>
      </c>
      <c r="AD4" s="270">
        <v>293.25833333333338</v>
      </c>
      <c r="AE4" s="271">
        <v>10.866666666666667</v>
      </c>
    </row>
    <row r="5" spans="1:31" ht="45.6" customHeight="1" thickTop="1" thickBot="1" x14ac:dyDescent="0.2">
      <c r="A5" s="199" t="s">
        <v>160</v>
      </c>
      <c r="B5" s="194">
        <v>26.955625000000001</v>
      </c>
      <c r="C5" s="195">
        <v>293.25833333333338</v>
      </c>
      <c r="D5" s="196">
        <v>283.42500000000001</v>
      </c>
      <c r="E5" s="194">
        <v>9.8333333333333339</v>
      </c>
      <c r="F5" s="194">
        <v>0</v>
      </c>
      <c r="G5" s="197">
        <v>3.3544420889119443E-2</v>
      </c>
      <c r="H5" s="151">
        <v>0.7</v>
      </c>
      <c r="I5" s="152">
        <v>10.866666666666667</v>
      </c>
      <c r="J5" s="11"/>
      <c r="K5" s="11"/>
      <c r="L5" s="11"/>
      <c r="M5" s="473" t="s">
        <v>226</v>
      </c>
      <c r="N5" s="159">
        <v>39.187600000000003</v>
      </c>
      <c r="O5" s="160">
        <v>454.16306967999998</v>
      </c>
      <c r="P5" s="154">
        <v>442.83473635000001</v>
      </c>
      <c r="Q5" s="159">
        <v>11.321931510000001</v>
      </c>
      <c r="R5" s="159">
        <v>0</v>
      </c>
      <c r="S5" s="156">
        <v>2.4929220946954912E-2</v>
      </c>
      <c r="T5" s="157">
        <v>0.58095109</v>
      </c>
      <c r="U5" s="158">
        <v>11.5894586471231</v>
      </c>
      <c r="V5" s="81"/>
      <c r="W5" s="81"/>
      <c r="X5" s="81"/>
      <c r="Y5" s="81"/>
      <c r="AB5" s="134" t="s">
        <v>218</v>
      </c>
      <c r="AC5" s="270">
        <v>31.075191666666701</v>
      </c>
      <c r="AD5" s="270">
        <v>338.84824451499998</v>
      </c>
      <c r="AE5" s="271">
        <v>10.90414013048458</v>
      </c>
    </row>
    <row r="6" spans="1:31" ht="45.6" customHeight="1" thickTop="1" thickBot="1" x14ac:dyDescent="0.2">
      <c r="A6" s="199" t="s">
        <v>217</v>
      </c>
      <c r="B6" s="194">
        <v>31.075191666666701</v>
      </c>
      <c r="C6" s="195">
        <v>338.84824451499998</v>
      </c>
      <c r="D6" s="196">
        <v>327.41400626916669</v>
      </c>
      <c r="E6" s="194">
        <v>11.4297353375</v>
      </c>
      <c r="F6" s="194">
        <v>0</v>
      </c>
      <c r="G6" s="197">
        <v>3.3731133398255023E-2</v>
      </c>
      <c r="H6" s="151">
        <v>0.64566443750000013</v>
      </c>
      <c r="I6" s="152">
        <v>10.90414013048458</v>
      </c>
      <c r="J6" s="11"/>
      <c r="K6" s="11"/>
      <c r="L6" s="11"/>
      <c r="M6" s="473" t="s">
        <v>229</v>
      </c>
      <c r="N6" s="159">
        <v>40.132199999999997</v>
      </c>
      <c r="O6" s="160">
        <v>516.62272178000001</v>
      </c>
      <c r="P6" s="154">
        <v>504.62894526000002</v>
      </c>
      <c r="Q6" s="159">
        <v>11.986074820000001</v>
      </c>
      <c r="R6" s="159">
        <v>0</v>
      </c>
      <c r="S6" s="156">
        <v>2.3200827827902198E-2</v>
      </c>
      <c r="T6" s="157">
        <v>0.57377641000000001</v>
      </c>
      <c r="U6" s="158">
        <v>12.8730227044618</v>
      </c>
      <c r="V6" s="81"/>
      <c r="W6" s="81"/>
      <c r="X6" s="81"/>
      <c r="Y6" s="81"/>
      <c r="AB6" s="134" t="s">
        <v>222</v>
      </c>
      <c r="AC6" s="270">
        <v>34.4342166666667</v>
      </c>
      <c r="AD6" s="270">
        <v>391.01953431083302</v>
      </c>
      <c r="AE6" s="271">
        <v>11.3555518946755</v>
      </c>
    </row>
    <row r="7" spans="1:31" ht="45.6" customHeight="1" thickTop="1" thickBot="1" x14ac:dyDescent="0.2">
      <c r="A7" s="199" t="s">
        <v>219</v>
      </c>
      <c r="B7" s="194">
        <v>34.4342166666667</v>
      </c>
      <c r="C7" s="195">
        <v>391.01953431083302</v>
      </c>
      <c r="D7" s="196">
        <v>379.73975272500002</v>
      </c>
      <c r="E7" s="194">
        <v>11.269796085833333</v>
      </c>
      <c r="F7" s="194">
        <v>0</v>
      </c>
      <c r="G7" s="197">
        <v>2.8821567970245262E-2</v>
      </c>
      <c r="H7" s="151">
        <v>0.61307166749999997</v>
      </c>
      <c r="I7" s="152">
        <v>11.3555518946755</v>
      </c>
      <c r="J7" s="11"/>
      <c r="K7" s="11"/>
      <c r="L7" s="11"/>
      <c r="M7" s="473" t="s">
        <v>232</v>
      </c>
      <c r="N7" s="159">
        <v>41.264800000000001</v>
      </c>
      <c r="O7" s="160">
        <v>525.43747966000001</v>
      </c>
      <c r="P7" s="154">
        <v>513.13245083000004</v>
      </c>
      <c r="Q7" s="159">
        <v>12.297299600000001</v>
      </c>
      <c r="R7" s="159">
        <v>0</v>
      </c>
      <c r="S7" s="156">
        <v>2.3403925445054537E-2</v>
      </c>
      <c r="T7" s="157">
        <v>0.58346456000000002</v>
      </c>
      <c r="U7" s="158">
        <v>12.7333097375972</v>
      </c>
      <c r="V7" s="81"/>
      <c r="W7" s="81"/>
      <c r="X7" s="81"/>
      <c r="Y7" s="81"/>
      <c r="AB7" s="42" t="s">
        <v>153</v>
      </c>
      <c r="AC7" s="270">
        <v>32.243400000000001</v>
      </c>
      <c r="AD7" s="270">
        <v>374.45435897999999</v>
      </c>
      <c r="AE7" s="271">
        <v>11.6133645639108</v>
      </c>
    </row>
    <row r="8" spans="1:31" ht="45.6" customHeight="1" thickTop="1" x14ac:dyDescent="0.15">
      <c r="A8" s="473" t="s">
        <v>340</v>
      </c>
      <c r="B8" s="159">
        <v>20.2</v>
      </c>
      <c r="C8" s="160">
        <v>206.5</v>
      </c>
      <c r="D8" s="154">
        <v>199.4</v>
      </c>
      <c r="E8" s="159">
        <v>7.1</v>
      </c>
      <c r="F8" s="159">
        <v>0</v>
      </c>
      <c r="G8" s="156">
        <v>3.4574904342062035E-2</v>
      </c>
      <c r="H8" s="157">
        <v>0.7</v>
      </c>
      <c r="I8" s="158">
        <v>10.199999999999999</v>
      </c>
      <c r="J8" s="11"/>
      <c r="K8" s="11"/>
      <c r="L8" s="11"/>
      <c r="M8" s="473" t="s">
        <v>235</v>
      </c>
      <c r="N8" s="159">
        <v>40.765500000000003</v>
      </c>
      <c r="O8" s="160">
        <v>504.01992349</v>
      </c>
      <c r="P8" s="154">
        <v>492.17511879</v>
      </c>
      <c r="Q8" s="159">
        <v>11.836952760000001</v>
      </c>
      <c r="R8" s="159">
        <v>0</v>
      </c>
      <c r="S8" s="156">
        <v>2.3485088998143246E-2</v>
      </c>
      <c r="T8" s="157">
        <v>0.59656131000000001</v>
      </c>
      <c r="U8" s="158">
        <v>12.363884252370299</v>
      </c>
      <c r="V8" s="81"/>
      <c r="W8" s="81"/>
      <c r="X8" s="81"/>
      <c r="Y8" s="81"/>
      <c r="AB8" s="42" t="s">
        <v>183</v>
      </c>
      <c r="AC8" s="270">
        <v>31.120799999999999</v>
      </c>
      <c r="AD8" s="270">
        <v>379.95131673999998</v>
      </c>
      <c r="AE8" s="271">
        <v>12.2089186891082</v>
      </c>
    </row>
    <row r="9" spans="1:31" ht="45.6" customHeight="1" x14ac:dyDescent="0.15">
      <c r="A9" s="473" t="s">
        <v>341</v>
      </c>
      <c r="B9" s="159">
        <v>20.9</v>
      </c>
      <c r="C9" s="160">
        <v>207</v>
      </c>
      <c r="D9" s="154">
        <v>199.6</v>
      </c>
      <c r="E9" s="159">
        <v>7.3</v>
      </c>
      <c r="F9" s="159">
        <v>0</v>
      </c>
      <c r="G9" s="156">
        <v>3.521422206905183E-2</v>
      </c>
      <c r="H9" s="157">
        <v>0.7</v>
      </c>
      <c r="I9" s="158">
        <v>9.9</v>
      </c>
      <c r="J9" s="11"/>
      <c r="K9" s="11"/>
      <c r="L9" s="11"/>
      <c r="M9" s="473" t="s">
        <v>238</v>
      </c>
      <c r="N9" s="159">
        <v>41.021000000000001</v>
      </c>
      <c r="O9" s="160">
        <v>507.06418385000001</v>
      </c>
      <c r="P9" s="154">
        <v>495.26003102999999</v>
      </c>
      <c r="Q9" s="159">
        <v>11.79655043</v>
      </c>
      <c r="R9" s="159">
        <v>0</v>
      </c>
      <c r="S9" s="156">
        <v>2.3264412683285992E-2</v>
      </c>
      <c r="T9" s="157">
        <v>0.59256498000000002</v>
      </c>
      <c r="U9" s="158">
        <v>12.3610878294045</v>
      </c>
      <c r="V9" s="81"/>
      <c r="W9" s="81"/>
      <c r="X9" s="81"/>
      <c r="Y9" s="81"/>
      <c r="AB9" s="42" t="s">
        <v>189</v>
      </c>
      <c r="AC9" s="270">
        <v>35.26</v>
      </c>
      <c r="AD9" s="270">
        <v>466.47982925000002</v>
      </c>
      <c r="AE9" s="271">
        <v>13.2297172220647</v>
      </c>
    </row>
    <row r="10" spans="1:31" ht="45.6" customHeight="1" x14ac:dyDescent="0.15">
      <c r="A10" s="473" t="s">
        <v>342</v>
      </c>
      <c r="B10" s="159">
        <v>21.5</v>
      </c>
      <c r="C10" s="160">
        <v>231.9</v>
      </c>
      <c r="D10" s="154">
        <v>224.1</v>
      </c>
      <c r="E10" s="159">
        <v>7.8</v>
      </c>
      <c r="F10" s="159">
        <v>0</v>
      </c>
      <c r="G10" s="156">
        <v>3.3598765725137196E-2</v>
      </c>
      <c r="H10" s="157">
        <v>0.7</v>
      </c>
      <c r="I10" s="158">
        <v>10.8</v>
      </c>
      <c r="J10" s="11"/>
      <c r="K10" s="11"/>
      <c r="L10" s="11"/>
      <c r="M10" s="473" t="s">
        <v>240</v>
      </c>
      <c r="N10" s="159">
        <v>42.401000000000003</v>
      </c>
      <c r="O10" s="160">
        <v>534.22278358999995</v>
      </c>
      <c r="P10" s="154">
        <v>521.84500362999995</v>
      </c>
      <c r="Q10" s="159">
        <v>12.36966378</v>
      </c>
      <c r="R10" s="159">
        <v>0</v>
      </c>
      <c r="S10" s="156">
        <v>2.3154504375263313E-2</v>
      </c>
      <c r="T10" s="157">
        <v>0.58577161</v>
      </c>
      <c r="U10" s="158">
        <v>12.599296799367901</v>
      </c>
      <c r="V10" s="81"/>
      <c r="W10" s="81"/>
      <c r="X10" s="81"/>
      <c r="Y10" s="81"/>
      <c r="AB10" s="42" t="s">
        <v>191</v>
      </c>
      <c r="AC10" s="270">
        <v>36.344700000000003</v>
      </c>
      <c r="AD10" s="270">
        <v>453.23906631</v>
      </c>
      <c r="AE10" s="271">
        <v>12.470568372004699</v>
      </c>
    </row>
    <row r="11" spans="1:31" ht="45.6" customHeight="1" x14ac:dyDescent="0.15">
      <c r="A11" s="473" t="s">
        <v>343</v>
      </c>
      <c r="B11" s="159">
        <v>22.4</v>
      </c>
      <c r="C11" s="160">
        <v>237.6</v>
      </c>
      <c r="D11" s="154">
        <v>229.5</v>
      </c>
      <c r="E11" s="159">
        <v>8.1</v>
      </c>
      <c r="F11" s="159">
        <v>0</v>
      </c>
      <c r="G11" s="156">
        <v>3.3959073875915992E-2</v>
      </c>
      <c r="H11" s="157">
        <v>0.7</v>
      </c>
      <c r="I11" s="158">
        <v>10.6</v>
      </c>
      <c r="J11" s="11"/>
      <c r="K11" s="11"/>
      <c r="L11" s="11"/>
      <c r="M11" s="473" t="s">
        <v>243</v>
      </c>
      <c r="N11" s="159">
        <v>43.034799999999997</v>
      </c>
      <c r="O11" s="160">
        <v>526.65395253999998</v>
      </c>
      <c r="P11" s="154">
        <v>514.27611413</v>
      </c>
      <c r="Q11" s="159">
        <v>12.37055808</v>
      </c>
      <c r="R11" s="159">
        <v>0</v>
      </c>
      <c r="S11" s="156">
        <v>2.3488968458962513E-2</v>
      </c>
      <c r="T11" s="157">
        <v>0.57208102999999999</v>
      </c>
      <c r="U11" s="158">
        <v>12.237862207794601</v>
      </c>
      <c r="V11" s="81"/>
      <c r="W11" s="81"/>
      <c r="X11" s="81"/>
      <c r="Y11" s="81"/>
      <c r="AB11" s="42" t="s">
        <v>193</v>
      </c>
      <c r="AC11" s="270">
        <v>36.634999999999998</v>
      </c>
      <c r="AD11" s="270">
        <v>432.80277711999997</v>
      </c>
      <c r="AE11" s="271">
        <v>11.813915029889399</v>
      </c>
    </row>
    <row r="12" spans="1:31" ht="45.6" customHeight="1" x14ac:dyDescent="0.15">
      <c r="A12" s="473" t="s">
        <v>344</v>
      </c>
      <c r="B12" s="159">
        <v>22.4</v>
      </c>
      <c r="C12" s="160">
        <v>242.7</v>
      </c>
      <c r="D12" s="154">
        <v>234.6</v>
      </c>
      <c r="E12" s="159">
        <v>8</v>
      </c>
      <c r="F12" s="159">
        <v>0</v>
      </c>
      <c r="G12" s="156">
        <v>3.308204716187739E-2</v>
      </c>
      <c r="H12" s="157">
        <v>0.7</v>
      </c>
      <c r="I12" s="158">
        <v>10.8</v>
      </c>
      <c r="J12" s="11"/>
      <c r="K12" s="11"/>
      <c r="L12" s="11"/>
      <c r="M12" s="473" t="s">
        <v>246</v>
      </c>
      <c r="N12" s="159">
        <v>43.782699999999998</v>
      </c>
      <c r="O12" s="160">
        <v>537.05076019000001</v>
      </c>
      <c r="P12" s="154">
        <v>524.40732548000005</v>
      </c>
      <c r="Q12" s="159">
        <v>12.635663299999999</v>
      </c>
      <c r="R12" s="159">
        <v>0</v>
      </c>
      <c r="S12" s="156">
        <v>2.3527875271100451E-2</v>
      </c>
      <c r="T12" s="157">
        <v>0.59634836000000002</v>
      </c>
      <c r="U12" s="158">
        <v>12.2662777807216</v>
      </c>
      <c r="V12" s="81"/>
      <c r="W12" s="81"/>
      <c r="X12" s="81"/>
      <c r="Y12" s="81"/>
      <c r="AB12" s="42" t="s">
        <v>195</v>
      </c>
      <c r="AC12" s="270">
        <v>37.242699999999999</v>
      </c>
      <c r="AD12" s="270">
        <v>445.03499012999998</v>
      </c>
      <c r="AE12" s="271">
        <v>11.9495898559986</v>
      </c>
    </row>
    <row r="13" spans="1:31" ht="45.6" customHeight="1" x14ac:dyDescent="0.15">
      <c r="A13" s="473" t="s">
        <v>345</v>
      </c>
      <c r="B13" s="159">
        <v>23</v>
      </c>
      <c r="C13" s="160">
        <v>234.4</v>
      </c>
      <c r="D13" s="154">
        <v>226.3</v>
      </c>
      <c r="E13" s="159">
        <v>8.1</v>
      </c>
      <c r="F13" s="159">
        <v>0</v>
      </c>
      <c r="G13" s="156">
        <v>3.4562784534875844E-2</v>
      </c>
      <c r="H13" s="157">
        <v>0.7</v>
      </c>
      <c r="I13" s="158">
        <v>10.199999999999999</v>
      </c>
      <c r="J13" s="11"/>
      <c r="K13" s="11"/>
      <c r="L13" s="11"/>
      <c r="M13" s="473" t="s">
        <v>251</v>
      </c>
      <c r="N13" s="159">
        <v>43.613999999999997</v>
      </c>
      <c r="O13" s="160">
        <v>474.97562793999998</v>
      </c>
      <c r="P13" s="154">
        <v>463.06366186999998</v>
      </c>
      <c r="Q13" s="159">
        <v>11.90594729</v>
      </c>
      <c r="R13" s="159">
        <v>0</v>
      </c>
      <c r="S13" s="156">
        <v>2.5066438338398254E-2</v>
      </c>
      <c r="T13" s="157">
        <v>0.60784733000000002</v>
      </c>
      <c r="U13" s="158">
        <v>10.8904394905306</v>
      </c>
      <c r="V13" s="81"/>
      <c r="W13" s="81"/>
      <c r="X13" s="81"/>
      <c r="Y13" s="81"/>
      <c r="AB13" s="42" t="s">
        <v>197</v>
      </c>
      <c r="AC13" s="270">
        <v>37.9039</v>
      </c>
      <c r="AD13" s="270">
        <v>477.43369095999998</v>
      </c>
      <c r="AE13" s="271">
        <v>12.595898864233</v>
      </c>
    </row>
    <row r="14" spans="1:31" ht="45.6" customHeight="1" x14ac:dyDescent="0.15">
      <c r="A14" s="473" t="s">
        <v>358</v>
      </c>
      <c r="B14" s="159">
        <v>23.4</v>
      </c>
      <c r="C14" s="160">
        <v>240.3</v>
      </c>
      <c r="D14" s="154">
        <v>232</v>
      </c>
      <c r="E14" s="159">
        <v>8.3000000000000007</v>
      </c>
      <c r="F14" s="159">
        <v>0</v>
      </c>
      <c r="G14" s="156">
        <v>3.4444038655618785E-2</v>
      </c>
      <c r="H14" s="157">
        <v>0.7</v>
      </c>
      <c r="I14" s="158">
        <v>10.3</v>
      </c>
      <c r="J14" s="11"/>
      <c r="K14" s="11"/>
      <c r="L14" s="11"/>
      <c r="M14" s="473" t="s">
        <v>254</v>
      </c>
      <c r="N14" s="159">
        <v>42.503900000000002</v>
      </c>
      <c r="O14" s="160">
        <v>449.64986534000002</v>
      </c>
      <c r="P14" s="154">
        <v>438.31725947000001</v>
      </c>
      <c r="Q14" s="159">
        <v>11.32741551</v>
      </c>
      <c r="R14" s="159">
        <v>0</v>
      </c>
      <c r="S14" s="156">
        <v>2.5191635499400948E-2</v>
      </c>
      <c r="T14" s="157">
        <v>0.58325817999999996</v>
      </c>
      <c r="U14" s="158">
        <v>10.579026050315401</v>
      </c>
      <c r="V14" s="81"/>
      <c r="W14" s="81"/>
      <c r="X14" s="81"/>
      <c r="Y14" s="81"/>
      <c r="AB14" s="42" t="s">
        <v>199</v>
      </c>
      <c r="AC14" s="270">
        <v>38.398899999999998</v>
      </c>
      <c r="AD14" s="270">
        <v>441.03280295000002</v>
      </c>
      <c r="AE14" s="271">
        <v>11.4855582568771</v>
      </c>
    </row>
    <row r="15" spans="1:31" ht="45.6" customHeight="1" x14ac:dyDescent="0.15">
      <c r="A15" s="473" t="s">
        <v>359</v>
      </c>
      <c r="B15" s="159">
        <v>23.8</v>
      </c>
      <c r="C15" s="160">
        <v>242</v>
      </c>
      <c r="D15" s="154">
        <v>233.6</v>
      </c>
      <c r="E15" s="159">
        <v>8.4</v>
      </c>
      <c r="F15" s="159">
        <v>0</v>
      </c>
      <c r="G15" s="156">
        <v>3.4522721185869208E-2</v>
      </c>
      <c r="H15" s="157">
        <v>0.7</v>
      </c>
      <c r="I15" s="158">
        <v>10.199999999999999</v>
      </c>
      <c r="J15" s="11"/>
      <c r="K15" s="11"/>
      <c r="L15" s="11"/>
      <c r="M15" s="473" t="s">
        <v>257</v>
      </c>
      <c r="N15" s="159">
        <v>43.918300000000002</v>
      </c>
      <c r="O15" s="160">
        <v>552.25097454000002</v>
      </c>
      <c r="P15" s="154">
        <v>539.59671281999999</v>
      </c>
      <c r="Q15" s="159">
        <v>12.64601918</v>
      </c>
      <c r="R15" s="159">
        <v>0</v>
      </c>
      <c r="S15" s="156">
        <v>2.28990436649452E-2</v>
      </c>
      <c r="T15" s="157">
        <v>0.61124668999999998</v>
      </c>
      <c r="U15" s="158">
        <v>12.5745070856568</v>
      </c>
      <c r="V15" s="81"/>
      <c r="W15" s="81"/>
      <c r="X15" s="81"/>
      <c r="Y15" s="81"/>
      <c r="AB15" s="42" t="s">
        <v>201</v>
      </c>
      <c r="AC15" s="270">
        <v>38.851999999999997</v>
      </c>
      <c r="AD15" s="270">
        <v>459.01428021999999</v>
      </c>
      <c r="AE15" s="271">
        <v>11.814431180376801</v>
      </c>
    </row>
    <row r="16" spans="1:31" ht="45.6" customHeight="1" x14ac:dyDescent="0.15">
      <c r="A16" s="473" t="s">
        <v>360</v>
      </c>
      <c r="B16" s="159">
        <v>24.2</v>
      </c>
      <c r="C16" s="160">
        <v>242.1</v>
      </c>
      <c r="D16" s="154">
        <v>233.6</v>
      </c>
      <c r="E16" s="159">
        <v>8.4</v>
      </c>
      <c r="F16" s="159">
        <v>0</v>
      </c>
      <c r="G16" s="156">
        <v>3.4847427332724841E-2</v>
      </c>
      <c r="H16" s="157">
        <v>0.7</v>
      </c>
      <c r="I16" s="158">
        <v>10</v>
      </c>
      <c r="J16" s="11"/>
      <c r="K16" s="11"/>
      <c r="L16" s="11"/>
      <c r="M16" s="473" t="s">
        <v>260</v>
      </c>
      <c r="N16" s="159">
        <v>42.712600000000002</v>
      </c>
      <c r="O16" s="160">
        <v>521.70771155</v>
      </c>
      <c r="P16" s="154">
        <v>509.06125115999998</v>
      </c>
      <c r="Q16" s="159">
        <v>12.639193069999999</v>
      </c>
      <c r="R16" s="159">
        <v>0</v>
      </c>
      <c r="S16" s="156">
        <v>2.4226578964011865E-2</v>
      </c>
      <c r="T16" s="157">
        <v>0.55966616999999996</v>
      </c>
      <c r="U16" s="158">
        <v>12.214374951419501</v>
      </c>
      <c r="V16" s="81"/>
      <c r="W16" s="81"/>
      <c r="X16" s="81"/>
      <c r="Y16" s="81"/>
      <c r="AB16" s="42" t="s">
        <v>204</v>
      </c>
      <c r="AC16" s="270">
        <v>38.809199999999997</v>
      </c>
      <c r="AD16" s="270">
        <v>433.62883842000002</v>
      </c>
      <c r="AE16" s="271">
        <v>11.1733516387867</v>
      </c>
    </row>
    <row r="17" spans="1:31" ht="45.6" customHeight="1" x14ac:dyDescent="0.15">
      <c r="A17" s="473" t="s">
        <v>346</v>
      </c>
      <c r="B17" s="159">
        <v>24.4</v>
      </c>
      <c r="C17" s="160">
        <v>234.6</v>
      </c>
      <c r="D17" s="154">
        <v>226.2</v>
      </c>
      <c r="E17" s="159">
        <v>8.4</v>
      </c>
      <c r="F17" s="159">
        <v>0</v>
      </c>
      <c r="G17" s="156">
        <v>3.5844449145108682E-2</v>
      </c>
      <c r="H17" s="157">
        <v>0.7</v>
      </c>
      <c r="I17" s="158">
        <v>9.6</v>
      </c>
      <c r="J17" s="11"/>
      <c r="K17" s="11"/>
      <c r="L17" s="11"/>
      <c r="M17" s="473" t="s">
        <v>263</v>
      </c>
      <c r="N17" s="159">
        <v>43.616</v>
      </c>
      <c r="O17" s="160">
        <v>520.09060651000004</v>
      </c>
      <c r="P17" s="154">
        <v>507.45781643999999</v>
      </c>
      <c r="Q17" s="159">
        <v>12.62599438</v>
      </c>
      <c r="R17" s="159">
        <v>0</v>
      </c>
      <c r="S17" s="156">
        <v>2.4276528400935915E-2</v>
      </c>
      <c r="T17" s="157">
        <v>0.57047753000000001</v>
      </c>
      <c r="U17" s="158">
        <v>11.924307742800799</v>
      </c>
      <c r="V17" s="81"/>
      <c r="W17" s="81"/>
      <c r="X17" s="81"/>
      <c r="Y17" s="81"/>
      <c r="AB17" s="90" t="s">
        <v>207</v>
      </c>
      <c r="AC17" s="272">
        <v>39.0642</v>
      </c>
      <c r="AD17" s="272">
        <v>437.91127716</v>
      </c>
      <c r="AE17" s="273">
        <v>11.2100408343189</v>
      </c>
    </row>
    <row r="18" spans="1:31" ht="45.6" customHeight="1" x14ac:dyDescent="0.15">
      <c r="A18" s="473" t="s">
        <v>347</v>
      </c>
      <c r="B18" s="159">
        <v>24.5</v>
      </c>
      <c r="C18" s="160">
        <v>242.5</v>
      </c>
      <c r="D18" s="154">
        <v>233.9</v>
      </c>
      <c r="E18" s="159">
        <v>8.6</v>
      </c>
      <c r="F18" s="159">
        <v>0</v>
      </c>
      <c r="G18" s="156">
        <v>3.526928376703066E-2</v>
      </c>
      <c r="H18" s="157">
        <v>0.7</v>
      </c>
      <c r="I18" s="158">
        <v>9.9</v>
      </c>
      <c r="J18" s="11"/>
      <c r="K18" s="11"/>
      <c r="L18" s="11"/>
      <c r="M18" s="473" t="s">
        <v>266</v>
      </c>
      <c r="N18" s="159">
        <v>44.570300000000003</v>
      </c>
      <c r="O18" s="160">
        <v>583.66353178999998</v>
      </c>
      <c r="P18" s="154">
        <v>570.35724278999999</v>
      </c>
      <c r="Q18" s="159">
        <v>13.2985902</v>
      </c>
      <c r="R18" s="159">
        <v>0</v>
      </c>
      <c r="S18" s="156">
        <v>2.2784685826122135E-2</v>
      </c>
      <c r="T18" s="157">
        <v>0.55558848999999999</v>
      </c>
      <c r="U18" s="158">
        <v>13.0953467172085</v>
      </c>
      <c r="V18" s="81"/>
      <c r="W18" s="81"/>
      <c r="X18" s="81"/>
      <c r="Y18" s="81"/>
      <c r="AB18" s="90" t="s">
        <v>210</v>
      </c>
      <c r="AC18" s="272">
        <v>39.828299999999999</v>
      </c>
      <c r="AD18" s="272">
        <v>509.51436984999998</v>
      </c>
      <c r="AE18" s="273">
        <v>12.7927722210087</v>
      </c>
    </row>
    <row r="19" spans="1:31" ht="45.6" customHeight="1" x14ac:dyDescent="0.15">
      <c r="A19" s="473" t="s">
        <v>348</v>
      </c>
      <c r="B19" s="159">
        <v>25</v>
      </c>
      <c r="C19" s="160">
        <v>273.2</v>
      </c>
      <c r="D19" s="154">
        <v>264.2</v>
      </c>
      <c r="E19" s="159">
        <v>9</v>
      </c>
      <c r="F19" s="159">
        <v>0</v>
      </c>
      <c r="G19" s="156">
        <v>3.2964018464962386E-2</v>
      </c>
      <c r="H19" s="157">
        <v>0.7</v>
      </c>
      <c r="I19" s="158">
        <v>10.9</v>
      </c>
      <c r="J19" s="11"/>
      <c r="K19" s="11"/>
      <c r="L19" s="11"/>
      <c r="M19" s="473" t="s">
        <v>269</v>
      </c>
      <c r="N19" s="159">
        <v>45.549500000000002</v>
      </c>
      <c r="O19" s="160">
        <v>565.05353654999999</v>
      </c>
      <c r="P19" s="154">
        <v>551.69118962000005</v>
      </c>
      <c r="Q19" s="159">
        <v>13.35570596</v>
      </c>
      <c r="R19" s="159">
        <v>0</v>
      </c>
      <c r="S19" s="156">
        <v>2.3636177983319625E-2</v>
      </c>
      <c r="T19" s="157">
        <v>0.57814527999999998</v>
      </c>
      <c r="U19" s="158">
        <v>12.405263209255899</v>
      </c>
      <c r="V19" s="81"/>
      <c r="W19" s="81"/>
      <c r="X19" s="81"/>
      <c r="Y19" s="81"/>
      <c r="AB19" s="90" t="s">
        <v>213</v>
      </c>
      <c r="AC19" s="274">
        <v>38.585099999999997</v>
      </c>
      <c r="AD19" s="274">
        <v>472.42110824999997</v>
      </c>
      <c r="AE19" s="275">
        <v>12.2436149770248</v>
      </c>
    </row>
    <row r="20" spans="1:31" ht="45.6" customHeight="1" x14ac:dyDescent="0.15">
      <c r="A20" s="473" t="s">
        <v>349</v>
      </c>
      <c r="B20" s="159">
        <v>24.1</v>
      </c>
      <c r="C20" s="160">
        <v>259.5</v>
      </c>
      <c r="D20" s="154">
        <v>250.7</v>
      </c>
      <c r="E20" s="159">
        <v>8.8000000000000007</v>
      </c>
      <c r="F20" s="159">
        <v>0</v>
      </c>
      <c r="G20" s="156">
        <v>3.3851740665057695E-2</v>
      </c>
      <c r="H20" s="157">
        <v>0.6</v>
      </c>
      <c r="I20" s="158">
        <v>10.8</v>
      </c>
      <c r="J20" s="11"/>
      <c r="K20" s="11"/>
      <c r="L20" s="11"/>
      <c r="M20" s="473" t="s">
        <v>272</v>
      </c>
      <c r="N20" s="159">
        <v>45.033299999999997</v>
      </c>
      <c r="O20" s="160">
        <v>563.53863823999995</v>
      </c>
      <c r="P20" s="154">
        <v>550.45108846999995</v>
      </c>
      <c r="Q20" s="159">
        <v>13.07949049</v>
      </c>
      <c r="R20" s="159">
        <v>0</v>
      </c>
      <c r="S20" s="156">
        <v>2.3209571806555886E-2</v>
      </c>
      <c r="T20" s="157">
        <v>0.58278887999999995</v>
      </c>
      <c r="U20" s="158">
        <v>12.5138206225171</v>
      </c>
      <c r="V20" s="81"/>
      <c r="W20" s="81"/>
      <c r="X20" s="81"/>
      <c r="Y20" s="81"/>
      <c r="AB20" s="90" t="s">
        <v>227</v>
      </c>
      <c r="AC20" s="274">
        <v>39.187600000000003</v>
      </c>
      <c r="AD20" s="274">
        <v>454.16306967999998</v>
      </c>
      <c r="AE20" s="275">
        <v>11.5894586471231</v>
      </c>
    </row>
    <row r="21" spans="1:31" ht="45.6" customHeight="1" x14ac:dyDescent="0.15">
      <c r="A21" s="473" t="s">
        <v>350</v>
      </c>
      <c r="B21" s="159">
        <v>24.8</v>
      </c>
      <c r="C21" s="160">
        <v>269.2</v>
      </c>
      <c r="D21" s="154">
        <v>260.2</v>
      </c>
      <c r="E21" s="159">
        <v>9</v>
      </c>
      <c r="F21" s="159">
        <v>0</v>
      </c>
      <c r="G21" s="156">
        <v>3.3519828804174687E-2</v>
      </c>
      <c r="H21" s="157">
        <v>0.6</v>
      </c>
      <c r="I21" s="158">
        <v>10.9</v>
      </c>
      <c r="J21" s="11"/>
      <c r="K21" s="11"/>
      <c r="L21" s="11"/>
      <c r="M21" s="473" t="s">
        <v>275</v>
      </c>
      <c r="N21" s="159">
        <v>46.295099999999998</v>
      </c>
      <c r="O21" s="160">
        <v>568.81174847</v>
      </c>
      <c r="P21" s="154">
        <v>555.40121773999999</v>
      </c>
      <c r="Q21" s="159">
        <v>13.4034069</v>
      </c>
      <c r="R21" s="159">
        <v>0</v>
      </c>
      <c r="S21" s="156">
        <v>2.3563871414492971E-2</v>
      </c>
      <c r="T21" s="157">
        <v>0.57138153000000003</v>
      </c>
      <c r="U21" s="158">
        <v>12.2866512540204</v>
      </c>
      <c r="V21" s="81"/>
      <c r="W21" s="81"/>
      <c r="X21" s="81"/>
      <c r="Y21" s="81"/>
      <c r="AB21" s="90" t="s">
        <v>230</v>
      </c>
      <c r="AC21" s="274">
        <v>40.132199999999997</v>
      </c>
      <c r="AD21" s="274">
        <v>516.62272178000001</v>
      </c>
      <c r="AE21" s="275">
        <v>12.8730227044618</v>
      </c>
    </row>
    <row r="22" spans="1:31" ht="45.6" customHeight="1" x14ac:dyDescent="0.15">
      <c r="A22" s="473" t="s">
        <v>351</v>
      </c>
      <c r="B22" s="159">
        <v>25.5</v>
      </c>
      <c r="C22" s="160">
        <v>290.8</v>
      </c>
      <c r="D22" s="154">
        <v>281.3</v>
      </c>
      <c r="E22" s="159">
        <v>9.5</v>
      </c>
      <c r="F22" s="159">
        <v>0</v>
      </c>
      <c r="G22" s="156">
        <v>3.2729377617167064E-2</v>
      </c>
      <c r="H22" s="157">
        <v>0.7</v>
      </c>
      <c r="I22" s="158">
        <v>10.9</v>
      </c>
      <c r="J22" s="11"/>
      <c r="K22" s="11"/>
      <c r="L22" s="11"/>
      <c r="M22" s="473" t="s">
        <v>277</v>
      </c>
      <c r="N22" s="159">
        <v>47.0154</v>
      </c>
      <c r="O22" s="160">
        <v>593.19300289</v>
      </c>
      <c r="P22" s="154">
        <v>579.43745308999996</v>
      </c>
      <c r="Q22" s="159">
        <v>13.74808861</v>
      </c>
      <c r="R22" s="159">
        <v>0</v>
      </c>
      <c r="S22" s="156">
        <v>2.3176417359982594E-2</v>
      </c>
      <c r="T22" s="157">
        <v>0.58176905000000001</v>
      </c>
      <c r="U22" s="158">
        <v>12.616993642295901</v>
      </c>
      <c r="V22" s="11"/>
      <c r="W22" s="11"/>
      <c r="X22" s="11"/>
      <c r="Y22" s="11"/>
      <c r="AB22" s="90" t="s">
        <v>233</v>
      </c>
      <c r="AC22" s="276">
        <v>41.264800000000001</v>
      </c>
      <c r="AD22" s="276">
        <v>525.43747966000001</v>
      </c>
      <c r="AE22" s="277">
        <v>12.7333097375972</v>
      </c>
    </row>
    <row r="23" spans="1:31" ht="45.6" customHeight="1" x14ac:dyDescent="0.15">
      <c r="A23" s="473" t="s">
        <v>352</v>
      </c>
      <c r="B23" s="159">
        <v>26.4</v>
      </c>
      <c r="C23" s="160">
        <v>297.39999999999998</v>
      </c>
      <c r="D23" s="154">
        <v>287.60000000000002</v>
      </c>
      <c r="E23" s="159">
        <v>9.8000000000000007</v>
      </c>
      <c r="F23" s="159">
        <v>0</v>
      </c>
      <c r="G23" s="156">
        <v>3.3011653463264713E-2</v>
      </c>
      <c r="H23" s="157">
        <v>0.7</v>
      </c>
      <c r="I23" s="158">
        <v>11.3</v>
      </c>
      <c r="J23" s="11"/>
      <c r="K23" s="11"/>
      <c r="L23" s="11"/>
      <c r="M23" s="473" t="s">
        <v>279</v>
      </c>
      <c r="N23" s="159">
        <v>47.459600000000002</v>
      </c>
      <c r="O23" s="160">
        <v>589.47599591000005</v>
      </c>
      <c r="P23" s="154">
        <v>575.74567636999996</v>
      </c>
      <c r="Q23" s="159">
        <v>13.72334925</v>
      </c>
      <c r="R23" s="159">
        <v>0</v>
      </c>
      <c r="S23" s="156">
        <v>2.3280590465460198E-2</v>
      </c>
      <c r="T23" s="157">
        <v>0.57798848000000003</v>
      </c>
      <c r="U23" s="158">
        <v>12.420585000927099</v>
      </c>
      <c r="V23" s="11"/>
      <c r="W23" s="11"/>
      <c r="X23" s="11"/>
      <c r="Y23" s="11"/>
      <c r="AB23" s="90" t="s">
        <v>236</v>
      </c>
      <c r="AC23" s="276">
        <v>40.765500000000003</v>
      </c>
      <c r="AD23" s="276">
        <v>504.01992349</v>
      </c>
      <c r="AE23" s="277">
        <v>12.363884252370299</v>
      </c>
    </row>
    <row r="24" spans="1:31" ht="45.6" customHeight="1" x14ac:dyDescent="0.15">
      <c r="A24" s="473" t="s">
        <v>353</v>
      </c>
      <c r="B24" s="159">
        <v>26.4</v>
      </c>
      <c r="C24" s="160">
        <v>302.5</v>
      </c>
      <c r="D24" s="154">
        <v>292.7</v>
      </c>
      <c r="E24" s="159">
        <v>9.8000000000000007</v>
      </c>
      <c r="F24" s="159">
        <v>0</v>
      </c>
      <c r="G24" s="156">
        <v>3.2257090920837971E-2</v>
      </c>
      <c r="H24" s="157">
        <v>0.6</v>
      </c>
      <c r="I24" s="158">
        <v>11.5</v>
      </c>
      <c r="J24" s="11"/>
      <c r="K24" s="11"/>
      <c r="L24" s="11"/>
      <c r="M24" s="473" t="s">
        <v>281</v>
      </c>
      <c r="N24" s="159">
        <v>48.164099999999998</v>
      </c>
      <c r="O24" s="160">
        <v>587.65671553000004</v>
      </c>
      <c r="P24" s="154">
        <v>573.78271855000003</v>
      </c>
      <c r="Q24" s="159">
        <v>13.86700916</v>
      </c>
      <c r="R24" s="159">
        <v>0</v>
      </c>
      <c r="S24" s="156">
        <v>2.3597125317445788E-2</v>
      </c>
      <c r="T24" s="157">
        <v>0.59058787000000001</v>
      </c>
      <c r="U24" s="158">
        <v>12.201135607849</v>
      </c>
      <c r="V24" s="11"/>
      <c r="W24" s="11"/>
      <c r="X24" s="11"/>
      <c r="Y24" s="11"/>
      <c r="AB24" s="90" t="s">
        <v>239</v>
      </c>
      <c r="AC24" s="276">
        <v>41.021000000000001</v>
      </c>
      <c r="AD24" s="276">
        <v>507.06418385000001</v>
      </c>
      <c r="AE24" s="277">
        <v>12.3610878294045</v>
      </c>
    </row>
    <row r="25" spans="1:31" ht="45" customHeight="1" x14ac:dyDescent="0.15">
      <c r="A25" s="473" t="s">
        <v>354</v>
      </c>
      <c r="B25" s="159">
        <v>27</v>
      </c>
      <c r="C25" s="160">
        <v>293.5</v>
      </c>
      <c r="D25" s="154">
        <v>283.7</v>
      </c>
      <c r="E25" s="159">
        <v>9.9</v>
      </c>
      <c r="F25" s="159">
        <v>0</v>
      </c>
      <c r="G25" s="156">
        <v>3.3582088493138068E-2</v>
      </c>
      <c r="H25" s="157">
        <v>0.7</v>
      </c>
      <c r="I25" s="158">
        <v>10.9</v>
      </c>
      <c r="J25" s="11"/>
      <c r="K25" s="11"/>
      <c r="L25" s="11"/>
      <c r="M25" s="473" t="s">
        <v>284</v>
      </c>
      <c r="N25" s="159">
        <v>48.411200000000001</v>
      </c>
      <c r="O25" s="160">
        <v>564.94785593999995</v>
      </c>
      <c r="P25" s="154">
        <v>551.24805214000003</v>
      </c>
      <c r="Q25" s="159">
        <v>13.692905229999999</v>
      </c>
      <c r="R25" s="159">
        <v>0</v>
      </c>
      <c r="S25" s="156">
        <v>2.423746738044838E-2</v>
      </c>
      <c r="T25" s="157">
        <v>0.58149567999999996</v>
      </c>
      <c r="U25" s="158">
        <v>11.6697759183825</v>
      </c>
      <c r="V25" s="11"/>
      <c r="W25" s="11"/>
      <c r="X25" s="11"/>
      <c r="Y25" s="11"/>
      <c r="AB25" s="90" t="s">
        <v>242</v>
      </c>
      <c r="AC25" s="276">
        <v>42.401000000000003</v>
      </c>
      <c r="AD25" s="276">
        <v>534.22278358999995</v>
      </c>
      <c r="AE25" s="277">
        <v>12.599296799367901</v>
      </c>
    </row>
    <row r="26" spans="1:31" ht="44.25" customHeight="1" x14ac:dyDescent="0.15">
      <c r="A26" s="473" t="s">
        <v>448</v>
      </c>
      <c r="B26" s="159">
        <v>27.4</v>
      </c>
      <c r="C26" s="160">
        <v>301.89999999999998</v>
      </c>
      <c r="D26" s="154">
        <v>291.89999999999998</v>
      </c>
      <c r="E26" s="159">
        <v>10</v>
      </c>
      <c r="F26" s="159">
        <v>0</v>
      </c>
      <c r="G26" s="156">
        <v>3.3236628435092154E-2</v>
      </c>
      <c r="H26" s="157">
        <v>0.7</v>
      </c>
      <c r="I26" s="158">
        <v>11</v>
      </c>
      <c r="J26" s="11"/>
      <c r="K26" s="11"/>
      <c r="L26" s="11"/>
      <c r="M26" s="473" t="s">
        <v>287</v>
      </c>
      <c r="N26" s="159">
        <v>48.748800000000003</v>
      </c>
      <c r="O26" s="160">
        <v>576.34304609000003</v>
      </c>
      <c r="P26" s="154">
        <v>562.47769857000003</v>
      </c>
      <c r="Q26" s="159">
        <v>13.85801811</v>
      </c>
      <c r="R26" s="159">
        <v>0</v>
      </c>
      <c r="S26" s="156">
        <v>2.4044738986641601E-2</v>
      </c>
      <c r="T26" s="157">
        <v>0.54407609000000001</v>
      </c>
      <c r="U26" s="158">
        <v>11.822712478871299</v>
      </c>
      <c r="V26" s="11"/>
      <c r="W26" s="11"/>
      <c r="X26" s="11"/>
      <c r="Y26" s="11"/>
      <c r="AB26" s="90" t="s">
        <v>245</v>
      </c>
      <c r="AC26" s="276">
        <v>43.034799999999997</v>
      </c>
      <c r="AD26" s="276">
        <v>526.65395253999998</v>
      </c>
      <c r="AE26" s="277">
        <v>12.237862207794601</v>
      </c>
    </row>
    <row r="27" spans="1:31" ht="44.25" customHeight="1" x14ac:dyDescent="0.15">
      <c r="A27" s="473" t="s">
        <v>449</v>
      </c>
      <c r="B27" s="159">
        <v>27.8</v>
      </c>
      <c r="C27" s="160">
        <v>302.3</v>
      </c>
      <c r="D27" s="154">
        <v>292.10000000000002</v>
      </c>
      <c r="E27" s="159">
        <v>10.1</v>
      </c>
      <c r="F27" s="159">
        <v>0</v>
      </c>
      <c r="G27" s="156">
        <v>3.3571319313173434E-2</v>
      </c>
      <c r="H27" s="157">
        <v>0.7</v>
      </c>
      <c r="I27" s="158">
        <v>10.9</v>
      </c>
      <c r="J27" s="11"/>
      <c r="K27" s="11"/>
      <c r="L27" s="11"/>
      <c r="M27" s="473" t="s">
        <v>290</v>
      </c>
      <c r="N27" s="159">
        <v>49.464500000000001</v>
      </c>
      <c r="O27" s="160">
        <v>664.29745462999995</v>
      </c>
      <c r="P27" s="154">
        <v>649.49500605000003</v>
      </c>
      <c r="Q27" s="159">
        <v>14.793329050000001</v>
      </c>
      <c r="R27" s="159">
        <v>0</v>
      </c>
      <c r="S27" s="156">
        <v>2.2269134025569282E-2</v>
      </c>
      <c r="T27" s="157">
        <v>0.58219100999999995</v>
      </c>
      <c r="U27" s="158">
        <v>13.429782058445999</v>
      </c>
      <c r="V27" s="11"/>
      <c r="W27" s="11"/>
      <c r="X27" s="11"/>
      <c r="Y27" s="11"/>
      <c r="AB27" s="90" t="s">
        <v>248</v>
      </c>
      <c r="AC27" s="276">
        <v>43.782699999999998</v>
      </c>
      <c r="AD27" s="276">
        <v>537.05076019000001</v>
      </c>
      <c r="AE27" s="277">
        <v>12.2662777807216</v>
      </c>
    </row>
    <row r="28" spans="1:31" ht="44.25" customHeight="1" x14ac:dyDescent="0.15">
      <c r="A28" s="473" t="s">
        <v>450</v>
      </c>
      <c r="B28" s="159">
        <v>28.3</v>
      </c>
      <c r="C28" s="160">
        <v>305.10000000000002</v>
      </c>
      <c r="D28" s="154">
        <v>294.89999999999998</v>
      </c>
      <c r="E28" s="159">
        <v>10.3</v>
      </c>
      <c r="F28" s="159">
        <v>0</v>
      </c>
      <c r="G28" s="156">
        <v>3.3633708160785834E-2</v>
      </c>
      <c r="H28" s="157">
        <v>0.7</v>
      </c>
      <c r="I28" s="158">
        <v>10.8</v>
      </c>
      <c r="J28" s="11"/>
      <c r="K28" s="11"/>
      <c r="L28" s="11"/>
      <c r="M28" s="473" t="s">
        <v>293</v>
      </c>
      <c r="N28" s="159">
        <v>47.738900000000001</v>
      </c>
      <c r="O28" s="160">
        <v>606.89004070999999</v>
      </c>
      <c r="P28" s="154">
        <v>592.31738903999997</v>
      </c>
      <c r="Q28" s="159">
        <v>14.56476297</v>
      </c>
      <c r="R28" s="159">
        <v>0</v>
      </c>
      <c r="S28" s="156">
        <v>2.3999014636919565E-2</v>
      </c>
      <c r="T28" s="157">
        <v>0.54069286999999999</v>
      </c>
      <c r="U28" s="158">
        <v>12.71269427469</v>
      </c>
      <c r="V28" s="11"/>
      <c r="W28" s="11"/>
      <c r="X28" s="11"/>
      <c r="Y28" s="11"/>
      <c r="AB28" s="90" t="s">
        <v>252</v>
      </c>
      <c r="AC28" s="276">
        <v>43.613999999999997</v>
      </c>
      <c r="AD28" s="276">
        <v>474.97562793999998</v>
      </c>
      <c r="AE28" s="277">
        <v>10.8904394905306</v>
      </c>
    </row>
    <row r="29" spans="1:31" ht="44.25" customHeight="1" x14ac:dyDescent="0.15">
      <c r="A29" s="473" t="s">
        <v>355</v>
      </c>
      <c r="B29" s="159">
        <v>28.4</v>
      </c>
      <c r="C29" s="160">
        <v>280.10000000000002</v>
      </c>
      <c r="D29" s="154">
        <v>270.10000000000002</v>
      </c>
      <c r="E29" s="159">
        <v>10</v>
      </c>
      <c r="F29" s="159">
        <v>0</v>
      </c>
      <c r="G29" s="156">
        <v>3.5545503132788078E-2</v>
      </c>
      <c r="H29" s="157">
        <v>0.7</v>
      </c>
      <c r="I29" s="158">
        <v>9.9</v>
      </c>
      <c r="J29" s="11"/>
      <c r="K29" s="11"/>
      <c r="L29" s="11"/>
      <c r="M29" s="473" t="s">
        <v>296</v>
      </c>
      <c r="N29" s="159">
        <v>48.5946</v>
      </c>
      <c r="O29" s="160">
        <v>620.17785674000004</v>
      </c>
      <c r="P29" s="154">
        <v>605.58603926000001</v>
      </c>
      <c r="Q29" s="159">
        <v>14.58417934</v>
      </c>
      <c r="R29" s="159">
        <v>0</v>
      </c>
      <c r="S29" s="156">
        <v>2.351612393364472E-2</v>
      </c>
      <c r="T29" s="157">
        <v>0.54038306000000003</v>
      </c>
      <c r="U29" s="158">
        <v>12.7622792808254</v>
      </c>
      <c r="V29" s="11"/>
      <c r="W29" s="11"/>
      <c r="X29" s="11"/>
      <c r="Y29" s="11"/>
      <c r="AB29" s="90" t="s">
        <v>255</v>
      </c>
      <c r="AC29" s="276">
        <v>42.503900000000002</v>
      </c>
      <c r="AD29" s="276">
        <v>449.64986534000002</v>
      </c>
      <c r="AE29" s="277">
        <v>10.579026050315401</v>
      </c>
    </row>
    <row r="30" spans="1:31" ht="44.25" customHeight="1" x14ac:dyDescent="0.15">
      <c r="A30" s="473" t="s">
        <v>356</v>
      </c>
      <c r="B30" s="159">
        <v>28.5</v>
      </c>
      <c r="C30" s="160">
        <v>287.39999999999998</v>
      </c>
      <c r="D30" s="154">
        <v>277.2</v>
      </c>
      <c r="E30" s="159">
        <v>10.1</v>
      </c>
      <c r="F30" s="159">
        <v>0</v>
      </c>
      <c r="G30" s="156">
        <v>3.516910711379094E-2</v>
      </c>
      <c r="H30" s="157">
        <v>0.6</v>
      </c>
      <c r="I30" s="158">
        <v>10.1</v>
      </c>
      <c r="J30" s="11"/>
      <c r="K30" s="11"/>
      <c r="L30" s="11"/>
      <c r="M30" s="473" t="s">
        <v>299</v>
      </c>
      <c r="N30" s="159">
        <v>49.503799999999998</v>
      </c>
      <c r="O30" s="160">
        <v>653.45372514999997</v>
      </c>
      <c r="P30" s="154">
        <v>638.41563256999996</v>
      </c>
      <c r="Q30" s="159">
        <v>15.02988429</v>
      </c>
      <c r="R30" s="159">
        <v>0</v>
      </c>
      <c r="S30" s="156">
        <v>2.3000686523823699E-2</v>
      </c>
      <c r="T30" s="157">
        <v>0.54018588999999995</v>
      </c>
      <c r="U30" s="158">
        <v>13.2000720177037</v>
      </c>
      <c r="V30" s="11"/>
      <c r="W30" s="11"/>
      <c r="X30" s="11"/>
      <c r="Y30" s="11"/>
      <c r="AB30" s="90" t="s">
        <v>258</v>
      </c>
      <c r="AC30" s="276">
        <v>43.918300000000002</v>
      </c>
      <c r="AD30" s="276">
        <v>552.25097454000002</v>
      </c>
      <c r="AE30" s="277">
        <v>12.5745070856568</v>
      </c>
    </row>
    <row r="31" spans="1:31" ht="44.25" customHeight="1" x14ac:dyDescent="0.15">
      <c r="A31" s="473" t="s">
        <v>357</v>
      </c>
      <c r="B31" s="159">
        <v>28.9</v>
      </c>
      <c r="C31" s="160">
        <v>329.4</v>
      </c>
      <c r="D31" s="154">
        <v>318.7</v>
      </c>
      <c r="E31" s="159">
        <v>10.7</v>
      </c>
      <c r="F31" s="159">
        <v>0</v>
      </c>
      <c r="G31" s="156">
        <v>3.2425004550162673E-2</v>
      </c>
      <c r="H31" s="157">
        <v>0.7</v>
      </c>
      <c r="I31" s="158">
        <v>11.4</v>
      </c>
      <c r="J31" s="11"/>
      <c r="K31" s="11"/>
      <c r="L31" s="11"/>
      <c r="M31" s="473" t="s">
        <v>302</v>
      </c>
      <c r="N31" s="159">
        <v>50.658499999999997</v>
      </c>
      <c r="O31" s="160">
        <v>662.09575583000003</v>
      </c>
      <c r="P31" s="154">
        <v>646.71200692000002</v>
      </c>
      <c r="Q31" s="159">
        <v>15.375462410000001</v>
      </c>
      <c r="R31" s="159">
        <v>0</v>
      </c>
      <c r="S31" s="156">
        <v>2.3222414997548801E-2</v>
      </c>
      <c r="T31" s="157">
        <v>0.56437514</v>
      </c>
      <c r="U31" s="158">
        <v>13.069786034525301</v>
      </c>
      <c r="V31" s="11"/>
      <c r="W31" s="11"/>
      <c r="X31" s="11"/>
      <c r="Y31" s="11"/>
      <c r="AB31" s="90" t="s">
        <v>261</v>
      </c>
      <c r="AC31" s="276">
        <v>42.712600000000002</v>
      </c>
      <c r="AD31" s="276">
        <v>521.70771155</v>
      </c>
      <c r="AE31" s="277">
        <v>12.214374951419501</v>
      </c>
    </row>
    <row r="32" spans="1:31" ht="44.25" customHeight="1" x14ac:dyDescent="0.15">
      <c r="A32" s="473" t="s">
        <v>324</v>
      </c>
      <c r="B32" s="434">
        <v>28.4</v>
      </c>
      <c r="C32" s="435">
        <v>302</v>
      </c>
      <c r="D32" s="436">
        <v>291.60000000000002</v>
      </c>
      <c r="E32" s="434">
        <v>10.4</v>
      </c>
      <c r="F32" s="434">
        <v>0</v>
      </c>
      <c r="G32" s="437">
        <v>3.4308178522423682E-2</v>
      </c>
      <c r="H32" s="438">
        <v>0.6</v>
      </c>
      <c r="I32" s="439">
        <v>10.6</v>
      </c>
      <c r="J32" s="11"/>
      <c r="K32" s="11"/>
      <c r="L32" s="11"/>
      <c r="M32" s="473" t="s">
        <v>305</v>
      </c>
      <c r="N32" s="159">
        <v>50.506100000000004</v>
      </c>
      <c r="O32" s="160">
        <v>665.94102325999995</v>
      </c>
      <c r="P32" s="154">
        <v>650.69544583000004</v>
      </c>
      <c r="Q32" s="159">
        <v>15.23730267</v>
      </c>
      <c r="R32" s="159">
        <v>0</v>
      </c>
      <c r="S32" s="156">
        <v>2.2880859021731984E-2</v>
      </c>
      <c r="T32" s="157">
        <v>0.56586572000000002</v>
      </c>
      <c r="U32" s="158">
        <v>13.185358268803199</v>
      </c>
      <c r="V32" s="11"/>
      <c r="W32" s="11"/>
      <c r="X32" s="11"/>
      <c r="Y32" s="11"/>
      <c r="AB32" s="90" t="s">
        <v>264</v>
      </c>
      <c r="AC32" s="352">
        <v>43.616</v>
      </c>
      <c r="AD32" s="352">
        <v>520.09060651000004</v>
      </c>
      <c r="AE32" s="277">
        <v>11.924307742800799</v>
      </c>
    </row>
    <row r="33" spans="1:31" ht="44.25" customHeight="1" x14ac:dyDescent="0.15">
      <c r="A33" s="473" t="s">
        <v>325</v>
      </c>
      <c r="B33" s="159">
        <v>29</v>
      </c>
      <c r="C33" s="160">
        <v>316.89999999999998</v>
      </c>
      <c r="D33" s="154">
        <v>306.3</v>
      </c>
      <c r="E33" s="159">
        <v>10.6</v>
      </c>
      <c r="F33" s="159">
        <v>0</v>
      </c>
      <c r="G33" s="156">
        <v>3.356345109036013E-2</v>
      </c>
      <c r="H33" s="157">
        <v>0.6</v>
      </c>
      <c r="I33" s="158">
        <v>10.9</v>
      </c>
      <c r="J33" s="11"/>
      <c r="K33" s="11"/>
      <c r="L33" s="11"/>
      <c r="M33" s="473" t="s">
        <v>308</v>
      </c>
      <c r="N33" s="159">
        <v>51.553199999999997</v>
      </c>
      <c r="O33" s="160">
        <v>653.81083907000004</v>
      </c>
      <c r="P33" s="154">
        <v>638.53420586000004</v>
      </c>
      <c r="Q33" s="159">
        <v>15.26963443</v>
      </c>
      <c r="R33" s="159">
        <v>0</v>
      </c>
      <c r="S33" s="156">
        <v>2.3354819953306346E-2</v>
      </c>
      <c r="T33" s="157">
        <v>0.55575761000000001</v>
      </c>
      <c r="U33" s="158">
        <v>12.682255205690399</v>
      </c>
      <c r="V33" s="11"/>
      <c r="W33" s="11"/>
      <c r="X33" s="11"/>
      <c r="Y33" s="11"/>
      <c r="AB33" s="90" t="s">
        <v>267</v>
      </c>
      <c r="AC33" s="352">
        <v>44.570300000000003</v>
      </c>
      <c r="AD33" s="352">
        <v>583.66353178999998</v>
      </c>
      <c r="AE33" s="277">
        <v>13.0953467172085</v>
      </c>
    </row>
    <row r="34" spans="1:31" ht="44.25" customHeight="1" x14ac:dyDescent="0.15">
      <c r="A34" s="473" t="s">
        <v>326</v>
      </c>
      <c r="B34" s="159">
        <v>29.6</v>
      </c>
      <c r="C34" s="160">
        <v>328.8</v>
      </c>
      <c r="D34" s="154">
        <v>317.8</v>
      </c>
      <c r="E34" s="159">
        <v>11</v>
      </c>
      <c r="F34" s="159">
        <v>0</v>
      </c>
      <c r="G34" s="156">
        <v>3.3492483272596747E-2</v>
      </c>
      <c r="H34" s="157">
        <v>0.6</v>
      </c>
      <c r="I34" s="158">
        <v>11.1</v>
      </c>
      <c r="J34" s="11"/>
      <c r="K34" s="11"/>
      <c r="L34" s="11"/>
      <c r="M34" s="473" t="s">
        <v>310</v>
      </c>
      <c r="N34" s="159">
        <v>52.277999999999999</v>
      </c>
      <c r="O34" s="160">
        <v>676.24020757999995</v>
      </c>
      <c r="P34" s="154">
        <v>660.70070338000005</v>
      </c>
      <c r="Q34" s="159">
        <v>15.532168889999999</v>
      </c>
      <c r="R34" s="159">
        <v>0</v>
      </c>
      <c r="S34" s="156">
        <v>2.2968419676764822E-2</v>
      </c>
      <c r="T34" s="157">
        <v>0.56224733000000005</v>
      </c>
      <c r="U34" s="158">
        <v>12.9354643938177</v>
      </c>
      <c r="V34" s="11"/>
      <c r="W34" s="11"/>
      <c r="X34" s="11"/>
      <c r="Y34" s="11"/>
      <c r="AB34" s="90" t="s">
        <v>270</v>
      </c>
      <c r="AC34" s="352">
        <v>45.549500000000002</v>
      </c>
      <c r="AD34" s="352">
        <v>565.05353654999999</v>
      </c>
      <c r="AE34" s="277">
        <v>12.405263209255899</v>
      </c>
    </row>
    <row r="35" spans="1:31" ht="44.25" customHeight="1" x14ac:dyDescent="0.15">
      <c r="A35" s="473" t="s">
        <v>327</v>
      </c>
      <c r="B35" s="159">
        <v>30.4</v>
      </c>
      <c r="C35" s="160">
        <v>342.5</v>
      </c>
      <c r="D35" s="154">
        <v>331.1</v>
      </c>
      <c r="E35" s="159">
        <v>11.4</v>
      </c>
      <c r="F35" s="159">
        <v>0</v>
      </c>
      <c r="G35" s="156">
        <v>3.3146859912488176E-2</v>
      </c>
      <c r="H35" s="157">
        <v>0.6</v>
      </c>
      <c r="I35" s="158">
        <v>11.3</v>
      </c>
      <c r="J35" s="11"/>
      <c r="K35" s="11"/>
      <c r="L35" s="11"/>
      <c r="M35" s="473" t="s">
        <v>312</v>
      </c>
      <c r="N35" s="159">
        <v>52.842599999999997</v>
      </c>
      <c r="O35" s="160">
        <v>663.68822503000001</v>
      </c>
      <c r="P35" s="154">
        <v>648.17877123999995</v>
      </c>
      <c r="Q35" s="159">
        <v>15.50261317</v>
      </c>
      <c r="R35" s="159">
        <v>0</v>
      </c>
      <c r="S35" s="156">
        <v>2.3358276650605414E-2</v>
      </c>
      <c r="T35" s="157">
        <v>0.55609414000000001</v>
      </c>
      <c r="U35" s="158">
        <v>12.5597193368608</v>
      </c>
      <c r="V35" s="11"/>
      <c r="W35" s="11"/>
      <c r="X35" s="11"/>
      <c r="Y35" s="11"/>
      <c r="AB35" s="90" t="s">
        <v>273</v>
      </c>
      <c r="AC35" s="352">
        <v>45.033299999999997</v>
      </c>
      <c r="AD35" s="352">
        <v>563.53863823999995</v>
      </c>
      <c r="AE35" s="277">
        <v>12.5138206225171</v>
      </c>
    </row>
    <row r="36" spans="1:31" ht="44.25" customHeight="1" x14ac:dyDescent="0.15">
      <c r="A36" s="473" t="s">
        <v>328</v>
      </c>
      <c r="B36" s="159">
        <v>30.5</v>
      </c>
      <c r="C36" s="160">
        <v>349.2</v>
      </c>
      <c r="D36" s="154">
        <v>337.8</v>
      </c>
      <c r="E36" s="159">
        <v>11.4</v>
      </c>
      <c r="F36" s="159">
        <v>0</v>
      </c>
      <c r="G36" s="156">
        <v>3.2534639215069765E-2</v>
      </c>
      <c r="H36" s="157">
        <v>0.6</v>
      </c>
      <c r="I36" s="158">
        <v>11.5</v>
      </c>
      <c r="J36" s="11"/>
      <c r="K36" s="11"/>
      <c r="L36" s="11"/>
      <c r="M36" s="473" t="s">
        <v>314</v>
      </c>
      <c r="N36" s="159">
        <v>53.6462</v>
      </c>
      <c r="O36" s="160">
        <v>670.57115607000003</v>
      </c>
      <c r="P36" s="154">
        <v>654.79372315000001</v>
      </c>
      <c r="Q36" s="159">
        <v>15.770091499999999</v>
      </c>
      <c r="R36" s="159">
        <v>0</v>
      </c>
      <c r="S36" s="156">
        <v>2.3517402079181859E-2</v>
      </c>
      <c r="T36" s="157">
        <v>0.56767646000000005</v>
      </c>
      <c r="U36" s="158">
        <v>12.4998817450257</v>
      </c>
      <c r="V36" s="11"/>
      <c r="W36" s="11"/>
      <c r="X36" s="11"/>
      <c r="Y36" s="11"/>
      <c r="AB36" s="90" t="s">
        <v>276</v>
      </c>
      <c r="AC36" s="276">
        <v>46.295099999999998</v>
      </c>
      <c r="AD36" s="276">
        <v>568.81174847</v>
      </c>
      <c r="AE36" s="277">
        <v>12.2866512540204</v>
      </c>
    </row>
    <row r="37" spans="1:31" ht="44.25" customHeight="1" x14ac:dyDescent="0.15">
      <c r="A37" s="473" t="s">
        <v>329</v>
      </c>
      <c r="B37" s="159">
        <v>31</v>
      </c>
      <c r="C37" s="160">
        <v>316.60000000000002</v>
      </c>
      <c r="D37" s="154">
        <v>305.39999999999998</v>
      </c>
      <c r="E37" s="159">
        <v>11.2</v>
      </c>
      <c r="F37" s="159">
        <v>0</v>
      </c>
      <c r="G37" s="156">
        <v>3.5260413760398381E-2</v>
      </c>
      <c r="H37" s="157">
        <v>0.7</v>
      </c>
      <c r="I37" s="158">
        <v>10.199999999999999</v>
      </c>
      <c r="J37" s="11"/>
      <c r="K37" s="11"/>
      <c r="L37" s="11"/>
      <c r="M37" s="473" t="s">
        <v>317</v>
      </c>
      <c r="N37" s="159">
        <v>53.8461</v>
      </c>
      <c r="O37" s="160">
        <v>642.55940706000001</v>
      </c>
      <c r="P37" s="154">
        <v>627.19880580999995</v>
      </c>
      <c r="Q37" s="159">
        <v>15.35383332</v>
      </c>
      <c r="R37" s="159">
        <v>0</v>
      </c>
      <c r="S37" s="156">
        <v>2.3894807470410766E-2</v>
      </c>
      <c r="T37" s="157">
        <v>0.56007229999999997</v>
      </c>
      <c r="U37" s="158">
        <v>11.933258064372399</v>
      </c>
      <c r="V37" s="11"/>
      <c r="W37" s="11"/>
      <c r="X37" s="11"/>
      <c r="Y37" s="11"/>
      <c r="AB37" s="90" t="s">
        <v>278</v>
      </c>
      <c r="AC37" s="276">
        <v>47.0154</v>
      </c>
      <c r="AD37" s="276">
        <v>593.19300289</v>
      </c>
      <c r="AE37" s="277">
        <v>12.616993642295901</v>
      </c>
    </row>
    <row r="38" spans="1:31" ht="44.25" customHeight="1" x14ac:dyDescent="0.15">
      <c r="A38" s="473" t="s">
        <v>435</v>
      </c>
      <c r="B38" s="159">
        <v>31.6</v>
      </c>
      <c r="C38" s="160">
        <v>363.8</v>
      </c>
      <c r="D38" s="154">
        <v>351.9</v>
      </c>
      <c r="E38" s="159">
        <v>11.8</v>
      </c>
      <c r="F38" s="159">
        <v>0</v>
      </c>
      <c r="G38" s="156">
        <v>3.2487410528258119E-2</v>
      </c>
      <c r="H38" s="157">
        <v>0.7</v>
      </c>
      <c r="I38" s="158">
        <v>11.5</v>
      </c>
      <c r="J38" s="11"/>
      <c r="K38" s="11"/>
      <c r="L38" s="11"/>
      <c r="M38" s="473" t="s">
        <v>319</v>
      </c>
      <c r="N38" s="159">
        <v>54.129399999999997</v>
      </c>
      <c r="O38" s="160">
        <v>656.48129485000004</v>
      </c>
      <c r="P38" s="154">
        <v>640.96124483999995</v>
      </c>
      <c r="Q38" s="159">
        <v>15.513591910000001</v>
      </c>
      <c r="R38" s="159">
        <v>0</v>
      </c>
      <c r="S38" s="156">
        <v>2.3631430220025864E-2</v>
      </c>
      <c r="T38" s="157">
        <v>0.53916023999999996</v>
      </c>
      <c r="U38" s="158">
        <v>12.1279987372851</v>
      </c>
      <c r="V38" s="11"/>
      <c r="W38" s="11"/>
      <c r="X38" s="11"/>
      <c r="Y38" s="11"/>
      <c r="AB38" s="90" t="s">
        <v>280</v>
      </c>
      <c r="AC38" s="276">
        <v>47.459600000000002</v>
      </c>
      <c r="AD38" s="276">
        <v>589.47599591000005</v>
      </c>
      <c r="AE38" s="277">
        <v>12.420585000927099</v>
      </c>
    </row>
    <row r="39" spans="1:31" ht="44.25" customHeight="1" x14ac:dyDescent="0.15">
      <c r="A39" s="473" t="s">
        <v>436</v>
      </c>
      <c r="B39" s="159">
        <v>31.9</v>
      </c>
      <c r="C39" s="160">
        <v>355.3</v>
      </c>
      <c r="D39" s="154">
        <v>343.5</v>
      </c>
      <c r="E39" s="159">
        <v>11.8</v>
      </c>
      <c r="F39" s="159">
        <v>0</v>
      </c>
      <c r="G39" s="156">
        <v>3.3235783169944591E-2</v>
      </c>
      <c r="H39" s="157">
        <v>0.7</v>
      </c>
      <c r="I39" s="158">
        <v>11.1</v>
      </c>
      <c r="J39" s="11"/>
      <c r="K39" s="11"/>
      <c r="L39" s="11"/>
      <c r="M39" s="473" t="s">
        <v>322</v>
      </c>
      <c r="N39" s="159">
        <v>54.659300000000002</v>
      </c>
      <c r="O39" s="160">
        <v>705.06132715000001</v>
      </c>
      <c r="P39" s="154">
        <v>688.92720759999997</v>
      </c>
      <c r="Q39" s="159">
        <v>16.127186600000002</v>
      </c>
      <c r="R39" s="159">
        <v>0</v>
      </c>
      <c r="S39" s="156">
        <v>2.2873452250160051E-2</v>
      </c>
      <c r="T39" s="157">
        <v>0.55550193999999997</v>
      </c>
      <c r="U39" s="158">
        <v>12.8992015475866</v>
      </c>
      <c r="V39" s="11"/>
      <c r="W39" s="11"/>
      <c r="X39" s="11"/>
      <c r="Y39" s="11"/>
      <c r="AB39" s="90" t="s">
        <v>282</v>
      </c>
      <c r="AC39" s="276">
        <v>48.164099999999998</v>
      </c>
      <c r="AD39" s="276">
        <v>587.65671553000004</v>
      </c>
      <c r="AE39" s="277">
        <v>12.201135607849</v>
      </c>
    </row>
    <row r="40" spans="1:31" ht="44.25" customHeight="1" x14ac:dyDescent="0.15">
      <c r="A40" s="473" t="s">
        <v>437</v>
      </c>
      <c r="B40" s="159">
        <v>32.4</v>
      </c>
      <c r="C40" s="160">
        <v>346.9</v>
      </c>
      <c r="D40" s="154">
        <v>335.1</v>
      </c>
      <c r="E40" s="159">
        <v>11.8</v>
      </c>
      <c r="F40" s="159">
        <v>0</v>
      </c>
      <c r="G40" s="156">
        <v>3.4060210691037929E-2</v>
      </c>
      <c r="H40" s="157">
        <v>0.7</v>
      </c>
      <c r="I40" s="158">
        <v>10.7</v>
      </c>
      <c r="J40" s="11"/>
      <c r="K40" s="11"/>
      <c r="L40" s="11"/>
      <c r="M40" s="476" t="s">
        <v>461</v>
      </c>
      <c r="N40" s="159">
        <v>52.763300000000001</v>
      </c>
      <c r="O40" s="160">
        <v>707.74190389</v>
      </c>
      <c r="P40" s="154">
        <v>691.30812720999995</v>
      </c>
      <c r="Q40" s="159">
        <v>16.426977900000001</v>
      </c>
      <c r="R40" s="159">
        <v>0</v>
      </c>
      <c r="S40" s="156">
        <v>2.3210407367023931E-2</v>
      </c>
      <c r="T40" s="157">
        <v>0.54015226000000005</v>
      </c>
      <c r="U40" s="158">
        <v>13.4135261420343</v>
      </c>
      <c r="V40" s="11"/>
      <c r="W40" s="11"/>
      <c r="X40" s="11"/>
      <c r="Y40" s="11"/>
      <c r="AB40" s="90" t="s">
        <v>285</v>
      </c>
      <c r="AC40" s="276">
        <v>48.411200000000001</v>
      </c>
      <c r="AD40" s="276">
        <v>564.94785593999995</v>
      </c>
      <c r="AE40" s="277">
        <v>11.6697759183825</v>
      </c>
    </row>
    <row r="41" spans="1:31" ht="44.25" customHeight="1" x14ac:dyDescent="0.15">
      <c r="A41" s="473" t="s">
        <v>330</v>
      </c>
      <c r="B41" s="159">
        <v>32.4</v>
      </c>
      <c r="C41" s="160">
        <v>328.8</v>
      </c>
      <c r="D41" s="154">
        <v>317.2</v>
      </c>
      <c r="E41" s="159">
        <v>11.6</v>
      </c>
      <c r="F41" s="159">
        <v>0</v>
      </c>
      <c r="G41" s="156">
        <v>3.5271699038876954E-2</v>
      </c>
      <c r="H41" s="157">
        <v>0.7</v>
      </c>
      <c r="I41" s="158">
        <v>10.1</v>
      </c>
      <c r="J41" s="11"/>
      <c r="K41" s="11"/>
      <c r="L41" s="11"/>
      <c r="M41" s="481" t="s">
        <v>464</v>
      </c>
      <c r="N41" s="159">
        <v>53.417499999999997</v>
      </c>
      <c r="O41" s="160">
        <v>715.67464602999996</v>
      </c>
      <c r="P41" s="154">
        <v>699.28959119000001</v>
      </c>
      <c r="Q41" s="159">
        <v>16.3781429</v>
      </c>
      <c r="R41" s="159">
        <v>0</v>
      </c>
      <c r="S41" s="156">
        <v>2.2884900269770705E-2</v>
      </c>
      <c r="T41" s="157">
        <v>0.54764740999999995</v>
      </c>
      <c r="U41" s="158">
        <v>13.3977562789348</v>
      </c>
      <c r="V41" s="11"/>
      <c r="W41" s="11"/>
      <c r="X41" s="11"/>
      <c r="Y41" s="11"/>
      <c r="AB41" s="90" t="s">
        <v>288</v>
      </c>
      <c r="AC41" s="276">
        <v>48.748800000000003</v>
      </c>
      <c r="AD41" s="276">
        <v>576.34304609000003</v>
      </c>
      <c r="AE41" s="277">
        <v>11.822712478871299</v>
      </c>
    </row>
    <row r="42" spans="1:31" ht="44.25" customHeight="1" x14ac:dyDescent="0.15">
      <c r="A42" s="473" t="s">
        <v>331</v>
      </c>
      <c r="B42" s="159">
        <v>32.700000000000003</v>
      </c>
      <c r="C42" s="160">
        <v>342.3</v>
      </c>
      <c r="D42" s="154">
        <v>330.4</v>
      </c>
      <c r="E42" s="159">
        <v>11.9</v>
      </c>
      <c r="F42" s="159">
        <v>0</v>
      </c>
      <c r="G42" s="156">
        <v>3.4665490045428834E-2</v>
      </c>
      <c r="H42" s="157">
        <v>0.6</v>
      </c>
      <c r="I42" s="158">
        <v>10.5</v>
      </c>
      <c r="J42" s="11"/>
      <c r="K42" s="11"/>
      <c r="L42" s="11"/>
      <c r="M42" s="483" t="s">
        <v>467</v>
      </c>
      <c r="N42" s="159">
        <v>54.1813</v>
      </c>
      <c r="O42" s="160">
        <v>725.08494063000001</v>
      </c>
      <c r="P42" s="154">
        <v>708.48644788000001</v>
      </c>
      <c r="Q42" s="159">
        <v>16.591849539999998</v>
      </c>
      <c r="R42" s="159">
        <v>0</v>
      </c>
      <c r="S42" s="156">
        <v>2.2882628793233443E-2</v>
      </c>
      <c r="T42" s="157">
        <v>0.53777788000000004</v>
      </c>
      <c r="U42" s="158">
        <v>13.382568167061301</v>
      </c>
      <c r="V42" s="11"/>
      <c r="W42" s="11"/>
      <c r="X42" s="11"/>
      <c r="Y42" s="11"/>
      <c r="AB42" s="90" t="s">
        <v>291</v>
      </c>
      <c r="AC42" s="276">
        <v>49.464500000000001</v>
      </c>
      <c r="AD42" s="276">
        <v>664.29745462999995</v>
      </c>
      <c r="AE42" s="277">
        <v>13.429782058445999</v>
      </c>
    </row>
    <row r="43" spans="1:31" ht="44.25" customHeight="1" x14ac:dyDescent="0.15">
      <c r="A43" s="473" t="s">
        <v>332</v>
      </c>
      <c r="B43" s="159">
        <v>33.1</v>
      </c>
      <c r="C43" s="160">
        <v>373.1</v>
      </c>
      <c r="D43" s="154">
        <v>360.8</v>
      </c>
      <c r="E43" s="159">
        <v>12.3</v>
      </c>
      <c r="F43" s="159">
        <v>0</v>
      </c>
      <c r="G43" s="156">
        <v>3.2944488154612449E-2</v>
      </c>
      <c r="H43" s="157">
        <v>0.7</v>
      </c>
      <c r="I43" s="158">
        <v>11.3</v>
      </c>
      <c r="J43" s="11"/>
      <c r="K43" s="11"/>
      <c r="L43" s="11"/>
      <c r="M43" s="484" t="s">
        <v>470</v>
      </c>
      <c r="N43" s="159">
        <v>55.3795</v>
      </c>
      <c r="O43" s="160">
        <v>801.91140223000002</v>
      </c>
      <c r="P43" s="154">
        <v>784.54191321999997</v>
      </c>
      <c r="Q43" s="159">
        <v>17.361399479999999</v>
      </c>
      <c r="R43" s="159">
        <v>0</v>
      </c>
      <c r="S43" s="156">
        <v>2.1650021974647635E-2</v>
      </c>
      <c r="T43" s="157">
        <v>0.55617225000000003</v>
      </c>
      <c r="U43" s="158">
        <v>14.4802932895747</v>
      </c>
      <c r="V43" s="11"/>
      <c r="W43" s="11"/>
      <c r="X43" s="11"/>
      <c r="Y43" s="11"/>
      <c r="AB43" s="90" t="s">
        <v>294</v>
      </c>
      <c r="AC43" s="276">
        <v>47.738900000000001</v>
      </c>
      <c r="AD43" s="276">
        <v>606.89004070999999</v>
      </c>
      <c r="AE43" s="277">
        <v>12.71269427469</v>
      </c>
    </row>
    <row r="44" spans="1:31" ht="44.25" customHeight="1" x14ac:dyDescent="0.15">
      <c r="A44" s="473" t="s">
        <v>333</v>
      </c>
      <c r="B44" s="159">
        <v>31.8</v>
      </c>
      <c r="C44" s="160">
        <v>360.2</v>
      </c>
      <c r="D44" s="154">
        <v>348.2</v>
      </c>
      <c r="E44" s="159">
        <v>12</v>
      </c>
      <c r="F44" s="159">
        <v>0</v>
      </c>
      <c r="G44" s="156">
        <v>3.3188451734769302E-2</v>
      </c>
      <c r="H44" s="157">
        <v>0.6</v>
      </c>
      <c r="I44" s="158">
        <v>11.3</v>
      </c>
      <c r="J44" s="11"/>
      <c r="K44" s="11"/>
      <c r="L44" s="11"/>
      <c r="M44" s="485" t="s">
        <v>473</v>
      </c>
      <c r="N44" s="159">
        <v>55.060600000000001</v>
      </c>
      <c r="O44" s="160">
        <v>731.39591218999999</v>
      </c>
      <c r="P44" s="154">
        <v>714.88060826000003</v>
      </c>
      <c r="Q44" s="159">
        <v>16.508650620000001</v>
      </c>
      <c r="R44" s="159">
        <v>0</v>
      </c>
      <c r="S44" s="156">
        <v>2.2571428613223407E-2</v>
      </c>
      <c r="T44" s="157">
        <v>0.55479044</v>
      </c>
      <c r="U44" s="158">
        <v>13.2834715239209</v>
      </c>
      <c r="V44" s="11"/>
      <c r="W44" s="11"/>
      <c r="X44" s="11"/>
      <c r="Y44" s="11"/>
      <c r="AB44" s="90" t="s">
        <v>297</v>
      </c>
      <c r="AC44" s="276">
        <v>48.5946</v>
      </c>
      <c r="AD44" s="276">
        <v>620.17785674000004</v>
      </c>
      <c r="AE44" s="277">
        <v>12.7622792808254</v>
      </c>
    </row>
    <row r="45" spans="1:31" ht="44.25" customHeight="1" x14ac:dyDescent="0.15">
      <c r="A45" s="473" t="s">
        <v>451</v>
      </c>
      <c r="B45" s="159">
        <v>32.4</v>
      </c>
      <c r="C45" s="160">
        <v>360.9</v>
      </c>
      <c r="D45" s="154">
        <v>348.8</v>
      </c>
      <c r="E45" s="159">
        <v>12.1</v>
      </c>
      <c r="F45" s="159">
        <v>0</v>
      </c>
      <c r="G45" s="156">
        <v>3.3500000000000002E-2</v>
      </c>
      <c r="H45" s="157">
        <v>0.6</v>
      </c>
      <c r="I45" s="158">
        <v>11.1</v>
      </c>
      <c r="J45" s="11"/>
      <c r="K45" s="11"/>
      <c r="L45" s="11"/>
      <c r="M45" s="486" t="s">
        <v>476</v>
      </c>
      <c r="N45" s="159">
        <v>56.139200000000002</v>
      </c>
      <c r="O45" s="160">
        <v>738.59826077000002</v>
      </c>
      <c r="P45" s="154">
        <v>721.82942448999995</v>
      </c>
      <c r="Q45" s="159">
        <v>16.762688260000001</v>
      </c>
      <c r="R45" s="159">
        <v>0</v>
      </c>
      <c r="S45" s="156">
        <v>2.2695271774028605E-2</v>
      </c>
      <c r="T45" s="157">
        <v>0.54520177999999997</v>
      </c>
      <c r="U45" s="158">
        <v>13.1565512292658</v>
      </c>
      <c r="V45" s="11"/>
      <c r="W45" s="11"/>
      <c r="X45" s="11"/>
      <c r="Y45" s="11"/>
      <c r="AB45" s="90" t="s">
        <v>300</v>
      </c>
      <c r="AC45" s="276">
        <v>49.503799999999998</v>
      </c>
      <c r="AD45" s="276">
        <v>653.45372514999997</v>
      </c>
      <c r="AE45" s="277">
        <v>13.2000720177037</v>
      </c>
    </row>
    <row r="46" spans="1:31" ht="44.25" customHeight="1" x14ac:dyDescent="0.15">
      <c r="A46" s="473" t="s">
        <v>452</v>
      </c>
      <c r="B46" s="159">
        <v>33.1265</v>
      </c>
      <c r="C46" s="160">
        <v>374.07399863000001</v>
      </c>
      <c r="D46" s="154">
        <v>361.53718509999999</v>
      </c>
      <c r="E46" s="159">
        <v>12.52653602</v>
      </c>
      <c r="F46" s="159">
        <v>0</v>
      </c>
      <c r="G46" s="156">
        <v>3.3486786213093929E-2</v>
      </c>
      <c r="H46" s="157">
        <v>0.61238996000000001</v>
      </c>
      <c r="I46" s="158">
        <v>11.2922886097233</v>
      </c>
      <c r="J46" s="11"/>
      <c r="K46" s="11"/>
      <c r="L46" s="11"/>
      <c r="M46" s="487" t="s">
        <v>480</v>
      </c>
      <c r="N46" s="159">
        <v>56.882300000000001</v>
      </c>
      <c r="O46" s="160">
        <v>804.33126633999996</v>
      </c>
      <c r="P46" s="154">
        <v>787.01137177999999</v>
      </c>
      <c r="Q46" s="159">
        <v>17.31271108</v>
      </c>
      <c r="R46" s="159">
        <v>0</v>
      </c>
      <c r="S46" s="156">
        <v>2.1524354211392448E-2</v>
      </c>
      <c r="T46" s="157">
        <v>0.55279086</v>
      </c>
      <c r="U46" s="158">
        <v>14.140273272002</v>
      </c>
      <c r="V46" s="11"/>
      <c r="W46" s="11"/>
      <c r="X46" s="11"/>
      <c r="Y46" s="11"/>
      <c r="AB46" s="90" t="s">
        <v>303</v>
      </c>
      <c r="AC46" s="276">
        <v>50.658499999999997</v>
      </c>
      <c r="AD46" s="276">
        <v>662.09575583000003</v>
      </c>
      <c r="AE46" s="277">
        <v>13.069786034525301</v>
      </c>
    </row>
    <row r="47" spans="1:31" ht="44.25" customHeight="1" x14ac:dyDescent="0.15">
      <c r="A47" s="473" t="s">
        <v>453</v>
      </c>
      <c r="B47" s="159">
        <v>34.0764</v>
      </c>
      <c r="C47" s="160">
        <v>417.86380412</v>
      </c>
      <c r="D47" s="154">
        <v>404.60127124000002</v>
      </c>
      <c r="E47" s="159">
        <v>13.250865490000001</v>
      </c>
      <c r="F47" s="159">
        <v>0</v>
      </c>
      <c r="G47" s="156">
        <v>3.1710967447648765E-2</v>
      </c>
      <c r="H47" s="157">
        <v>0.60325295999999995</v>
      </c>
      <c r="I47" s="158">
        <v>12.2625571985304</v>
      </c>
      <c r="J47" s="11"/>
      <c r="K47" s="11"/>
      <c r="L47" s="11"/>
      <c r="M47" s="488" t="s">
        <v>482</v>
      </c>
      <c r="N47" s="159">
        <v>57.478000000000002</v>
      </c>
      <c r="O47" s="160">
        <v>767.37362532999998</v>
      </c>
      <c r="P47" s="154">
        <v>750.32417945999998</v>
      </c>
      <c r="Q47" s="159">
        <v>17.043099210000001</v>
      </c>
      <c r="R47" s="159">
        <v>0</v>
      </c>
      <c r="S47" s="156">
        <v>2.2209649442500472E-2</v>
      </c>
      <c r="T47" s="157">
        <v>0.54980306000000001</v>
      </c>
      <c r="U47" s="158">
        <v>13.350736374438901</v>
      </c>
      <c r="V47" s="11"/>
      <c r="W47" s="11"/>
      <c r="X47" s="11"/>
      <c r="Y47" s="11"/>
      <c r="AB47" s="90" t="s">
        <v>306</v>
      </c>
      <c r="AC47" s="276">
        <v>50.506100000000004</v>
      </c>
      <c r="AD47" s="276">
        <v>665.94102325999995</v>
      </c>
      <c r="AE47" s="277">
        <v>13.185358268803199</v>
      </c>
    </row>
    <row r="48" spans="1:31" ht="44.25" customHeight="1" x14ac:dyDescent="0.15">
      <c r="A48" s="473" t="s">
        <v>454</v>
      </c>
      <c r="B48" s="159">
        <v>33.939</v>
      </c>
      <c r="C48" s="160">
        <v>386.80227248</v>
      </c>
      <c r="D48" s="154">
        <v>374.01503704999999</v>
      </c>
      <c r="E48" s="159">
        <v>12.77575749</v>
      </c>
      <c r="F48" s="159">
        <v>0</v>
      </c>
      <c r="G48" s="156">
        <v>3.3029168644971144E-2</v>
      </c>
      <c r="H48" s="157">
        <v>0.60205235999999995</v>
      </c>
      <c r="I48" s="158">
        <v>11.396984957718299</v>
      </c>
      <c r="J48" s="11"/>
      <c r="K48" s="11"/>
      <c r="L48" s="11"/>
      <c r="M48" s="304"/>
      <c r="N48" s="295"/>
      <c r="O48" s="296"/>
      <c r="P48" s="297"/>
      <c r="Q48" s="295"/>
      <c r="R48" s="295"/>
      <c r="S48" s="298"/>
      <c r="T48" s="299"/>
      <c r="U48" s="300"/>
      <c r="V48" s="11"/>
      <c r="W48" s="11"/>
      <c r="X48" s="11"/>
      <c r="Y48" s="11"/>
      <c r="AB48" s="90" t="s">
        <v>309</v>
      </c>
      <c r="AC48" s="276">
        <v>51.553199999999997</v>
      </c>
      <c r="AD48" s="276">
        <v>653.81083907000004</v>
      </c>
      <c r="AE48" s="277">
        <v>12.682255205690399</v>
      </c>
    </row>
    <row r="49" spans="1:31" ht="44.25" customHeight="1" x14ac:dyDescent="0.15">
      <c r="A49" s="473" t="s">
        <v>455</v>
      </c>
      <c r="B49" s="159">
        <v>34.530999999999999</v>
      </c>
      <c r="C49" s="160">
        <v>378.96790356000002</v>
      </c>
      <c r="D49" s="154">
        <v>366.05880189999999</v>
      </c>
      <c r="E49" s="159">
        <v>12.899563779999999</v>
      </c>
      <c r="F49" s="159">
        <v>0</v>
      </c>
      <c r="G49" s="156">
        <v>3.403867097667726E-2</v>
      </c>
      <c r="H49" s="157">
        <v>0.61559257000000001</v>
      </c>
      <c r="I49" s="158">
        <v>10.974715576149</v>
      </c>
      <c r="J49" s="11"/>
      <c r="K49" s="11"/>
      <c r="L49" s="11"/>
      <c r="M49" s="304"/>
      <c r="N49" s="295"/>
      <c r="O49" s="296"/>
      <c r="P49" s="297"/>
      <c r="Q49" s="295"/>
      <c r="R49" s="295"/>
      <c r="S49" s="298"/>
      <c r="T49" s="299"/>
      <c r="U49" s="300"/>
      <c r="V49" s="11"/>
      <c r="W49" s="11"/>
      <c r="X49" s="11"/>
      <c r="Y49" s="11"/>
      <c r="AB49" s="90" t="s">
        <v>311</v>
      </c>
      <c r="AC49" s="276">
        <v>52.277999999999999</v>
      </c>
      <c r="AD49" s="276">
        <v>676.24020757999995</v>
      </c>
      <c r="AE49" s="277">
        <v>12.9354643938177</v>
      </c>
    </row>
    <row r="50" spans="1:31" ht="44.25" customHeight="1" x14ac:dyDescent="0.15">
      <c r="A50" s="473" t="s">
        <v>375</v>
      </c>
      <c r="B50" s="159">
        <v>34.9465</v>
      </c>
      <c r="C50" s="160">
        <v>407.11913261000001</v>
      </c>
      <c r="D50" s="154">
        <v>397.18523891000001</v>
      </c>
      <c r="E50" s="159">
        <v>9.9240275699999998</v>
      </c>
      <c r="F50" s="159">
        <v>0</v>
      </c>
      <c r="G50" s="156">
        <v>2.4376224979597624E-2</v>
      </c>
      <c r="H50" s="157">
        <v>0.63287983000000003</v>
      </c>
      <c r="I50" s="158">
        <v>11.6497827424778</v>
      </c>
      <c r="J50" s="11"/>
      <c r="K50" s="11"/>
      <c r="L50" s="11"/>
      <c r="M50" s="304"/>
      <c r="N50" s="295"/>
      <c r="O50" s="296"/>
      <c r="P50" s="297"/>
      <c r="Q50" s="295"/>
      <c r="R50" s="295"/>
      <c r="S50" s="298"/>
      <c r="T50" s="299"/>
      <c r="U50" s="300"/>
      <c r="V50" s="11"/>
      <c r="W50" s="11"/>
      <c r="X50" s="11"/>
      <c r="Y50" s="11"/>
      <c r="AB50" s="90" t="s">
        <v>313</v>
      </c>
      <c r="AC50" s="276">
        <v>52.842599999999997</v>
      </c>
      <c r="AD50" s="276">
        <v>663.68822503000001</v>
      </c>
      <c r="AE50" s="277">
        <v>12.5597193368608</v>
      </c>
    </row>
    <row r="51" spans="1:31" ht="44.25" customHeight="1" x14ac:dyDescent="0.15">
      <c r="A51" s="473" t="s">
        <v>376</v>
      </c>
      <c r="B51" s="159">
        <v>35.435000000000002</v>
      </c>
      <c r="C51" s="160">
        <v>402.57876328999998</v>
      </c>
      <c r="D51" s="154">
        <v>392.58722626000002</v>
      </c>
      <c r="E51" s="159">
        <v>9.98175612</v>
      </c>
      <c r="F51" s="159">
        <v>0</v>
      </c>
      <c r="G51" s="156">
        <v>2.4794542162199406E-2</v>
      </c>
      <c r="H51" s="157">
        <v>0.61537452000000004</v>
      </c>
      <c r="I51" s="158">
        <v>11.361048773528999</v>
      </c>
      <c r="J51" s="11"/>
      <c r="K51" s="11"/>
      <c r="L51" s="11"/>
      <c r="M51" s="304"/>
      <c r="N51" s="295"/>
      <c r="O51" s="296"/>
      <c r="P51" s="297"/>
      <c r="Q51" s="295"/>
      <c r="R51" s="295"/>
      <c r="S51" s="298"/>
      <c r="T51" s="299"/>
      <c r="U51" s="300"/>
      <c r="V51" s="11"/>
      <c r="W51" s="11"/>
      <c r="X51" s="11"/>
      <c r="Y51" s="11"/>
      <c r="AB51" s="90" t="s">
        <v>315</v>
      </c>
      <c r="AC51" s="276">
        <v>53.6462</v>
      </c>
      <c r="AD51" s="276">
        <v>670.57115607000003</v>
      </c>
      <c r="AE51" s="277">
        <v>12.4998817450257</v>
      </c>
    </row>
    <row r="52" spans="1:31" ht="44.25" customHeight="1" x14ac:dyDescent="0.15">
      <c r="A52" s="473" t="s">
        <v>377</v>
      </c>
      <c r="B52" s="159">
        <v>36.033999999999999</v>
      </c>
      <c r="C52" s="160">
        <v>403.58580195000002</v>
      </c>
      <c r="D52" s="154">
        <v>393.44024516000002</v>
      </c>
      <c r="E52" s="159">
        <v>10.135558639999999</v>
      </c>
      <c r="F52" s="159">
        <v>0</v>
      </c>
      <c r="G52" s="156">
        <v>2.5113764138946813E-2</v>
      </c>
      <c r="H52" s="157">
        <v>0.62411232999999999</v>
      </c>
      <c r="I52" s="158">
        <v>11.2001388119554</v>
      </c>
      <c r="J52" s="11"/>
      <c r="K52" s="11"/>
      <c r="L52" s="11"/>
      <c r="M52" s="304"/>
      <c r="N52" s="295"/>
      <c r="O52" s="296"/>
      <c r="P52" s="297"/>
      <c r="Q52" s="295"/>
      <c r="R52" s="295"/>
      <c r="S52" s="298"/>
      <c r="T52" s="299"/>
      <c r="U52" s="300"/>
      <c r="V52" s="11"/>
      <c r="W52" s="11"/>
      <c r="X52" s="11"/>
      <c r="Y52" s="11"/>
      <c r="AB52" s="90" t="s">
        <v>316</v>
      </c>
      <c r="AC52" s="276">
        <v>53.8461</v>
      </c>
      <c r="AD52" s="276">
        <v>642.55940706000001</v>
      </c>
      <c r="AE52" s="277">
        <v>11.933258064372399</v>
      </c>
    </row>
    <row r="53" spans="1:31" ht="44.25" customHeight="1" x14ac:dyDescent="0.15">
      <c r="A53" s="473" t="s">
        <v>339</v>
      </c>
      <c r="B53" s="159">
        <v>36.113700000000001</v>
      </c>
      <c r="C53" s="160">
        <v>390.79904484999997</v>
      </c>
      <c r="D53" s="154">
        <v>380.79702772000002</v>
      </c>
      <c r="E53" s="159">
        <v>9.9931664199999997</v>
      </c>
      <c r="F53" s="159">
        <v>0</v>
      </c>
      <c r="G53" s="156">
        <v>2.5571112702784796E-2</v>
      </c>
      <c r="H53" s="157">
        <v>0.61517135999999994</v>
      </c>
      <c r="I53" s="158">
        <v>10.8213515881784</v>
      </c>
      <c r="J53" s="11"/>
      <c r="K53" s="11"/>
      <c r="L53" s="11"/>
      <c r="M53" s="304"/>
      <c r="N53" s="295"/>
      <c r="O53" s="296"/>
      <c r="P53" s="297"/>
      <c r="Q53" s="295"/>
      <c r="R53" s="295"/>
      <c r="S53" s="298"/>
      <c r="T53" s="299"/>
      <c r="U53" s="300"/>
      <c r="V53" s="11"/>
      <c r="W53" s="11"/>
      <c r="X53" s="11"/>
      <c r="Y53" s="11"/>
      <c r="AB53" s="90" t="s">
        <v>318</v>
      </c>
      <c r="AC53" s="276">
        <v>54.129399999999997</v>
      </c>
      <c r="AD53" s="276">
        <v>656.48129485000004</v>
      </c>
      <c r="AE53" s="277">
        <v>12.1279987372851</v>
      </c>
    </row>
    <row r="54" spans="1:31" ht="44.25" customHeight="1" x14ac:dyDescent="0.15">
      <c r="A54" s="473" t="s">
        <v>378</v>
      </c>
      <c r="B54" s="159">
        <v>36.285499999999999</v>
      </c>
      <c r="C54" s="160">
        <v>392.07958385000001</v>
      </c>
      <c r="D54" s="154">
        <v>382.01253427</v>
      </c>
      <c r="E54" s="159">
        <v>10.05844834</v>
      </c>
      <c r="F54" s="159">
        <v>0</v>
      </c>
      <c r="G54" s="156">
        <v>2.5654098694024616E-2</v>
      </c>
      <c r="H54" s="157">
        <v>0.60213333999999996</v>
      </c>
      <c r="I54" s="158">
        <v>10.805406673464599</v>
      </c>
      <c r="J54" s="11"/>
      <c r="K54" s="11"/>
      <c r="L54" s="11"/>
      <c r="M54" s="304"/>
      <c r="N54" s="295"/>
      <c r="O54" s="296"/>
      <c r="P54" s="297"/>
      <c r="Q54" s="295"/>
      <c r="R54" s="295"/>
      <c r="S54" s="298"/>
      <c r="T54" s="299"/>
      <c r="U54" s="300"/>
      <c r="V54" s="11"/>
      <c r="W54" s="11"/>
      <c r="X54" s="11"/>
      <c r="Y54" s="11"/>
      <c r="AB54" s="90" t="s">
        <v>321</v>
      </c>
      <c r="AC54" s="276">
        <v>54.659300000000002</v>
      </c>
      <c r="AD54" s="276">
        <v>705.06132715000001</v>
      </c>
      <c r="AE54" s="277">
        <v>12.8992015475866</v>
      </c>
    </row>
    <row r="55" spans="1:31" ht="44.25" customHeight="1" x14ac:dyDescent="0.15">
      <c r="A55" s="473" t="s">
        <v>379</v>
      </c>
      <c r="B55" s="159">
        <v>34.489400000000003</v>
      </c>
      <c r="C55" s="160">
        <v>417.26289908000001</v>
      </c>
      <c r="D55" s="154">
        <v>407.61227631000003</v>
      </c>
      <c r="E55" s="159">
        <v>9.6410051299999999</v>
      </c>
      <c r="F55" s="159">
        <v>0</v>
      </c>
      <c r="G55" s="156">
        <v>2.3105349532050228E-2</v>
      </c>
      <c r="H55" s="157">
        <v>0.62776637000000002</v>
      </c>
      <c r="I55" s="158">
        <v>12.0982939419068</v>
      </c>
      <c r="J55" s="11"/>
      <c r="K55" s="11"/>
      <c r="L55" s="11"/>
      <c r="M55" s="304"/>
      <c r="N55" s="295"/>
      <c r="O55" s="296"/>
      <c r="P55" s="297"/>
      <c r="Q55" s="295"/>
      <c r="R55" s="295"/>
      <c r="S55" s="298"/>
      <c r="T55" s="299"/>
      <c r="U55" s="300"/>
      <c r="V55" s="11"/>
      <c r="W55" s="11"/>
      <c r="X55" s="11"/>
      <c r="Y55" s="11"/>
      <c r="AB55" s="90" t="s">
        <v>462</v>
      </c>
      <c r="AC55" s="276">
        <v>52.763300000000001</v>
      </c>
      <c r="AD55" s="276">
        <v>707.74190389</v>
      </c>
      <c r="AE55" s="277">
        <v>13.4135261420343</v>
      </c>
    </row>
    <row r="56" spans="1:31" ht="44.25" customHeight="1" x14ac:dyDescent="0.15">
      <c r="A56" s="473" t="s">
        <v>380</v>
      </c>
      <c r="B56" s="159">
        <v>32.243400000000001</v>
      </c>
      <c r="C56" s="160">
        <v>374.45435897999999</v>
      </c>
      <c r="D56" s="154">
        <v>365.47784882000002</v>
      </c>
      <c r="E56" s="159">
        <v>8.9688455999999999</v>
      </c>
      <c r="F56" s="159">
        <v>0</v>
      </c>
      <c r="G56" s="156">
        <v>2.395177245213758E-2</v>
      </c>
      <c r="H56" s="157">
        <v>0.59099880000000005</v>
      </c>
      <c r="I56" s="158">
        <v>11.6133645639108</v>
      </c>
      <c r="J56" s="11"/>
      <c r="K56" s="11"/>
      <c r="L56" s="11"/>
      <c r="M56" s="304"/>
      <c r="N56" s="295"/>
      <c r="O56" s="296"/>
      <c r="P56" s="297"/>
      <c r="Q56" s="295"/>
      <c r="R56" s="295"/>
      <c r="S56" s="298"/>
      <c r="T56" s="299"/>
      <c r="U56" s="300"/>
      <c r="V56" s="11"/>
      <c r="W56" s="11"/>
      <c r="X56" s="11"/>
      <c r="Y56" s="11"/>
      <c r="AB56" s="90" t="s">
        <v>465</v>
      </c>
      <c r="AC56" s="276">
        <v>53.417499999999997</v>
      </c>
      <c r="AD56" s="276">
        <v>715.67464602999996</v>
      </c>
      <c r="AE56" s="277">
        <v>13.3977562789348</v>
      </c>
    </row>
    <row r="57" spans="1:31" ht="44.25" customHeight="1" x14ac:dyDescent="0.15">
      <c r="A57" s="473" t="s">
        <v>381</v>
      </c>
      <c r="B57" s="159">
        <v>31.120799999999999</v>
      </c>
      <c r="C57" s="160">
        <v>379.95131673999998</v>
      </c>
      <c r="D57" s="154">
        <v>371.21163595000002</v>
      </c>
      <c r="E57" s="159">
        <v>8.7330191999999993</v>
      </c>
      <c r="F57" s="159">
        <v>0</v>
      </c>
      <c r="G57" s="156">
        <v>2.2984574115783335E-2</v>
      </c>
      <c r="H57" s="157">
        <v>0.62478009000000001</v>
      </c>
      <c r="I57" s="158">
        <v>12.2089186891082</v>
      </c>
      <c r="J57" s="11"/>
      <c r="K57" s="11"/>
      <c r="L57" s="11"/>
      <c r="M57" s="304"/>
      <c r="N57" s="295"/>
      <c r="O57" s="296"/>
      <c r="P57" s="297"/>
      <c r="Q57" s="295"/>
      <c r="R57" s="295"/>
      <c r="S57" s="298"/>
      <c r="T57" s="299"/>
      <c r="U57" s="300"/>
      <c r="V57" s="11"/>
      <c r="W57" s="11"/>
      <c r="X57" s="11"/>
      <c r="Y57" s="11"/>
      <c r="AB57" s="90" t="s">
        <v>468</v>
      </c>
      <c r="AC57" s="276">
        <v>54.1813</v>
      </c>
      <c r="AD57" s="276">
        <v>725.08494063000001</v>
      </c>
      <c r="AE57" s="277">
        <v>13.382568167061301</v>
      </c>
    </row>
    <row r="58" spans="1:31" ht="44.25" customHeight="1" x14ac:dyDescent="0.15">
      <c r="A58" s="473" t="s">
        <v>382</v>
      </c>
      <c r="B58" s="159">
        <v>35.26</v>
      </c>
      <c r="C58" s="160">
        <v>466.47982925000002</v>
      </c>
      <c r="D58" s="154">
        <v>455.97979308999999</v>
      </c>
      <c r="E58" s="159">
        <v>10.49188416</v>
      </c>
      <c r="F58" s="159">
        <v>0</v>
      </c>
      <c r="G58" s="156">
        <v>2.2491613789322275E-2</v>
      </c>
      <c r="H58" s="157">
        <v>0.59675833</v>
      </c>
      <c r="I58" s="158">
        <v>13.2297172220647</v>
      </c>
      <c r="J58" s="11"/>
      <c r="K58" s="11"/>
      <c r="L58" s="11"/>
      <c r="M58" s="304"/>
      <c r="N58" s="295"/>
      <c r="O58" s="296"/>
      <c r="P58" s="297"/>
      <c r="Q58" s="295"/>
      <c r="R58" s="295"/>
      <c r="S58" s="298"/>
      <c r="T58" s="299"/>
      <c r="U58" s="300"/>
      <c r="V58" s="11"/>
      <c r="W58" s="11"/>
      <c r="X58" s="11"/>
      <c r="Y58" s="11"/>
      <c r="AB58" s="90" t="s">
        <v>471</v>
      </c>
      <c r="AC58" s="276">
        <v>55.3795</v>
      </c>
      <c r="AD58" s="276">
        <v>801.91140223000002</v>
      </c>
      <c r="AE58" s="277">
        <v>14.4802932895747</v>
      </c>
    </row>
    <row r="59" spans="1:31" ht="44.25" customHeight="1" x14ac:dyDescent="0.15">
      <c r="A59" s="473" t="s">
        <v>383</v>
      </c>
      <c r="B59" s="159">
        <v>36.344700000000003</v>
      </c>
      <c r="C59" s="160">
        <v>453.23906631</v>
      </c>
      <c r="D59" s="154">
        <v>442.59128566999999</v>
      </c>
      <c r="E59" s="159">
        <v>10.639759160000001</v>
      </c>
      <c r="F59" s="159">
        <v>0</v>
      </c>
      <c r="G59" s="156">
        <v>2.3474938395364995E-2</v>
      </c>
      <c r="H59" s="157">
        <v>0.57998556999999995</v>
      </c>
      <c r="I59" s="158">
        <v>12.470568372004699</v>
      </c>
      <c r="J59" s="11"/>
      <c r="K59" s="11"/>
      <c r="L59" s="11"/>
      <c r="M59" s="304"/>
      <c r="N59" s="295"/>
      <c r="O59" s="296"/>
      <c r="P59" s="297"/>
      <c r="Q59" s="295"/>
      <c r="R59" s="295"/>
      <c r="S59" s="298"/>
      <c r="T59" s="299"/>
      <c r="U59" s="300"/>
      <c r="V59" s="11"/>
      <c r="W59" s="11"/>
      <c r="X59" s="11"/>
      <c r="Y59" s="11"/>
      <c r="AB59" s="90" t="s">
        <v>474</v>
      </c>
      <c r="AC59" s="276">
        <v>55.060600000000001</v>
      </c>
      <c r="AD59" s="276">
        <v>731.39591218999999</v>
      </c>
      <c r="AE59" s="277">
        <v>13.2834715239209</v>
      </c>
    </row>
    <row r="60" spans="1:31" ht="44.25" customHeight="1" x14ac:dyDescent="0.15">
      <c r="A60" s="473" t="s">
        <v>384</v>
      </c>
      <c r="B60" s="159">
        <v>36.634999999999998</v>
      </c>
      <c r="C60" s="160">
        <v>432.80277711999997</v>
      </c>
      <c r="D60" s="154">
        <v>422.22858091000001</v>
      </c>
      <c r="E60" s="159">
        <v>10.566398530000001</v>
      </c>
      <c r="F60" s="159">
        <v>0</v>
      </c>
      <c r="G60" s="156">
        <v>2.4413888007632476E-2</v>
      </c>
      <c r="H60" s="157">
        <v>0.60033312999999999</v>
      </c>
      <c r="I60" s="158">
        <v>11.813915029889399</v>
      </c>
      <c r="J60" s="11"/>
      <c r="K60" s="11"/>
      <c r="L60" s="11"/>
      <c r="M60" s="304"/>
      <c r="N60" s="295"/>
      <c r="O60" s="296"/>
      <c r="P60" s="297"/>
      <c r="Q60" s="295"/>
      <c r="R60" s="295"/>
      <c r="S60" s="298"/>
      <c r="T60" s="299"/>
      <c r="U60" s="300"/>
      <c r="V60" s="11"/>
      <c r="W60" s="11"/>
      <c r="X60" s="11"/>
      <c r="Y60" s="11"/>
      <c r="AB60" s="90" t="s">
        <v>477</v>
      </c>
      <c r="AC60" s="276">
        <v>56.139200000000002</v>
      </c>
      <c r="AD60" s="276">
        <v>738.59826077000002</v>
      </c>
      <c r="AE60" s="277">
        <v>13.1565512292658</v>
      </c>
    </row>
    <row r="61" spans="1:31" ht="44.25" customHeight="1" x14ac:dyDescent="0.15">
      <c r="A61" s="473" t="s">
        <v>385</v>
      </c>
      <c r="B61" s="159">
        <v>37.242699999999999</v>
      </c>
      <c r="C61" s="160">
        <v>445.03499012999998</v>
      </c>
      <c r="D61" s="154">
        <v>434.27430442000002</v>
      </c>
      <c r="E61" s="159">
        <v>10.753245700000001</v>
      </c>
      <c r="F61" s="159">
        <v>0</v>
      </c>
      <c r="G61" s="156">
        <v>2.4162697177718205E-2</v>
      </c>
      <c r="H61" s="157">
        <v>0.58940123</v>
      </c>
      <c r="I61" s="158">
        <v>11.9495898559986</v>
      </c>
      <c r="J61" s="11"/>
      <c r="K61" s="11"/>
      <c r="L61" s="11"/>
      <c r="M61" s="304"/>
      <c r="N61" s="295"/>
      <c r="O61" s="296"/>
      <c r="P61" s="297"/>
      <c r="Q61" s="295"/>
      <c r="R61" s="295"/>
      <c r="S61" s="298"/>
      <c r="T61" s="299"/>
      <c r="U61" s="300"/>
      <c r="V61" s="11"/>
      <c r="W61" s="11"/>
      <c r="X61" s="11"/>
      <c r="Y61" s="11"/>
      <c r="AB61" s="90" t="s">
        <v>479</v>
      </c>
      <c r="AC61" s="276">
        <v>56.882300000000001</v>
      </c>
      <c r="AD61" s="276">
        <v>804.33126633999996</v>
      </c>
      <c r="AE61" s="277">
        <v>14.140273272002</v>
      </c>
    </row>
    <row r="62" spans="1:31" ht="44.25" customHeight="1" x14ac:dyDescent="0.15">
      <c r="A62" s="473" t="s">
        <v>445</v>
      </c>
      <c r="B62" s="159">
        <v>37.9039</v>
      </c>
      <c r="C62" s="160">
        <v>477.43369095999998</v>
      </c>
      <c r="D62" s="154">
        <v>466.29446462999999</v>
      </c>
      <c r="E62" s="159">
        <v>11.13100433</v>
      </c>
      <c r="F62" s="159">
        <v>0</v>
      </c>
      <c r="G62" s="156">
        <v>2.3314241413542325E-2</v>
      </c>
      <c r="H62" s="157">
        <v>0.60819840999999997</v>
      </c>
      <c r="I62" s="158">
        <v>12.595898864233</v>
      </c>
      <c r="J62" s="11"/>
      <c r="K62" s="11"/>
      <c r="L62" s="11"/>
      <c r="M62" s="304"/>
      <c r="N62" s="295"/>
      <c r="O62" s="296"/>
      <c r="P62" s="297"/>
      <c r="Q62" s="295"/>
      <c r="R62" s="295"/>
      <c r="S62" s="298"/>
      <c r="T62" s="299"/>
      <c r="U62" s="300"/>
      <c r="V62" s="11"/>
      <c r="W62" s="11"/>
      <c r="X62" s="11"/>
      <c r="Y62" s="11"/>
      <c r="AB62" s="90" t="s">
        <v>483</v>
      </c>
      <c r="AC62" s="276">
        <v>57.478000000000002</v>
      </c>
      <c r="AD62" s="276">
        <v>767.37362532999998</v>
      </c>
      <c r="AE62" s="277">
        <v>13.350736374438901</v>
      </c>
    </row>
    <row r="63" spans="1:31" ht="44.25" customHeight="1" x14ac:dyDescent="0.15">
      <c r="A63" s="473" t="s">
        <v>446</v>
      </c>
      <c r="B63" s="159">
        <v>38.398899999999998</v>
      </c>
      <c r="C63" s="160">
        <v>441.03280295000002</v>
      </c>
      <c r="D63" s="154">
        <v>430.15319340000002</v>
      </c>
      <c r="E63" s="159">
        <v>10.87288317</v>
      </c>
      <c r="F63" s="159">
        <v>0</v>
      </c>
      <c r="G63" s="156">
        <v>2.4653230093709518E-2</v>
      </c>
      <c r="H63" s="157">
        <v>0.59879017000000001</v>
      </c>
      <c r="I63" s="158">
        <v>11.4855582568771</v>
      </c>
      <c r="J63" s="11"/>
      <c r="K63" s="11"/>
      <c r="L63" s="11"/>
      <c r="M63" s="304"/>
      <c r="N63" s="295"/>
      <c r="O63" s="296"/>
      <c r="P63" s="297"/>
      <c r="Q63" s="295"/>
      <c r="R63" s="295"/>
      <c r="S63" s="298"/>
      <c r="T63" s="299"/>
      <c r="U63" s="300"/>
      <c r="V63" s="11"/>
      <c r="W63" s="11"/>
      <c r="X63" s="11"/>
      <c r="Y63" s="11"/>
      <c r="AB63" s="351"/>
      <c r="AC63" s="276"/>
      <c r="AD63" s="276"/>
      <c r="AE63" s="277"/>
    </row>
    <row r="64" spans="1:31" ht="44.25" customHeight="1" x14ac:dyDescent="0.15">
      <c r="A64" s="473" t="s">
        <v>447</v>
      </c>
      <c r="B64" s="159">
        <v>38.851999999999997</v>
      </c>
      <c r="C64" s="160">
        <v>459.01428021999999</v>
      </c>
      <c r="D64" s="154">
        <v>447.89469398</v>
      </c>
      <c r="E64" s="159">
        <v>11.11209421</v>
      </c>
      <c r="F64" s="159">
        <v>0</v>
      </c>
      <c r="G64" s="156">
        <v>2.4208602409219397E-2</v>
      </c>
      <c r="H64" s="157">
        <v>0.61273615000000003</v>
      </c>
      <c r="I64" s="158">
        <v>11.814431180376801</v>
      </c>
      <c r="J64" s="11"/>
      <c r="K64" s="11"/>
      <c r="L64" s="11"/>
      <c r="M64" s="304"/>
      <c r="N64" s="295"/>
      <c r="O64" s="296"/>
      <c r="P64" s="297"/>
      <c r="Q64" s="295"/>
      <c r="R64" s="295"/>
      <c r="S64" s="298"/>
      <c r="T64" s="299"/>
      <c r="U64" s="300"/>
      <c r="V64" s="11"/>
      <c r="W64" s="11"/>
      <c r="X64" s="11"/>
      <c r="Y64" s="11"/>
      <c r="AB64" s="351"/>
      <c r="AC64" s="276"/>
      <c r="AD64" s="276"/>
      <c r="AE64" s="277"/>
    </row>
    <row r="65" spans="1:31" ht="44.25" customHeight="1" x14ac:dyDescent="0.15">
      <c r="A65" s="473" t="s">
        <v>203</v>
      </c>
      <c r="B65" s="159">
        <v>38.809199999999997</v>
      </c>
      <c r="C65" s="160">
        <v>433.62883842000002</v>
      </c>
      <c r="D65" s="154">
        <v>422.83119443999999</v>
      </c>
      <c r="E65" s="159">
        <v>10.79127235</v>
      </c>
      <c r="F65" s="159">
        <v>0</v>
      </c>
      <c r="G65" s="156">
        <v>2.4885965585960162E-2</v>
      </c>
      <c r="H65" s="157">
        <v>0.61691174999999998</v>
      </c>
      <c r="I65" s="158">
        <v>11.1733516387867</v>
      </c>
      <c r="J65" s="11"/>
      <c r="K65" s="11"/>
      <c r="L65" s="11"/>
      <c r="M65" s="304"/>
      <c r="N65" s="295"/>
      <c r="O65" s="296"/>
      <c r="P65" s="297"/>
      <c r="Q65" s="295"/>
      <c r="R65" s="295"/>
      <c r="S65" s="298"/>
      <c r="T65" s="299"/>
      <c r="U65" s="300"/>
      <c r="V65" s="11"/>
      <c r="W65" s="11"/>
      <c r="X65" s="11"/>
      <c r="Y65" s="11"/>
      <c r="AB65" s="351"/>
      <c r="AC65" s="276"/>
      <c r="AD65" s="276"/>
      <c r="AE65" s="277"/>
    </row>
    <row r="66" spans="1:31" ht="44.25" customHeight="1" x14ac:dyDescent="0.15">
      <c r="A66" s="473" t="s">
        <v>206</v>
      </c>
      <c r="B66" s="159">
        <v>39.0642</v>
      </c>
      <c r="C66" s="160">
        <v>437.91127716</v>
      </c>
      <c r="D66" s="154">
        <v>426.97476633000002</v>
      </c>
      <c r="E66" s="159">
        <v>10.929697170000001</v>
      </c>
      <c r="F66" s="159">
        <v>0</v>
      </c>
      <c r="G66" s="156">
        <v>2.4958702230467127E-2</v>
      </c>
      <c r="H66" s="157">
        <v>0.57728294999999996</v>
      </c>
      <c r="I66" s="158">
        <v>11.2100408343189</v>
      </c>
      <c r="J66" s="11"/>
      <c r="K66" s="11"/>
      <c r="L66" s="11"/>
      <c r="M66" s="304"/>
      <c r="N66" s="295"/>
      <c r="O66" s="296"/>
      <c r="P66" s="297"/>
      <c r="Q66" s="295"/>
      <c r="R66" s="295"/>
      <c r="S66" s="298"/>
      <c r="T66" s="299"/>
      <c r="U66" s="300"/>
      <c r="V66" s="11"/>
      <c r="W66" s="11"/>
      <c r="X66" s="11"/>
      <c r="Y66" s="11"/>
      <c r="AB66" s="351"/>
      <c r="AC66" s="276"/>
      <c r="AD66" s="276"/>
      <c r="AE66" s="277"/>
    </row>
    <row r="67" spans="1:31" ht="44.25" customHeight="1" x14ac:dyDescent="0.15">
      <c r="A67" s="473" t="s">
        <v>209</v>
      </c>
      <c r="B67" s="159">
        <v>39.828299999999999</v>
      </c>
      <c r="C67" s="160">
        <v>509.51436984999998</v>
      </c>
      <c r="D67" s="154">
        <v>497.77446499000001</v>
      </c>
      <c r="E67" s="159">
        <v>11.730719819999999</v>
      </c>
      <c r="F67" s="159">
        <v>0</v>
      </c>
      <c r="G67" s="156">
        <v>2.3023334598891686E-2</v>
      </c>
      <c r="H67" s="157">
        <v>0.60492776000000004</v>
      </c>
      <c r="I67" s="158">
        <v>12.7927722210087</v>
      </c>
      <c r="J67" s="11"/>
      <c r="K67" s="11"/>
      <c r="L67" s="11"/>
      <c r="M67" s="304"/>
      <c r="N67" s="295"/>
      <c r="O67" s="296"/>
      <c r="P67" s="297"/>
      <c r="Q67" s="295"/>
      <c r="R67" s="295"/>
      <c r="S67" s="298"/>
      <c r="T67" s="299"/>
      <c r="U67" s="300"/>
      <c r="V67" s="11"/>
      <c r="W67" s="11"/>
      <c r="X67" s="11"/>
      <c r="Y67" s="11"/>
      <c r="AB67" s="351"/>
      <c r="AC67" s="276"/>
      <c r="AD67" s="276"/>
      <c r="AE67" s="277"/>
    </row>
    <row r="68" spans="1:31" ht="44.25" customHeight="1" x14ac:dyDescent="0.15">
      <c r="A68" s="304"/>
      <c r="B68" s="295"/>
      <c r="C68" s="296"/>
      <c r="D68" s="297"/>
      <c r="E68" s="295"/>
      <c r="F68" s="295"/>
      <c r="G68" s="298"/>
      <c r="H68" s="299"/>
      <c r="I68" s="300"/>
      <c r="J68" s="11"/>
      <c r="K68" s="11"/>
      <c r="L68" s="11"/>
      <c r="M68" s="304"/>
      <c r="N68" s="295"/>
      <c r="O68" s="296"/>
      <c r="P68" s="297"/>
      <c r="Q68" s="295"/>
      <c r="R68" s="295"/>
      <c r="S68" s="298"/>
      <c r="T68" s="299"/>
      <c r="U68" s="300"/>
      <c r="V68" s="11"/>
      <c r="W68" s="11"/>
      <c r="X68" s="11"/>
      <c r="Y68" s="11"/>
      <c r="AB68" s="351"/>
      <c r="AC68" s="276"/>
      <c r="AD68" s="276"/>
      <c r="AE68" s="277"/>
    </row>
    <row r="69" spans="1:31" ht="44.25" customHeight="1" x14ac:dyDescent="0.15">
      <c r="A69" s="304"/>
      <c r="B69" s="295"/>
      <c r="C69" s="296"/>
      <c r="D69" s="297"/>
      <c r="E69" s="295"/>
      <c r="F69" s="295"/>
      <c r="G69" s="298"/>
      <c r="H69" s="299"/>
      <c r="I69" s="300"/>
      <c r="J69" s="11"/>
      <c r="K69" s="11"/>
      <c r="L69" s="11"/>
      <c r="M69" s="304"/>
      <c r="N69" s="295"/>
      <c r="O69" s="296"/>
      <c r="P69" s="297"/>
      <c r="Q69" s="295"/>
      <c r="R69" s="295"/>
      <c r="S69" s="298"/>
      <c r="T69" s="299"/>
      <c r="U69" s="300"/>
      <c r="V69" s="11"/>
      <c r="W69" s="11"/>
      <c r="X69" s="11"/>
      <c r="Y69" s="11"/>
      <c r="AB69" s="351"/>
      <c r="AC69" s="276"/>
      <c r="AD69" s="276"/>
      <c r="AE69" s="277"/>
    </row>
    <row r="70" spans="1:31" ht="44.25" customHeight="1" x14ac:dyDescent="0.15">
      <c r="A70" s="308" t="s">
        <v>7</v>
      </c>
      <c r="B70" s="295"/>
      <c r="C70" s="296"/>
      <c r="D70" s="297"/>
      <c r="E70" s="295"/>
      <c r="F70" s="295"/>
      <c r="G70" s="298"/>
      <c r="H70" s="299"/>
      <c r="I70" s="300"/>
      <c r="J70" s="11"/>
      <c r="K70" s="11"/>
      <c r="L70" s="11"/>
      <c r="M70" s="304"/>
      <c r="N70" s="295"/>
      <c r="O70" s="296"/>
      <c r="P70" s="297"/>
      <c r="Q70" s="295"/>
      <c r="R70" s="295"/>
      <c r="S70" s="298"/>
      <c r="T70" s="299"/>
      <c r="U70" s="300"/>
      <c r="V70" s="11"/>
      <c r="W70" s="11"/>
      <c r="X70" s="11"/>
      <c r="Y70" s="11"/>
      <c r="AB70" s="351"/>
      <c r="AC70" s="276"/>
      <c r="AD70" s="276"/>
      <c r="AE70" s="277"/>
    </row>
    <row r="71" spans="1:31" ht="44.25" customHeight="1" x14ac:dyDescent="0.15">
      <c r="A71" s="308" t="s">
        <v>8</v>
      </c>
      <c r="B71" s="295"/>
      <c r="C71" s="296"/>
      <c r="D71" s="297"/>
      <c r="E71" s="295"/>
      <c r="F71" s="295"/>
      <c r="G71" s="298"/>
      <c r="H71" s="299"/>
      <c r="I71" s="300"/>
      <c r="J71" s="11"/>
      <c r="K71" s="11"/>
      <c r="L71" s="11"/>
      <c r="M71" s="304"/>
      <c r="N71" s="295"/>
      <c r="O71" s="296"/>
      <c r="P71" s="297"/>
      <c r="Q71" s="295"/>
      <c r="R71" s="295"/>
      <c r="S71" s="298"/>
      <c r="T71" s="299"/>
      <c r="U71" s="300"/>
      <c r="V71" s="11"/>
      <c r="W71" s="11"/>
      <c r="X71" s="11"/>
      <c r="Y71" s="11"/>
      <c r="AB71" s="351"/>
      <c r="AC71" s="276"/>
      <c r="AD71" s="276"/>
      <c r="AE71" s="277"/>
    </row>
    <row r="72" spans="1:31" ht="44.25" customHeight="1" x14ac:dyDescent="0.15">
      <c r="A72" s="304"/>
      <c r="B72" s="295"/>
      <c r="C72" s="296"/>
      <c r="D72" s="297"/>
      <c r="E72" s="295"/>
      <c r="F72" s="295"/>
      <c r="G72" s="298"/>
      <c r="H72" s="299"/>
      <c r="I72" s="300"/>
      <c r="J72" s="11"/>
      <c r="K72" s="11"/>
      <c r="L72" s="11"/>
      <c r="M72" s="304"/>
      <c r="N72" s="295"/>
      <c r="O72" s="296"/>
      <c r="P72" s="297"/>
      <c r="Q72" s="295"/>
      <c r="R72" s="295"/>
      <c r="S72" s="298"/>
      <c r="T72" s="299"/>
      <c r="U72" s="300"/>
      <c r="V72" s="11"/>
      <c r="W72" s="11"/>
      <c r="X72" s="11"/>
      <c r="Y72" s="11"/>
      <c r="AB72" s="351"/>
      <c r="AC72" s="276"/>
      <c r="AD72" s="276"/>
      <c r="AE72" s="277"/>
    </row>
    <row r="73" spans="1:31" ht="44.25" customHeight="1" x14ac:dyDescent="0.15">
      <c r="A73" s="304"/>
      <c r="B73" s="295"/>
      <c r="C73" s="296"/>
      <c r="D73" s="297"/>
      <c r="E73" s="295"/>
      <c r="F73" s="295"/>
      <c r="G73" s="298"/>
      <c r="H73" s="299"/>
      <c r="I73" s="300"/>
      <c r="J73" s="11"/>
      <c r="K73" s="11"/>
      <c r="L73" s="11"/>
      <c r="M73" s="304"/>
      <c r="N73" s="295"/>
      <c r="O73" s="296"/>
      <c r="P73" s="297"/>
      <c r="Q73" s="295"/>
      <c r="R73" s="295"/>
      <c r="S73" s="298"/>
      <c r="T73" s="299"/>
      <c r="U73" s="300"/>
      <c r="V73" s="11"/>
      <c r="W73" s="11"/>
      <c r="X73" s="11"/>
      <c r="Y73" s="11"/>
      <c r="AB73" s="351"/>
      <c r="AC73" s="276"/>
      <c r="AD73" s="276"/>
      <c r="AE73" s="277"/>
    </row>
    <row r="74" spans="1:31" ht="44.25" customHeight="1" x14ac:dyDescent="0.15">
      <c r="A74" s="304"/>
      <c r="B74" s="295"/>
      <c r="C74" s="296"/>
      <c r="D74" s="297"/>
      <c r="E74" s="295"/>
      <c r="F74" s="295"/>
      <c r="G74" s="298"/>
      <c r="H74" s="299"/>
      <c r="I74" s="300"/>
      <c r="J74" s="11"/>
      <c r="K74" s="11"/>
      <c r="L74" s="11"/>
      <c r="M74" s="304"/>
      <c r="N74" s="295"/>
      <c r="O74" s="296"/>
      <c r="P74" s="297"/>
      <c r="Q74" s="295"/>
      <c r="R74" s="295"/>
      <c r="S74" s="298"/>
      <c r="T74" s="299"/>
      <c r="U74" s="300"/>
      <c r="V74" s="11"/>
      <c r="W74" s="11"/>
      <c r="X74" s="11"/>
      <c r="Y74" s="11"/>
      <c r="AB74" s="351"/>
      <c r="AC74" s="276"/>
      <c r="AD74" s="276"/>
      <c r="AE74" s="277"/>
    </row>
    <row r="75" spans="1:31" ht="44.25" customHeight="1" x14ac:dyDescent="0.15">
      <c r="A75" s="304"/>
      <c r="B75" s="295"/>
      <c r="C75" s="296"/>
      <c r="D75" s="297"/>
      <c r="E75" s="295"/>
      <c r="F75" s="295"/>
      <c r="G75" s="298"/>
      <c r="H75" s="299"/>
      <c r="I75" s="300"/>
      <c r="J75" s="11"/>
      <c r="K75" s="11"/>
      <c r="L75" s="11"/>
      <c r="M75" s="304"/>
      <c r="N75" s="295"/>
      <c r="O75" s="296"/>
      <c r="P75" s="297"/>
      <c r="Q75" s="295"/>
      <c r="R75" s="295"/>
      <c r="S75" s="298"/>
      <c r="T75" s="299"/>
      <c r="U75" s="300"/>
      <c r="V75" s="11"/>
      <c r="W75" s="11"/>
      <c r="X75" s="11"/>
      <c r="Y75" s="11"/>
      <c r="AB75" s="351"/>
      <c r="AC75" s="276"/>
      <c r="AD75" s="276"/>
      <c r="AE75" s="277"/>
    </row>
    <row r="76" spans="1:31" ht="44.25" customHeight="1" x14ac:dyDescent="0.15">
      <c r="A76" s="304"/>
      <c r="B76" s="295"/>
      <c r="C76" s="296"/>
      <c r="D76" s="297"/>
      <c r="E76" s="295"/>
      <c r="F76" s="295"/>
      <c r="G76" s="298"/>
      <c r="H76" s="299"/>
      <c r="I76" s="300"/>
      <c r="J76" s="11"/>
      <c r="K76" s="11"/>
      <c r="L76" s="11"/>
      <c r="M76" s="304"/>
      <c r="N76" s="295"/>
      <c r="O76" s="296"/>
      <c r="P76" s="297"/>
      <c r="Q76" s="295"/>
      <c r="R76" s="295"/>
      <c r="S76" s="298"/>
      <c r="T76" s="299"/>
      <c r="U76" s="300"/>
      <c r="V76" s="11"/>
      <c r="W76" s="11"/>
      <c r="X76" s="11"/>
      <c r="Y76" s="11"/>
      <c r="AB76" s="351"/>
      <c r="AC76" s="276"/>
      <c r="AD76" s="276"/>
      <c r="AE76" s="277"/>
    </row>
    <row r="77" spans="1:31" ht="44.25" customHeight="1" x14ac:dyDescent="0.15">
      <c r="A77" s="304"/>
      <c r="B77" s="295"/>
      <c r="C77" s="296"/>
      <c r="D77" s="297"/>
      <c r="E77" s="295"/>
      <c r="F77" s="295"/>
      <c r="G77" s="298"/>
      <c r="H77" s="299"/>
      <c r="I77" s="300"/>
      <c r="J77" s="11"/>
      <c r="K77" s="11"/>
      <c r="L77" s="11"/>
      <c r="M77" s="304"/>
      <c r="N77" s="295"/>
      <c r="O77" s="296"/>
      <c r="P77" s="297"/>
      <c r="Q77" s="295"/>
      <c r="R77" s="295"/>
      <c r="S77" s="298"/>
      <c r="T77" s="299"/>
      <c r="U77" s="300"/>
      <c r="V77" s="11"/>
      <c r="W77" s="11"/>
      <c r="X77" s="11"/>
      <c r="Y77" s="11"/>
      <c r="AB77" s="351"/>
      <c r="AC77" s="276"/>
      <c r="AD77" s="276"/>
      <c r="AE77" s="277"/>
    </row>
    <row r="78" spans="1:31" ht="44.25" customHeight="1" x14ac:dyDescent="0.15">
      <c r="A78" s="304"/>
      <c r="B78" s="295"/>
      <c r="C78" s="296"/>
      <c r="D78" s="297"/>
      <c r="E78" s="295"/>
      <c r="F78" s="295"/>
      <c r="G78" s="298"/>
      <c r="H78" s="299"/>
      <c r="I78" s="300"/>
      <c r="J78" s="11"/>
      <c r="K78" s="11"/>
      <c r="L78" s="11"/>
      <c r="M78" s="304"/>
      <c r="N78" s="295"/>
      <c r="O78" s="296"/>
      <c r="P78" s="297"/>
      <c r="Q78" s="295"/>
      <c r="R78" s="295"/>
      <c r="S78" s="298"/>
      <c r="T78" s="299"/>
      <c r="U78" s="300"/>
      <c r="V78" s="11"/>
      <c r="W78" s="11"/>
      <c r="X78" s="11"/>
      <c r="Y78" s="11"/>
      <c r="AB78" s="351"/>
      <c r="AC78" s="276"/>
      <c r="AD78" s="276"/>
      <c r="AE78" s="277"/>
    </row>
    <row r="79" spans="1:31" ht="44.25" customHeight="1" x14ac:dyDescent="0.15">
      <c r="A79" s="304"/>
      <c r="B79" s="295"/>
      <c r="C79" s="296"/>
      <c r="D79" s="297"/>
      <c r="E79" s="295"/>
      <c r="F79" s="295"/>
      <c r="G79" s="298"/>
      <c r="H79" s="299"/>
      <c r="I79" s="300"/>
      <c r="J79" s="11"/>
      <c r="K79" s="11"/>
      <c r="L79" s="11"/>
      <c r="M79" s="304"/>
      <c r="N79" s="295"/>
      <c r="O79" s="296"/>
      <c r="P79" s="297"/>
      <c r="Q79" s="295"/>
      <c r="R79" s="295"/>
      <c r="S79" s="298"/>
      <c r="T79" s="299"/>
      <c r="U79" s="300"/>
      <c r="V79" s="11"/>
      <c r="W79" s="11"/>
      <c r="X79" s="11"/>
      <c r="Y79" s="11"/>
      <c r="AB79" s="351"/>
      <c r="AC79" s="276"/>
      <c r="AD79" s="276"/>
      <c r="AE79" s="277"/>
    </row>
    <row r="80" spans="1:31" ht="44.25" customHeight="1" x14ac:dyDescent="0.15">
      <c r="A80" s="304"/>
      <c r="B80" s="295"/>
      <c r="C80" s="296"/>
      <c r="D80" s="297"/>
      <c r="E80" s="295"/>
      <c r="F80" s="295"/>
      <c r="G80" s="298"/>
      <c r="H80" s="299"/>
      <c r="I80" s="300"/>
      <c r="J80" s="11"/>
      <c r="K80" s="11"/>
      <c r="L80" s="11"/>
      <c r="M80" s="304"/>
      <c r="N80" s="295"/>
      <c r="O80" s="296"/>
      <c r="P80" s="297"/>
      <c r="Q80" s="295"/>
      <c r="R80" s="295"/>
      <c r="S80" s="298"/>
      <c r="T80" s="299"/>
      <c r="U80" s="300"/>
      <c r="V80" s="11"/>
      <c r="W80" s="11"/>
      <c r="X80" s="11"/>
      <c r="Y80" s="11"/>
      <c r="AB80" s="351"/>
      <c r="AC80" s="276"/>
      <c r="AD80" s="276"/>
      <c r="AE80" s="277"/>
    </row>
    <row r="81" spans="1:31" ht="44.25" customHeight="1" x14ac:dyDescent="0.15">
      <c r="A81" s="304"/>
      <c r="B81" s="295"/>
      <c r="C81" s="296"/>
      <c r="D81" s="297"/>
      <c r="E81" s="295"/>
      <c r="F81" s="295"/>
      <c r="G81" s="298"/>
      <c r="H81" s="299"/>
      <c r="I81" s="300"/>
      <c r="J81" s="11"/>
      <c r="K81" s="11"/>
      <c r="L81" s="11"/>
      <c r="M81" s="304"/>
      <c r="N81" s="295"/>
      <c r="O81" s="296"/>
      <c r="P81" s="297"/>
      <c r="Q81" s="295"/>
      <c r="R81" s="295"/>
      <c r="S81" s="298"/>
      <c r="T81" s="299"/>
      <c r="U81" s="300"/>
      <c r="V81" s="11"/>
      <c r="W81" s="11"/>
      <c r="X81" s="11"/>
      <c r="Y81" s="11"/>
      <c r="AB81" s="351"/>
      <c r="AC81" s="276"/>
      <c r="AD81" s="276"/>
      <c r="AE81" s="277"/>
    </row>
    <row r="82" spans="1:31" ht="44.25" customHeight="1" x14ac:dyDescent="0.15">
      <c r="A82" s="304"/>
      <c r="B82" s="295"/>
      <c r="C82" s="296"/>
      <c r="D82" s="297"/>
      <c r="E82" s="295"/>
      <c r="F82" s="295"/>
      <c r="G82" s="298"/>
      <c r="H82" s="299"/>
      <c r="I82" s="300"/>
      <c r="J82" s="11"/>
      <c r="K82" s="11"/>
      <c r="L82" s="11"/>
      <c r="M82" s="304"/>
      <c r="N82" s="295"/>
      <c r="O82" s="296"/>
      <c r="P82" s="297"/>
      <c r="Q82" s="295"/>
      <c r="R82" s="295"/>
      <c r="S82" s="298"/>
      <c r="T82" s="299"/>
      <c r="U82" s="300"/>
      <c r="V82" s="11"/>
      <c r="W82" s="11"/>
      <c r="X82" s="11"/>
      <c r="Y82" s="11"/>
      <c r="AB82" s="351"/>
      <c r="AC82" s="276"/>
      <c r="AD82" s="276"/>
      <c r="AE82" s="277"/>
    </row>
    <row r="83" spans="1:31" ht="44.25" customHeight="1" x14ac:dyDescent="0.15">
      <c r="A83" s="304"/>
      <c r="B83" s="295"/>
      <c r="C83" s="296"/>
      <c r="D83" s="297"/>
      <c r="E83" s="295"/>
      <c r="F83" s="295"/>
      <c r="G83" s="298"/>
      <c r="H83" s="299"/>
      <c r="I83" s="300"/>
      <c r="J83" s="11"/>
      <c r="K83" s="11"/>
      <c r="L83" s="11"/>
      <c r="M83" s="304"/>
      <c r="N83" s="295"/>
      <c r="O83" s="296"/>
      <c r="P83" s="297"/>
      <c r="Q83" s="295"/>
      <c r="R83" s="295"/>
      <c r="S83" s="298"/>
      <c r="T83" s="299"/>
      <c r="U83" s="300"/>
      <c r="V83" s="11"/>
      <c r="W83" s="11"/>
      <c r="X83" s="11"/>
      <c r="Y83" s="11"/>
      <c r="AB83" s="351"/>
      <c r="AC83" s="276"/>
      <c r="AD83" s="276"/>
      <c r="AE83" s="277"/>
    </row>
    <row r="84" spans="1:31" ht="44.25" customHeight="1" x14ac:dyDescent="0.15">
      <c r="A84" s="304"/>
      <c r="B84" s="295"/>
      <c r="C84" s="296"/>
      <c r="D84" s="297"/>
      <c r="E84" s="295"/>
      <c r="F84" s="295"/>
      <c r="G84" s="298"/>
      <c r="H84" s="299"/>
      <c r="I84" s="300"/>
      <c r="J84" s="11"/>
      <c r="K84" s="11"/>
      <c r="L84" s="11"/>
      <c r="M84" s="304"/>
      <c r="N84" s="295"/>
      <c r="O84" s="296"/>
      <c r="P84" s="297"/>
      <c r="Q84" s="295"/>
      <c r="R84" s="295"/>
      <c r="S84" s="298"/>
      <c r="T84" s="299"/>
      <c r="U84" s="300"/>
      <c r="V84" s="11"/>
      <c r="W84" s="11"/>
      <c r="X84" s="11"/>
      <c r="Y84" s="11"/>
      <c r="AB84" s="351"/>
      <c r="AC84" s="276"/>
      <c r="AD84" s="276"/>
      <c r="AE84" s="277"/>
    </row>
    <row r="85" spans="1:31" ht="44.25" customHeight="1" x14ac:dyDescent="0.15">
      <c r="A85" s="304"/>
      <c r="B85" s="295"/>
      <c r="C85" s="296"/>
      <c r="D85" s="297"/>
      <c r="E85" s="295"/>
      <c r="F85" s="295"/>
      <c r="G85" s="298"/>
      <c r="H85" s="299"/>
      <c r="I85" s="300"/>
      <c r="J85" s="11"/>
      <c r="K85" s="11"/>
      <c r="L85" s="11"/>
      <c r="M85" s="304"/>
      <c r="N85" s="295"/>
      <c r="O85" s="296"/>
      <c r="P85" s="297"/>
      <c r="Q85" s="295"/>
      <c r="R85" s="295"/>
      <c r="S85" s="298"/>
      <c r="T85" s="299"/>
      <c r="U85" s="300"/>
      <c r="V85" s="11"/>
      <c r="W85" s="11"/>
      <c r="X85" s="11"/>
      <c r="Y85" s="11"/>
      <c r="AB85" s="351"/>
      <c r="AC85" s="276"/>
      <c r="AD85" s="276"/>
      <c r="AE85" s="277"/>
    </row>
    <row r="86" spans="1:31" ht="44.25" customHeight="1" x14ac:dyDescent="0.15">
      <c r="A86" s="304"/>
      <c r="B86" s="295"/>
      <c r="C86" s="296"/>
      <c r="D86" s="297"/>
      <c r="E86" s="295"/>
      <c r="F86" s="295"/>
      <c r="G86" s="298"/>
      <c r="H86" s="299"/>
      <c r="I86" s="300"/>
      <c r="J86" s="11"/>
      <c r="K86" s="11"/>
      <c r="L86" s="11"/>
      <c r="M86" s="304"/>
      <c r="N86" s="295"/>
      <c r="O86" s="296"/>
      <c r="P86" s="297"/>
      <c r="Q86" s="295"/>
      <c r="R86" s="295"/>
      <c r="S86" s="298"/>
      <c r="T86" s="299"/>
      <c r="U86" s="300"/>
      <c r="V86" s="11"/>
      <c r="W86" s="11"/>
      <c r="X86" s="11"/>
      <c r="Y86" s="11"/>
      <c r="AB86" s="351"/>
      <c r="AC86" s="276"/>
      <c r="AD86" s="276"/>
      <c r="AE86" s="277"/>
    </row>
    <row r="87" spans="1:31" ht="44.25" customHeight="1" x14ac:dyDescent="0.15">
      <c r="A87" s="304"/>
      <c r="B87" s="295"/>
      <c r="C87" s="296"/>
      <c r="D87" s="297"/>
      <c r="E87" s="295"/>
      <c r="F87" s="295"/>
      <c r="G87" s="298"/>
      <c r="H87" s="299"/>
      <c r="I87" s="300"/>
      <c r="J87" s="11"/>
      <c r="K87" s="11"/>
      <c r="L87" s="11"/>
      <c r="M87" s="304"/>
      <c r="N87" s="295"/>
      <c r="O87" s="296"/>
      <c r="P87" s="297"/>
      <c r="Q87" s="295"/>
      <c r="R87" s="295"/>
      <c r="S87" s="298"/>
      <c r="T87" s="299"/>
      <c r="U87" s="300"/>
      <c r="V87" s="11"/>
      <c r="W87" s="11"/>
      <c r="X87" s="11"/>
      <c r="Y87" s="11"/>
      <c r="AB87" s="351"/>
      <c r="AC87" s="276"/>
      <c r="AD87" s="276"/>
      <c r="AE87" s="277"/>
    </row>
    <row r="88" spans="1:31" ht="44.25" customHeight="1" x14ac:dyDescent="0.15">
      <c r="A88" s="304"/>
      <c r="B88" s="295"/>
      <c r="C88" s="296"/>
      <c r="D88" s="297"/>
      <c r="E88" s="295"/>
      <c r="F88" s="295"/>
      <c r="G88" s="298"/>
      <c r="H88" s="299"/>
      <c r="I88" s="300"/>
      <c r="J88" s="11"/>
      <c r="K88" s="11"/>
      <c r="L88" s="11"/>
      <c r="M88" s="304"/>
      <c r="N88" s="295"/>
      <c r="O88" s="296"/>
      <c r="P88" s="297"/>
      <c r="Q88" s="295"/>
      <c r="R88" s="295"/>
      <c r="S88" s="298"/>
      <c r="T88" s="299"/>
      <c r="U88" s="300"/>
      <c r="V88" s="11"/>
      <c r="W88" s="11"/>
      <c r="X88" s="11"/>
      <c r="Y88" s="11"/>
      <c r="AB88" s="351"/>
      <c r="AC88" s="276"/>
      <c r="AD88" s="276"/>
      <c r="AE88" s="277"/>
    </row>
    <row r="89" spans="1:31" ht="44.25" customHeight="1" x14ac:dyDescent="0.15">
      <c r="A89" s="304"/>
      <c r="B89" s="295"/>
      <c r="C89" s="296"/>
      <c r="D89" s="297"/>
      <c r="E89" s="295"/>
      <c r="F89" s="295"/>
      <c r="G89" s="298"/>
      <c r="H89" s="299"/>
      <c r="I89" s="300"/>
      <c r="J89" s="11"/>
      <c r="K89" s="11"/>
      <c r="L89" s="11"/>
      <c r="M89" s="304"/>
      <c r="N89" s="295"/>
      <c r="O89" s="296"/>
      <c r="P89" s="297"/>
      <c r="Q89" s="295"/>
      <c r="R89" s="295"/>
      <c r="S89" s="298"/>
      <c r="T89" s="299"/>
      <c r="U89" s="300"/>
      <c r="V89" s="11"/>
      <c r="W89" s="11"/>
      <c r="X89" s="11"/>
      <c r="Y89" s="11"/>
      <c r="AB89" s="351"/>
      <c r="AC89" s="276"/>
      <c r="AD89" s="276"/>
      <c r="AE89" s="277"/>
    </row>
    <row r="90" spans="1:31" ht="44.25" customHeight="1" x14ac:dyDescent="0.15">
      <c r="A90" s="304"/>
      <c r="B90" s="295"/>
      <c r="C90" s="296"/>
      <c r="D90" s="297"/>
      <c r="E90" s="295"/>
      <c r="F90" s="295"/>
      <c r="G90" s="298"/>
      <c r="H90" s="299"/>
      <c r="I90" s="300"/>
      <c r="J90" s="11"/>
      <c r="K90" s="11"/>
      <c r="L90" s="11"/>
      <c r="M90" s="304"/>
      <c r="N90" s="295"/>
      <c r="O90" s="296"/>
      <c r="P90" s="297"/>
      <c r="Q90" s="295"/>
      <c r="R90" s="295"/>
      <c r="S90" s="298"/>
      <c r="T90" s="299"/>
      <c r="U90" s="300"/>
      <c r="V90" s="11"/>
      <c r="W90" s="11"/>
      <c r="X90" s="11"/>
      <c r="Y90" s="11"/>
      <c r="AB90" s="351"/>
      <c r="AC90" s="276"/>
      <c r="AD90" s="276"/>
      <c r="AE90" s="277"/>
    </row>
    <row r="91" spans="1:31" ht="44.25" customHeight="1" x14ac:dyDescent="0.15">
      <c r="A91" s="304"/>
      <c r="B91" s="295"/>
      <c r="C91" s="296"/>
      <c r="D91" s="297"/>
      <c r="E91" s="295"/>
      <c r="F91" s="295"/>
      <c r="G91" s="298"/>
      <c r="H91" s="299"/>
      <c r="I91" s="300"/>
      <c r="J91" s="11"/>
      <c r="K91" s="11"/>
      <c r="L91" s="11"/>
      <c r="M91" s="304"/>
      <c r="N91" s="295"/>
      <c r="O91" s="296"/>
      <c r="P91" s="297"/>
      <c r="Q91" s="295"/>
      <c r="R91" s="295"/>
      <c r="S91" s="298"/>
      <c r="T91" s="299"/>
      <c r="U91" s="300"/>
      <c r="V91" s="11"/>
      <c r="W91" s="11"/>
      <c r="X91" s="11"/>
      <c r="Y91" s="11"/>
      <c r="AB91" s="351"/>
      <c r="AC91" s="276"/>
      <c r="AD91" s="276"/>
      <c r="AE91" s="277"/>
    </row>
    <row r="92" spans="1:31" ht="44.25" customHeight="1" x14ac:dyDescent="0.15">
      <c r="A92" s="304"/>
      <c r="B92" s="295"/>
      <c r="C92" s="296"/>
      <c r="D92" s="297"/>
      <c r="E92" s="295"/>
      <c r="F92" s="295"/>
      <c r="G92" s="298"/>
      <c r="H92" s="299"/>
      <c r="I92" s="300"/>
      <c r="J92" s="11"/>
      <c r="K92" s="11"/>
      <c r="L92" s="11"/>
      <c r="M92" s="304"/>
      <c r="N92" s="295"/>
      <c r="O92" s="296"/>
      <c r="P92" s="297"/>
      <c r="Q92" s="295"/>
      <c r="R92" s="295"/>
      <c r="S92" s="298"/>
      <c r="T92" s="299"/>
      <c r="U92" s="300"/>
      <c r="V92" s="11"/>
      <c r="W92" s="11"/>
      <c r="X92" s="11"/>
      <c r="Y92" s="11"/>
      <c r="AB92" s="351"/>
      <c r="AC92" s="276"/>
      <c r="AD92" s="276"/>
      <c r="AE92" s="277"/>
    </row>
    <row r="93" spans="1:31" ht="44.25" customHeight="1" x14ac:dyDescent="0.15">
      <c r="A93" s="304"/>
      <c r="B93" s="295"/>
      <c r="C93" s="296"/>
      <c r="D93" s="297"/>
      <c r="E93" s="295"/>
      <c r="F93" s="295"/>
      <c r="G93" s="298"/>
      <c r="H93" s="299"/>
      <c r="I93" s="300"/>
      <c r="J93" s="11"/>
      <c r="K93" s="11"/>
      <c r="L93" s="11"/>
      <c r="M93" s="304"/>
      <c r="N93" s="295"/>
      <c r="O93" s="296"/>
      <c r="P93" s="297"/>
      <c r="Q93" s="295"/>
      <c r="R93" s="295"/>
      <c r="S93" s="298"/>
      <c r="T93" s="299"/>
      <c r="U93" s="300"/>
      <c r="V93" s="11"/>
      <c r="W93" s="11"/>
      <c r="X93" s="11"/>
      <c r="Y93" s="11"/>
      <c r="AB93" s="351"/>
      <c r="AC93" s="276"/>
      <c r="AD93" s="276"/>
      <c r="AE93" s="277"/>
    </row>
    <row r="94" spans="1:31" ht="44.25" customHeight="1" x14ac:dyDescent="0.15">
      <c r="A94" s="304"/>
      <c r="B94" s="295"/>
      <c r="C94" s="296"/>
      <c r="D94" s="297"/>
      <c r="E94" s="295"/>
      <c r="F94" s="295"/>
      <c r="G94" s="298"/>
      <c r="H94" s="299"/>
      <c r="I94" s="300"/>
      <c r="J94" s="11"/>
      <c r="K94" s="11"/>
      <c r="L94" s="11"/>
      <c r="M94" s="304"/>
      <c r="N94" s="295"/>
      <c r="O94" s="296"/>
      <c r="P94" s="297"/>
      <c r="Q94" s="295"/>
      <c r="R94" s="295"/>
      <c r="S94" s="298"/>
      <c r="T94" s="299"/>
      <c r="U94" s="300"/>
      <c r="V94" s="11"/>
      <c r="W94" s="11"/>
      <c r="X94" s="11"/>
      <c r="Y94" s="11"/>
      <c r="AB94" s="351"/>
      <c r="AC94" s="276"/>
      <c r="AD94" s="276"/>
      <c r="AE94" s="277"/>
    </row>
    <row r="95" spans="1:31" ht="44.25" customHeight="1" x14ac:dyDescent="0.15">
      <c r="A95" s="304"/>
      <c r="B95" s="295"/>
      <c r="C95" s="296"/>
      <c r="D95" s="297"/>
      <c r="E95" s="295"/>
      <c r="F95" s="295"/>
      <c r="G95" s="298"/>
      <c r="H95" s="299"/>
      <c r="I95" s="300"/>
      <c r="J95" s="11"/>
      <c r="K95" s="11"/>
      <c r="L95" s="11"/>
      <c r="M95" s="304"/>
      <c r="N95" s="295"/>
      <c r="O95" s="296"/>
      <c r="P95" s="297"/>
      <c r="Q95" s="295"/>
      <c r="R95" s="295"/>
      <c r="S95" s="298"/>
      <c r="T95" s="299"/>
      <c r="U95" s="300"/>
      <c r="V95" s="11"/>
      <c r="W95" s="11"/>
      <c r="X95" s="11"/>
      <c r="Y95" s="11"/>
      <c r="AB95" s="351"/>
      <c r="AC95" s="276"/>
      <c r="AD95" s="276"/>
      <c r="AE95" s="277"/>
    </row>
    <row r="96" spans="1:31" ht="44.25" customHeight="1" x14ac:dyDescent="0.15">
      <c r="A96" s="304"/>
      <c r="B96" s="295"/>
      <c r="C96" s="296"/>
      <c r="D96" s="297"/>
      <c r="E96" s="295"/>
      <c r="F96" s="295"/>
      <c r="G96" s="298"/>
      <c r="H96" s="299"/>
      <c r="I96" s="300"/>
      <c r="J96" s="11"/>
      <c r="K96" s="11"/>
      <c r="L96" s="11"/>
      <c r="M96" s="304"/>
      <c r="N96" s="295"/>
      <c r="O96" s="296"/>
      <c r="P96" s="297"/>
      <c r="Q96" s="295"/>
      <c r="R96" s="295"/>
      <c r="S96" s="298"/>
      <c r="T96" s="299"/>
      <c r="U96" s="300"/>
      <c r="V96" s="11"/>
      <c r="W96" s="11"/>
      <c r="X96" s="11"/>
      <c r="Y96" s="11"/>
      <c r="AB96" s="351"/>
      <c r="AC96" s="276"/>
      <c r="AD96" s="276"/>
      <c r="AE96" s="277"/>
    </row>
    <row r="97" spans="1:31" ht="44.25" customHeight="1" x14ac:dyDescent="0.15">
      <c r="A97" s="304"/>
      <c r="B97" s="295"/>
      <c r="C97" s="296"/>
      <c r="D97" s="297"/>
      <c r="E97" s="295"/>
      <c r="F97" s="295"/>
      <c r="G97" s="298"/>
      <c r="H97" s="299"/>
      <c r="I97" s="300"/>
      <c r="J97" s="11"/>
      <c r="K97" s="11"/>
      <c r="L97" s="11"/>
      <c r="M97" s="304"/>
      <c r="N97" s="295"/>
      <c r="O97" s="296"/>
      <c r="P97" s="297"/>
      <c r="Q97" s="295"/>
      <c r="R97" s="295"/>
      <c r="S97" s="298"/>
      <c r="T97" s="299"/>
      <c r="U97" s="300"/>
      <c r="V97" s="11"/>
      <c r="W97" s="11"/>
      <c r="X97" s="11"/>
      <c r="Y97" s="11"/>
      <c r="AB97" s="351"/>
      <c r="AC97" s="276"/>
      <c r="AD97" s="276"/>
      <c r="AE97" s="277"/>
    </row>
    <row r="98" spans="1:31" ht="44.25" customHeight="1" x14ac:dyDescent="0.15">
      <c r="A98" s="304"/>
      <c r="B98" s="295"/>
      <c r="C98" s="296"/>
      <c r="D98" s="297"/>
      <c r="E98" s="295"/>
      <c r="F98" s="295"/>
      <c r="G98" s="298"/>
      <c r="H98" s="299"/>
      <c r="I98" s="300"/>
      <c r="J98" s="11"/>
      <c r="K98" s="11"/>
      <c r="L98" s="11"/>
      <c r="M98" s="304"/>
      <c r="N98" s="295"/>
      <c r="O98" s="296"/>
      <c r="P98" s="297"/>
      <c r="Q98" s="295"/>
      <c r="R98" s="295"/>
      <c r="S98" s="298"/>
      <c r="T98" s="299"/>
      <c r="U98" s="300"/>
      <c r="V98" s="11"/>
      <c r="W98" s="11"/>
      <c r="X98" s="11"/>
      <c r="Y98" s="11"/>
      <c r="AB98" s="351"/>
      <c r="AC98" s="276"/>
      <c r="AD98" s="276"/>
      <c r="AE98" s="277"/>
    </row>
    <row r="99" spans="1:31" ht="44.25" customHeight="1" x14ac:dyDescent="0.15">
      <c r="A99" s="304"/>
      <c r="B99" s="295"/>
      <c r="C99" s="296"/>
      <c r="D99" s="297"/>
      <c r="E99" s="295"/>
      <c r="F99" s="295"/>
      <c r="G99" s="298"/>
      <c r="H99" s="299"/>
      <c r="I99" s="300"/>
      <c r="J99" s="11"/>
      <c r="K99" s="11"/>
      <c r="L99" s="11"/>
      <c r="M99" s="304"/>
      <c r="N99" s="295"/>
      <c r="O99" s="296"/>
      <c r="P99" s="297"/>
      <c r="Q99" s="295"/>
      <c r="R99" s="295"/>
      <c r="S99" s="298"/>
      <c r="T99" s="299"/>
      <c r="U99" s="300"/>
      <c r="V99" s="11"/>
      <c r="W99" s="11"/>
      <c r="X99" s="11"/>
      <c r="Y99" s="11"/>
      <c r="AB99" s="351"/>
      <c r="AC99" s="276"/>
      <c r="AD99" s="276"/>
      <c r="AE99" s="277"/>
    </row>
    <row r="100" spans="1:31" ht="44.25" customHeight="1" x14ac:dyDescent="0.15">
      <c r="A100" s="304"/>
      <c r="B100" s="295"/>
      <c r="C100" s="296"/>
      <c r="D100" s="297"/>
      <c r="E100" s="295"/>
      <c r="F100" s="295"/>
      <c r="G100" s="298"/>
      <c r="H100" s="299"/>
      <c r="I100" s="300"/>
      <c r="J100" s="11"/>
      <c r="K100" s="11"/>
      <c r="L100" s="11"/>
      <c r="M100" s="304"/>
      <c r="N100" s="295"/>
      <c r="O100" s="296"/>
      <c r="P100" s="297"/>
      <c r="Q100" s="295"/>
      <c r="R100" s="295"/>
      <c r="S100" s="298"/>
      <c r="T100" s="299"/>
      <c r="U100" s="300"/>
      <c r="V100" s="11"/>
      <c r="W100" s="11"/>
      <c r="X100" s="11"/>
      <c r="Y100" s="11"/>
      <c r="AB100" s="351"/>
      <c r="AC100" s="276"/>
      <c r="AD100" s="276"/>
      <c r="AE100" s="277"/>
    </row>
    <row r="101" spans="1:31" ht="44.25" customHeight="1" x14ac:dyDescent="0.15">
      <c r="A101" s="304"/>
      <c r="B101" s="295"/>
      <c r="C101" s="296"/>
      <c r="D101" s="297"/>
      <c r="E101" s="295"/>
      <c r="F101" s="295"/>
      <c r="G101" s="298"/>
      <c r="H101" s="299"/>
      <c r="I101" s="300"/>
      <c r="J101" s="11"/>
      <c r="K101" s="11"/>
      <c r="L101" s="11"/>
      <c r="M101" s="304"/>
      <c r="N101" s="295"/>
      <c r="O101" s="296"/>
      <c r="P101" s="297"/>
      <c r="Q101" s="295"/>
      <c r="R101" s="295"/>
      <c r="S101" s="298"/>
      <c r="T101" s="299"/>
      <c r="U101" s="300"/>
      <c r="V101" s="11"/>
      <c r="W101" s="11"/>
      <c r="X101" s="11"/>
      <c r="Y101" s="11"/>
      <c r="AB101" s="351"/>
      <c r="AC101" s="276"/>
      <c r="AD101" s="276"/>
      <c r="AE101" s="277"/>
    </row>
    <row r="102" spans="1:31" ht="44.25" customHeight="1" x14ac:dyDescent="0.15">
      <c r="A102" s="304"/>
      <c r="B102" s="295"/>
      <c r="C102" s="296"/>
      <c r="D102" s="297"/>
      <c r="E102" s="295"/>
      <c r="F102" s="295"/>
      <c r="G102" s="298"/>
      <c r="H102" s="299"/>
      <c r="I102" s="300"/>
      <c r="J102" s="11"/>
      <c r="K102" s="11"/>
      <c r="L102" s="11"/>
      <c r="M102" s="304"/>
      <c r="N102" s="295"/>
      <c r="O102" s="296"/>
      <c r="P102" s="297"/>
      <c r="Q102" s="295"/>
      <c r="R102" s="295"/>
      <c r="S102" s="298"/>
      <c r="T102" s="299"/>
      <c r="U102" s="300"/>
      <c r="V102" s="11"/>
      <c r="W102" s="11"/>
      <c r="X102" s="11"/>
      <c r="Y102" s="11"/>
      <c r="AB102" s="351"/>
      <c r="AC102" s="276"/>
      <c r="AD102" s="276"/>
      <c r="AE102" s="277"/>
    </row>
    <row r="103" spans="1:31" ht="44.25" customHeight="1" x14ac:dyDescent="0.15">
      <c r="A103" s="304"/>
      <c r="B103" s="295"/>
      <c r="C103" s="296"/>
      <c r="D103" s="297"/>
      <c r="E103" s="295"/>
      <c r="F103" s="295"/>
      <c r="G103" s="298"/>
      <c r="H103" s="299"/>
      <c r="I103" s="300"/>
      <c r="J103" s="11"/>
      <c r="K103" s="11"/>
      <c r="L103" s="11"/>
      <c r="M103" s="304"/>
      <c r="N103" s="295"/>
      <c r="O103" s="296"/>
      <c r="P103" s="297"/>
      <c r="Q103" s="295"/>
      <c r="R103" s="295"/>
      <c r="S103" s="298"/>
      <c r="T103" s="299"/>
      <c r="U103" s="300"/>
      <c r="V103" s="11"/>
      <c r="W103" s="11"/>
      <c r="X103" s="11"/>
      <c r="Y103" s="11"/>
      <c r="AB103" s="351"/>
      <c r="AC103" s="276"/>
      <c r="AD103" s="276"/>
      <c r="AE103" s="277"/>
    </row>
    <row r="104" spans="1:31" ht="44.25" customHeight="1" x14ac:dyDescent="0.15">
      <c r="A104" s="304"/>
      <c r="B104" s="295"/>
      <c r="C104" s="296"/>
      <c r="D104" s="297"/>
      <c r="E104" s="295"/>
      <c r="F104" s="295"/>
      <c r="G104" s="298"/>
      <c r="H104" s="299"/>
      <c r="I104" s="300"/>
      <c r="J104" s="11"/>
      <c r="K104" s="11"/>
      <c r="L104" s="11"/>
      <c r="M104" s="304"/>
      <c r="N104" s="295"/>
      <c r="O104" s="296"/>
      <c r="P104" s="297"/>
      <c r="Q104" s="295"/>
      <c r="R104" s="295"/>
      <c r="S104" s="298"/>
      <c r="T104" s="299"/>
      <c r="U104" s="300"/>
      <c r="V104" s="11"/>
      <c r="W104" s="11"/>
      <c r="X104" s="11"/>
      <c r="Y104" s="11"/>
      <c r="AB104" s="351"/>
      <c r="AC104" s="276"/>
      <c r="AD104" s="276"/>
      <c r="AE104" s="277"/>
    </row>
    <row r="105" spans="1:31" ht="44.25" customHeight="1" x14ac:dyDescent="0.15">
      <c r="A105" s="304"/>
      <c r="B105" s="295"/>
      <c r="C105" s="296"/>
      <c r="D105" s="297"/>
      <c r="E105" s="295"/>
      <c r="F105" s="295"/>
      <c r="G105" s="298"/>
      <c r="H105" s="299"/>
      <c r="I105" s="300"/>
      <c r="J105" s="11"/>
      <c r="K105" s="11"/>
      <c r="L105" s="11"/>
      <c r="M105" s="304"/>
      <c r="N105" s="295"/>
      <c r="O105" s="296"/>
      <c r="P105" s="297"/>
      <c r="Q105" s="295"/>
      <c r="R105" s="295"/>
      <c r="S105" s="298"/>
      <c r="T105" s="299"/>
      <c r="U105" s="300"/>
      <c r="V105" s="11"/>
      <c r="W105" s="11"/>
      <c r="X105" s="11"/>
      <c r="Y105" s="11"/>
      <c r="AB105" s="351"/>
      <c r="AC105" s="276"/>
      <c r="AD105" s="276"/>
      <c r="AE105" s="277"/>
    </row>
    <row r="106" spans="1:31" ht="44.25" customHeight="1" x14ac:dyDescent="0.15">
      <c r="A106" s="304"/>
      <c r="B106" s="295"/>
      <c r="C106" s="296"/>
      <c r="D106" s="297"/>
      <c r="E106" s="295"/>
      <c r="F106" s="295"/>
      <c r="G106" s="298"/>
      <c r="H106" s="299"/>
      <c r="I106" s="300"/>
      <c r="J106" s="11"/>
      <c r="K106" s="11"/>
      <c r="L106" s="11"/>
      <c r="M106" s="304"/>
      <c r="N106" s="295"/>
      <c r="O106" s="296"/>
      <c r="P106" s="297"/>
      <c r="Q106" s="295"/>
      <c r="R106" s="295"/>
      <c r="S106" s="298"/>
      <c r="T106" s="299"/>
      <c r="U106" s="300"/>
      <c r="V106" s="11"/>
      <c r="W106" s="11"/>
      <c r="X106" s="11"/>
      <c r="Y106" s="11"/>
      <c r="AB106" s="351"/>
      <c r="AC106" s="276"/>
      <c r="AD106" s="276"/>
      <c r="AE106" s="277"/>
    </row>
    <row r="107" spans="1:31" ht="44.25" customHeight="1" x14ac:dyDescent="0.15">
      <c r="A107" s="304"/>
      <c r="B107" s="295"/>
      <c r="C107" s="296"/>
      <c r="D107" s="297"/>
      <c r="E107" s="295"/>
      <c r="F107" s="295"/>
      <c r="G107" s="298"/>
      <c r="H107" s="299"/>
      <c r="I107" s="300"/>
      <c r="J107" s="11"/>
      <c r="K107" s="11"/>
      <c r="L107" s="11"/>
      <c r="M107" s="304"/>
      <c r="N107" s="295"/>
      <c r="O107" s="296"/>
      <c r="P107" s="297"/>
      <c r="Q107" s="295"/>
      <c r="R107" s="295"/>
      <c r="S107" s="298"/>
      <c r="T107" s="299"/>
      <c r="U107" s="300"/>
      <c r="V107" s="11"/>
      <c r="W107" s="11"/>
      <c r="X107" s="11"/>
      <c r="Y107" s="11"/>
      <c r="AB107" s="351"/>
      <c r="AC107" s="276"/>
      <c r="AD107" s="276"/>
      <c r="AE107" s="277"/>
    </row>
    <row r="108" spans="1:31" ht="44.25" customHeight="1" x14ac:dyDescent="0.15">
      <c r="A108" s="304"/>
      <c r="B108" s="295"/>
      <c r="C108" s="296"/>
      <c r="D108" s="297"/>
      <c r="E108" s="295"/>
      <c r="F108" s="295"/>
      <c r="G108" s="298"/>
      <c r="H108" s="299"/>
      <c r="I108" s="300"/>
      <c r="J108" s="11"/>
      <c r="K108" s="11"/>
      <c r="L108" s="11"/>
      <c r="M108" s="304"/>
      <c r="N108" s="295"/>
      <c r="O108" s="296"/>
      <c r="P108" s="297"/>
      <c r="Q108" s="295"/>
      <c r="R108" s="295"/>
      <c r="S108" s="298"/>
      <c r="T108" s="299"/>
      <c r="U108" s="300"/>
      <c r="V108" s="11"/>
      <c r="W108" s="11"/>
      <c r="X108" s="11"/>
      <c r="Y108" s="11"/>
      <c r="AB108" s="351"/>
      <c r="AC108" s="276"/>
      <c r="AD108" s="276"/>
      <c r="AE108" s="277"/>
    </row>
    <row r="109" spans="1:31" ht="18.75" x14ac:dyDescent="0.15">
      <c r="A109" s="14"/>
      <c r="J109" s="11"/>
      <c r="K109" s="11"/>
      <c r="L109" s="11"/>
      <c r="M109" s="11"/>
      <c r="N109" s="11"/>
      <c r="O109" s="11"/>
      <c r="P109" s="11"/>
      <c r="Q109" s="11"/>
      <c r="R109" s="11"/>
      <c r="S109" s="11"/>
      <c r="T109" s="11"/>
      <c r="U109" s="11"/>
      <c r="V109" s="11"/>
      <c r="W109" s="11"/>
      <c r="X109" s="11"/>
      <c r="Y109" s="11"/>
      <c r="AB109" s="351"/>
      <c r="AC109" s="276"/>
      <c r="AD109" s="276"/>
      <c r="AE109" s="277"/>
    </row>
    <row r="110" spans="1:31" ht="18.75" x14ac:dyDescent="0.15">
      <c r="A110" s="14"/>
      <c r="J110" s="11"/>
      <c r="K110" s="11"/>
      <c r="L110" s="11"/>
      <c r="M110" s="11"/>
      <c r="N110" s="11"/>
      <c r="O110" s="11"/>
      <c r="P110" s="11"/>
      <c r="Q110" s="11"/>
      <c r="R110" s="11"/>
      <c r="S110" s="11"/>
      <c r="T110" s="11"/>
      <c r="U110" s="11"/>
      <c r="V110" s="11"/>
      <c r="W110" s="11"/>
      <c r="X110" s="11"/>
      <c r="Y110" s="11"/>
      <c r="AB110" s="351"/>
      <c r="AC110" s="276"/>
      <c r="AD110" s="276"/>
      <c r="AE110" s="277"/>
    </row>
    <row r="111" spans="1:31" ht="33.75" customHeight="1" x14ac:dyDescent="0.15">
      <c r="A111" s="312" t="s">
        <v>134</v>
      </c>
      <c r="J111" s="11"/>
      <c r="K111" s="11"/>
      <c r="L111" s="11"/>
      <c r="M111" s="11"/>
      <c r="N111" s="11"/>
      <c r="O111" s="11"/>
      <c r="P111" s="11"/>
      <c r="Q111" s="11"/>
      <c r="R111" s="11"/>
      <c r="S111" s="11"/>
      <c r="T111" s="11"/>
      <c r="U111" s="11"/>
      <c r="V111" s="11"/>
      <c r="W111" s="11"/>
      <c r="X111" s="11"/>
      <c r="Y111" s="11"/>
      <c r="AB111" s="351"/>
      <c r="AC111" s="276"/>
      <c r="AD111" s="276"/>
      <c r="AE111" s="277"/>
    </row>
    <row r="112" spans="1:31" ht="33.75" customHeight="1" x14ac:dyDescent="0.15">
      <c r="A112" s="314" t="s">
        <v>128</v>
      </c>
      <c r="J112" s="11"/>
      <c r="K112" s="11"/>
      <c r="L112" s="11"/>
      <c r="M112" s="11"/>
      <c r="N112" s="11"/>
      <c r="O112" s="11"/>
      <c r="P112" s="11"/>
      <c r="Q112" s="11"/>
      <c r="R112" s="11"/>
      <c r="S112" s="11"/>
      <c r="T112" s="11"/>
      <c r="U112" s="11"/>
      <c r="V112" s="11"/>
      <c r="W112" s="11"/>
      <c r="X112" s="11"/>
      <c r="AB112" s="351"/>
      <c r="AC112" s="276"/>
      <c r="AD112" s="276"/>
      <c r="AE112" s="277"/>
    </row>
    <row r="113" spans="1:31" ht="18.75" x14ac:dyDescent="0.15">
      <c r="J113" s="11"/>
      <c r="K113" s="11"/>
      <c r="L113" s="11"/>
      <c r="M113" s="11"/>
      <c r="N113" s="11"/>
      <c r="O113" s="11"/>
      <c r="P113" s="11"/>
      <c r="Q113" s="11"/>
      <c r="R113" s="11"/>
      <c r="S113" s="11"/>
      <c r="T113" s="11"/>
      <c r="U113" s="11"/>
      <c r="V113" s="11"/>
      <c r="W113" s="11"/>
      <c r="X113" s="11"/>
      <c r="Y113" s="11"/>
      <c r="AB113" s="351"/>
      <c r="AC113" s="276"/>
      <c r="AD113" s="276"/>
      <c r="AE113" s="277"/>
    </row>
    <row r="114" spans="1:31" ht="18.75" x14ac:dyDescent="0.15">
      <c r="J114" s="11"/>
      <c r="K114" s="11"/>
      <c r="L114" s="11"/>
      <c r="M114" s="11"/>
      <c r="N114" s="11"/>
      <c r="O114" s="11"/>
      <c r="P114" s="11"/>
      <c r="Q114" s="11"/>
      <c r="R114" s="11"/>
      <c r="S114" s="11"/>
      <c r="T114" s="11"/>
      <c r="U114" s="11"/>
      <c r="V114" s="11"/>
      <c r="W114" s="11"/>
      <c r="X114" s="11"/>
      <c r="Y114" s="11"/>
      <c r="AB114" s="351"/>
      <c r="AC114" s="276"/>
      <c r="AD114" s="276"/>
      <c r="AE114" s="277"/>
    </row>
    <row r="115" spans="1:31" ht="18.75" x14ac:dyDescent="0.15">
      <c r="J115" s="11"/>
      <c r="K115" s="11"/>
      <c r="L115" s="11"/>
      <c r="M115" s="11"/>
      <c r="N115" s="11"/>
      <c r="O115" s="11"/>
      <c r="P115" s="11"/>
      <c r="Q115" s="11"/>
      <c r="R115" s="11"/>
      <c r="S115" s="11"/>
      <c r="T115" s="11"/>
      <c r="U115" s="11"/>
      <c r="V115" s="11"/>
      <c r="W115" s="11"/>
      <c r="X115" s="11"/>
      <c r="Y115" s="11"/>
      <c r="AB115" s="351"/>
      <c r="AC115" s="276"/>
      <c r="AD115" s="276"/>
      <c r="AE115" s="277"/>
    </row>
    <row r="116" spans="1:31" ht="18.75" x14ac:dyDescent="0.15">
      <c r="J116" s="11"/>
      <c r="K116" s="11"/>
      <c r="L116" s="11"/>
      <c r="M116" s="11"/>
      <c r="N116" s="11"/>
      <c r="O116" s="11"/>
      <c r="P116" s="11"/>
      <c r="Q116" s="11"/>
      <c r="R116" s="11"/>
      <c r="S116" s="11"/>
      <c r="T116" s="11"/>
      <c r="U116" s="11"/>
      <c r="V116" s="11"/>
      <c r="W116" s="11"/>
      <c r="X116" s="11"/>
      <c r="Y116" s="11"/>
      <c r="AB116" s="351"/>
      <c r="AC116" s="276"/>
      <c r="AD116" s="276"/>
      <c r="AE116" s="277"/>
    </row>
    <row r="117" spans="1:31" ht="18.75" x14ac:dyDescent="0.15">
      <c r="A117" s="1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AB117" s="351"/>
      <c r="AC117" s="276"/>
      <c r="AD117" s="276"/>
      <c r="AE117" s="277"/>
    </row>
    <row r="118" spans="1:31" ht="18.75" x14ac:dyDescent="0.15">
      <c r="A118" s="1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AB118" s="351"/>
      <c r="AC118" s="276"/>
      <c r="AD118" s="276"/>
      <c r="AE118" s="277"/>
    </row>
    <row r="119" spans="1:31" ht="18.75" x14ac:dyDescent="0.15">
      <c r="A119" s="1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AB119" s="351"/>
      <c r="AC119" s="276"/>
      <c r="AD119" s="276"/>
      <c r="AE119" s="277"/>
    </row>
    <row r="120" spans="1:31" ht="18.75" x14ac:dyDescent="0.15">
      <c r="A120" s="1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AB120" s="351"/>
      <c r="AC120" s="276"/>
      <c r="AD120" s="276"/>
      <c r="AE120" s="277"/>
    </row>
    <row r="121" spans="1:31" ht="18.75" x14ac:dyDescent="0.15">
      <c r="A121" s="1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AB121" s="351"/>
      <c r="AC121" s="276"/>
      <c r="AD121" s="276"/>
      <c r="AE121" s="277"/>
    </row>
    <row r="122" spans="1:31" ht="18.75" x14ac:dyDescent="0.15">
      <c r="A122" s="1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AB122" s="351"/>
      <c r="AC122" s="276"/>
      <c r="AD122" s="276"/>
      <c r="AE122" s="277"/>
    </row>
    <row r="123" spans="1:31" ht="18.75" x14ac:dyDescent="0.15">
      <c r="A123" s="1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AB123" s="351"/>
      <c r="AC123" s="276"/>
      <c r="AD123" s="276"/>
      <c r="AE123" s="277"/>
    </row>
    <row r="124" spans="1:31" ht="18.75" x14ac:dyDescent="0.15">
      <c r="A124" s="11"/>
      <c r="B124" s="11"/>
      <c r="C124" s="11"/>
      <c r="D124" s="11"/>
      <c r="E124" s="11"/>
      <c r="F124" s="11"/>
      <c r="G124" s="11"/>
      <c r="H124" s="11"/>
      <c r="I124" s="11"/>
      <c r="J124" s="11"/>
      <c r="K124" s="11"/>
      <c r="L124" s="11"/>
      <c r="M124" s="11"/>
      <c r="N124" s="11"/>
      <c r="O124" s="11"/>
      <c r="P124" s="11"/>
      <c r="Q124" s="11"/>
      <c r="R124" s="11"/>
      <c r="S124" s="11"/>
      <c r="T124" s="11"/>
      <c r="U124" s="34"/>
      <c r="V124" s="34"/>
      <c r="W124" s="34"/>
      <c r="X124" s="34"/>
      <c r="Y124" s="34"/>
      <c r="AB124" s="351"/>
      <c r="AC124" s="276"/>
      <c r="AD124" s="276"/>
      <c r="AE124" s="277"/>
    </row>
    <row r="125" spans="1:31" ht="18.75" x14ac:dyDescent="0.15">
      <c r="A125" s="11"/>
      <c r="B125" s="11"/>
      <c r="C125" s="11"/>
      <c r="D125" s="11"/>
      <c r="E125" s="11"/>
      <c r="F125" s="11"/>
      <c r="G125" s="11"/>
      <c r="H125" s="11"/>
      <c r="I125" s="11"/>
      <c r="J125" s="11"/>
      <c r="K125" s="11"/>
      <c r="L125" s="11"/>
      <c r="M125" s="11"/>
      <c r="N125" s="11"/>
      <c r="O125" s="11"/>
      <c r="P125" s="11"/>
      <c r="Q125" s="11"/>
      <c r="R125" s="11"/>
      <c r="S125" s="11"/>
      <c r="T125" s="11"/>
      <c r="U125" s="34"/>
      <c r="V125" s="34"/>
      <c r="W125" s="34"/>
      <c r="X125" s="34"/>
      <c r="Y125" s="34"/>
      <c r="AB125" s="351"/>
      <c r="AC125" s="276"/>
      <c r="AD125" s="276"/>
      <c r="AE125" s="277"/>
    </row>
    <row r="126" spans="1:31" ht="18.75" x14ac:dyDescent="0.15">
      <c r="A126" s="11"/>
      <c r="B126" s="11"/>
      <c r="C126" s="11"/>
      <c r="D126" s="11"/>
      <c r="E126" s="11"/>
      <c r="F126" s="11"/>
      <c r="G126" s="11"/>
      <c r="H126" s="11"/>
      <c r="I126" s="11"/>
      <c r="J126" s="11"/>
      <c r="K126" s="11"/>
      <c r="L126" s="11"/>
      <c r="M126" s="11"/>
      <c r="N126" s="11"/>
      <c r="O126" s="11"/>
      <c r="P126" s="11"/>
      <c r="Q126" s="11"/>
      <c r="R126" s="11"/>
      <c r="S126" s="11"/>
      <c r="T126" s="11"/>
      <c r="U126" s="34"/>
      <c r="V126" s="34"/>
      <c r="W126" s="34"/>
      <c r="X126" s="34"/>
      <c r="Y126" s="34"/>
      <c r="AB126" s="351"/>
      <c r="AC126" s="276"/>
      <c r="AD126" s="276"/>
      <c r="AE126" s="277"/>
    </row>
    <row r="127" spans="1:31" ht="18.75" x14ac:dyDescent="0.15">
      <c r="A127" s="11"/>
      <c r="B127" s="11"/>
      <c r="C127" s="11"/>
      <c r="D127" s="11"/>
      <c r="E127" s="11"/>
      <c r="F127" s="11"/>
      <c r="G127" s="11"/>
      <c r="H127" s="11"/>
      <c r="I127" s="11"/>
      <c r="J127" s="11"/>
      <c r="K127" s="11"/>
      <c r="L127" s="11"/>
      <c r="M127" s="11"/>
      <c r="N127" s="11"/>
      <c r="O127" s="11"/>
      <c r="P127" s="11"/>
      <c r="Q127" s="11"/>
      <c r="R127" s="11"/>
      <c r="S127" s="11"/>
      <c r="T127" s="11"/>
      <c r="U127" s="34"/>
      <c r="V127" s="34"/>
      <c r="W127" s="34"/>
      <c r="X127" s="34"/>
      <c r="Y127" s="34"/>
      <c r="AB127" s="351"/>
      <c r="AC127" s="276"/>
      <c r="AD127" s="276"/>
      <c r="AE127" s="277"/>
    </row>
    <row r="128" spans="1:31" ht="18.75" x14ac:dyDescent="0.15">
      <c r="B128" s="11"/>
      <c r="C128" s="11"/>
      <c r="D128" s="11"/>
      <c r="E128" s="11"/>
      <c r="F128" s="11"/>
      <c r="G128" s="11"/>
      <c r="H128" s="11"/>
      <c r="I128" s="11"/>
      <c r="J128" s="11"/>
      <c r="K128" s="11"/>
      <c r="L128" s="11"/>
      <c r="M128" s="11"/>
      <c r="N128" s="11"/>
      <c r="O128" s="11"/>
      <c r="P128" s="11"/>
      <c r="Q128" s="11"/>
      <c r="R128" s="11"/>
      <c r="S128" s="11"/>
      <c r="T128" s="11"/>
      <c r="U128" s="34"/>
      <c r="V128" s="34"/>
      <c r="W128" s="34"/>
      <c r="X128" s="34"/>
      <c r="Y128" s="34"/>
      <c r="AB128" s="66"/>
    </row>
    <row r="129" spans="1:28" ht="18.75" x14ac:dyDescent="0.15">
      <c r="A129" s="11"/>
      <c r="B129" s="11"/>
      <c r="C129" s="11"/>
      <c r="D129" s="11"/>
      <c r="E129" s="11"/>
      <c r="F129" s="11"/>
      <c r="G129" s="11"/>
      <c r="H129" s="11"/>
      <c r="I129" s="11"/>
      <c r="J129" s="11"/>
      <c r="K129" s="11"/>
      <c r="L129" s="11"/>
      <c r="M129" s="11"/>
      <c r="N129" s="11"/>
      <c r="O129" s="11"/>
      <c r="P129" s="11"/>
      <c r="Q129" s="11"/>
      <c r="R129" s="11"/>
      <c r="S129" s="11"/>
      <c r="T129" s="11"/>
      <c r="U129" s="34"/>
      <c r="V129" s="34"/>
      <c r="W129" s="34"/>
      <c r="X129" s="34"/>
      <c r="Y129" s="34"/>
      <c r="AB129" s="66"/>
    </row>
    <row r="130" spans="1:28" ht="18.75" x14ac:dyDescent="0.15">
      <c r="A130" s="11"/>
      <c r="B130" s="11"/>
      <c r="C130" s="11"/>
      <c r="D130" s="11"/>
      <c r="E130" s="11"/>
      <c r="F130" s="11"/>
      <c r="G130" s="11"/>
      <c r="H130" s="11"/>
      <c r="I130" s="11"/>
      <c r="J130" s="11"/>
      <c r="K130" s="11"/>
      <c r="L130" s="11"/>
      <c r="M130" s="11"/>
      <c r="N130" s="11"/>
      <c r="O130" s="11"/>
      <c r="P130" s="11"/>
      <c r="Q130" s="11"/>
      <c r="R130" s="11"/>
      <c r="S130" s="11"/>
      <c r="T130" s="11"/>
      <c r="U130" s="34"/>
      <c r="V130" s="34"/>
      <c r="W130" s="34"/>
      <c r="X130" s="34"/>
      <c r="Y130" s="34"/>
      <c r="AB130" s="66"/>
    </row>
    <row r="131" spans="1:28" ht="18.75" x14ac:dyDescent="0.15">
      <c r="A131" s="11"/>
      <c r="B131" s="11"/>
      <c r="C131" s="11"/>
      <c r="D131" s="11"/>
      <c r="E131" s="11"/>
      <c r="F131" s="11"/>
      <c r="G131" s="11"/>
      <c r="H131" s="11"/>
      <c r="I131" s="11"/>
      <c r="J131" s="11"/>
      <c r="K131" s="11"/>
      <c r="L131" s="11"/>
      <c r="M131" s="11"/>
      <c r="N131" s="11"/>
      <c r="O131" s="11"/>
      <c r="P131" s="11"/>
      <c r="Q131" s="11"/>
      <c r="R131" s="11"/>
      <c r="S131" s="11"/>
      <c r="T131" s="11"/>
      <c r="U131" s="34"/>
      <c r="V131" s="34"/>
      <c r="W131" s="34"/>
      <c r="X131" s="34"/>
      <c r="Y131" s="34"/>
      <c r="AB131" s="66"/>
    </row>
    <row r="132" spans="1:28" ht="18.75" x14ac:dyDescent="0.15">
      <c r="B132" s="11"/>
      <c r="C132" s="11"/>
      <c r="D132" s="11"/>
      <c r="E132" s="11"/>
      <c r="F132" s="11"/>
      <c r="G132" s="11"/>
      <c r="H132" s="11"/>
      <c r="I132" s="11"/>
      <c r="J132" s="11"/>
      <c r="K132" s="11"/>
      <c r="L132" s="11"/>
      <c r="M132" s="11"/>
      <c r="N132" s="11"/>
      <c r="O132" s="11"/>
      <c r="P132" s="11"/>
      <c r="Q132" s="11"/>
      <c r="R132" s="11"/>
      <c r="S132" s="11"/>
      <c r="T132" s="11"/>
      <c r="U132" s="34"/>
      <c r="V132" s="34"/>
      <c r="W132" s="34"/>
      <c r="X132" s="34"/>
      <c r="Y132" s="34"/>
      <c r="AB132" s="66"/>
    </row>
    <row r="133" spans="1:28" ht="18.75" x14ac:dyDescent="0.15">
      <c r="A133" s="11"/>
      <c r="B133" s="11"/>
      <c r="C133" s="11"/>
      <c r="D133" s="11"/>
      <c r="E133" s="11"/>
      <c r="F133" s="11"/>
      <c r="G133" s="11"/>
      <c r="H133" s="11"/>
      <c r="I133" s="11"/>
      <c r="J133" s="11"/>
      <c r="K133" s="11"/>
      <c r="L133" s="11"/>
      <c r="M133" s="11"/>
      <c r="N133" s="11"/>
      <c r="O133" s="11"/>
      <c r="P133" s="11"/>
      <c r="Q133" s="11"/>
      <c r="R133" s="11"/>
      <c r="S133" s="11"/>
      <c r="T133" s="11"/>
      <c r="U133" s="34"/>
      <c r="V133" s="34"/>
      <c r="W133" s="34"/>
      <c r="X133" s="34"/>
      <c r="Y133" s="34"/>
      <c r="AB133" s="66"/>
    </row>
    <row r="134" spans="1:28" ht="18.75" x14ac:dyDescent="0.15">
      <c r="B134" s="11"/>
      <c r="C134" s="11"/>
      <c r="D134" s="11"/>
      <c r="E134" s="11"/>
      <c r="F134" s="11"/>
      <c r="G134" s="11"/>
      <c r="H134" s="11"/>
      <c r="I134" s="11"/>
      <c r="J134" s="11"/>
      <c r="K134" s="11"/>
      <c r="L134" s="11"/>
      <c r="M134" s="11"/>
      <c r="N134" s="11"/>
      <c r="O134" s="11"/>
      <c r="P134" s="11"/>
      <c r="Q134" s="11"/>
      <c r="R134" s="11"/>
      <c r="S134" s="11"/>
      <c r="T134" s="11"/>
      <c r="U134" s="34"/>
      <c r="V134" s="34"/>
      <c r="W134" s="34"/>
      <c r="X134" s="34"/>
      <c r="Y134" s="34"/>
      <c r="AB134" s="66"/>
    </row>
    <row r="135" spans="1:28" ht="18.75" x14ac:dyDescent="0.15">
      <c r="B135" s="11"/>
      <c r="C135" s="11"/>
      <c r="D135" s="11"/>
      <c r="E135" s="11"/>
      <c r="F135" s="11"/>
      <c r="G135" s="11"/>
      <c r="H135" s="11"/>
      <c r="I135" s="11"/>
      <c r="J135" s="11"/>
      <c r="K135" s="11"/>
      <c r="L135" s="11"/>
      <c r="M135" s="11"/>
      <c r="N135" s="11"/>
      <c r="O135" s="11"/>
      <c r="P135" s="11"/>
      <c r="Q135" s="11"/>
      <c r="R135" s="11"/>
      <c r="S135" s="11"/>
      <c r="T135" s="11"/>
      <c r="U135" s="34"/>
      <c r="V135" s="34"/>
      <c r="W135" s="34"/>
      <c r="X135" s="34"/>
      <c r="Y135" s="34"/>
      <c r="AB135" s="66"/>
    </row>
    <row r="136" spans="1:28" ht="18.75" x14ac:dyDescent="0.15">
      <c r="A136" s="11"/>
      <c r="B136" s="11"/>
      <c r="C136" s="11"/>
      <c r="D136" s="11"/>
      <c r="E136" s="11"/>
      <c r="F136" s="11"/>
      <c r="G136" s="11"/>
      <c r="H136" s="11"/>
      <c r="I136" s="11"/>
      <c r="J136" s="11"/>
      <c r="K136" s="11"/>
      <c r="L136" s="11"/>
      <c r="M136" s="11"/>
      <c r="N136" s="11"/>
      <c r="O136" s="11"/>
      <c r="P136" s="11"/>
      <c r="Q136" s="11"/>
      <c r="R136" s="11"/>
      <c r="S136" s="11"/>
      <c r="T136" s="11"/>
      <c r="U136" s="34"/>
      <c r="V136" s="34"/>
      <c r="W136" s="34"/>
      <c r="X136" s="34"/>
      <c r="Y136" s="34"/>
      <c r="AB136" s="66"/>
    </row>
    <row r="137" spans="1:28" ht="18.75" x14ac:dyDescent="0.15">
      <c r="A137" s="11"/>
      <c r="B137" s="11"/>
      <c r="C137" s="11"/>
      <c r="D137" s="11"/>
      <c r="E137" s="11"/>
      <c r="F137" s="11"/>
      <c r="G137" s="11"/>
      <c r="H137" s="11"/>
      <c r="I137" s="11"/>
      <c r="J137" s="11"/>
      <c r="K137" s="11"/>
      <c r="L137" s="11"/>
      <c r="M137" s="11"/>
      <c r="N137" s="11"/>
      <c r="O137" s="11"/>
      <c r="P137" s="11"/>
      <c r="Q137" s="11"/>
      <c r="R137" s="11"/>
      <c r="S137" s="11"/>
      <c r="T137" s="11"/>
      <c r="U137" s="34"/>
      <c r="V137" s="34"/>
      <c r="W137" s="34"/>
      <c r="X137" s="34"/>
      <c r="Y137" s="34"/>
      <c r="AB137" s="66"/>
    </row>
    <row r="138" spans="1:28" ht="18.75" x14ac:dyDescent="0.15">
      <c r="A138" s="11"/>
      <c r="B138" s="11"/>
      <c r="C138" s="11"/>
      <c r="D138" s="11"/>
      <c r="E138" s="11"/>
      <c r="F138" s="11"/>
      <c r="G138" s="11"/>
      <c r="H138" s="11"/>
      <c r="I138" s="11"/>
      <c r="J138" s="11"/>
      <c r="K138" s="11"/>
      <c r="L138" s="11"/>
      <c r="M138" s="11"/>
      <c r="N138" s="11"/>
      <c r="O138" s="11"/>
      <c r="P138" s="11"/>
      <c r="Q138" s="11"/>
      <c r="R138" s="11"/>
      <c r="S138" s="11"/>
      <c r="T138" s="11"/>
      <c r="U138" s="34"/>
      <c r="V138" s="34"/>
      <c r="W138" s="34"/>
      <c r="X138" s="34"/>
      <c r="Y138" s="34"/>
      <c r="AB138" s="66"/>
    </row>
    <row r="139" spans="1:28" ht="18.75" x14ac:dyDescent="0.15">
      <c r="A139" s="11"/>
      <c r="B139" s="11"/>
      <c r="C139" s="11"/>
      <c r="D139" s="11"/>
      <c r="E139" s="11"/>
      <c r="F139" s="11"/>
      <c r="G139" s="11"/>
      <c r="H139" s="11"/>
      <c r="I139" s="11"/>
      <c r="J139" s="11"/>
      <c r="K139" s="11"/>
      <c r="L139" s="11"/>
      <c r="M139" s="11"/>
      <c r="N139" s="11"/>
      <c r="O139" s="11"/>
      <c r="P139" s="11"/>
      <c r="Q139" s="11"/>
      <c r="R139" s="11"/>
      <c r="S139" s="11"/>
      <c r="T139" s="11"/>
      <c r="U139" s="34"/>
      <c r="V139" s="34"/>
      <c r="W139" s="34"/>
      <c r="X139" s="34"/>
      <c r="Y139" s="34"/>
      <c r="AB139" s="66"/>
    </row>
    <row r="140" spans="1:28" ht="18.75" x14ac:dyDescent="0.15">
      <c r="A140" s="11"/>
      <c r="B140" s="11"/>
      <c r="C140" s="11"/>
      <c r="D140" s="11"/>
      <c r="E140" s="11"/>
      <c r="F140" s="11"/>
      <c r="G140" s="11"/>
      <c r="H140" s="11"/>
      <c r="I140" s="11"/>
      <c r="J140" s="11"/>
      <c r="K140" s="11"/>
      <c r="L140" s="11"/>
      <c r="M140" s="11"/>
      <c r="N140" s="11"/>
      <c r="O140" s="11"/>
      <c r="P140" s="11"/>
      <c r="Q140" s="11"/>
      <c r="R140" s="11"/>
      <c r="S140" s="11"/>
      <c r="T140" s="11"/>
      <c r="U140" s="34"/>
      <c r="V140" s="34"/>
      <c r="W140" s="34"/>
      <c r="X140" s="34"/>
      <c r="Y140" s="34"/>
      <c r="AB140" s="66"/>
    </row>
    <row r="141" spans="1:28" ht="18.75" x14ac:dyDescent="0.15">
      <c r="A141" s="11"/>
      <c r="B141" s="11"/>
      <c r="C141" s="11"/>
      <c r="D141" s="11"/>
      <c r="E141" s="11"/>
      <c r="F141" s="11"/>
      <c r="G141" s="11"/>
      <c r="H141" s="11"/>
      <c r="I141" s="11"/>
      <c r="J141" s="11"/>
      <c r="K141" s="11"/>
      <c r="L141" s="11"/>
      <c r="M141" s="11"/>
      <c r="N141" s="11"/>
      <c r="O141" s="11"/>
      <c r="P141" s="11"/>
      <c r="Q141" s="11"/>
      <c r="R141" s="11"/>
      <c r="S141" s="11"/>
      <c r="T141" s="11"/>
      <c r="U141" s="34"/>
      <c r="V141" s="34"/>
      <c r="W141" s="34"/>
      <c r="X141" s="34"/>
      <c r="Y141" s="34"/>
      <c r="AB141" s="66"/>
    </row>
    <row r="142" spans="1:28" ht="18.75" x14ac:dyDescent="0.15">
      <c r="A142" s="11"/>
      <c r="B142" s="11"/>
      <c r="C142" s="11"/>
      <c r="D142" s="11"/>
      <c r="E142" s="11"/>
      <c r="F142" s="11"/>
      <c r="G142" s="11"/>
      <c r="H142" s="11"/>
      <c r="I142" s="11"/>
      <c r="J142" s="11"/>
      <c r="K142" s="11"/>
      <c r="L142" s="11"/>
      <c r="M142" s="11"/>
      <c r="N142" s="11"/>
      <c r="O142" s="11"/>
      <c r="P142" s="11"/>
      <c r="Q142" s="11"/>
      <c r="R142" s="11"/>
      <c r="S142" s="11"/>
      <c r="T142" s="11"/>
      <c r="U142" s="34"/>
      <c r="V142" s="34"/>
      <c r="W142" s="34"/>
      <c r="X142" s="34"/>
      <c r="Y142" s="34"/>
      <c r="AB142" s="66"/>
    </row>
    <row r="143" spans="1:28" ht="18.75" x14ac:dyDescent="0.15">
      <c r="A143" s="11"/>
      <c r="B143" s="11"/>
      <c r="C143" s="11"/>
      <c r="D143" s="11"/>
      <c r="E143" s="11"/>
      <c r="F143" s="11"/>
      <c r="G143" s="11"/>
      <c r="H143" s="11"/>
      <c r="I143" s="11"/>
      <c r="J143" s="11"/>
      <c r="K143" s="11"/>
      <c r="L143" s="11"/>
      <c r="M143" s="11"/>
      <c r="N143" s="11"/>
      <c r="O143" s="11"/>
      <c r="P143" s="11"/>
      <c r="Q143" s="11"/>
      <c r="R143" s="11"/>
      <c r="S143" s="11"/>
      <c r="T143" s="11"/>
      <c r="U143" s="34"/>
      <c r="V143" s="34"/>
      <c r="W143" s="34"/>
      <c r="X143" s="34"/>
      <c r="Y143" s="34"/>
      <c r="AB143" s="66"/>
    </row>
    <row r="144" spans="1:28" ht="75.75" customHeight="1" x14ac:dyDescent="0.15">
      <c r="A144" s="11"/>
      <c r="B144" s="11"/>
      <c r="C144" s="11"/>
      <c r="D144" s="11"/>
      <c r="E144" s="11"/>
      <c r="F144" s="11"/>
      <c r="G144" s="11"/>
      <c r="H144" s="11"/>
      <c r="I144" s="11"/>
      <c r="J144" s="11"/>
      <c r="K144" s="11"/>
      <c r="L144" s="11"/>
      <c r="M144" s="11"/>
      <c r="N144" s="11"/>
      <c r="O144" s="11"/>
      <c r="P144" s="11"/>
      <c r="Q144" s="11"/>
      <c r="R144" s="11"/>
      <c r="S144" s="11"/>
      <c r="T144" s="11"/>
      <c r="U144" s="34"/>
      <c r="V144" s="34"/>
      <c r="W144" s="34"/>
      <c r="X144" s="34"/>
      <c r="Y144" s="34"/>
      <c r="AB144" s="66"/>
    </row>
    <row r="145" spans="1:25" ht="18.75" x14ac:dyDescent="0.15">
      <c r="A145" s="11"/>
      <c r="B145" s="11"/>
      <c r="C145" s="11"/>
      <c r="D145" s="11"/>
      <c r="E145" s="11"/>
      <c r="F145" s="11"/>
      <c r="G145" s="11"/>
      <c r="H145" s="11"/>
      <c r="I145" s="11"/>
      <c r="J145" s="11"/>
      <c r="K145" s="11"/>
      <c r="L145" s="11"/>
      <c r="M145" s="11"/>
      <c r="N145" s="11"/>
      <c r="O145" s="11"/>
      <c r="P145" s="11"/>
      <c r="Q145" s="11"/>
      <c r="R145" s="11"/>
      <c r="S145" s="11"/>
      <c r="T145" s="11"/>
      <c r="U145" s="34"/>
      <c r="V145" s="34"/>
      <c r="W145" s="34"/>
      <c r="X145" s="34"/>
      <c r="Y145" s="34"/>
    </row>
    <row r="146" spans="1:25" ht="18.75" x14ac:dyDescent="0.15">
      <c r="A146" s="11"/>
      <c r="B146" s="11"/>
      <c r="C146" s="11"/>
      <c r="D146" s="11"/>
      <c r="E146" s="11"/>
      <c r="F146" s="11"/>
      <c r="G146" s="11"/>
      <c r="H146" s="11"/>
      <c r="I146" s="11"/>
      <c r="J146" s="11"/>
      <c r="K146" s="11"/>
      <c r="L146" s="11"/>
      <c r="M146" s="11"/>
      <c r="N146" s="11"/>
      <c r="O146" s="11"/>
      <c r="P146" s="11"/>
      <c r="Q146" s="11"/>
      <c r="R146" s="11"/>
      <c r="S146" s="11"/>
      <c r="T146" s="11"/>
      <c r="U146" s="34"/>
      <c r="V146" s="34"/>
      <c r="W146" s="34"/>
      <c r="X146" s="34"/>
      <c r="Y146" s="34"/>
    </row>
    <row r="147" spans="1:25" ht="18.75" x14ac:dyDescent="0.15">
      <c r="A147" s="11"/>
      <c r="B147" s="11"/>
      <c r="C147" s="11"/>
      <c r="D147" s="11"/>
      <c r="E147" s="11"/>
      <c r="F147" s="11"/>
      <c r="G147" s="11"/>
      <c r="H147" s="11"/>
      <c r="I147" s="11"/>
      <c r="J147" s="11"/>
      <c r="K147" s="11"/>
      <c r="L147" s="11"/>
      <c r="M147" s="11"/>
      <c r="N147" s="11"/>
      <c r="O147" s="11"/>
      <c r="P147" s="11"/>
      <c r="Q147" s="11"/>
      <c r="R147" s="11"/>
      <c r="S147" s="11"/>
      <c r="T147" s="11"/>
      <c r="U147" s="34"/>
      <c r="V147" s="34"/>
      <c r="W147" s="34"/>
      <c r="X147" s="34"/>
      <c r="Y147" s="34"/>
    </row>
    <row r="148" spans="1:25" ht="18.75" x14ac:dyDescent="0.15">
      <c r="A148" s="11"/>
      <c r="B148" s="11"/>
      <c r="C148" s="11"/>
      <c r="D148" s="11"/>
      <c r="E148" s="11"/>
      <c r="F148" s="11"/>
      <c r="G148" s="11"/>
      <c r="H148" s="11"/>
      <c r="I148" s="11"/>
      <c r="J148" s="11"/>
      <c r="K148" s="11"/>
      <c r="L148" s="11"/>
      <c r="M148" s="11"/>
      <c r="N148" s="11"/>
      <c r="O148" s="11"/>
      <c r="P148" s="11"/>
      <c r="Q148" s="11"/>
      <c r="R148" s="11"/>
      <c r="S148" s="11"/>
      <c r="T148" s="11"/>
      <c r="U148" s="34"/>
      <c r="V148" s="34"/>
      <c r="W148" s="34"/>
      <c r="X148" s="34"/>
      <c r="Y148" s="34"/>
    </row>
    <row r="149" spans="1:25" ht="18.75" x14ac:dyDescent="0.15">
      <c r="A149" s="11"/>
      <c r="B149" s="11"/>
      <c r="C149" s="11"/>
      <c r="D149" s="11"/>
      <c r="E149" s="11"/>
      <c r="F149" s="11"/>
      <c r="G149" s="11"/>
      <c r="H149" s="11"/>
      <c r="I149" s="11"/>
      <c r="J149" s="11"/>
      <c r="K149" s="11"/>
      <c r="L149" s="11"/>
      <c r="M149" s="11"/>
      <c r="N149" s="11"/>
      <c r="O149" s="11"/>
      <c r="P149" s="11"/>
      <c r="Q149" s="11"/>
      <c r="R149" s="11"/>
      <c r="S149" s="11"/>
      <c r="T149" s="11"/>
      <c r="U149" s="34"/>
      <c r="V149" s="34"/>
      <c r="W149" s="34"/>
      <c r="X149" s="34"/>
      <c r="Y149" s="34"/>
    </row>
    <row r="150" spans="1:25" ht="18.75" x14ac:dyDescent="0.15">
      <c r="A150" s="11"/>
      <c r="B150" s="11"/>
      <c r="C150" s="11"/>
      <c r="D150" s="11"/>
      <c r="E150" s="11"/>
      <c r="F150" s="11"/>
      <c r="G150" s="11"/>
      <c r="H150" s="11"/>
      <c r="I150" s="11"/>
      <c r="J150" s="11"/>
      <c r="K150" s="11"/>
      <c r="L150" s="11"/>
      <c r="M150" s="11"/>
      <c r="N150" s="11"/>
      <c r="O150" s="11"/>
      <c r="P150" s="11"/>
      <c r="Q150" s="11"/>
      <c r="R150" s="11"/>
      <c r="S150" s="11"/>
      <c r="T150" s="11"/>
      <c r="U150" s="34"/>
      <c r="V150" s="34"/>
      <c r="W150" s="34"/>
      <c r="X150" s="34"/>
      <c r="Y150" s="34"/>
    </row>
    <row r="151" spans="1:25" ht="18.75" x14ac:dyDescent="0.15">
      <c r="A151" s="11"/>
      <c r="B151" s="11"/>
      <c r="C151" s="11"/>
      <c r="D151" s="11"/>
      <c r="E151" s="11"/>
      <c r="F151" s="11"/>
      <c r="G151" s="11"/>
      <c r="H151" s="11"/>
      <c r="I151" s="11"/>
      <c r="J151" s="11"/>
      <c r="K151" s="11"/>
      <c r="L151" s="11"/>
      <c r="M151" s="11"/>
      <c r="N151" s="11"/>
      <c r="O151" s="11"/>
      <c r="P151" s="11"/>
      <c r="Q151" s="11"/>
      <c r="R151" s="11"/>
      <c r="S151" s="11"/>
      <c r="T151" s="11"/>
      <c r="U151" s="34"/>
      <c r="V151" s="34"/>
      <c r="W151" s="34"/>
      <c r="X151" s="34"/>
      <c r="Y151" s="34"/>
    </row>
    <row r="152" spans="1:25" ht="18.75" x14ac:dyDescent="0.15">
      <c r="A152" s="11"/>
      <c r="B152" s="11"/>
      <c r="C152" s="11"/>
      <c r="D152" s="11"/>
      <c r="E152" s="11"/>
      <c r="F152" s="11"/>
      <c r="G152" s="11"/>
      <c r="H152" s="11"/>
      <c r="I152" s="11"/>
      <c r="J152" s="11"/>
      <c r="K152" s="11"/>
      <c r="L152" s="11"/>
      <c r="M152" s="11"/>
      <c r="N152" s="11"/>
      <c r="O152" s="11"/>
      <c r="P152" s="11"/>
      <c r="Q152" s="11"/>
      <c r="R152" s="11"/>
      <c r="S152" s="11"/>
      <c r="T152" s="11"/>
      <c r="U152" s="34"/>
      <c r="V152" s="34"/>
      <c r="W152" s="34"/>
      <c r="X152" s="34"/>
      <c r="Y152" s="34"/>
    </row>
    <row r="153" spans="1:25" ht="18.75" x14ac:dyDescent="0.15">
      <c r="A153" s="11"/>
      <c r="B153" s="11"/>
      <c r="C153" s="11"/>
      <c r="D153" s="11"/>
      <c r="E153" s="11"/>
      <c r="F153" s="11"/>
      <c r="G153" s="11"/>
      <c r="H153" s="11"/>
      <c r="I153" s="11"/>
      <c r="J153" s="11"/>
      <c r="K153" s="11"/>
      <c r="L153" s="11"/>
      <c r="M153" s="11"/>
      <c r="N153" s="11"/>
      <c r="O153" s="11"/>
      <c r="P153" s="11"/>
      <c r="Q153" s="11"/>
      <c r="R153" s="11"/>
      <c r="S153" s="11"/>
      <c r="T153" s="11"/>
      <c r="U153" s="34"/>
      <c r="V153" s="34"/>
      <c r="W153" s="34"/>
      <c r="X153" s="34"/>
      <c r="Y153" s="34"/>
    </row>
    <row r="154" spans="1:25" ht="18.75" x14ac:dyDescent="0.15">
      <c r="A154" s="11"/>
      <c r="B154" s="11"/>
      <c r="C154" s="11"/>
      <c r="D154" s="11"/>
      <c r="E154" s="11"/>
      <c r="F154" s="11"/>
      <c r="G154" s="11"/>
      <c r="H154" s="11"/>
      <c r="I154" s="11"/>
      <c r="J154" s="11"/>
      <c r="K154" s="11"/>
      <c r="L154" s="11"/>
      <c r="M154" s="11"/>
      <c r="N154" s="11"/>
      <c r="O154" s="11"/>
      <c r="P154" s="11"/>
      <c r="Q154" s="11"/>
      <c r="R154" s="11"/>
      <c r="S154" s="11"/>
      <c r="T154" s="11"/>
      <c r="U154" s="34"/>
      <c r="V154" s="34"/>
      <c r="W154" s="34"/>
      <c r="X154" s="34"/>
      <c r="Y154" s="34"/>
    </row>
    <row r="155" spans="1:25" ht="18.75" x14ac:dyDescent="0.15">
      <c r="A155" s="11"/>
      <c r="B155" s="11"/>
      <c r="C155" s="11"/>
      <c r="D155" s="11"/>
      <c r="E155" s="11"/>
      <c r="F155" s="11"/>
      <c r="G155" s="11"/>
      <c r="H155" s="11"/>
      <c r="I155" s="11"/>
      <c r="J155" s="11"/>
      <c r="K155" s="11"/>
      <c r="L155" s="11"/>
      <c r="M155" s="11"/>
      <c r="N155" s="11"/>
      <c r="O155" s="11"/>
      <c r="P155" s="11"/>
      <c r="Q155" s="11"/>
      <c r="R155" s="11"/>
      <c r="S155" s="11"/>
      <c r="T155" s="11"/>
      <c r="U155" s="34"/>
      <c r="V155" s="34"/>
      <c r="W155" s="34"/>
      <c r="X155" s="34"/>
      <c r="Y155" s="34"/>
    </row>
    <row r="156" spans="1:25" ht="18.75" x14ac:dyDescent="0.15">
      <c r="A156" s="11"/>
      <c r="B156" s="11"/>
      <c r="C156" s="11"/>
      <c r="D156" s="11"/>
      <c r="E156" s="11"/>
      <c r="F156" s="11"/>
      <c r="G156" s="11"/>
      <c r="H156" s="11"/>
      <c r="I156" s="11"/>
      <c r="J156" s="11"/>
      <c r="K156" s="11"/>
      <c r="L156" s="11"/>
      <c r="M156" s="11"/>
      <c r="N156" s="11"/>
      <c r="O156" s="11"/>
      <c r="P156" s="11"/>
      <c r="Q156" s="11"/>
      <c r="R156" s="11"/>
      <c r="S156" s="11"/>
      <c r="T156" s="11"/>
      <c r="U156" s="34"/>
      <c r="V156" s="34"/>
      <c r="W156" s="34"/>
      <c r="X156" s="34"/>
      <c r="Y156" s="34"/>
    </row>
    <row r="157" spans="1:25" ht="18.75" x14ac:dyDescent="0.15">
      <c r="A157" s="11"/>
      <c r="B157" s="11"/>
      <c r="C157" s="11"/>
      <c r="D157" s="11"/>
      <c r="E157" s="11"/>
      <c r="F157" s="11"/>
      <c r="G157" s="11"/>
      <c r="H157" s="11"/>
      <c r="I157" s="11"/>
      <c r="J157" s="11"/>
      <c r="K157" s="11"/>
      <c r="L157" s="11"/>
      <c r="M157" s="11"/>
      <c r="N157" s="11"/>
      <c r="O157" s="11"/>
      <c r="P157" s="11"/>
      <c r="Q157" s="11"/>
      <c r="R157" s="11"/>
      <c r="S157" s="11"/>
      <c r="T157" s="11"/>
      <c r="U157" s="34"/>
      <c r="V157" s="34"/>
      <c r="W157" s="34"/>
      <c r="X157" s="34"/>
      <c r="Y157" s="34"/>
    </row>
    <row r="158" spans="1:25" ht="18.75" x14ac:dyDescent="0.15">
      <c r="A158" s="11"/>
      <c r="B158" s="11"/>
      <c r="C158" s="11"/>
      <c r="D158" s="11"/>
      <c r="E158" s="11"/>
      <c r="F158" s="11"/>
      <c r="G158" s="11"/>
      <c r="H158" s="11"/>
      <c r="I158" s="11"/>
      <c r="J158" s="11"/>
      <c r="K158" s="11"/>
      <c r="L158" s="11"/>
      <c r="M158" s="11"/>
      <c r="N158" s="11"/>
      <c r="O158" s="11"/>
      <c r="P158" s="11"/>
      <c r="Q158" s="11"/>
      <c r="R158" s="11"/>
      <c r="S158" s="11"/>
      <c r="T158" s="11"/>
      <c r="U158" s="34"/>
      <c r="V158" s="34"/>
      <c r="W158" s="34"/>
      <c r="X158" s="34"/>
      <c r="Y158" s="34"/>
    </row>
    <row r="159" spans="1:25" ht="18.75" x14ac:dyDescent="0.15">
      <c r="A159" s="11"/>
      <c r="B159" s="11"/>
      <c r="C159" s="11"/>
      <c r="D159" s="11"/>
      <c r="E159" s="11"/>
      <c r="F159" s="11"/>
      <c r="G159" s="11"/>
      <c r="H159" s="11"/>
      <c r="I159" s="11"/>
      <c r="J159" s="11"/>
      <c r="K159" s="11"/>
      <c r="L159" s="11"/>
      <c r="M159" s="11"/>
      <c r="N159" s="11"/>
      <c r="O159" s="11"/>
      <c r="P159" s="11"/>
      <c r="Q159" s="11"/>
      <c r="R159" s="11"/>
      <c r="S159" s="11"/>
      <c r="T159" s="11"/>
      <c r="U159" s="34"/>
      <c r="V159" s="34"/>
      <c r="W159" s="34"/>
      <c r="X159" s="34"/>
      <c r="Y159" s="34"/>
    </row>
    <row r="160" spans="1:25" ht="21.75" customHeight="1" x14ac:dyDescent="0.15">
      <c r="A160" s="11"/>
      <c r="B160" s="11"/>
      <c r="C160" s="11"/>
      <c r="D160" s="11"/>
      <c r="E160" s="11"/>
      <c r="F160" s="11"/>
      <c r="G160" s="11"/>
      <c r="H160" s="11"/>
      <c r="I160" s="11"/>
      <c r="J160" s="11"/>
      <c r="K160" s="11"/>
      <c r="L160" s="11"/>
      <c r="M160" s="11"/>
      <c r="N160" s="11"/>
      <c r="O160" s="11"/>
      <c r="P160" s="11"/>
      <c r="Q160" s="11"/>
      <c r="R160" s="11"/>
      <c r="S160" s="11"/>
      <c r="T160" s="11"/>
      <c r="U160" s="34"/>
      <c r="V160" s="34"/>
      <c r="W160" s="34"/>
      <c r="X160" s="34"/>
      <c r="Y160" s="34"/>
    </row>
    <row r="161" spans="1:25" ht="33.75" customHeight="1" x14ac:dyDescent="0.25">
      <c r="A161" s="313" t="s">
        <v>129</v>
      </c>
      <c r="B161" s="11"/>
      <c r="C161" s="11"/>
      <c r="D161" s="11"/>
      <c r="E161" s="11"/>
      <c r="F161" s="11"/>
      <c r="G161" s="11"/>
      <c r="H161" s="11"/>
      <c r="I161" s="11"/>
      <c r="J161" s="11"/>
      <c r="K161" s="11"/>
      <c r="L161" s="11"/>
      <c r="M161" s="11"/>
      <c r="N161" s="11"/>
      <c r="O161" s="11"/>
      <c r="P161" s="11"/>
      <c r="Q161" s="11"/>
      <c r="R161" s="11"/>
      <c r="S161" s="11"/>
      <c r="T161" s="11"/>
      <c r="U161" s="34"/>
      <c r="V161" s="34"/>
      <c r="W161" s="34"/>
      <c r="X161" s="34"/>
      <c r="Y161" s="34"/>
    </row>
    <row r="162" spans="1:25" ht="18.75" x14ac:dyDescent="0.15">
      <c r="B162" s="11"/>
      <c r="C162" s="11"/>
      <c r="D162" s="11"/>
      <c r="E162" s="11"/>
      <c r="F162" s="11"/>
      <c r="G162" s="11"/>
      <c r="H162" s="11"/>
      <c r="I162" s="11"/>
    </row>
    <row r="202" ht="67.5" customHeight="1" x14ac:dyDescent="0.15"/>
    <row r="212" spans="1:1" ht="30.75" customHeight="1" x14ac:dyDescent="0.15"/>
    <row r="213" spans="1:1" ht="30.75" customHeight="1" x14ac:dyDescent="0.15"/>
    <row r="214" spans="1:1" ht="30.75" customHeight="1" x14ac:dyDescent="0.15"/>
    <row r="215" spans="1:1" ht="30.75" customHeight="1" x14ac:dyDescent="0.15"/>
    <row r="216" spans="1:1" ht="42.75" customHeight="1" x14ac:dyDescent="0.15"/>
    <row r="217" spans="1:1" ht="42.75" customHeight="1" x14ac:dyDescent="0.15"/>
    <row r="218" spans="1:1" ht="42.75" customHeight="1" x14ac:dyDescent="0.15"/>
    <row r="221" spans="1:1" ht="21" customHeight="1" x14ac:dyDescent="0.15"/>
    <row r="222" spans="1:1" ht="33.75" customHeight="1" x14ac:dyDescent="0.15">
      <c r="A222" s="106" t="s">
        <v>131</v>
      </c>
    </row>
    <row r="223" spans="1:1" ht="18.75" x14ac:dyDescent="0.15">
      <c r="A223" s="40"/>
    </row>
    <row r="291" spans="1:20" ht="31.5" customHeight="1" x14ac:dyDescent="0.15"/>
    <row r="292" spans="1:20" ht="34.5" customHeight="1" x14ac:dyDescent="0.15">
      <c r="A292" s="106" t="s">
        <v>119</v>
      </c>
    </row>
    <row r="293" spans="1:20" ht="27.75" customHeight="1" x14ac:dyDescent="0.15">
      <c r="A293" s="106"/>
    </row>
    <row r="294" spans="1:20" ht="33" customHeight="1" x14ac:dyDescent="0.15">
      <c r="A294" s="39"/>
      <c r="B294" s="16" t="s">
        <v>323</v>
      </c>
      <c r="C294" s="8"/>
      <c r="D294" s="8"/>
      <c r="E294" s="8"/>
      <c r="F294" s="34"/>
      <c r="H294" s="200" t="s">
        <v>102</v>
      </c>
      <c r="S294" s="192" t="s">
        <v>102</v>
      </c>
      <c r="T294" s="292"/>
    </row>
    <row r="295" spans="1:20" ht="33" customHeight="1" x14ac:dyDescent="0.15">
      <c r="B295" s="511" t="s">
        <v>1</v>
      </c>
      <c r="C295" s="511" t="s">
        <v>93</v>
      </c>
      <c r="D295" s="508" t="s">
        <v>98</v>
      </c>
      <c r="E295" s="509"/>
      <c r="F295" s="509"/>
      <c r="G295" s="509"/>
      <c r="H295" s="510"/>
      <c r="M295" s="511" t="s">
        <v>1</v>
      </c>
      <c r="N295" s="511" t="s">
        <v>93</v>
      </c>
      <c r="O295" s="508" t="s">
        <v>98</v>
      </c>
      <c r="P295" s="509"/>
      <c r="Q295" s="509"/>
      <c r="R295" s="509"/>
      <c r="S295" s="510"/>
      <c r="T295" s="146"/>
    </row>
    <row r="296" spans="1:20" ht="46.5" customHeight="1" thickBot="1" x14ac:dyDescent="0.2">
      <c r="B296" s="512"/>
      <c r="C296" s="512"/>
      <c r="D296" s="177" t="s">
        <v>94</v>
      </c>
      <c r="E296" s="177" t="s">
        <v>95</v>
      </c>
      <c r="F296" s="177" t="s">
        <v>99</v>
      </c>
      <c r="G296" s="177" t="s">
        <v>96</v>
      </c>
      <c r="H296" s="177" t="s">
        <v>97</v>
      </c>
      <c r="M296" s="513"/>
      <c r="N296" s="513"/>
      <c r="O296" s="282" t="s">
        <v>94</v>
      </c>
      <c r="P296" s="282" t="s">
        <v>95</v>
      </c>
      <c r="Q296" s="282" t="s">
        <v>99</v>
      </c>
      <c r="R296" s="282" t="s">
        <v>96</v>
      </c>
      <c r="S296" s="282" t="s">
        <v>97</v>
      </c>
      <c r="T296" s="145"/>
    </row>
    <row r="297" spans="1:20" ht="46.5" customHeight="1" thickTop="1" thickBot="1" x14ac:dyDescent="0.2">
      <c r="B297" s="174" t="s">
        <v>163</v>
      </c>
      <c r="C297" s="201">
        <v>229605.41666666666</v>
      </c>
      <c r="D297" s="201">
        <v>189.08333333333334</v>
      </c>
      <c r="E297" s="201">
        <v>1058.5</v>
      </c>
      <c r="F297" s="201">
        <v>34.833333333333336</v>
      </c>
      <c r="G297" s="201">
        <v>228296.5</v>
      </c>
      <c r="H297" s="201">
        <v>26.5</v>
      </c>
      <c r="M297" s="180" t="s">
        <v>212</v>
      </c>
      <c r="N297" s="203">
        <v>385851</v>
      </c>
      <c r="O297" s="203">
        <v>104</v>
      </c>
      <c r="P297" s="203">
        <v>1029</v>
      </c>
      <c r="Q297" s="203">
        <v>35</v>
      </c>
      <c r="R297" s="203">
        <v>384600</v>
      </c>
      <c r="S297" s="203">
        <v>83</v>
      </c>
      <c r="T297" s="145"/>
    </row>
    <row r="298" spans="1:20" ht="46.5" customHeight="1" thickTop="1" thickBot="1" x14ac:dyDescent="0.2">
      <c r="B298" s="174" t="s">
        <v>164</v>
      </c>
      <c r="C298" s="201">
        <v>269556.25</v>
      </c>
      <c r="D298" s="201">
        <v>195.41666666666666</v>
      </c>
      <c r="E298" s="201">
        <v>1207.3333333333333</v>
      </c>
      <c r="F298" s="201">
        <v>36.833333333333336</v>
      </c>
      <c r="G298" s="201">
        <v>268079.58333333331</v>
      </c>
      <c r="H298" s="201">
        <v>37.083333333333336</v>
      </c>
      <c r="M298" s="180" t="s">
        <v>226</v>
      </c>
      <c r="N298" s="203">
        <v>391876</v>
      </c>
      <c r="O298" s="203">
        <v>114</v>
      </c>
      <c r="P298" s="203">
        <v>973</v>
      </c>
      <c r="Q298" s="203">
        <v>35</v>
      </c>
      <c r="R298" s="203">
        <v>390662</v>
      </c>
      <c r="S298" s="203">
        <v>92</v>
      </c>
      <c r="T298" s="145"/>
    </row>
    <row r="299" spans="1:20" ht="46.5" customHeight="1" thickTop="1" thickBot="1" x14ac:dyDescent="0.2">
      <c r="B299" s="174" t="s">
        <v>214</v>
      </c>
      <c r="C299" s="201">
        <v>310752.33333333331</v>
      </c>
      <c r="D299" s="201">
        <v>216.5</v>
      </c>
      <c r="E299" s="201">
        <v>1284.5</v>
      </c>
      <c r="F299" s="201">
        <v>42.416666666666664</v>
      </c>
      <c r="G299" s="201">
        <v>309161.75</v>
      </c>
      <c r="H299" s="201">
        <v>47.166666666666664</v>
      </c>
      <c r="M299" s="180" t="s">
        <v>229</v>
      </c>
      <c r="N299" s="203">
        <v>401322</v>
      </c>
      <c r="O299" s="203">
        <v>115</v>
      </c>
      <c r="P299" s="203">
        <v>952</v>
      </c>
      <c r="Q299" s="203">
        <v>35</v>
      </c>
      <c r="R299" s="203">
        <v>400123</v>
      </c>
      <c r="S299" s="203">
        <v>97</v>
      </c>
      <c r="T299" s="145"/>
    </row>
    <row r="300" spans="1:20" ht="46.5" customHeight="1" thickTop="1" thickBot="1" x14ac:dyDescent="0.2">
      <c r="B300" s="174" t="s">
        <v>220</v>
      </c>
      <c r="C300" s="202">
        <v>344342.16666666669</v>
      </c>
      <c r="D300" s="202">
        <v>204.75</v>
      </c>
      <c r="E300" s="202">
        <v>1414.0833333333333</v>
      </c>
      <c r="F300" s="202">
        <v>35.25</v>
      </c>
      <c r="G300" s="202">
        <v>342626.41666666669</v>
      </c>
      <c r="H300" s="202">
        <v>61.666666666666664</v>
      </c>
      <c r="M300" s="180" t="s">
        <v>232</v>
      </c>
      <c r="N300" s="203">
        <v>412648</v>
      </c>
      <c r="O300" s="203">
        <v>124</v>
      </c>
      <c r="P300" s="203">
        <v>917</v>
      </c>
      <c r="Q300" s="203">
        <v>35</v>
      </c>
      <c r="R300" s="203">
        <v>411472</v>
      </c>
      <c r="S300" s="203">
        <v>100</v>
      </c>
      <c r="T300" s="145"/>
    </row>
    <row r="301" spans="1:20" ht="46.5" customHeight="1" thickTop="1" x14ac:dyDescent="0.15">
      <c r="B301" s="475" t="s">
        <v>386</v>
      </c>
      <c r="C301" s="203">
        <v>201532</v>
      </c>
      <c r="D301" s="203">
        <v>138</v>
      </c>
      <c r="E301" s="203">
        <v>844</v>
      </c>
      <c r="F301" s="203">
        <v>45</v>
      </c>
      <c r="G301" s="203">
        <v>200483</v>
      </c>
      <c r="H301" s="203">
        <v>22</v>
      </c>
      <c r="M301" s="180" t="s">
        <v>235</v>
      </c>
      <c r="N301" s="203">
        <v>407655</v>
      </c>
      <c r="O301" s="203">
        <v>123</v>
      </c>
      <c r="P301" s="203">
        <v>847</v>
      </c>
      <c r="Q301" s="203">
        <v>42</v>
      </c>
      <c r="R301" s="203">
        <v>406548</v>
      </c>
      <c r="S301" s="203">
        <v>95</v>
      </c>
      <c r="T301" s="145"/>
    </row>
    <row r="302" spans="1:20" ht="46.5" customHeight="1" x14ac:dyDescent="0.15">
      <c r="B302" s="475" t="s">
        <v>387</v>
      </c>
      <c r="C302" s="203">
        <v>208632</v>
      </c>
      <c r="D302" s="203">
        <v>142</v>
      </c>
      <c r="E302" s="203">
        <v>814</v>
      </c>
      <c r="F302" s="203">
        <v>31</v>
      </c>
      <c r="G302" s="203">
        <v>207623</v>
      </c>
      <c r="H302" s="203">
        <v>22</v>
      </c>
      <c r="M302" s="180" t="s">
        <v>238</v>
      </c>
      <c r="N302" s="203">
        <v>410210</v>
      </c>
      <c r="O302" s="203">
        <v>126</v>
      </c>
      <c r="P302" s="203">
        <v>827</v>
      </c>
      <c r="Q302" s="203">
        <v>46</v>
      </c>
      <c r="R302" s="203">
        <v>409119</v>
      </c>
      <c r="S302" s="203">
        <v>92</v>
      </c>
      <c r="T302" s="145"/>
    </row>
    <row r="303" spans="1:20" ht="46.5" customHeight="1" x14ac:dyDescent="0.15">
      <c r="B303" s="475" t="s">
        <v>388</v>
      </c>
      <c r="C303" s="203">
        <v>215288</v>
      </c>
      <c r="D303" s="203">
        <v>151</v>
      </c>
      <c r="E303" s="203">
        <v>870</v>
      </c>
      <c r="F303" s="203">
        <v>31</v>
      </c>
      <c r="G303" s="203">
        <v>214212</v>
      </c>
      <c r="H303" s="203">
        <v>24</v>
      </c>
      <c r="M303" s="180" t="s">
        <v>240</v>
      </c>
      <c r="N303" s="203">
        <v>424010</v>
      </c>
      <c r="O303" s="203">
        <v>133</v>
      </c>
      <c r="P303" s="203">
        <v>801</v>
      </c>
      <c r="Q303" s="203">
        <v>45</v>
      </c>
      <c r="R303" s="203">
        <v>422931</v>
      </c>
      <c r="S303" s="203">
        <v>100</v>
      </c>
      <c r="T303" s="145"/>
    </row>
    <row r="304" spans="1:20" ht="46.5" customHeight="1" x14ac:dyDescent="0.15">
      <c r="B304" s="475" t="s">
        <v>389</v>
      </c>
      <c r="C304" s="203">
        <v>224080</v>
      </c>
      <c r="D304" s="203">
        <v>153</v>
      </c>
      <c r="E304" s="203">
        <v>936</v>
      </c>
      <c r="F304" s="203">
        <v>30</v>
      </c>
      <c r="G304" s="203">
        <v>222935</v>
      </c>
      <c r="H304" s="203">
        <v>26</v>
      </c>
      <c r="M304" s="180" t="s">
        <v>243</v>
      </c>
      <c r="N304" s="203">
        <v>430348</v>
      </c>
      <c r="O304" s="203">
        <v>135</v>
      </c>
      <c r="P304" s="203">
        <v>761</v>
      </c>
      <c r="Q304" s="203">
        <v>48</v>
      </c>
      <c r="R304" s="203">
        <v>429303</v>
      </c>
      <c r="S304" s="203">
        <v>101</v>
      </c>
      <c r="T304" s="145"/>
    </row>
    <row r="305" spans="2:26" ht="46.5" customHeight="1" x14ac:dyDescent="0.15">
      <c r="B305" s="475" t="s">
        <v>390</v>
      </c>
      <c r="C305" s="203">
        <v>223896</v>
      </c>
      <c r="D305" s="203">
        <v>174</v>
      </c>
      <c r="E305" s="203">
        <v>980</v>
      </c>
      <c r="F305" s="203">
        <v>31</v>
      </c>
      <c r="G305" s="203">
        <v>222684</v>
      </c>
      <c r="H305" s="203">
        <v>27</v>
      </c>
      <c r="M305" s="180" t="s">
        <v>246</v>
      </c>
      <c r="N305" s="203">
        <v>437827</v>
      </c>
      <c r="O305" s="203">
        <v>142</v>
      </c>
      <c r="P305" s="203">
        <v>738</v>
      </c>
      <c r="Q305" s="203">
        <v>48</v>
      </c>
      <c r="R305" s="203">
        <v>436795</v>
      </c>
      <c r="S305" s="203">
        <v>104</v>
      </c>
      <c r="T305" s="145"/>
    </row>
    <row r="306" spans="2:26" ht="46.5" customHeight="1" x14ac:dyDescent="0.15">
      <c r="B306" s="475" t="s">
        <v>391</v>
      </c>
      <c r="C306" s="203">
        <v>229502</v>
      </c>
      <c r="D306" s="203">
        <v>182</v>
      </c>
      <c r="E306" s="203">
        <v>1033</v>
      </c>
      <c r="F306" s="203">
        <v>32</v>
      </c>
      <c r="G306" s="203">
        <v>228226</v>
      </c>
      <c r="H306" s="203">
        <v>29</v>
      </c>
      <c r="M306" s="180" t="s">
        <v>251</v>
      </c>
      <c r="N306" s="203">
        <v>436140</v>
      </c>
      <c r="O306" s="203">
        <v>140</v>
      </c>
      <c r="P306" s="203">
        <v>692</v>
      </c>
      <c r="Q306" s="203">
        <v>55</v>
      </c>
      <c r="R306" s="203">
        <v>435150</v>
      </c>
      <c r="S306" s="203">
        <v>103</v>
      </c>
      <c r="T306" s="145"/>
    </row>
    <row r="307" spans="2:26" ht="46.5" customHeight="1" x14ac:dyDescent="0.15">
      <c r="B307" s="475" t="s">
        <v>430</v>
      </c>
      <c r="C307" s="203">
        <v>233962</v>
      </c>
      <c r="D307" s="203">
        <v>199</v>
      </c>
      <c r="E307" s="203">
        <v>1081</v>
      </c>
      <c r="F307" s="203">
        <v>32</v>
      </c>
      <c r="G307" s="203">
        <v>232619</v>
      </c>
      <c r="H307" s="203">
        <v>31</v>
      </c>
      <c r="M307" s="180" t="s">
        <v>254</v>
      </c>
      <c r="N307" s="203">
        <v>425039</v>
      </c>
      <c r="O307" s="203">
        <v>138</v>
      </c>
      <c r="P307" s="203">
        <v>647</v>
      </c>
      <c r="Q307" s="203">
        <v>64</v>
      </c>
      <c r="R307" s="203">
        <v>424091</v>
      </c>
      <c r="S307" s="203">
        <v>99</v>
      </c>
      <c r="T307" s="145"/>
    </row>
    <row r="308" spans="2:26" ht="46.5" customHeight="1" x14ac:dyDescent="0.15">
      <c r="B308" s="475" t="s">
        <v>429</v>
      </c>
      <c r="C308" s="203">
        <v>237625</v>
      </c>
      <c r="D308" s="203">
        <v>211</v>
      </c>
      <c r="E308" s="203">
        <v>1127</v>
      </c>
      <c r="F308" s="203">
        <v>32</v>
      </c>
      <c r="G308" s="203">
        <v>236226</v>
      </c>
      <c r="H308" s="203">
        <v>29</v>
      </c>
      <c r="M308" s="180" t="s">
        <v>257</v>
      </c>
      <c r="N308" s="203">
        <v>439183</v>
      </c>
      <c r="O308" s="203">
        <v>136</v>
      </c>
      <c r="P308" s="203">
        <v>603</v>
      </c>
      <c r="Q308" s="203">
        <v>82</v>
      </c>
      <c r="R308" s="203">
        <v>438259</v>
      </c>
      <c r="S308" s="203">
        <v>103</v>
      </c>
      <c r="T308" s="145"/>
    </row>
    <row r="309" spans="2:26" ht="46.5" customHeight="1" x14ac:dyDescent="0.15">
      <c r="B309" s="475" t="s">
        <v>431</v>
      </c>
      <c r="C309" s="203">
        <v>242273</v>
      </c>
      <c r="D309" s="203">
        <v>224</v>
      </c>
      <c r="E309" s="203">
        <v>1204</v>
      </c>
      <c r="F309" s="203">
        <v>38</v>
      </c>
      <c r="G309" s="203">
        <v>240781</v>
      </c>
      <c r="H309" s="203">
        <v>26</v>
      </c>
      <c r="M309" s="180" t="s">
        <v>260</v>
      </c>
      <c r="N309" s="203">
        <v>427126</v>
      </c>
      <c r="O309" s="203">
        <v>32</v>
      </c>
      <c r="P309" s="203">
        <v>195</v>
      </c>
      <c r="Q309" s="203">
        <v>34</v>
      </c>
      <c r="R309" s="203">
        <v>426761</v>
      </c>
      <c r="S309" s="203">
        <v>104</v>
      </c>
      <c r="T309" s="145"/>
    </row>
    <row r="310" spans="2:26" ht="46.5" customHeight="1" x14ac:dyDescent="0.15">
      <c r="B310" s="475" t="s">
        <v>392</v>
      </c>
      <c r="C310" s="203">
        <v>243939</v>
      </c>
      <c r="D310" s="203">
        <v>228</v>
      </c>
      <c r="E310" s="203">
        <v>1237</v>
      </c>
      <c r="F310" s="203">
        <v>37</v>
      </c>
      <c r="G310" s="203">
        <v>242411</v>
      </c>
      <c r="H310" s="203">
        <v>26</v>
      </c>
      <c r="M310" s="180" t="s">
        <v>263</v>
      </c>
      <c r="N310" s="203">
        <v>436160</v>
      </c>
      <c r="O310" s="203">
        <v>43</v>
      </c>
      <c r="P310" s="203">
        <v>228</v>
      </c>
      <c r="Q310" s="203">
        <v>37</v>
      </c>
      <c r="R310" s="203">
        <v>435743</v>
      </c>
      <c r="S310" s="203">
        <v>109</v>
      </c>
      <c r="T310" s="145"/>
    </row>
    <row r="311" spans="2:26" ht="46.5" customHeight="1" x14ac:dyDescent="0.15">
      <c r="B311" s="475" t="s">
        <v>393</v>
      </c>
      <c r="C311" s="203">
        <v>244901</v>
      </c>
      <c r="D311" s="203">
        <v>228</v>
      </c>
      <c r="E311" s="203">
        <v>1267</v>
      </c>
      <c r="F311" s="203">
        <v>38</v>
      </c>
      <c r="G311" s="203">
        <v>243341</v>
      </c>
      <c r="H311" s="203">
        <v>27</v>
      </c>
      <c r="M311" s="180" t="s">
        <v>266</v>
      </c>
      <c r="N311" s="203">
        <v>445703</v>
      </c>
      <c r="O311" s="203">
        <v>50</v>
      </c>
      <c r="P311" s="203">
        <v>281</v>
      </c>
      <c r="Q311" s="203">
        <v>41</v>
      </c>
      <c r="R311" s="203">
        <v>445219</v>
      </c>
      <c r="S311" s="203">
        <v>112</v>
      </c>
      <c r="T311" s="145"/>
    </row>
    <row r="312" spans="2:26" ht="46.5" customHeight="1" x14ac:dyDescent="0.15">
      <c r="B312" s="475" t="s">
        <v>394</v>
      </c>
      <c r="C312" s="203">
        <v>249635</v>
      </c>
      <c r="D312" s="203">
        <v>239</v>
      </c>
      <c r="E312" s="203">
        <v>1309</v>
      </c>
      <c r="F312" s="203">
        <v>41</v>
      </c>
      <c r="G312" s="203">
        <v>248017</v>
      </c>
      <c r="H312" s="203">
        <v>29</v>
      </c>
      <c r="M312" s="180" t="s">
        <v>269</v>
      </c>
      <c r="N312" s="203">
        <v>455495</v>
      </c>
      <c r="O312" s="203">
        <v>64</v>
      </c>
      <c r="P312" s="203">
        <v>327</v>
      </c>
      <c r="Q312" s="203">
        <v>50</v>
      </c>
      <c r="R312" s="203">
        <v>454945</v>
      </c>
      <c r="S312" s="203">
        <v>109</v>
      </c>
      <c r="T312" s="120"/>
    </row>
    <row r="313" spans="2:26" ht="46.5" customHeight="1" x14ac:dyDescent="0.15">
      <c r="B313" s="475" t="s">
        <v>395</v>
      </c>
      <c r="C313" s="203">
        <v>240655</v>
      </c>
      <c r="D313" s="203">
        <v>130</v>
      </c>
      <c r="E313" s="203">
        <v>888</v>
      </c>
      <c r="F313" s="203">
        <v>29</v>
      </c>
      <c r="G313" s="203">
        <v>239576</v>
      </c>
      <c r="H313" s="203">
        <v>32</v>
      </c>
      <c r="M313" s="180" t="s">
        <v>272</v>
      </c>
      <c r="N313" s="203">
        <v>450333</v>
      </c>
      <c r="O313" s="203">
        <v>72</v>
      </c>
      <c r="P313" s="203">
        <v>317</v>
      </c>
      <c r="Q313" s="203">
        <v>55</v>
      </c>
      <c r="R313" s="203">
        <v>449779</v>
      </c>
      <c r="S313" s="203">
        <v>110</v>
      </c>
      <c r="T313" s="120"/>
    </row>
    <row r="314" spans="2:26" ht="46.5" customHeight="1" x14ac:dyDescent="0.15">
      <c r="B314" s="475" t="s">
        <v>396</v>
      </c>
      <c r="C314" s="203">
        <v>247790</v>
      </c>
      <c r="D314" s="203">
        <v>150</v>
      </c>
      <c r="E314" s="203">
        <v>951</v>
      </c>
      <c r="F314" s="203">
        <v>29</v>
      </c>
      <c r="G314" s="203">
        <v>246626</v>
      </c>
      <c r="H314" s="203">
        <v>34</v>
      </c>
      <c r="M314" s="180" t="s">
        <v>275</v>
      </c>
      <c r="N314" s="203">
        <v>462951</v>
      </c>
      <c r="O314" s="203">
        <v>85</v>
      </c>
      <c r="P314" s="203">
        <v>366</v>
      </c>
      <c r="Q314" s="203">
        <v>58</v>
      </c>
      <c r="R314" s="203">
        <v>462329</v>
      </c>
      <c r="S314" s="203">
        <v>113</v>
      </c>
      <c r="T314" s="120"/>
    </row>
    <row r="315" spans="2:26" ht="46.5" customHeight="1" x14ac:dyDescent="0.15">
      <c r="B315" s="475" t="s">
        <v>397</v>
      </c>
      <c r="C315" s="203">
        <v>255334</v>
      </c>
      <c r="D315" s="203">
        <v>158</v>
      </c>
      <c r="E315" s="203">
        <v>1021</v>
      </c>
      <c r="F315" s="203">
        <v>32</v>
      </c>
      <c r="G315" s="203">
        <v>254090</v>
      </c>
      <c r="H315" s="203">
        <v>33</v>
      </c>
      <c r="M315" s="180" t="s">
        <v>277</v>
      </c>
      <c r="N315" s="203">
        <v>470154</v>
      </c>
      <c r="O315" s="203">
        <v>90</v>
      </c>
      <c r="P315" s="203">
        <v>407</v>
      </c>
      <c r="Q315" s="203">
        <v>59</v>
      </c>
      <c r="R315" s="203">
        <v>469482</v>
      </c>
      <c r="S315" s="203">
        <v>116</v>
      </c>
      <c r="T315" s="120"/>
    </row>
    <row r="316" spans="2:26" ht="46.5" customHeight="1" x14ac:dyDescent="0.15">
      <c r="B316" s="475" t="s">
        <v>398</v>
      </c>
      <c r="C316" s="203">
        <v>264223</v>
      </c>
      <c r="D316" s="203">
        <v>169</v>
      </c>
      <c r="E316" s="203">
        <v>1088</v>
      </c>
      <c r="F316" s="203">
        <v>30</v>
      </c>
      <c r="G316" s="203">
        <v>262898</v>
      </c>
      <c r="H316" s="203">
        <v>38</v>
      </c>
      <c r="M316" s="180" t="s">
        <v>279</v>
      </c>
      <c r="N316" s="203">
        <v>474596</v>
      </c>
      <c r="O316" s="203">
        <v>96</v>
      </c>
      <c r="P316" s="203">
        <v>441</v>
      </c>
      <c r="Q316" s="203">
        <v>63</v>
      </c>
      <c r="R316" s="203">
        <v>473878</v>
      </c>
      <c r="S316" s="203">
        <v>118</v>
      </c>
      <c r="T316" s="120"/>
    </row>
    <row r="317" spans="2:26" ht="46.5" customHeight="1" x14ac:dyDescent="0.15">
      <c r="B317" s="475" t="s">
        <v>399</v>
      </c>
      <c r="C317" s="203">
        <v>263890</v>
      </c>
      <c r="D317" s="203">
        <v>181</v>
      </c>
      <c r="E317" s="203">
        <v>1130</v>
      </c>
      <c r="F317" s="203">
        <v>33</v>
      </c>
      <c r="G317" s="203">
        <v>262510</v>
      </c>
      <c r="H317" s="203">
        <v>36</v>
      </c>
      <c r="M317" s="180" t="s">
        <v>281</v>
      </c>
      <c r="N317" s="203">
        <v>481641</v>
      </c>
      <c r="O317" s="203">
        <v>101</v>
      </c>
      <c r="P317" s="203">
        <v>489</v>
      </c>
      <c r="Q317" s="203">
        <v>69</v>
      </c>
      <c r="R317" s="203">
        <v>480865</v>
      </c>
      <c r="S317" s="203">
        <v>117</v>
      </c>
      <c r="T317" s="120"/>
      <c r="U317" s="11"/>
      <c r="V317" s="11"/>
      <c r="W317" s="11"/>
      <c r="X317" s="11"/>
      <c r="Y317" s="11"/>
      <c r="Z317" s="11"/>
    </row>
    <row r="318" spans="2:26" ht="46.5" customHeight="1" x14ac:dyDescent="0.15">
      <c r="B318" s="475" t="s">
        <v>400</v>
      </c>
      <c r="C318" s="203">
        <v>269723</v>
      </c>
      <c r="D318" s="203">
        <v>198</v>
      </c>
      <c r="E318" s="203">
        <v>1187</v>
      </c>
      <c r="F318" s="203">
        <v>38</v>
      </c>
      <c r="G318" s="203">
        <v>268265</v>
      </c>
      <c r="H318" s="203">
        <v>35</v>
      </c>
      <c r="M318" s="180" t="s">
        <v>284</v>
      </c>
      <c r="N318" s="203">
        <v>484112</v>
      </c>
      <c r="O318" s="203">
        <v>111</v>
      </c>
      <c r="P318" s="203">
        <v>516</v>
      </c>
      <c r="Q318" s="203">
        <v>74</v>
      </c>
      <c r="R318" s="203">
        <v>483295</v>
      </c>
      <c r="S318" s="203">
        <v>116</v>
      </c>
      <c r="T318" s="120"/>
      <c r="U318" s="11"/>
      <c r="V318" s="11"/>
      <c r="W318" s="11"/>
      <c r="X318" s="11"/>
      <c r="Y318" s="11"/>
      <c r="Z318" s="11"/>
    </row>
    <row r="319" spans="2:26" ht="46.5" customHeight="1" x14ac:dyDescent="0.15">
      <c r="B319" s="475" t="s">
        <v>432</v>
      </c>
      <c r="C319" s="203">
        <v>274316</v>
      </c>
      <c r="D319" s="203">
        <v>203</v>
      </c>
      <c r="E319" s="203">
        <v>1232</v>
      </c>
      <c r="F319" s="203">
        <v>41</v>
      </c>
      <c r="G319" s="203">
        <v>272801</v>
      </c>
      <c r="H319" s="203">
        <v>39</v>
      </c>
      <c r="M319" s="180" t="s">
        <v>287</v>
      </c>
      <c r="N319" s="203">
        <v>487488</v>
      </c>
      <c r="O319" s="203">
        <v>127</v>
      </c>
      <c r="P319" s="203">
        <v>565</v>
      </c>
      <c r="Q319" s="203">
        <v>75</v>
      </c>
      <c r="R319" s="203">
        <v>486607</v>
      </c>
      <c r="S319" s="203">
        <v>114</v>
      </c>
      <c r="T319" s="120"/>
    </row>
    <row r="320" spans="2:26" ht="45.75" customHeight="1" x14ac:dyDescent="0.15">
      <c r="B320" s="475" t="s">
        <v>433</v>
      </c>
      <c r="C320" s="203">
        <v>278076</v>
      </c>
      <c r="D320" s="203">
        <v>214</v>
      </c>
      <c r="E320" s="203">
        <v>1299</v>
      </c>
      <c r="F320" s="203">
        <v>40</v>
      </c>
      <c r="G320" s="203">
        <v>276483</v>
      </c>
      <c r="H320" s="203">
        <v>40</v>
      </c>
      <c r="I320" s="45"/>
      <c r="J320" s="120"/>
      <c r="K320" s="120"/>
      <c r="L320" s="120"/>
      <c r="M320" s="180" t="s">
        <v>290</v>
      </c>
      <c r="N320" s="203">
        <v>494645</v>
      </c>
      <c r="O320" s="203">
        <v>134</v>
      </c>
      <c r="P320" s="203">
        <v>582</v>
      </c>
      <c r="Q320" s="203">
        <v>74</v>
      </c>
      <c r="R320" s="203">
        <v>493740</v>
      </c>
      <c r="S320" s="203">
        <v>115</v>
      </c>
    </row>
    <row r="321" spans="2:19" ht="45.75" customHeight="1" x14ac:dyDescent="0.15">
      <c r="B321" s="475" t="s">
        <v>434</v>
      </c>
      <c r="C321" s="203">
        <v>282850</v>
      </c>
      <c r="D321" s="203">
        <v>222</v>
      </c>
      <c r="E321" s="203">
        <v>1367</v>
      </c>
      <c r="F321" s="203">
        <v>41</v>
      </c>
      <c r="G321" s="203">
        <v>281178</v>
      </c>
      <c r="H321" s="203">
        <v>42</v>
      </c>
      <c r="I321" s="45"/>
      <c r="J321" s="120"/>
      <c r="K321" s="120"/>
      <c r="L321" s="120"/>
      <c r="M321" s="180" t="s">
        <v>293</v>
      </c>
      <c r="N321" s="203">
        <v>477389</v>
      </c>
      <c r="O321" s="203">
        <v>25</v>
      </c>
      <c r="P321" s="203">
        <v>207</v>
      </c>
      <c r="Q321" s="203">
        <v>26</v>
      </c>
      <c r="R321" s="203">
        <v>477029</v>
      </c>
      <c r="S321" s="203">
        <v>102</v>
      </c>
    </row>
    <row r="322" spans="2:19" ht="45.75" customHeight="1" x14ac:dyDescent="0.15">
      <c r="B322" s="180" t="s">
        <v>355</v>
      </c>
      <c r="C322" s="203">
        <v>283663</v>
      </c>
      <c r="D322" s="203">
        <v>233</v>
      </c>
      <c r="E322" s="203">
        <v>1417</v>
      </c>
      <c r="F322" s="203">
        <v>42</v>
      </c>
      <c r="G322" s="203">
        <v>281929</v>
      </c>
      <c r="H322" s="203">
        <v>42</v>
      </c>
      <c r="I322" s="45"/>
      <c r="J322" s="120"/>
      <c r="K322" s="120"/>
      <c r="L322" s="120"/>
      <c r="M322" s="180" t="s">
        <v>296</v>
      </c>
      <c r="N322" s="203">
        <v>485946</v>
      </c>
      <c r="O322" s="203">
        <v>38</v>
      </c>
      <c r="P322" s="203">
        <v>259</v>
      </c>
      <c r="Q322" s="203">
        <v>30</v>
      </c>
      <c r="R322" s="203">
        <v>485513</v>
      </c>
      <c r="S322" s="203">
        <v>106</v>
      </c>
    </row>
    <row r="323" spans="2:19" ht="45.75" customHeight="1" x14ac:dyDescent="0.15">
      <c r="B323" s="180" t="s">
        <v>356</v>
      </c>
      <c r="C323" s="203">
        <v>284879</v>
      </c>
      <c r="D323" s="203">
        <v>247</v>
      </c>
      <c r="E323" s="203">
        <v>1444</v>
      </c>
      <c r="F323" s="203">
        <v>41</v>
      </c>
      <c r="G323" s="203">
        <v>283110</v>
      </c>
      <c r="H323" s="203">
        <v>37</v>
      </c>
      <c r="I323" s="45"/>
      <c r="J323" s="120"/>
      <c r="K323" s="120"/>
      <c r="L323" s="120"/>
      <c r="M323" s="180" t="s">
        <v>299</v>
      </c>
      <c r="N323" s="203">
        <v>495038</v>
      </c>
      <c r="O323" s="203">
        <v>45</v>
      </c>
      <c r="P323" s="203">
        <v>294</v>
      </c>
      <c r="Q323" s="203">
        <v>37</v>
      </c>
      <c r="R323" s="203">
        <v>494552</v>
      </c>
      <c r="S323" s="203">
        <v>110</v>
      </c>
    </row>
    <row r="324" spans="2:19" ht="45.75" customHeight="1" x14ac:dyDescent="0.15">
      <c r="B324" s="180" t="s">
        <v>357</v>
      </c>
      <c r="C324" s="203">
        <v>289276</v>
      </c>
      <c r="D324" s="203">
        <v>240</v>
      </c>
      <c r="E324" s="203">
        <v>1464</v>
      </c>
      <c r="F324" s="203">
        <v>46</v>
      </c>
      <c r="G324" s="203">
        <v>287489</v>
      </c>
      <c r="H324" s="203">
        <v>37</v>
      </c>
      <c r="I324" s="45"/>
      <c r="J324" s="120"/>
      <c r="K324" s="120"/>
      <c r="L324" s="120"/>
      <c r="M324" s="180" t="s">
        <v>302</v>
      </c>
      <c r="N324" s="203">
        <v>506585</v>
      </c>
      <c r="O324" s="203">
        <v>57</v>
      </c>
      <c r="P324" s="203">
        <v>339</v>
      </c>
      <c r="Q324" s="203">
        <v>45</v>
      </c>
      <c r="R324" s="203">
        <v>506028</v>
      </c>
      <c r="S324" s="203">
        <v>116</v>
      </c>
    </row>
    <row r="325" spans="2:19" ht="45.75" customHeight="1" x14ac:dyDescent="0.15">
      <c r="B325" s="180" t="s">
        <v>324</v>
      </c>
      <c r="C325" s="474">
        <v>283669</v>
      </c>
      <c r="D325" s="474">
        <v>133</v>
      </c>
      <c r="E325" s="474">
        <v>1004</v>
      </c>
      <c r="F325" s="474">
        <v>26</v>
      </c>
      <c r="G325" s="474">
        <v>282468</v>
      </c>
      <c r="H325" s="474">
        <v>38</v>
      </c>
      <c r="I325" s="45"/>
      <c r="J325" s="120"/>
      <c r="K325" s="120"/>
      <c r="L325" s="120"/>
      <c r="M325" s="180" t="s">
        <v>305</v>
      </c>
      <c r="N325" s="203">
        <v>505061</v>
      </c>
      <c r="O325" s="203">
        <v>61</v>
      </c>
      <c r="P325" s="203">
        <v>384</v>
      </c>
      <c r="Q325" s="203">
        <v>49</v>
      </c>
      <c r="R325" s="203">
        <v>504444</v>
      </c>
      <c r="S325" s="203">
        <v>123</v>
      </c>
    </row>
    <row r="326" spans="2:19" ht="45.75" customHeight="1" x14ac:dyDescent="0.15">
      <c r="B326" s="180" t="s">
        <v>325</v>
      </c>
      <c r="C326" s="203">
        <v>289811</v>
      </c>
      <c r="D326" s="203">
        <v>152</v>
      </c>
      <c r="E326" s="203">
        <v>1031</v>
      </c>
      <c r="F326" s="203">
        <v>29</v>
      </c>
      <c r="G326" s="203">
        <v>288560</v>
      </c>
      <c r="H326" s="203">
        <v>39</v>
      </c>
      <c r="I326" s="45"/>
      <c r="J326" s="120"/>
      <c r="K326" s="120"/>
      <c r="L326" s="120"/>
      <c r="M326" s="180" t="s">
        <v>308</v>
      </c>
      <c r="N326" s="203">
        <v>515532</v>
      </c>
      <c r="O326" s="203">
        <v>83</v>
      </c>
      <c r="P326" s="203">
        <v>432</v>
      </c>
      <c r="Q326" s="203">
        <v>51</v>
      </c>
      <c r="R326" s="203">
        <v>514844</v>
      </c>
      <c r="S326" s="203">
        <v>122</v>
      </c>
    </row>
    <row r="327" spans="2:19" ht="45.75" customHeight="1" x14ac:dyDescent="0.15">
      <c r="B327" s="180" t="s">
        <v>326</v>
      </c>
      <c r="C327" s="203">
        <v>296251</v>
      </c>
      <c r="D327" s="203">
        <v>167</v>
      </c>
      <c r="E327" s="203">
        <v>1096</v>
      </c>
      <c r="F327" s="203">
        <v>31</v>
      </c>
      <c r="G327" s="203">
        <v>294912</v>
      </c>
      <c r="H327" s="203">
        <v>45</v>
      </c>
      <c r="I327" s="45"/>
      <c r="J327" s="120"/>
      <c r="K327" s="120"/>
      <c r="L327" s="120"/>
      <c r="M327" s="180" t="s">
        <v>310</v>
      </c>
      <c r="N327" s="203">
        <v>522780</v>
      </c>
      <c r="O327" s="203">
        <v>88</v>
      </c>
      <c r="P327" s="203">
        <v>475</v>
      </c>
      <c r="Q327" s="203">
        <v>60</v>
      </c>
      <c r="R327" s="203">
        <v>522032</v>
      </c>
      <c r="S327" s="203">
        <v>125</v>
      </c>
    </row>
    <row r="328" spans="2:19" ht="45.75" customHeight="1" x14ac:dyDescent="0.15">
      <c r="B328" s="180" t="s">
        <v>327</v>
      </c>
      <c r="C328" s="203">
        <v>304086</v>
      </c>
      <c r="D328" s="203">
        <v>191</v>
      </c>
      <c r="E328" s="203">
        <v>1151</v>
      </c>
      <c r="F328" s="203">
        <v>35</v>
      </c>
      <c r="G328" s="203">
        <v>302662</v>
      </c>
      <c r="H328" s="203">
        <v>47</v>
      </c>
      <c r="I328" s="45"/>
      <c r="J328" s="120"/>
      <c r="K328" s="120"/>
      <c r="L328" s="120"/>
      <c r="M328" s="180" t="s">
        <v>312</v>
      </c>
      <c r="N328" s="203">
        <v>528426</v>
      </c>
      <c r="O328" s="203">
        <v>106</v>
      </c>
      <c r="P328" s="203">
        <v>516</v>
      </c>
      <c r="Q328" s="203">
        <v>67</v>
      </c>
      <c r="R328" s="203">
        <v>527612</v>
      </c>
      <c r="S328" s="203">
        <v>125</v>
      </c>
    </row>
    <row r="329" spans="2:19" ht="45.75" customHeight="1" x14ac:dyDescent="0.15">
      <c r="B329" s="180" t="s">
        <v>328</v>
      </c>
      <c r="C329" s="203">
        <v>304608</v>
      </c>
      <c r="D329" s="203">
        <v>195</v>
      </c>
      <c r="E329" s="203">
        <v>1171</v>
      </c>
      <c r="F329" s="203">
        <v>35</v>
      </c>
      <c r="G329" s="203">
        <v>303162</v>
      </c>
      <c r="H329" s="203">
        <v>45</v>
      </c>
      <c r="I329" s="45"/>
      <c r="J329" s="120"/>
      <c r="K329" s="120"/>
      <c r="L329" s="120"/>
      <c r="M329" s="180" t="s">
        <v>314</v>
      </c>
      <c r="N329" s="203">
        <v>536462</v>
      </c>
      <c r="O329" s="203">
        <v>118</v>
      </c>
      <c r="P329" s="203">
        <v>572</v>
      </c>
      <c r="Q329" s="203">
        <v>79</v>
      </c>
      <c r="R329" s="203">
        <v>535567</v>
      </c>
      <c r="S329" s="203">
        <v>126</v>
      </c>
    </row>
    <row r="330" spans="2:19" ht="45.75" customHeight="1" x14ac:dyDescent="0.15">
      <c r="B330" s="180" t="s">
        <v>329</v>
      </c>
      <c r="C330" s="203">
        <v>309750</v>
      </c>
      <c r="D330" s="203">
        <v>219</v>
      </c>
      <c r="E330" s="203">
        <v>1258</v>
      </c>
      <c r="F330" s="203">
        <v>39</v>
      </c>
      <c r="G330" s="203">
        <v>308185</v>
      </c>
      <c r="H330" s="203">
        <v>49</v>
      </c>
      <c r="I330" s="45"/>
      <c r="J330" s="120"/>
      <c r="K330" s="120"/>
      <c r="L330" s="120"/>
      <c r="M330" s="180" t="s">
        <v>317</v>
      </c>
      <c r="N330" s="203">
        <v>538461</v>
      </c>
      <c r="O330" s="203">
        <v>123</v>
      </c>
      <c r="P330" s="203">
        <v>603</v>
      </c>
      <c r="Q330" s="203">
        <v>79</v>
      </c>
      <c r="R330" s="203">
        <v>537532</v>
      </c>
      <c r="S330" s="203">
        <v>124</v>
      </c>
    </row>
    <row r="331" spans="2:19" ht="45.75" customHeight="1" x14ac:dyDescent="0.15">
      <c r="B331" s="180" t="s">
        <v>435</v>
      </c>
      <c r="C331" s="203">
        <v>315640</v>
      </c>
      <c r="D331" s="203">
        <v>231</v>
      </c>
      <c r="E331" s="203">
        <v>1318</v>
      </c>
      <c r="F331" s="203">
        <v>42</v>
      </c>
      <c r="G331" s="203">
        <v>313997</v>
      </c>
      <c r="H331" s="203">
        <v>52</v>
      </c>
      <c r="I331" s="45"/>
      <c r="J331" s="120"/>
      <c r="K331" s="120"/>
      <c r="L331" s="120"/>
      <c r="M331" s="180" t="s">
        <v>319</v>
      </c>
      <c r="N331" s="203">
        <v>541294</v>
      </c>
      <c r="O331" s="203">
        <v>125</v>
      </c>
      <c r="P331" s="203">
        <v>634</v>
      </c>
      <c r="Q331" s="203">
        <v>76</v>
      </c>
      <c r="R331" s="203">
        <v>540336</v>
      </c>
      <c r="S331" s="203">
        <v>123</v>
      </c>
    </row>
    <row r="332" spans="2:19" ht="45.75" customHeight="1" x14ac:dyDescent="0.15">
      <c r="B332" s="180" t="s">
        <v>436</v>
      </c>
      <c r="C332" s="203">
        <v>319216</v>
      </c>
      <c r="D332" s="203">
        <v>238</v>
      </c>
      <c r="E332" s="203">
        <v>1378</v>
      </c>
      <c r="F332" s="203">
        <v>50</v>
      </c>
      <c r="G332" s="203">
        <v>317500</v>
      </c>
      <c r="H332" s="203">
        <v>50</v>
      </c>
      <c r="I332" s="45"/>
      <c r="J332" s="120"/>
      <c r="K332" s="120"/>
      <c r="L332" s="120"/>
      <c r="M332" s="180" t="s">
        <v>322</v>
      </c>
      <c r="N332" s="203">
        <v>546593</v>
      </c>
      <c r="O332" s="203">
        <v>132</v>
      </c>
      <c r="P332" s="203">
        <v>646</v>
      </c>
      <c r="Q332" s="203">
        <v>84</v>
      </c>
      <c r="R332" s="203">
        <v>545609</v>
      </c>
      <c r="S332" s="203">
        <v>122</v>
      </c>
    </row>
    <row r="333" spans="2:19" ht="45.75" customHeight="1" x14ac:dyDescent="0.15">
      <c r="B333" s="180" t="s">
        <v>437</v>
      </c>
      <c r="C333" s="203">
        <v>324298</v>
      </c>
      <c r="D333" s="203">
        <v>256</v>
      </c>
      <c r="E333" s="203">
        <v>1433</v>
      </c>
      <c r="F333" s="203">
        <v>53</v>
      </c>
      <c r="G333" s="203">
        <v>322507</v>
      </c>
      <c r="H333" s="203">
        <v>49</v>
      </c>
      <c r="I333" s="45"/>
      <c r="J333" s="120"/>
      <c r="K333" s="120"/>
      <c r="L333" s="120"/>
      <c r="M333" s="180" t="s">
        <v>461</v>
      </c>
      <c r="N333" s="203">
        <v>527633</v>
      </c>
      <c r="O333" s="203">
        <v>30</v>
      </c>
      <c r="P333" s="203">
        <v>214</v>
      </c>
      <c r="Q333" s="203">
        <v>28</v>
      </c>
      <c r="R333" s="203">
        <v>527236</v>
      </c>
      <c r="S333" s="203">
        <v>125</v>
      </c>
    </row>
    <row r="334" spans="2:19" ht="45.75" customHeight="1" x14ac:dyDescent="0.15">
      <c r="B334" s="475" t="s">
        <v>438</v>
      </c>
      <c r="C334" s="203">
        <v>324494</v>
      </c>
      <c r="D334" s="203">
        <v>261</v>
      </c>
      <c r="E334" s="203">
        <v>1484</v>
      </c>
      <c r="F334" s="203">
        <v>55</v>
      </c>
      <c r="G334" s="203">
        <v>322645</v>
      </c>
      <c r="H334" s="203">
        <v>49</v>
      </c>
      <c r="I334" s="45"/>
      <c r="J334" s="120"/>
      <c r="K334" s="120"/>
      <c r="L334" s="120"/>
      <c r="M334" s="180" t="s">
        <v>464</v>
      </c>
      <c r="N334" s="203">
        <v>534175</v>
      </c>
      <c r="O334" s="203">
        <v>43</v>
      </c>
      <c r="P334" s="203">
        <v>251</v>
      </c>
      <c r="Q334" s="203">
        <v>30</v>
      </c>
      <c r="R334" s="203">
        <v>533724</v>
      </c>
      <c r="S334" s="203">
        <v>127</v>
      </c>
    </row>
    <row r="335" spans="2:19" ht="45.75" customHeight="1" x14ac:dyDescent="0.15">
      <c r="B335" s="475" t="s">
        <v>439</v>
      </c>
      <c r="C335" s="203">
        <v>326522</v>
      </c>
      <c r="D335" s="203">
        <v>277</v>
      </c>
      <c r="E335" s="203">
        <v>1541</v>
      </c>
      <c r="F335" s="203">
        <v>56</v>
      </c>
      <c r="G335" s="203">
        <v>324601</v>
      </c>
      <c r="H335" s="203">
        <v>47</v>
      </c>
      <c r="I335" s="45"/>
      <c r="J335" s="120"/>
      <c r="K335" s="120"/>
      <c r="L335" s="120"/>
      <c r="M335" s="180" t="s">
        <v>467</v>
      </c>
      <c r="N335" s="203">
        <v>541813</v>
      </c>
      <c r="O335" s="203">
        <v>43</v>
      </c>
      <c r="P335" s="203">
        <v>295</v>
      </c>
      <c r="Q335" s="203">
        <v>38</v>
      </c>
      <c r="R335" s="203">
        <v>541306</v>
      </c>
      <c r="S335" s="203">
        <v>131</v>
      </c>
    </row>
    <row r="336" spans="2:19" ht="45.75" customHeight="1" x14ac:dyDescent="0.15">
      <c r="B336" s="475" t="s">
        <v>440</v>
      </c>
      <c r="C336" s="203">
        <v>330683</v>
      </c>
      <c r="D336" s="203">
        <v>278</v>
      </c>
      <c r="E336" s="203">
        <v>1549</v>
      </c>
      <c r="F336" s="203">
        <v>58</v>
      </c>
      <c r="G336" s="203">
        <v>328742</v>
      </c>
      <c r="H336" s="203">
        <v>56</v>
      </c>
      <c r="I336" s="45"/>
      <c r="J336" s="120"/>
      <c r="K336" s="120"/>
      <c r="L336" s="120"/>
      <c r="M336" s="180" t="s">
        <v>470</v>
      </c>
      <c r="N336" s="203">
        <v>553795</v>
      </c>
      <c r="O336" s="203">
        <v>50</v>
      </c>
      <c r="P336" s="203">
        <v>331</v>
      </c>
      <c r="Q336" s="203">
        <v>45</v>
      </c>
      <c r="R336" s="203">
        <v>553239</v>
      </c>
      <c r="S336" s="203">
        <v>130</v>
      </c>
    </row>
    <row r="337" spans="2:19" ht="45.75" customHeight="1" x14ac:dyDescent="0.15">
      <c r="B337" s="475" t="s">
        <v>441</v>
      </c>
      <c r="C337" s="203">
        <v>318130</v>
      </c>
      <c r="D337" s="203">
        <v>148</v>
      </c>
      <c r="E337" s="203">
        <v>1110</v>
      </c>
      <c r="F337" s="203">
        <v>24</v>
      </c>
      <c r="G337" s="203">
        <v>316792</v>
      </c>
      <c r="H337" s="203">
        <v>56</v>
      </c>
      <c r="I337" s="45"/>
      <c r="J337" s="120"/>
      <c r="K337" s="120"/>
      <c r="L337" s="120"/>
      <c r="M337" s="180" t="s">
        <v>473</v>
      </c>
      <c r="N337" s="203">
        <v>550606</v>
      </c>
      <c r="O337" s="203">
        <v>61</v>
      </c>
      <c r="P337" s="203">
        <v>364</v>
      </c>
      <c r="Q337" s="203">
        <v>47</v>
      </c>
      <c r="R337" s="203">
        <v>550006</v>
      </c>
      <c r="S337" s="203">
        <v>128</v>
      </c>
    </row>
    <row r="338" spans="2:19" ht="45.75" customHeight="1" x14ac:dyDescent="0.15">
      <c r="B338" s="475" t="s">
        <v>334</v>
      </c>
      <c r="C338" s="203">
        <v>324206</v>
      </c>
      <c r="D338" s="203">
        <v>155</v>
      </c>
      <c r="E338" s="203">
        <v>1162</v>
      </c>
      <c r="F338" s="203">
        <v>29</v>
      </c>
      <c r="G338" s="203">
        <v>322805</v>
      </c>
      <c r="H338" s="203">
        <v>55</v>
      </c>
      <c r="I338" s="45"/>
      <c r="J338" s="120"/>
      <c r="K338" s="120"/>
      <c r="L338" s="120"/>
      <c r="M338" s="180" t="s">
        <v>476</v>
      </c>
      <c r="N338" s="203">
        <v>561392</v>
      </c>
      <c r="O338" s="203">
        <v>72</v>
      </c>
      <c r="P338" s="203">
        <v>405</v>
      </c>
      <c r="Q338" s="203">
        <v>53</v>
      </c>
      <c r="R338" s="203">
        <v>560732</v>
      </c>
      <c r="S338" s="203">
        <v>130</v>
      </c>
    </row>
    <row r="339" spans="2:19" ht="45.75" customHeight="1" x14ac:dyDescent="0.15">
      <c r="B339" s="475" t="s">
        <v>335</v>
      </c>
      <c r="C339" s="203">
        <v>331265</v>
      </c>
      <c r="D339" s="203">
        <v>162</v>
      </c>
      <c r="E339" s="203">
        <v>1220</v>
      </c>
      <c r="F339" s="203">
        <v>30</v>
      </c>
      <c r="G339" s="203">
        <v>329797</v>
      </c>
      <c r="H339" s="203">
        <v>56</v>
      </c>
      <c r="I339" s="45"/>
      <c r="J339" s="120"/>
      <c r="K339" s="120"/>
      <c r="L339" s="120"/>
      <c r="M339" s="180" t="s">
        <v>480</v>
      </c>
      <c r="N339" s="203">
        <v>568823</v>
      </c>
      <c r="O339" s="203">
        <v>82</v>
      </c>
      <c r="P339" s="203">
        <v>453</v>
      </c>
      <c r="Q339" s="203">
        <v>63</v>
      </c>
      <c r="R339" s="203">
        <v>568095</v>
      </c>
      <c r="S339" s="203">
        <v>130</v>
      </c>
    </row>
    <row r="340" spans="2:19" ht="45.75" customHeight="1" x14ac:dyDescent="0.15">
      <c r="B340" s="475" t="s">
        <v>336</v>
      </c>
      <c r="C340" s="203">
        <v>340764</v>
      </c>
      <c r="D340" s="203">
        <v>188</v>
      </c>
      <c r="E340" s="203">
        <v>1305</v>
      </c>
      <c r="F340" s="203">
        <v>30</v>
      </c>
      <c r="G340" s="203">
        <v>339180</v>
      </c>
      <c r="H340" s="203">
        <v>61</v>
      </c>
      <c r="I340" s="45"/>
      <c r="J340" s="120"/>
      <c r="K340" s="120"/>
      <c r="L340" s="120"/>
      <c r="M340" s="180" t="s">
        <v>482</v>
      </c>
      <c r="N340" s="203">
        <v>574780</v>
      </c>
      <c r="O340" s="203">
        <v>92</v>
      </c>
      <c r="P340" s="203">
        <v>495</v>
      </c>
      <c r="Q340" s="203">
        <v>65</v>
      </c>
      <c r="R340" s="203">
        <v>573994</v>
      </c>
      <c r="S340" s="203">
        <v>134</v>
      </c>
    </row>
    <row r="341" spans="2:19" ht="45.75" customHeight="1" x14ac:dyDescent="0.15">
      <c r="B341" s="475" t="s">
        <v>337</v>
      </c>
      <c r="C341" s="203">
        <v>339390</v>
      </c>
      <c r="D341" s="203">
        <v>186</v>
      </c>
      <c r="E341" s="203">
        <v>1346</v>
      </c>
      <c r="F341" s="203">
        <v>31</v>
      </c>
      <c r="G341" s="203">
        <v>337769</v>
      </c>
      <c r="H341" s="203">
        <v>58</v>
      </c>
      <c r="I341" s="45"/>
      <c r="J341" s="120"/>
      <c r="K341" s="120"/>
      <c r="L341" s="120"/>
      <c r="M341" s="301"/>
      <c r="N341" s="305"/>
      <c r="O341" s="305"/>
      <c r="P341" s="305"/>
      <c r="Q341" s="305"/>
      <c r="R341" s="305"/>
      <c r="S341" s="305"/>
    </row>
    <row r="342" spans="2:19" ht="45.75" customHeight="1" x14ac:dyDescent="0.15">
      <c r="B342" s="475" t="s">
        <v>338</v>
      </c>
      <c r="C342" s="203">
        <v>345310</v>
      </c>
      <c r="D342" s="203">
        <v>201</v>
      </c>
      <c r="E342" s="203">
        <v>1402</v>
      </c>
      <c r="F342" s="203">
        <v>32</v>
      </c>
      <c r="G342" s="203">
        <v>343612</v>
      </c>
      <c r="H342" s="203">
        <v>63</v>
      </c>
      <c r="I342" s="45"/>
      <c r="J342" s="120"/>
      <c r="K342" s="120"/>
      <c r="L342" s="120"/>
      <c r="M342" s="301"/>
      <c r="N342" s="305"/>
      <c r="O342" s="305"/>
      <c r="P342" s="305"/>
      <c r="Q342" s="305"/>
      <c r="R342" s="305"/>
      <c r="S342" s="305"/>
    </row>
    <row r="343" spans="2:19" ht="45.75" customHeight="1" x14ac:dyDescent="0.15">
      <c r="B343" s="475" t="s">
        <v>442</v>
      </c>
      <c r="C343" s="203">
        <v>349465</v>
      </c>
      <c r="D343" s="203">
        <v>210</v>
      </c>
      <c r="E343" s="203">
        <v>1426</v>
      </c>
      <c r="F343" s="203">
        <v>35</v>
      </c>
      <c r="G343" s="203">
        <v>347734</v>
      </c>
      <c r="H343" s="203">
        <v>60</v>
      </c>
      <c r="I343" s="45"/>
      <c r="J343" s="120"/>
      <c r="K343" s="120"/>
      <c r="L343" s="120"/>
      <c r="M343" s="301"/>
      <c r="N343" s="305"/>
      <c r="O343" s="305"/>
      <c r="P343" s="305"/>
      <c r="Q343" s="305"/>
      <c r="R343" s="305"/>
      <c r="S343" s="305"/>
    </row>
    <row r="344" spans="2:19" ht="45.75" customHeight="1" x14ac:dyDescent="0.15">
      <c r="B344" s="475" t="s">
        <v>443</v>
      </c>
      <c r="C344" s="203">
        <v>354350</v>
      </c>
      <c r="D344" s="203">
        <v>223</v>
      </c>
      <c r="E344" s="203">
        <v>1502</v>
      </c>
      <c r="F344" s="203">
        <v>39</v>
      </c>
      <c r="G344" s="203">
        <v>352523</v>
      </c>
      <c r="H344" s="203">
        <v>63</v>
      </c>
      <c r="I344" s="45"/>
      <c r="J344" s="120"/>
      <c r="K344" s="120"/>
      <c r="L344" s="120"/>
      <c r="M344" s="301"/>
      <c r="N344" s="305"/>
      <c r="O344" s="305"/>
      <c r="P344" s="305"/>
      <c r="Q344" s="305"/>
      <c r="R344" s="305"/>
      <c r="S344" s="305"/>
    </row>
    <row r="345" spans="2:19" ht="45.75" customHeight="1" x14ac:dyDescent="0.15">
      <c r="B345" s="475" t="s">
        <v>444</v>
      </c>
      <c r="C345" s="203">
        <v>360340</v>
      </c>
      <c r="D345" s="203">
        <v>244</v>
      </c>
      <c r="E345" s="203">
        <v>1586</v>
      </c>
      <c r="F345" s="203">
        <v>40</v>
      </c>
      <c r="G345" s="203">
        <v>358407</v>
      </c>
      <c r="H345" s="203">
        <v>63</v>
      </c>
      <c r="I345" s="45"/>
      <c r="J345" s="120"/>
      <c r="K345" s="120"/>
      <c r="L345" s="120"/>
      <c r="M345" s="301"/>
      <c r="N345" s="305"/>
      <c r="O345" s="305"/>
      <c r="P345" s="305"/>
      <c r="Q345" s="305"/>
      <c r="R345" s="305"/>
      <c r="S345" s="305"/>
    </row>
    <row r="346" spans="2:19" ht="45.75" customHeight="1" x14ac:dyDescent="0.15">
      <c r="B346" s="180" t="s">
        <v>339</v>
      </c>
      <c r="C346" s="203">
        <v>361137</v>
      </c>
      <c r="D346" s="203">
        <v>257</v>
      </c>
      <c r="E346" s="203">
        <v>1628</v>
      </c>
      <c r="F346" s="203">
        <v>44</v>
      </c>
      <c r="G346" s="203">
        <v>359139</v>
      </c>
      <c r="H346" s="203">
        <v>69</v>
      </c>
      <c r="I346" s="45"/>
      <c r="J346" s="120"/>
      <c r="K346" s="120"/>
      <c r="L346" s="120"/>
      <c r="M346" s="301"/>
      <c r="N346" s="305"/>
      <c r="O346" s="305"/>
      <c r="P346" s="305"/>
      <c r="Q346" s="305"/>
      <c r="R346" s="305"/>
      <c r="S346" s="305"/>
    </row>
    <row r="347" spans="2:19" ht="45.75" customHeight="1" x14ac:dyDescent="0.15">
      <c r="B347" s="180" t="s">
        <v>378</v>
      </c>
      <c r="C347" s="203">
        <v>362855</v>
      </c>
      <c r="D347" s="203">
        <v>251</v>
      </c>
      <c r="E347" s="203">
        <v>1658</v>
      </c>
      <c r="F347" s="203">
        <v>44</v>
      </c>
      <c r="G347" s="203">
        <v>360832</v>
      </c>
      <c r="H347" s="203">
        <v>70</v>
      </c>
      <c r="I347" s="45"/>
      <c r="J347" s="120"/>
      <c r="K347" s="120"/>
      <c r="L347" s="120"/>
      <c r="M347" s="301"/>
      <c r="N347" s="305"/>
      <c r="O347" s="305"/>
      <c r="P347" s="305"/>
      <c r="Q347" s="305"/>
      <c r="R347" s="305"/>
      <c r="S347" s="305"/>
    </row>
    <row r="348" spans="2:19" ht="45.75" customHeight="1" x14ac:dyDescent="0.15">
      <c r="B348" s="180" t="s">
        <v>379</v>
      </c>
      <c r="C348" s="203">
        <v>344894</v>
      </c>
      <c r="D348" s="203">
        <v>232</v>
      </c>
      <c r="E348" s="203">
        <v>1624</v>
      </c>
      <c r="F348" s="203">
        <v>45</v>
      </c>
      <c r="G348" s="203">
        <v>342927</v>
      </c>
      <c r="H348" s="203">
        <v>66</v>
      </c>
      <c r="I348" s="45"/>
      <c r="J348" s="120"/>
      <c r="K348" s="120"/>
      <c r="L348" s="120"/>
      <c r="M348" s="301"/>
      <c r="N348" s="305"/>
      <c r="O348" s="305"/>
      <c r="P348" s="305"/>
      <c r="Q348" s="305"/>
      <c r="R348" s="305"/>
      <c r="S348" s="305"/>
    </row>
    <row r="349" spans="2:19" ht="45.75" customHeight="1" x14ac:dyDescent="0.15">
      <c r="B349" s="180" t="s">
        <v>380</v>
      </c>
      <c r="C349" s="203">
        <v>322434</v>
      </c>
      <c r="D349" s="203">
        <v>108</v>
      </c>
      <c r="E349" s="203">
        <v>1159</v>
      </c>
      <c r="F349" s="203">
        <v>15</v>
      </c>
      <c r="G349" s="203">
        <v>321092</v>
      </c>
      <c r="H349" s="203">
        <v>60</v>
      </c>
      <c r="I349" s="45"/>
      <c r="J349" s="120"/>
      <c r="K349" s="120"/>
      <c r="L349" s="120"/>
      <c r="M349" s="301"/>
      <c r="N349" s="305"/>
      <c r="O349" s="305"/>
      <c r="P349" s="305"/>
      <c r="Q349" s="305"/>
      <c r="R349" s="305"/>
      <c r="S349" s="305"/>
    </row>
    <row r="350" spans="2:19" ht="45.75" customHeight="1" x14ac:dyDescent="0.15">
      <c r="B350" s="180" t="s">
        <v>381</v>
      </c>
      <c r="C350" s="203">
        <v>311208</v>
      </c>
      <c r="D350" s="203">
        <v>107</v>
      </c>
      <c r="E350" s="203">
        <v>1174</v>
      </c>
      <c r="F350" s="203">
        <v>20</v>
      </c>
      <c r="G350" s="203">
        <v>309846</v>
      </c>
      <c r="H350" s="203">
        <v>61</v>
      </c>
      <c r="I350" s="45"/>
      <c r="J350" s="120"/>
      <c r="K350" s="120"/>
      <c r="L350" s="120"/>
      <c r="M350" s="301"/>
      <c r="N350" s="305"/>
      <c r="O350" s="305"/>
      <c r="P350" s="305"/>
      <c r="Q350" s="305"/>
      <c r="R350" s="305"/>
      <c r="S350" s="305"/>
    </row>
    <row r="351" spans="2:19" ht="45.75" customHeight="1" x14ac:dyDescent="0.15">
      <c r="B351" s="180" t="s">
        <v>382</v>
      </c>
      <c r="C351" s="203">
        <v>352600</v>
      </c>
      <c r="D351" s="203">
        <v>132</v>
      </c>
      <c r="E351" s="203">
        <v>1323</v>
      </c>
      <c r="F351" s="203">
        <v>34</v>
      </c>
      <c r="G351" s="203">
        <v>351041</v>
      </c>
      <c r="H351" s="203">
        <v>70</v>
      </c>
      <c r="I351" s="45"/>
      <c r="J351" s="120"/>
      <c r="K351" s="120"/>
      <c r="L351" s="120"/>
      <c r="M351" s="301"/>
      <c r="N351" s="305"/>
      <c r="O351" s="305"/>
      <c r="P351" s="305"/>
      <c r="Q351" s="305"/>
      <c r="R351" s="305"/>
      <c r="S351" s="305"/>
    </row>
    <row r="352" spans="2:19" ht="45.75" customHeight="1" x14ac:dyDescent="0.15">
      <c r="B352" s="180" t="s">
        <v>383</v>
      </c>
      <c r="C352" s="203">
        <v>363447</v>
      </c>
      <c r="D352" s="203">
        <v>151</v>
      </c>
      <c r="E352" s="203">
        <v>1397</v>
      </c>
      <c r="F352" s="203">
        <v>40</v>
      </c>
      <c r="G352" s="203">
        <v>361787</v>
      </c>
      <c r="H352" s="203">
        <v>72</v>
      </c>
      <c r="I352" s="45"/>
      <c r="J352" s="120"/>
      <c r="K352" s="120"/>
      <c r="L352" s="120"/>
      <c r="M352" s="301"/>
      <c r="N352" s="305"/>
      <c r="O352" s="305"/>
      <c r="P352" s="305"/>
      <c r="Q352" s="305"/>
      <c r="R352" s="305"/>
      <c r="S352" s="305"/>
    </row>
    <row r="353" spans="1:19" ht="45.75" customHeight="1" x14ac:dyDescent="0.15">
      <c r="B353" s="180" t="s">
        <v>384</v>
      </c>
      <c r="C353" s="203">
        <v>366350</v>
      </c>
      <c r="D353" s="203">
        <v>168</v>
      </c>
      <c r="E353" s="203">
        <v>1453</v>
      </c>
      <c r="F353" s="203">
        <v>43</v>
      </c>
      <c r="G353" s="203">
        <v>364613</v>
      </c>
      <c r="H353" s="203">
        <v>73</v>
      </c>
      <c r="I353" s="45"/>
      <c r="J353" s="120"/>
      <c r="K353" s="120"/>
      <c r="L353" s="120"/>
      <c r="M353" s="301"/>
      <c r="N353" s="305"/>
      <c r="O353" s="305"/>
      <c r="P353" s="305"/>
      <c r="Q353" s="305"/>
      <c r="R353" s="305"/>
      <c r="S353" s="305"/>
    </row>
    <row r="354" spans="1:19" ht="45.75" customHeight="1" x14ac:dyDescent="0.15">
      <c r="B354" s="180" t="s">
        <v>385</v>
      </c>
      <c r="C354" s="203">
        <v>372427</v>
      </c>
      <c r="D354" s="203">
        <v>183</v>
      </c>
      <c r="E354" s="203">
        <v>1494</v>
      </c>
      <c r="F354" s="203">
        <v>48</v>
      </c>
      <c r="G354" s="203">
        <v>370629</v>
      </c>
      <c r="H354" s="203">
        <v>73</v>
      </c>
      <c r="I354" s="45"/>
      <c r="J354" s="120"/>
      <c r="K354" s="120"/>
      <c r="L354" s="120"/>
      <c r="M354" s="301"/>
      <c r="N354" s="305"/>
      <c r="O354" s="305"/>
      <c r="P354" s="305"/>
      <c r="Q354" s="305"/>
      <c r="R354" s="305"/>
      <c r="S354" s="305"/>
    </row>
    <row r="355" spans="1:19" ht="45.75" customHeight="1" x14ac:dyDescent="0.15">
      <c r="B355" s="180" t="s">
        <v>445</v>
      </c>
      <c r="C355" s="203">
        <v>379039</v>
      </c>
      <c r="D355" s="203">
        <v>205</v>
      </c>
      <c r="E355" s="203">
        <v>1563</v>
      </c>
      <c r="F355" s="203">
        <v>51</v>
      </c>
      <c r="G355" s="203">
        <v>377143</v>
      </c>
      <c r="H355" s="203">
        <v>77</v>
      </c>
      <c r="I355" s="45"/>
      <c r="J355" s="120"/>
      <c r="K355" s="120"/>
      <c r="L355" s="120"/>
      <c r="M355" s="301"/>
      <c r="N355" s="305"/>
      <c r="O355" s="305"/>
      <c r="P355" s="305"/>
      <c r="Q355" s="305"/>
      <c r="R355" s="305"/>
      <c r="S355" s="305"/>
    </row>
    <row r="356" spans="1:19" ht="45.75" customHeight="1" x14ac:dyDescent="0.15">
      <c r="B356" s="180" t="s">
        <v>446</v>
      </c>
      <c r="C356" s="203">
        <v>383989</v>
      </c>
      <c r="D356" s="203">
        <v>215</v>
      </c>
      <c r="E356" s="203">
        <v>1614</v>
      </c>
      <c r="F356" s="203">
        <v>51</v>
      </c>
      <c r="G356" s="203">
        <v>382035</v>
      </c>
      <c r="H356" s="203">
        <v>74</v>
      </c>
      <c r="I356" s="45"/>
      <c r="J356" s="120"/>
      <c r="K356" s="120"/>
      <c r="L356" s="120"/>
      <c r="M356" s="301"/>
      <c r="N356" s="305"/>
      <c r="O356" s="305"/>
      <c r="P356" s="305"/>
      <c r="Q356" s="305"/>
      <c r="R356" s="305"/>
      <c r="S356" s="305"/>
    </row>
    <row r="357" spans="1:19" ht="45.75" customHeight="1" x14ac:dyDescent="0.15">
      <c r="B357" s="180" t="s">
        <v>447</v>
      </c>
      <c r="C357" s="203">
        <v>388520</v>
      </c>
      <c r="D357" s="203">
        <v>224</v>
      </c>
      <c r="E357" s="203">
        <v>1672</v>
      </c>
      <c r="F357" s="203">
        <v>54</v>
      </c>
      <c r="G357" s="203">
        <v>386488</v>
      </c>
      <c r="H357" s="203">
        <v>82</v>
      </c>
      <c r="I357" s="45"/>
      <c r="J357" s="120"/>
      <c r="K357" s="120"/>
      <c r="L357" s="120"/>
      <c r="M357" s="301"/>
      <c r="N357" s="305"/>
      <c r="O357" s="305"/>
      <c r="P357" s="305"/>
      <c r="Q357" s="305"/>
      <c r="R357" s="305"/>
      <c r="S357" s="305"/>
    </row>
    <row r="358" spans="1:19" ht="45.75" customHeight="1" x14ac:dyDescent="0.15">
      <c r="B358" s="180" t="s">
        <v>203</v>
      </c>
      <c r="C358" s="203">
        <v>388092</v>
      </c>
      <c r="D358" s="203">
        <v>230</v>
      </c>
      <c r="E358" s="203">
        <v>1702</v>
      </c>
      <c r="F358" s="203">
        <v>55</v>
      </c>
      <c r="G358" s="203">
        <v>386026</v>
      </c>
      <c r="H358" s="203">
        <v>79</v>
      </c>
      <c r="I358" s="45"/>
      <c r="J358" s="120"/>
      <c r="K358" s="120"/>
      <c r="L358" s="120"/>
      <c r="M358" s="301"/>
      <c r="N358" s="305"/>
      <c r="O358" s="305"/>
      <c r="P358" s="305"/>
      <c r="Q358" s="305"/>
      <c r="R358" s="305"/>
      <c r="S358" s="305"/>
    </row>
    <row r="359" spans="1:19" ht="45.75" customHeight="1" x14ac:dyDescent="0.15">
      <c r="B359" s="180" t="s">
        <v>206</v>
      </c>
      <c r="C359" s="203">
        <v>390642</v>
      </c>
      <c r="D359" s="203">
        <v>237</v>
      </c>
      <c r="E359" s="203">
        <v>1748</v>
      </c>
      <c r="F359" s="203">
        <v>67</v>
      </c>
      <c r="G359" s="203">
        <v>388506</v>
      </c>
      <c r="H359" s="203">
        <v>84</v>
      </c>
      <c r="I359" s="45"/>
      <c r="J359" s="120"/>
      <c r="K359" s="120"/>
      <c r="L359" s="120"/>
      <c r="M359" s="301"/>
      <c r="N359" s="305"/>
      <c r="O359" s="305"/>
      <c r="P359" s="305"/>
      <c r="Q359" s="305"/>
      <c r="R359" s="305"/>
      <c r="S359" s="305"/>
    </row>
    <row r="360" spans="1:19" ht="45.75" customHeight="1" x14ac:dyDescent="0.15">
      <c r="B360" s="180" t="s">
        <v>209</v>
      </c>
      <c r="C360" s="203">
        <v>398283</v>
      </c>
      <c r="D360" s="203">
        <v>246</v>
      </c>
      <c r="E360" s="203">
        <v>1768</v>
      </c>
      <c r="F360" s="203">
        <v>71</v>
      </c>
      <c r="G360" s="203">
        <v>396110</v>
      </c>
      <c r="H360" s="203">
        <v>88</v>
      </c>
      <c r="I360" s="45"/>
      <c r="J360" s="120"/>
      <c r="K360" s="120"/>
      <c r="L360" s="120"/>
      <c r="M360" s="301"/>
      <c r="N360" s="305"/>
      <c r="O360" s="305"/>
      <c r="P360" s="305"/>
      <c r="Q360" s="305"/>
      <c r="R360" s="305"/>
      <c r="S360" s="305"/>
    </row>
    <row r="361" spans="1:19" ht="45.75" customHeight="1" x14ac:dyDescent="0.15">
      <c r="B361" s="353"/>
      <c r="C361" s="354"/>
      <c r="D361" s="354"/>
      <c r="E361" s="354"/>
      <c r="F361" s="354"/>
      <c r="G361" s="354"/>
      <c r="H361" s="354"/>
      <c r="I361" s="45"/>
      <c r="J361" s="120"/>
      <c r="K361" s="120"/>
      <c r="L361" s="120"/>
      <c r="M361" s="301"/>
      <c r="N361" s="305"/>
      <c r="O361" s="305"/>
      <c r="P361" s="305"/>
      <c r="Q361" s="305"/>
      <c r="R361" s="305"/>
      <c r="S361" s="305"/>
    </row>
    <row r="362" spans="1:19" ht="39.950000000000003" customHeight="1" x14ac:dyDescent="0.15"/>
    <row r="363" spans="1:19" ht="39.75" customHeight="1" x14ac:dyDescent="0.15">
      <c r="A363" s="499" t="s">
        <v>487</v>
      </c>
      <c r="B363" s="500"/>
      <c r="C363" s="500"/>
      <c r="D363" s="500"/>
      <c r="E363" s="500"/>
      <c r="N363" s="43"/>
      <c r="O363" s="43"/>
      <c r="P363" s="43"/>
      <c r="Q363" s="43"/>
    </row>
    <row r="364" spans="1:19" ht="45.75" customHeight="1" x14ac:dyDescent="0.15">
      <c r="B364" s="310" t="s">
        <v>118</v>
      </c>
      <c r="C364" s="107"/>
      <c r="D364" s="107"/>
      <c r="E364" s="107"/>
      <c r="F364" s="107"/>
      <c r="G364" s="11"/>
      <c r="H364" s="11"/>
      <c r="I364" s="11"/>
      <c r="M364" s="34"/>
    </row>
    <row r="365" spans="1:19" ht="45.75" customHeight="1" thickBot="1" x14ac:dyDescent="0.2">
      <c r="B365" s="133"/>
      <c r="C365" s="184"/>
      <c r="D365" s="185"/>
      <c r="E365" s="482" t="s">
        <v>486</v>
      </c>
      <c r="F365" s="186"/>
      <c r="G365" s="187"/>
      <c r="H365" s="11"/>
      <c r="I365" s="11"/>
      <c r="M365" s="34"/>
      <c r="N365" s="69"/>
      <c r="O365" s="69"/>
      <c r="P365" s="69"/>
      <c r="Q365" s="69"/>
      <c r="R365" s="72"/>
      <c r="S365" s="69"/>
    </row>
    <row r="366" spans="1:19" ht="45.75" customHeight="1" thickTop="1" x14ac:dyDescent="0.15">
      <c r="B366" s="183" t="s">
        <v>140</v>
      </c>
      <c r="C366" s="188" t="s">
        <v>181</v>
      </c>
      <c r="D366" s="189" t="s">
        <v>146</v>
      </c>
      <c r="E366" s="190" t="s">
        <v>147</v>
      </c>
      <c r="F366" s="191" t="s">
        <v>148</v>
      </c>
      <c r="G366" s="189" t="s">
        <v>149</v>
      </c>
      <c r="H366" s="11"/>
      <c r="I366" s="11"/>
      <c r="M366" s="45"/>
      <c r="N366" s="69"/>
      <c r="O366" s="72"/>
      <c r="P366" s="72"/>
      <c r="Q366" s="72"/>
      <c r="R366" s="72"/>
      <c r="S366" s="72"/>
    </row>
    <row r="367" spans="1:19" ht="45.75" customHeight="1" x14ac:dyDescent="0.15">
      <c r="B367" s="184" t="s">
        <v>141</v>
      </c>
      <c r="C367" s="497">
        <v>70665</v>
      </c>
      <c r="D367" s="490">
        <v>0.12294269111660114</v>
      </c>
      <c r="E367" s="491">
        <v>82.511837819999997</v>
      </c>
      <c r="F367" s="492">
        <v>5.2986626100000001</v>
      </c>
      <c r="G367" s="493">
        <v>6.4216999039084066E-2</v>
      </c>
      <c r="H367" s="11"/>
      <c r="I367" s="11"/>
      <c r="M367" s="45"/>
      <c r="N367" s="69"/>
      <c r="O367" s="72"/>
      <c r="P367" s="72"/>
      <c r="Q367" s="72"/>
      <c r="R367" s="72"/>
      <c r="S367" s="72"/>
    </row>
    <row r="368" spans="1:19" ht="45.75" customHeight="1" x14ac:dyDescent="0.15">
      <c r="B368" s="184" t="s">
        <v>142</v>
      </c>
      <c r="C368" s="497">
        <v>428619</v>
      </c>
      <c r="D368" s="490">
        <v>0.74570966282751661</v>
      </c>
      <c r="E368" s="491">
        <v>572.52949090000004</v>
      </c>
      <c r="F368" s="492">
        <v>11.740711320000001</v>
      </c>
      <c r="G368" s="493">
        <v>2.0506736345657823E-2</v>
      </c>
      <c r="H368" s="11"/>
      <c r="I368" s="11"/>
      <c r="M368" s="34"/>
      <c r="N368" s="69"/>
      <c r="O368" s="69"/>
      <c r="P368" s="69"/>
      <c r="Q368" s="69"/>
      <c r="R368" s="69"/>
      <c r="S368" s="69"/>
    </row>
    <row r="369" spans="1:19" ht="45.75" customHeight="1" x14ac:dyDescent="0.15">
      <c r="B369" s="184" t="s">
        <v>143</v>
      </c>
      <c r="C369" s="497">
        <v>62580</v>
      </c>
      <c r="D369" s="490">
        <v>0.10887643968126937</v>
      </c>
      <c r="E369" s="491">
        <v>92.255295829999994</v>
      </c>
      <c r="F369" s="492" t="s">
        <v>127</v>
      </c>
      <c r="G369" s="494" t="s">
        <v>127</v>
      </c>
      <c r="H369" s="11"/>
      <c r="I369" s="11"/>
      <c r="M369" s="34"/>
      <c r="N369" s="69"/>
      <c r="O369" s="69"/>
      <c r="P369" s="69"/>
      <c r="Q369" s="69"/>
      <c r="R369" s="69"/>
      <c r="S369" s="69"/>
    </row>
    <row r="370" spans="1:19" ht="45.75" customHeight="1" x14ac:dyDescent="0.15">
      <c r="B370" s="184" t="s">
        <v>144</v>
      </c>
      <c r="C370" s="497">
        <v>12916</v>
      </c>
      <c r="D370" s="490">
        <v>2.2471206374612897E-2</v>
      </c>
      <c r="E370" s="491">
        <v>20.077000779999999</v>
      </c>
      <c r="F370" s="492" t="s">
        <v>127</v>
      </c>
      <c r="G370" s="494" t="s">
        <v>127</v>
      </c>
      <c r="H370" s="11"/>
      <c r="I370" s="11"/>
      <c r="M370" s="34"/>
      <c r="N370" s="69"/>
      <c r="O370" s="74"/>
      <c r="P370" s="74"/>
      <c r="Q370" s="69"/>
      <c r="R370" s="69"/>
      <c r="S370" s="69"/>
    </row>
    <row r="371" spans="1:19" ht="46.5" customHeight="1" thickBot="1" x14ac:dyDescent="0.2">
      <c r="B371" s="184" t="s">
        <v>145</v>
      </c>
      <c r="C371" s="497">
        <v>574780</v>
      </c>
      <c r="D371" s="495">
        <v>1</v>
      </c>
      <c r="E371" s="491">
        <v>767.37362532999998</v>
      </c>
      <c r="F371" s="492">
        <v>17.043099210000001</v>
      </c>
      <c r="G371" s="496">
        <v>2.2209649442500472E-2</v>
      </c>
      <c r="H371" s="11"/>
      <c r="I371" s="11"/>
      <c r="M371" s="34"/>
      <c r="N371" s="69"/>
      <c r="O371" s="74"/>
      <c r="P371" s="74"/>
      <c r="Q371" s="74"/>
      <c r="R371" s="74"/>
      <c r="S371" s="72"/>
    </row>
    <row r="372" spans="1:19" ht="39.950000000000003" customHeight="1" thickTop="1" x14ac:dyDescent="0.15">
      <c r="A372" s="11"/>
      <c r="B372" s="11"/>
      <c r="C372" s="11"/>
      <c r="D372" s="11"/>
      <c r="E372" s="11"/>
      <c r="F372" s="11"/>
      <c r="G372" s="11"/>
      <c r="H372" s="11"/>
      <c r="I372" s="11"/>
      <c r="M372" s="34"/>
      <c r="N372" s="66"/>
      <c r="O372" s="66"/>
      <c r="P372" s="66"/>
      <c r="Q372" s="66"/>
      <c r="R372" s="66"/>
      <c r="S372" s="66"/>
    </row>
    <row r="373" spans="1:19" ht="39.950000000000003" customHeight="1" x14ac:dyDescent="0.15">
      <c r="A373" s="11"/>
      <c r="B373" s="11"/>
      <c r="C373" s="11"/>
      <c r="D373" s="11"/>
      <c r="E373" s="11"/>
      <c r="F373" s="11"/>
      <c r="G373" s="11"/>
      <c r="H373" s="11"/>
      <c r="I373" s="11"/>
      <c r="M373" s="34"/>
      <c r="N373" s="69"/>
      <c r="O373" s="69"/>
      <c r="P373" s="69"/>
      <c r="Q373" s="69"/>
      <c r="R373" s="69"/>
      <c r="S373" s="69"/>
    </row>
    <row r="374" spans="1:19" ht="39.950000000000003" customHeight="1" x14ac:dyDescent="0.15">
      <c r="A374" s="11"/>
      <c r="B374" s="11"/>
      <c r="C374" s="11"/>
      <c r="D374" s="11"/>
      <c r="E374" s="11"/>
      <c r="F374" s="11"/>
      <c r="G374" s="11"/>
      <c r="H374" s="11"/>
      <c r="I374" s="11"/>
      <c r="M374" s="34"/>
      <c r="N374" s="69"/>
      <c r="O374" s="69"/>
      <c r="P374" s="69"/>
      <c r="Q374" s="69"/>
      <c r="R374" s="69"/>
      <c r="S374" s="69"/>
    </row>
    <row r="375" spans="1:19" ht="39.950000000000003" customHeight="1" x14ac:dyDescent="0.15">
      <c r="A375" s="11"/>
      <c r="B375" s="11"/>
      <c r="C375" s="11"/>
      <c r="D375" s="11"/>
      <c r="E375" s="11"/>
      <c r="F375" s="11"/>
      <c r="G375" s="11"/>
      <c r="H375" s="11"/>
      <c r="I375" s="11"/>
      <c r="N375" s="66"/>
      <c r="O375" s="75"/>
      <c r="P375" s="75"/>
      <c r="Q375" s="76"/>
      <c r="R375" s="76"/>
      <c r="S375" s="76"/>
    </row>
    <row r="376" spans="1:19" ht="39.950000000000003" customHeight="1" x14ac:dyDescent="0.15">
      <c r="A376" s="11"/>
      <c r="B376" s="11"/>
      <c r="C376" s="11"/>
      <c r="D376" s="11"/>
      <c r="E376" s="11"/>
      <c r="F376" s="11"/>
      <c r="G376" s="11"/>
      <c r="H376" s="11"/>
      <c r="I376" s="11"/>
      <c r="N376" s="66"/>
      <c r="O376" s="75"/>
      <c r="P376" s="75"/>
      <c r="Q376" s="76"/>
      <c r="R376" s="76"/>
      <c r="S376" s="76"/>
    </row>
    <row r="377" spans="1:19" ht="39.950000000000003" customHeight="1" x14ac:dyDescent="0.15">
      <c r="A377" s="11"/>
      <c r="B377" s="11"/>
      <c r="C377" s="11"/>
      <c r="D377" s="11"/>
      <c r="E377" s="11"/>
      <c r="F377" s="11"/>
      <c r="G377" s="11"/>
      <c r="H377" s="11"/>
      <c r="I377" s="34"/>
    </row>
    <row r="378" spans="1:19" ht="39.950000000000003" customHeight="1" x14ac:dyDescent="0.15">
      <c r="A378" s="11"/>
      <c r="B378" s="11"/>
      <c r="C378" s="11"/>
      <c r="D378" s="11"/>
      <c r="E378" s="11"/>
      <c r="F378" s="11"/>
      <c r="G378" s="11"/>
      <c r="H378" s="11"/>
      <c r="I378" s="11"/>
    </row>
    <row r="379" spans="1:19" ht="39.950000000000003" customHeight="1" x14ac:dyDescent="0.15">
      <c r="A379" s="11"/>
      <c r="B379" s="11"/>
      <c r="C379" s="11"/>
      <c r="D379" s="11"/>
      <c r="E379" s="11"/>
      <c r="F379" s="11"/>
      <c r="G379" s="11"/>
      <c r="H379" s="11"/>
      <c r="I379" s="11"/>
    </row>
    <row r="380" spans="1:19" ht="39.950000000000003" customHeight="1" x14ac:dyDescent="0.15">
      <c r="A380" s="2"/>
      <c r="B380" s="2"/>
      <c r="C380" s="2"/>
      <c r="D380" s="11"/>
      <c r="E380" s="11"/>
      <c r="F380" s="11"/>
      <c r="G380" s="11"/>
      <c r="H380" s="11"/>
      <c r="I380" s="11"/>
    </row>
    <row r="381" spans="1:19" ht="39.950000000000003" customHeight="1" x14ac:dyDescent="0.15">
      <c r="A381" s="2"/>
      <c r="B381" s="2"/>
      <c r="C381" s="2"/>
      <c r="D381" s="11"/>
      <c r="E381" s="11"/>
      <c r="F381" s="11"/>
      <c r="G381" s="11"/>
      <c r="H381" s="11"/>
      <c r="I381" s="11"/>
    </row>
    <row r="382" spans="1:19" ht="39.950000000000003" customHeight="1" x14ac:dyDescent="0.15">
      <c r="A382" s="2"/>
      <c r="B382" s="2"/>
      <c r="C382" s="2"/>
      <c r="D382" s="11"/>
      <c r="E382" s="11"/>
      <c r="F382" s="11"/>
      <c r="G382" s="11"/>
      <c r="H382" s="11"/>
      <c r="I382" s="11"/>
    </row>
    <row r="383" spans="1:19" ht="39.950000000000003" customHeight="1" x14ac:dyDescent="0.15">
      <c r="A383" s="2"/>
      <c r="B383" s="2"/>
      <c r="C383" s="2"/>
      <c r="D383" s="11"/>
      <c r="E383" s="11"/>
      <c r="F383" s="11"/>
      <c r="G383" s="11"/>
      <c r="H383" s="11"/>
      <c r="I383" s="11"/>
    </row>
    <row r="384" spans="1:19" ht="39.950000000000003" customHeight="1" x14ac:dyDescent="0.15">
      <c r="A384" s="2"/>
      <c r="B384" s="2"/>
      <c r="C384" s="2"/>
      <c r="D384" s="11"/>
      <c r="E384" s="11"/>
      <c r="F384" s="11"/>
      <c r="G384" s="11"/>
      <c r="H384" s="11"/>
      <c r="I384" s="11"/>
    </row>
    <row r="385" spans="1:9" ht="18.75" x14ac:dyDescent="0.15">
      <c r="A385" s="2"/>
      <c r="B385" s="2"/>
      <c r="C385" s="2"/>
      <c r="D385" s="11"/>
      <c r="E385" s="11"/>
      <c r="F385" s="11"/>
      <c r="G385" s="11"/>
      <c r="H385" s="11"/>
      <c r="I385" s="11"/>
    </row>
    <row r="386" spans="1:9" ht="18.75" x14ac:dyDescent="0.15">
      <c r="A386" s="2"/>
      <c r="B386" s="2"/>
      <c r="C386" s="2"/>
      <c r="D386" s="11"/>
      <c r="E386" s="11"/>
      <c r="F386" s="11"/>
      <c r="G386" s="11"/>
      <c r="H386" s="11"/>
      <c r="I386" s="11"/>
    </row>
    <row r="387" spans="1:9" ht="18.75" x14ac:dyDescent="0.15">
      <c r="A387" s="2"/>
      <c r="B387" s="2"/>
      <c r="C387" s="2"/>
      <c r="D387" s="11"/>
      <c r="E387" s="11"/>
      <c r="F387" s="11"/>
      <c r="G387" s="11"/>
      <c r="H387" s="11"/>
      <c r="I387" s="11"/>
    </row>
  </sheetData>
  <mergeCells count="7">
    <mergeCell ref="A363:E363"/>
    <mergeCell ref="D295:H295"/>
    <mergeCell ref="B295:B296"/>
    <mergeCell ref="C295:C296"/>
    <mergeCell ref="O295:S295"/>
    <mergeCell ref="M295:M296"/>
    <mergeCell ref="N295:N296"/>
  </mergeCells>
  <phoneticPr fontId="19"/>
  <dataValidations count="1">
    <dataValidation allowBlank="1" showInputMessage="1" showErrorMessage="1" promptTitle="月分＠" sqref="B297:B300" xr:uid="{00000000-0002-0000-0100-000000000000}"/>
  </dataValidations>
  <pageMargins left="0.11811023622047245" right="0" top="0.11811023622047245" bottom="0" header="0.31496062992125984" footer="0.31496062992125984"/>
  <pageSetup paperSize="8" scale="25" fitToHeight="0" orientation="portrait" r:id="rId1"/>
  <headerFooter>
    <oddFooter>&amp;C&amp;36&amp;P</oddFooter>
  </headerFooter>
  <rowBreaks count="1" manualBreakCount="1">
    <brk id="290" max="2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771"/>
  <sheetViews>
    <sheetView showGridLines="0" view="pageBreakPreview" zoomScale="48" zoomScaleNormal="50" zoomScaleSheetLayoutView="48" workbookViewId="0">
      <selection activeCell="Q756" sqref="Q756"/>
    </sheetView>
  </sheetViews>
  <sheetFormatPr defaultRowHeight="13.5" x14ac:dyDescent="0.15"/>
  <cols>
    <col min="1" max="1" width="16.5" customWidth="1"/>
    <col min="2" max="2" width="20" customWidth="1"/>
    <col min="3" max="14" width="29.125" customWidth="1"/>
    <col min="15" max="15" width="29.25" customWidth="1"/>
    <col min="16" max="16" width="19.5" bestFit="1" customWidth="1"/>
    <col min="17" max="17" width="12.625" bestFit="1" customWidth="1"/>
    <col min="18" max="18" width="15.875" style="128" bestFit="1" customWidth="1"/>
    <col min="20" max="20" width="13.875" bestFit="1" customWidth="1"/>
  </cols>
  <sheetData>
    <row r="1" spans="1:25" ht="45.75" customHeight="1" x14ac:dyDescent="0.15"/>
    <row r="2" spans="1:25" ht="34.5" customHeight="1" x14ac:dyDescent="0.15">
      <c r="A2" s="19" t="s">
        <v>138</v>
      </c>
      <c r="B2" s="20"/>
      <c r="C2" s="20"/>
      <c r="D2" s="20"/>
      <c r="E2" s="20"/>
      <c r="F2" s="12"/>
      <c r="G2" s="12"/>
      <c r="H2" s="12"/>
      <c r="I2" s="5"/>
      <c r="J2" s="5"/>
      <c r="K2" s="5"/>
      <c r="L2" s="8"/>
      <c r="M2" s="5"/>
      <c r="N2" s="5"/>
      <c r="O2" s="5"/>
      <c r="P2" s="6"/>
      <c r="Q2" s="6"/>
      <c r="R2" s="124"/>
      <c r="S2" s="6"/>
      <c r="T2" s="6"/>
      <c r="U2" s="6"/>
      <c r="V2" s="6"/>
      <c r="W2" s="6"/>
      <c r="X2" s="5"/>
      <c r="Y2" s="5"/>
    </row>
    <row r="3" spans="1:25" ht="33.75" customHeight="1" x14ac:dyDescent="0.15">
      <c r="A3" s="310" t="s">
        <v>132</v>
      </c>
      <c r="B3" s="24"/>
      <c r="C3" s="24"/>
      <c r="D3" s="24"/>
      <c r="E3" s="24"/>
      <c r="F3" s="8"/>
      <c r="G3" s="24"/>
      <c r="H3" s="25"/>
      <c r="I3" s="22"/>
      <c r="J3" s="13"/>
      <c r="K3" s="13"/>
      <c r="L3" s="22"/>
      <c r="M3" s="25"/>
      <c r="O3" s="2"/>
      <c r="P3" s="23"/>
      <c r="Q3" s="7"/>
      <c r="R3" s="125"/>
      <c r="S3" s="7"/>
      <c r="T3" s="7"/>
      <c r="U3" s="7"/>
      <c r="V3" s="2"/>
      <c r="W3" s="2"/>
      <c r="X3" s="2"/>
      <c r="Y3" s="2"/>
    </row>
    <row r="4" spans="1:25" ht="41.25" customHeight="1" x14ac:dyDescent="0.15">
      <c r="A4" s="16" t="s">
        <v>323</v>
      </c>
      <c r="B4" s="24"/>
      <c r="C4" s="24"/>
      <c r="D4" s="24"/>
      <c r="E4" s="2"/>
      <c r="F4" s="240" t="s">
        <v>106</v>
      </c>
      <c r="G4" s="2"/>
      <c r="H4" s="25"/>
      <c r="I4" s="22"/>
      <c r="J4" s="13"/>
      <c r="K4" s="13"/>
      <c r="L4" s="22"/>
      <c r="M4" s="25"/>
      <c r="N4" s="240"/>
      <c r="O4" s="240"/>
      <c r="P4" s="8"/>
      <c r="Q4" s="8"/>
      <c r="R4" s="126"/>
      <c r="S4" s="6"/>
      <c r="T4" s="6"/>
      <c r="U4" s="6"/>
      <c r="V4" s="1"/>
      <c r="W4" s="1"/>
    </row>
    <row r="5" spans="1:25" ht="43.5" customHeight="1" x14ac:dyDescent="0.15">
      <c r="A5" s="576"/>
      <c r="B5" s="563"/>
      <c r="C5" s="455" t="s">
        <v>163</v>
      </c>
      <c r="D5" s="455" t="s">
        <v>164</v>
      </c>
      <c r="E5" s="455" t="s">
        <v>214</v>
      </c>
      <c r="F5" s="455" t="s">
        <v>220</v>
      </c>
      <c r="G5" s="378"/>
      <c r="H5" s="99"/>
      <c r="I5" s="99"/>
      <c r="J5" s="99"/>
      <c r="K5" s="99"/>
      <c r="L5" s="99"/>
      <c r="M5" s="99"/>
      <c r="N5" s="99"/>
      <c r="O5" s="99"/>
      <c r="P5" s="99"/>
      <c r="Q5" s="34"/>
      <c r="R5" s="127"/>
    </row>
    <row r="6" spans="1:25" ht="39.950000000000003" customHeight="1" x14ac:dyDescent="0.15">
      <c r="A6" s="577" t="s">
        <v>9</v>
      </c>
      <c r="B6" s="578"/>
      <c r="C6" s="453">
        <v>166073.66666666666</v>
      </c>
      <c r="D6" s="453">
        <v>172349.58333333334</v>
      </c>
      <c r="E6" s="453">
        <v>177641.5</v>
      </c>
      <c r="F6" s="454">
        <v>182760.5</v>
      </c>
      <c r="G6" s="379"/>
      <c r="H6" s="103"/>
      <c r="I6" s="103"/>
      <c r="J6" s="103"/>
      <c r="K6" s="103"/>
      <c r="L6" s="103"/>
      <c r="M6" s="103"/>
      <c r="N6" s="103"/>
      <c r="O6" s="103"/>
      <c r="P6" s="100"/>
      <c r="Q6" s="34"/>
      <c r="R6" s="127"/>
    </row>
    <row r="7" spans="1:25" ht="39.75" customHeight="1" x14ac:dyDescent="0.15">
      <c r="A7" s="577" t="s">
        <v>10</v>
      </c>
      <c r="B7" s="578"/>
      <c r="C7" s="204">
        <v>10475.416666666666</v>
      </c>
      <c r="D7" s="204">
        <v>10751.25</v>
      </c>
      <c r="E7" s="204">
        <v>11122.416666666666</v>
      </c>
      <c r="F7" s="205">
        <v>11445.833333333334</v>
      </c>
      <c r="G7" s="379"/>
      <c r="H7" s="103"/>
      <c r="I7" s="103"/>
      <c r="J7" s="103"/>
      <c r="K7" s="103"/>
      <c r="L7" s="103"/>
      <c r="M7" s="103"/>
      <c r="N7" s="103"/>
      <c r="O7" s="103"/>
      <c r="P7" s="100"/>
      <c r="R7" s="127"/>
    </row>
    <row r="8" spans="1:25" ht="38.25" customHeight="1" x14ac:dyDescent="0.15">
      <c r="A8" s="577" t="s">
        <v>13</v>
      </c>
      <c r="B8" s="578"/>
      <c r="C8" s="207">
        <v>24256.25</v>
      </c>
      <c r="D8" s="207">
        <v>25038.166666666668</v>
      </c>
      <c r="E8" s="207">
        <v>25361.083333333332</v>
      </c>
      <c r="F8" s="208">
        <v>25984.916666666668</v>
      </c>
      <c r="G8" s="380"/>
      <c r="H8" s="104"/>
      <c r="I8" s="104"/>
      <c r="J8" s="104"/>
      <c r="K8" s="104"/>
      <c r="L8" s="104"/>
      <c r="M8" s="104"/>
      <c r="N8" s="104"/>
      <c r="O8" s="104"/>
      <c r="P8" s="101"/>
      <c r="R8" s="127"/>
    </row>
    <row r="9" spans="1:25" ht="39.950000000000003" customHeight="1" x14ac:dyDescent="0.15">
      <c r="A9" s="577" t="s">
        <v>11</v>
      </c>
      <c r="B9" s="578"/>
      <c r="C9" s="204">
        <v>9521.75</v>
      </c>
      <c r="D9" s="204">
        <v>10145.333333333334</v>
      </c>
      <c r="E9" s="204">
        <v>10821.166666666666</v>
      </c>
      <c r="F9" s="205">
        <v>11439.416666666666</v>
      </c>
      <c r="G9" s="379"/>
      <c r="H9" s="103"/>
      <c r="I9" s="103"/>
      <c r="J9" s="103"/>
      <c r="K9" s="103"/>
      <c r="L9" s="103"/>
      <c r="M9" s="103"/>
      <c r="N9" s="103"/>
      <c r="O9" s="103"/>
      <c r="P9" s="100"/>
      <c r="R9" s="127"/>
    </row>
    <row r="10" spans="1:25" ht="39.950000000000003" customHeight="1" x14ac:dyDescent="0.15">
      <c r="A10" s="577" t="s">
        <v>12</v>
      </c>
      <c r="B10" s="578"/>
      <c r="C10" s="204">
        <v>30.25</v>
      </c>
      <c r="D10" s="204">
        <v>34.5</v>
      </c>
      <c r="E10" s="204">
        <v>36.833333333333336</v>
      </c>
      <c r="F10" s="205">
        <v>32.166666666666664</v>
      </c>
      <c r="G10" s="379"/>
      <c r="H10" s="103"/>
      <c r="I10" s="103"/>
      <c r="J10" s="103"/>
      <c r="K10" s="103"/>
      <c r="L10" s="103"/>
      <c r="M10" s="103"/>
      <c r="N10" s="103"/>
      <c r="O10" s="103"/>
      <c r="P10" s="100"/>
      <c r="R10" s="127"/>
    </row>
    <row r="11" spans="1:25" ht="39.950000000000003" customHeight="1" x14ac:dyDescent="0.15">
      <c r="A11" s="577" t="s">
        <v>16</v>
      </c>
      <c r="B11" s="578"/>
      <c r="C11" s="204">
        <v>48347.916666666664</v>
      </c>
      <c r="D11" s="204">
        <v>51794.333333333336</v>
      </c>
      <c r="E11" s="204">
        <v>54949.916666666664</v>
      </c>
      <c r="F11" s="205">
        <v>57074.583333333336</v>
      </c>
      <c r="G11" s="379"/>
      <c r="H11" s="103"/>
      <c r="I11" s="103"/>
      <c r="J11" s="103"/>
      <c r="K11" s="103"/>
      <c r="L11" s="103"/>
      <c r="M11" s="103"/>
      <c r="N11" s="103"/>
      <c r="O11" s="103"/>
      <c r="P11" s="100"/>
      <c r="R11" s="127"/>
    </row>
    <row r="12" spans="1:25" ht="39.950000000000003" customHeight="1" x14ac:dyDescent="0.15">
      <c r="A12" s="574" t="s">
        <v>14</v>
      </c>
      <c r="B12" s="575"/>
      <c r="C12" s="204">
        <v>19916.75</v>
      </c>
      <c r="D12" s="204">
        <v>20217.083333333332</v>
      </c>
      <c r="E12" s="204">
        <v>20519.75</v>
      </c>
      <c r="F12" s="205">
        <v>20751.25</v>
      </c>
      <c r="G12" s="379"/>
      <c r="H12" s="103"/>
      <c r="I12" s="103"/>
      <c r="J12" s="103"/>
      <c r="K12" s="103"/>
      <c r="L12" s="103"/>
      <c r="M12" s="103"/>
      <c r="N12" s="103"/>
      <c r="O12" s="103"/>
      <c r="P12" s="100"/>
      <c r="R12" s="127"/>
    </row>
    <row r="13" spans="1:25" ht="39.950000000000003" customHeight="1" x14ac:dyDescent="0.15">
      <c r="A13" s="574" t="s">
        <v>15</v>
      </c>
      <c r="B13" s="575"/>
      <c r="C13" s="204">
        <v>270656.08333333331</v>
      </c>
      <c r="D13" s="204">
        <v>276334.66666666669</v>
      </c>
      <c r="E13" s="204">
        <v>281821.83333333331</v>
      </c>
      <c r="F13" s="205">
        <v>287067.58333333331</v>
      </c>
      <c r="G13" s="381"/>
      <c r="H13" s="370"/>
      <c r="I13" s="370"/>
      <c r="J13" s="370"/>
      <c r="K13" s="370"/>
      <c r="L13" s="370"/>
      <c r="M13" s="370"/>
      <c r="N13" s="370"/>
      <c r="O13" s="370"/>
      <c r="P13" s="100"/>
      <c r="R13" s="127"/>
    </row>
    <row r="14" spans="1:25" ht="39.950000000000003" customHeight="1" x14ac:dyDescent="0.15">
      <c r="A14" s="574" t="s">
        <v>17</v>
      </c>
      <c r="B14" s="575"/>
      <c r="C14" s="204">
        <v>130920.33333333333</v>
      </c>
      <c r="D14" s="204">
        <v>129979</v>
      </c>
      <c r="E14" s="204">
        <v>129064.58333333333</v>
      </c>
      <c r="F14" s="205">
        <v>128191.83333333333</v>
      </c>
      <c r="G14" s="379"/>
      <c r="H14" s="103"/>
      <c r="I14" s="103"/>
      <c r="J14" s="103"/>
      <c r="K14" s="103"/>
      <c r="L14" s="103"/>
      <c r="M14" s="103"/>
      <c r="N14" s="103"/>
      <c r="O14" s="103"/>
      <c r="P14" s="100"/>
      <c r="R14" s="127"/>
    </row>
    <row r="15" spans="1:25" ht="39.950000000000003" customHeight="1" x14ac:dyDescent="0.15">
      <c r="A15" s="574" t="s">
        <v>120</v>
      </c>
      <c r="B15" s="575"/>
      <c r="C15" s="204" t="s">
        <v>154</v>
      </c>
      <c r="D15" s="204" t="s">
        <v>155</v>
      </c>
      <c r="E15" s="204">
        <v>299.08333333333331</v>
      </c>
      <c r="F15" s="205">
        <v>780.75</v>
      </c>
      <c r="G15" s="381"/>
      <c r="H15" s="370"/>
      <c r="I15" s="370"/>
      <c r="J15" s="370"/>
      <c r="K15" s="370"/>
      <c r="L15" s="370"/>
      <c r="M15" s="370"/>
      <c r="N15" s="370"/>
      <c r="O15" s="370"/>
      <c r="P15" s="100"/>
      <c r="R15" s="127"/>
    </row>
    <row r="16" spans="1:25" ht="39.950000000000003" customHeight="1" x14ac:dyDescent="0.15">
      <c r="A16" s="574" t="s">
        <v>107</v>
      </c>
      <c r="B16" s="575"/>
      <c r="C16" s="204">
        <v>89451.833333333328</v>
      </c>
      <c r="D16" s="204">
        <v>95360.583333333328</v>
      </c>
      <c r="E16" s="204">
        <v>102430.75</v>
      </c>
      <c r="F16" s="205">
        <v>110266.08333333333</v>
      </c>
      <c r="G16" s="379"/>
      <c r="H16" s="103"/>
      <c r="I16" s="103"/>
      <c r="J16" s="103"/>
      <c r="K16" s="103"/>
      <c r="L16" s="103"/>
      <c r="M16" s="103"/>
      <c r="N16" s="103"/>
      <c r="O16" s="103"/>
      <c r="P16" s="100"/>
      <c r="R16" s="127"/>
    </row>
    <row r="17" spans="1:18" ht="39.950000000000003" customHeight="1" x14ac:dyDescent="0.15">
      <c r="A17" s="574" t="s">
        <v>108</v>
      </c>
      <c r="B17" s="575"/>
      <c r="C17" s="204">
        <v>16381.166666666666</v>
      </c>
      <c r="D17" s="204">
        <v>16755.75</v>
      </c>
      <c r="E17" s="204">
        <v>16338.083333333334</v>
      </c>
      <c r="F17" s="205">
        <v>15838.333333333334</v>
      </c>
      <c r="G17" s="379"/>
      <c r="H17" s="103"/>
      <c r="I17" s="103"/>
      <c r="J17" s="103"/>
      <c r="K17" s="103"/>
      <c r="L17" s="103"/>
      <c r="M17" s="103"/>
      <c r="N17" s="103"/>
      <c r="O17" s="103"/>
      <c r="P17" s="100"/>
      <c r="R17" s="127"/>
    </row>
    <row r="18" spans="1:18" ht="39.950000000000003" customHeight="1" x14ac:dyDescent="0.15">
      <c r="A18" s="574" t="s">
        <v>124</v>
      </c>
      <c r="B18" s="575"/>
      <c r="C18" s="204" t="s">
        <v>156</v>
      </c>
      <c r="D18" s="204" t="s">
        <v>155</v>
      </c>
      <c r="E18" s="204">
        <v>500.16666666666669</v>
      </c>
      <c r="F18" s="205">
        <v>1420.9166666666667</v>
      </c>
      <c r="G18" s="381"/>
      <c r="H18" s="370"/>
      <c r="I18" s="370"/>
      <c r="J18" s="370"/>
      <c r="K18" s="370"/>
      <c r="L18" s="370"/>
      <c r="M18" s="370"/>
      <c r="N18" s="370"/>
      <c r="O18" s="370"/>
      <c r="P18" s="100"/>
      <c r="R18" s="127"/>
    </row>
    <row r="19" spans="1:18" ht="39.950000000000003" customHeight="1" x14ac:dyDescent="0.15">
      <c r="A19" s="550" t="s">
        <v>18</v>
      </c>
      <c r="B19" s="551"/>
      <c r="C19" s="205">
        <v>2238.0833333333335</v>
      </c>
      <c r="D19" s="205">
        <v>2281.75</v>
      </c>
      <c r="E19" s="205">
        <v>2402.5833333333335</v>
      </c>
      <c r="F19" s="205">
        <v>2329</v>
      </c>
      <c r="G19" s="379"/>
      <c r="H19" s="103"/>
      <c r="I19" s="103"/>
      <c r="J19" s="103"/>
      <c r="K19" s="103"/>
      <c r="L19" s="103"/>
      <c r="M19" s="382"/>
      <c r="N19" s="382"/>
      <c r="O19" s="382"/>
      <c r="P19" s="100"/>
      <c r="R19" s="127"/>
    </row>
    <row r="20" spans="1:18" ht="39.950000000000003" customHeight="1" x14ac:dyDescent="0.15">
      <c r="A20" s="550" t="s">
        <v>19</v>
      </c>
      <c r="B20" s="551"/>
      <c r="C20" s="205">
        <v>12049.25</v>
      </c>
      <c r="D20" s="205">
        <v>12278.333333333334</v>
      </c>
      <c r="E20" s="205">
        <v>12265.083333333334</v>
      </c>
      <c r="F20" s="205">
        <v>12497.666666666666</v>
      </c>
      <c r="G20" s="379"/>
      <c r="H20" s="103"/>
      <c r="I20" s="103"/>
      <c r="J20" s="103"/>
      <c r="K20" s="103"/>
      <c r="L20" s="103"/>
      <c r="M20" s="103"/>
      <c r="N20" s="103"/>
      <c r="O20" s="103"/>
      <c r="P20" s="100"/>
      <c r="R20" s="127"/>
    </row>
    <row r="21" spans="1:18" ht="39.950000000000003" customHeight="1" x14ac:dyDescent="0.15">
      <c r="A21" s="550" t="s">
        <v>20</v>
      </c>
      <c r="B21" s="551"/>
      <c r="C21" s="205">
        <v>3502.25</v>
      </c>
      <c r="D21" s="205">
        <v>3480.0833333333335</v>
      </c>
      <c r="E21" s="205">
        <v>3404.8333333333335</v>
      </c>
      <c r="F21" s="205">
        <v>3316.25</v>
      </c>
      <c r="G21" s="379"/>
      <c r="H21" s="103"/>
      <c r="I21" s="103"/>
      <c r="J21" s="103"/>
      <c r="K21" s="103"/>
      <c r="L21" s="103"/>
      <c r="M21" s="103"/>
      <c r="N21" s="103"/>
      <c r="O21" s="103"/>
      <c r="P21" s="100"/>
      <c r="R21" s="127"/>
    </row>
    <row r="22" spans="1:18" ht="39.950000000000003" customHeight="1" x14ac:dyDescent="0.15">
      <c r="A22" s="550" t="s">
        <v>21</v>
      </c>
      <c r="B22" s="551"/>
      <c r="C22" s="205">
        <v>31991</v>
      </c>
      <c r="D22" s="205">
        <v>33636.583333333336</v>
      </c>
      <c r="E22" s="205">
        <v>34170.083333333336</v>
      </c>
      <c r="F22" s="205">
        <v>34045.333333333336</v>
      </c>
      <c r="G22" s="379"/>
      <c r="H22" s="103"/>
      <c r="I22" s="103"/>
      <c r="J22" s="382"/>
      <c r="K22" s="103"/>
      <c r="L22" s="103"/>
      <c r="M22" s="103"/>
      <c r="N22" s="103"/>
      <c r="O22" s="103"/>
      <c r="P22" s="100"/>
      <c r="R22" s="127"/>
    </row>
    <row r="23" spans="1:18" ht="39.950000000000003" customHeight="1" x14ac:dyDescent="0.15">
      <c r="A23" s="565" t="s">
        <v>22</v>
      </c>
      <c r="B23" s="567"/>
      <c r="C23" s="205">
        <v>163.16666666666666</v>
      </c>
      <c r="D23" s="205">
        <v>133.66666666666666</v>
      </c>
      <c r="E23" s="205">
        <v>128.33333333333334</v>
      </c>
      <c r="F23" s="205">
        <v>114.75</v>
      </c>
      <c r="G23" s="379"/>
      <c r="H23" s="103"/>
      <c r="I23" s="103"/>
      <c r="J23" s="382"/>
      <c r="K23" s="103"/>
      <c r="L23" s="103"/>
      <c r="M23" s="103"/>
      <c r="N23" s="103"/>
      <c r="O23" s="103"/>
      <c r="P23" s="100"/>
      <c r="R23" s="127"/>
    </row>
    <row r="24" spans="1:18" ht="39.950000000000003" customHeight="1" x14ac:dyDescent="0.15">
      <c r="A24" s="565" t="s">
        <v>23</v>
      </c>
      <c r="B24" s="567"/>
      <c r="C24" s="205">
        <v>62532.25</v>
      </c>
      <c r="D24" s="205">
        <v>68400.166666666672</v>
      </c>
      <c r="E24" s="205">
        <v>69542.416666666672</v>
      </c>
      <c r="F24" s="205">
        <v>71214.416666666672</v>
      </c>
      <c r="G24" s="379"/>
      <c r="H24" s="103"/>
      <c r="I24" s="103"/>
      <c r="J24" s="382"/>
      <c r="K24" s="103"/>
      <c r="L24" s="103"/>
      <c r="M24" s="103"/>
      <c r="N24" s="103"/>
      <c r="O24" s="103"/>
      <c r="P24" s="100"/>
      <c r="R24" s="127"/>
    </row>
    <row r="25" spans="1:18" ht="39.950000000000003" customHeight="1" x14ac:dyDescent="0.15">
      <c r="A25" s="565" t="s">
        <v>24</v>
      </c>
      <c r="B25" s="567"/>
      <c r="C25" s="205">
        <v>218217.33333333334</v>
      </c>
      <c r="D25" s="205">
        <v>233558.16666666666</v>
      </c>
      <c r="E25" s="205">
        <v>249892.58333333334</v>
      </c>
      <c r="F25" s="205">
        <v>265129.75</v>
      </c>
      <c r="G25" s="379"/>
      <c r="H25" s="103"/>
      <c r="I25" s="103"/>
      <c r="J25" s="382"/>
      <c r="K25" s="103"/>
      <c r="L25" s="103"/>
      <c r="M25" s="103"/>
      <c r="N25" s="103"/>
      <c r="O25" s="103"/>
      <c r="P25" s="100"/>
      <c r="R25" s="127"/>
    </row>
    <row r="26" spans="1:18" ht="39.950000000000003" customHeight="1" thickBot="1" x14ac:dyDescent="0.2">
      <c r="A26" s="568" t="s">
        <v>121</v>
      </c>
      <c r="B26" s="569"/>
      <c r="C26" s="210" t="s">
        <v>157</v>
      </c>
      <c r="D26" s="210" t="s">
        <v>157</v>
      </c>
      <c r="E26" s="210">
        <v>3176.1666666666665</v>
      </c>
      <c r="F26" s="210">
        <v>9526.9166666666661</v>
      </c>
      <c r="G26" s="381"/>
      <c r="H26" s="370"/>
      <c r="I26" s="370"/>
      <c r="J26" s="370"/>
      <c r="K26" s="370"/>
      <c r="L26" s="370"/>
      <c r="M26" s="370"/>
      <c r="N26" s="370"/>
      <c r="O26" s="370"/>
      <c r="P26" s="100"/>
      <c r="R26" s="127"/>
    </row>
    <row r="27" spans="1:18" ht="39.950000000000003" customHeight="1" thickTop="1" thickBot="1" x14ac:dyDescent="0.2">
      <c r="A27" s="583" t="s">
        <v>25</v>
      </c>
      <c r="B27" s="584"/>
      <c r="C27" s="212">
        <f t="shared" ref="C27:D27" si="0">SUM(C6:C26)</f>
        <v>1116724.75</v>
      </c>
      <c r="D27" s="212">
        <f t="shared" si="0"/>
        <v>1162529.0000000002</v>
      </c>
      <c r="E27" s="212">
        <f>SUM(E6:E26)</f>
        <v>1205889.2500000002</v>
      </c>
      <c r="F27" s="212">
        <f>SUM(F6:F26)</f>
        <v>1251228.2500000002</v>
      </c>
      <c r="G27" s="383"/>
      <c r="H27" s="371"/>
      <c r="I27" s="371"/>
      <c r="J27" s="371"/>
      <c r="K27" s="371"/>
      <c r="L27" s="371"/>
      <c r="M27" s="371"/>
      <c r="N27" s="371"/>
      <c r="O27" s="371"/>
      <c r="P27" s="101"/>
      <c r="R27" s="127"/>
    </row>
    <row r="28" spans="1:18" ht="39.950000000000003" customHeight="1" thickTop="1" x14ac:dyDescent="0.15">
      <c r="A28" s="585" t="s">
        <v>26</v>
      </c>
      <c r="B28" s="581"/>
      <c r="C28" s="214">
        <v>117060.25</v>
      </c>
      <c r="D28" s="214">
        <v>126773.83333333333</v>
      </c>
      <c r="E28" s="214">
        <v>146925.91666666666</v>
      </c>
      <c r="F28" s="214">
        <v>172954.66666666666</v>
      </c>
      <c r="G28" s="380"/>
      <c r="H28" s="104"/>
      <c r="I28" s="104"/>
      <c r="J28" s="384"/>
      <c r="K28" s="104"/>
      <c r="L28" s="104"/>
      <c r="M28" s="104"/>
      <c r="N28" s="104"/>
      <c r="O28" s="104"/>
      <c r="P28" s="101"/>
      <c r="R28" s="127"/>
    </row>
    <row r="29" spans="1:18" ht="39.950000000000003" customHeight="1" x14ac:dyDescent="0.15">
      <c r="A29" s="586" t="s">
        <v>27</v>
      </c>
      <c r="B29" s="552"/>
      <c r="C29" s="208">
        <v>515.5</v>
      </c>
      <c r="D29" s="208">
        <v>561.91666666666663</v>
      </c>
      <c r="E29" s="208">
        <v>648.66666666666663</v>
      </c>
      <c r="F29" s="208">
        <v>730.83333333333337</v>
      </c>
      <c r="G29" s="380"/>
      <c r="H29" s="104"/>
      <c r="I29" s="104"/>
      <c r="J29" s="384"/>
      <c r="K29" s="104"/>
      <c r="L29" s="104"/>
      <c r="M29" s="104"/>
      <c r="N29" s="104"/>
      <c r="O29" s="104"/>
      <c r="P29" s="101"/>
      <c r="R29" s="127"/>
    </row>
    <row r="30" spans="1:18" ht="39.950000000000003" customHeight="1" x14ac:dyDescent="0.15">
      <c r="A30" s="586" t="s">
        <v>28</v>
      </c>
      <c r="B30" s="552"/>
      <c r="C30" s="208">
        <v>2609.5833333333335</v>
      </c>
      <c r="D30" s="208">
        <v>2899.3333333333335</v>
      </c>
      <c r="E30" s="208">
        <v>3163.25</v>
      </c>
      <c r="F30" s="208">
        <v>3378.8333333333335</v>
      </c>
      <c r="G30" s="380"/>
      <c r="H30" s="104"/>
      <c r="I30" s="104"/>
      <c r="J30" s="384"/>
      <c r="K30" s="104"/>
      <c r="L30" s="104"/>
      <c r="M30" s="104"/>
      <c r="N30" s="104"/>
      <c r="O30" s="104"/>
      <c r="P30" s="101"/>
      <c r="R30" s="127"/>
    </row>
    <row r="31" spans="1:18" ht="39.950000000000003" customHeight="1" thickBot="1" x14ac:dyDescent="0.2">
      <c r="A31" s="579" t="s">
        <v>29</v>
      </c>
      <c r="B31" s="580"/>
      <c r="C31" s="208">
        <v>33739.666666666664</v>
      </c>
      <c r="D31" s="208">
        <v>40225.833333333336</v>
      </c>
      <c r="E31" s="208">
        <v>48458.083333333336</v>
      </c>
      <c r="F31" s="208">
        <v>55515.333333333336</v>
      </c>
      <c r="G31" s="380"/>
      <c r="H31" s="104"/>
      <c r="I31" s="104"/>
      <c r="J31" s="104"/>
      <c r="K31" s="104"/>
      <c r="L31" s="104"/>
      <c r="M31" s="104"/>
      <c r="N31" s="104"/>
      <c r="O31" s="104"/>
      <c r="P31" s="101"/>
      <c r="Q31" s="46"/>
      <c r="R31" s="127"/>
    </row>
    <row r="32" spans="1:18" ht="39.950000000000003" customHeight="1" thickTop="1" thickBot="1" x14ac:dyDescent="0.2">
      <c r="A32" s="536" t="s">
        <v>30</v>
      </c>
      <c r="B32" s="537"/>
      <c r="C32" s="212">
        <f t="shared" ref="C32" si="1">SUM(C28:C31)</f>
        <v>153925</v>
      </c>
      <c r="D32" s="212">
        <f>SUM(D28:D31)</f>
        <v>170460.91666666666</v>
      </c>
      <c r="E32" s="212">
        <f>SUM(E28:E31)</f>
        <v>199195.91666666666</v>
      </c>
      <c r="F32" s="212">
        <f>SUM(F28:F31)</f>
        <v>232579.66666666669</v>
      </c>
      <c r="G32" s="383"/>
      <c r="H32" s="371"/>
      <c r="I32" s="371"/>
      <c r="J32" s="371"/>
      <c r="K32" s="371"/>
      <c r="L32" s="371"/>
      <c r="M32" s="371"/>
      <c r="N32" s="371"/>
      <c r="O32" s="371"/>
      <c r="P32" s="101"/>
      <c r="Q32" s="46"/>
      <c r="R32" s="127"/>
    </row>
    <row r="33" spans="1:29" ht="39.950000000000003" customHeight="1" thickTop="1" x14ac:dyDescent="0.15">
      <c r="A33" s="581" t="s">
        <v>31</v>
      </c>
      <c r="B33" s="582"/>
      <c r="C33" s="216">
        <v>82887.666666666672</v>
      </c>
      <c r="D33" s="216">
        <v>92656.666666666672</v>
      </c>
      <c r="E33" s="216">
        <v>102906.5</v>
      </c>
      <c r="F33" s="216">
        <v>111792.41666666667</v>
      </c>
      <c r="G33" s="385"/>
      <c r="H33" s="386"/>
      <c r="I33" s="386"/>
      <c r="J33" s="386"/>
      <c r="K33" s="386"/>
      <c r="L33" s="386"/>
      <c r="M33" s="386"/>
      <c r="N33" s="386"/>
      <c r="O33" s="386"/>
      <c r="P33" s="102"/>
      <c r="Q33" s="46"/>
      <c r="R33" s="127"/>
    </row>
    <row r="34" spans="1:29" ht="39.950000000000003" customHeight="1" x14ac:dyDescent="0.15">
      <c r="A34" s="552" t="s">
        <v>32</v>
      </c>
      <c r="B34" s="553"/>
      <c r="C34" s="218">
        <v>2393.0833333333335</v>
      </c>
      <c r="D34" s="218">
        <v>2308.4166666666665</v>
      </c>
      <c r="E34" s="218">
        <v>2218</v>
      </c>
      <c r="F34" s="218">
        <v>1985.8333333333333</v>
      </c>
      <c r="G34" s="385"/>
      <c r="H34" s="386"/>
      <c r="I34" s="386"/>
      <c r="J34" s="386"/>
      <c r="K34" s="386"/>
      <c r="L34" s="386"/>
      <c r="M34" s="386"/>
      <c r="N34" s="386"/>
      <c r="O34" s="386"/>
      <c r="P34" s="102"/>
      <c r="Q34" s="46"/>
      <c r="R34" s="127"/>
    </row>
    <row r="35" spans="1:29" ht="39.950000000000003" customHeight="1" x14ac:dyDescent="0.15">
      <c r="A35" s="552" t="s">
        <v>33</v>
      </c>
      <c r="B35" s="553"/>
      <c r="C35" s="218">
        <v>140441.91666666666</v>
      </c>
      <c r="D35" s="218">
        <v>170844.16666666666</v>
      </c>
      <c r="E35" s="218">
        <v>201803.08333333334</v>
      </c>
      <c r="F35" s="218">
        <v>226610</v>
      </c>
      <c r="G35" s="385"/>
      <c r="H35" s="386"/>
      <c r="I35" s="386"/>
      <c r="J35" s="386"/>
      <c r="K35" s="386"/>
      <c r="L35" s="386"/>
      <c r="M35" s="386"/>
      <c r="N35" s="386"/>
      <c r="O35" s="386"/>
      <c r="P35" s="102"/>
      <c r="Q35" s="46"/>
      <c r="R35" s="127"/>
    </row>
    <row r="36" spans="1:29" ht="39.950000000000003" customHeight="1" x14ac:dyDescent="0.15">
      <c r="A36" s="550" t="s">
        <v>123</v>
      </c>
      <c r="B36" s="551"/>
      <c r="C36" s="220" t="s">
        <v>157</v>
      </c>
      <c r="D36" s="220" t="s">
        <v>158</v>
      </c>
      <c r="E36" s="218">
        <v>27.666666666666668</v>
      </c>
      <c r="F36" s="218">
        <v>106.5</v>
      </c>
      <c r="G36" s="387"/>
      <c r="H36" s="372"/>
      <c r="I36" s="372"/>
      <c r="J36" s="372"/>
      <c r="K36" s="372"/>
      <c r="L36" s="372"/>
      <c r="M36" s="372"/>
      <c r="N36" s="372"/>
      <c r="O36" s="372"/>
      <c r="P36" s="102"/>
      <c r="Q36" s="46"/>
      <c r="R36" s="127"/>
    </row>
    <row r="37" spans="1:29" ht="39.950000000000003" customHeight="1" x14ac:dyDescent="0.15">
      <c r="A37" s="552" t="s">
        <v>34</v>
      </c>
      <c r="B37" s="553"/>
      <c r="C37" s="218">
        <v>3035.6666666666665</v>
      </c>
      <c r="D37" s="218">
        <v>3619.4166666666665</v>
      </c>
      <c r="E37" s="218">
        <v>4685.5</v>
      </c>
      <c r="F37" s="218">
        <v>6166.333333333333</v>
      </c>
      <c r="G37" s="385"/>
      <c r="H37" s="386"/>
      <c r="I37" s="386"/>
      <c r="J37" s="386"/>
      <c r="K37" s="386"/>
      <c r="L37" s="386"/>
      <c r="M37" s="386"/>
      <c r="N37" s="386"/>
      <c r="O37" s="386"/>
      <c r="P37" s="102"/>
      <c r="Q37" s="46"/>
      <c r="R37" s="127"/>
    </row>
    <row r="38" spans="1:29" ht="39.950000000000003" customHeight="1" x14ac:dyDescent="0.15">
      <c r="A38" s="552" t="s">
        <v>35</v>
      </c>
      <c r="B38" s="553"/>
      <c r="C38" s="218">
        <v>1630.9166666666667</v>
      </c>
      <c r="D38" s="218">
        <v>1574.75</v>
      </c>
      <c r="E38" s="218">
        <v>1554</v>
      </c>
      <c r="F38" s="218">
        <v>1459.75</v>
      </c>
      <c r="G38" s="385"/>
      <c r="H38" s="386"/>
      <c r="I38" s="386"/>
      <c r="J38" s="386"/>
      <c r="K38" s="386"/>
      <c r="L38" s="386"/>
      <c r="M38" s="386"/>
      <c r="N38" s="386"/>
      <c r="O38" s="386"/>
      <c r="P38" s="102"/>
      <c r="Q38" s="46"/>
      <c r="R38" s="127"/>
    </row>
    <row r="39" spans="1:29" ht="39.950000000000003" customHeight="1" thickBot="1" x14ac:dyDescent="0.2">
      <c r="A39" s="556" t="s">
        <v>36</v>
      </c>
      <c r="B39" s="557"/>
      <c r="C39" s="221">
        <v>2039.0833333333333</v>
      </c>
      <c r="D39" s="221">
        <v>2032.5</v>
      </c>
      <c r="E39" s="221">
        <v>1981.75</v>
      </c>
      <c r="F39" s="221">
        <v>1929</v>
      </c>
      <c r="G39" s="385"/>
      <c r="H39" s="386"/>
      <c r="I39" s="386"/>
      <c r="J39" s="386"/>
      <c r="K39" s="386"/>
      <c r="L39" s="386"/>
      <c r="M39" s="386"/>
      <c r="N39" s="386"/>
      <c r="O39" s="386"/>
      <c r="P39" s="102"/>
      <c r="Q39" s="46"/>
      <c r="R39" s="127"/>
    </row>
    <row r="40" spans="1:29" ht="39.950000000000003" customHeight="1" thickTop="1" thickBot="1" x14ac:dyDescent="0.2">
      <c r="A40" s="538" t="s">
        <v>117</v>
      </c>
      <c r="B40" s="558"/>
      <c r="C40" s="223">
        <f t="shared" ref="C40:D40" si="2">SUM(C33:C39)</f>
        <v>232428.33333333331</v>
      </c>
      <c r="D40" s="223">
        <f t="shared" si="2"/>
        <v>273035.91666666669</v>
      </c>
      <c r="E40" s="223">
        <f>SUM(E33:E39)</f>
        <v>315176.50000000006</v>
      </c>
      <c r="F40" s="223">
        <f>SUM(F33:F39)</f>
        <v>350049.83333333331</v>
      </c>
      <c r="G40" s="388"/>
      <c r="H40" s="374"/>
      <c r="I40" s="374"/>
      <c r="J40" s="374"/>
      <c r="K40" s="374"/>
      <c r="L40" s="374"/>
      <c r="M40" s="374"/>
      <c r="N40" s="374"/>
      <c r="O40" s="374"/>
      <c r="P40" s="98"/>
      <c r="Q40" s="34"/>
      <c r="R40" s="127"/>
    </row>
    <row r="41" spans="1:29" ht="33.75" customHeight="1" thickTop="1" x14ac:dyDescent="0.15">
      <c r="A41" s="309" t="s">
        <v>459</v>
      </c>
      <c r="B41" s="96"/>
      <c r="C41" s="97"/>
      <c r="D41" s="97"/>
      <c r="E41" s="97"/>
      <c r="F41" s="97"/>
      <c r="G41" s="97"/>
      <c r="H41" s="97"/>
      <c r="I41" s="97"/>
      <c r="J41" s="97"/>
      <c r="K41" s="97"/>
      <c r="L41" s="97"/>
      <c r="M41" s="98"/>
      <c r="N41" s="240"/>
      <c r="O41" s="34"/>
      <c r="P41" s="34"/>
      <c r="Q41" s="34"/>
      <c r="R41" s="127"/>
    </row>
    <row r="42" spans="1:29" ht="30" customHeight="1" x14ac:dyDescent="0.15">
      <c r="A42" s="26"/>
      <c r="B42" s="21"/>
      <c r="C42" s="27"/>
      <c r="D42" s="22"/>
      <c r="E42" s="22"/>
      <c r="F42" s="22"/>
      <c r="G42" s="22"/>
      <c r="H42" s="22"/>
      <c r="I42" s="22"/>
      <c r="J42" s="22"/>
      <c r="K42" s="22"/>
      <c r="L42" s="6"/>
      <c r="M42" s="48"/>
      <c r="N42" s="240" t="s">
        <v>106</v>
      </c>
      <c r="O42" s="8"/>
      <c r="P42" s="8"/>
      <c r="Q42" s="8"/>
      <c r="R42" s="126"/>
      <c r="S42" s="6"/>
      <c r="T42" s="6"/>
      <c r="U42" s="6"/>
      <c r="V42" s="1"/>
      <c r="W42" s="1"/>
    </row>
    <row r="43" spans="1:29" ht="39.75" customHeight="1" x14ac:dyDescent="0.15">
      <c r="A43" s="532"/>
      <c r="B43" s="533"/>
      <c r="C43" s="175" t="s">
        <v>340</v>
      </c>
      <c r="D43" s="175" t="s">
        <v>341</v>
      </c>
      <c r="E43" s="175" t="s">
        <v>342</v>
      </c>
      <c r="F43" s="175" t="s">
        <v>343</v>
      </c>
      <c r="G43" s="175" t="s">
        <v>344</v>
      </c>
      <c r="H43" s="175" t="s">
        <v>345</v>
      </c>
      <c r="I43" s="175" t="s">
        <v>358</v>
      </c>
      <c r="J43" s="175" t="s">
        <v>359</v>
      </c>
      <c r="K43" s="175" t="s">
        <v>360</v>
      </c>
      <c r="L43" s="175" t="s">
        <v>346</v>
      </c>
      <c r="M43" s="175" t="s">
        <v>347</v>
      </c>
      <c r="N43" s="175" t="s">
        <v>348</v>
      </c>
      <c r="O43" s="389"/>
      <c r="P43" s="99"/>
      <c r="Q43" s="375"/>
      <c r="R43" s="376"/>
      <c r="S43" s="376"/>
      <c r="T43" s="376"/>
      <c r="U43" s="376"/>
      <c r="V43" s="376"/>
      <c r="W43" s="376"/>
      <c r="X43" s="376"/>
      <c r="Y43" s="376"/>
      <c r="Z43" s="376"/>
      <c r="AA43" s="376"/>
      <c r="AB43" s="369"/>
      <c r="AC43" s="369"/>
    </row>
    <row r="44" spans="1:29" ht="39.75" customHeight="1" x14ac:dyDescent="0.15">
      <c r="A44" s="548" t="s">
        <v>9</v>
      </c>
      <c r="B44" s="549"/>
      <c r="C44" s="206">
        <v>162762</v>
      </c>
      <c r="D44" s="206">
        <v>162918</v>
      </c>
      <c r="E44" s="206">
        <v>164380</v>
      </c>
      <c r="F44" s="206">
        <v>164921</v>
      </c>
      <c r="G44" s="206">
        <v>164183</v>
      </c>
      <c r="H44" s="206">
        <v>165699</v>
      </c>
      <c r="I44" s="206">
        <v>166766</v>
      </c>
      <c r="J44" s="206">
        <v>167639</v>
      </c>
      <c r="K44" s="206">
        <v>168465</v>
      </c>
      <c r="L44" s="206">
        <v>167526</v>
      </c>
      <c r="M44" s="206">
        <v>167764</v>
      </c>
      <c r="N44" s="206">
        <v>169861</v>
      </c>
      <c r="O44" s="390"/>
      <c r="P44" s="103"/>
      <c r="Q44" s="370"/>
      <c r="R44" s="370"/>
      <c r="S44" s="370"/>
      <c r="T44" s="370"/>
      <c r="U44" s="370"/>
      <c r="V44" s="370"/>
      <c r="W44" s="370"/>
      <c r="X44" s="370"/>
      <c r="Y44" s="370"/>
      <c r="Z44" s="370"/>
      <c r="AA44" s="370"/>
      <c r="AB44" s="370"/>
      <c r="AC44" s="370"/>
    </row>
    <row r="45" spans="1:29" ht="39.75" customHeight="1" x14ac:dyDescent="0.15">
      <c r="A45" s="548" t="s">
        <v>10</v>
      </c>
      <c r="B45" s="549"/>
      <c r="C45" s="206">
        <v>10289</v>
      </c>
      <c r="D45" s="206">
        <v>10346</v>
      </c>
      <c r="E45" s="206">
        <v>10419</v>
      </c>
      <c r="F45" s="206">
        <v>10427</v>
      </c>
      <c r="G45" s="206">
        <v>10420</v>
      </c>
      <c r="H45" s="206">
        <v>10463</v>
      </c>
      <c r="I45" s="206">
        <v>10511</v>
      </c>
      <c r="J45" s="206">
        <v>10554</v>
      </c>
      <c r="K45" s="206">
        <v>10598</v>
      </c>
      <c r="L45" s="206">
        <v>10538</v>
      </c>
      <c r="M45" s="206">
        <v>10525</v>
      </c>
      <c r="N45" s="206">
        <v>10615</v>
      </c>
      <c r="O45" s="390"/>
      <c r="P45" s="103"/>
      <c r="Q45" s="370"/>
      <c r="R45" s="370"/>
      <c r="S45" s="370"/>
      <c r="T45" s="370"/>
      <c r="U45" s="370"/>
      <c r="V45" s="370"/>
      <c r="W45" s="370"/>
      <c r="X45" s="370"/>
      <c r="Y45" s="370"/>
      <c r="Z45" s="370"/>
      <c r="AA45" s="370"/>
      <c r="AB45" s="370"/>
      <c r="AC45" s="370"/>
    </row>
    <row r="46" spans="1:29" ht="39.75" customHeight="1" x14ac:dyDescent="0.15">
      <c r="A46" s="548" t="s">
        <v>13</v>
      </c>
      <c r="B46" s="549"/>
      <c r="C46" s="209">
        <v>23960</v>
      </c>
      <c r="D46" s="209">
        <v>23966</v>
      </c>
      <c r="E46" s="209">
        <v>24304</v>
      </c>
      <c r="F46" s="209">
        <v>24143</v>
      </c>
      <c r="G46" s="209">
        <v>23529</v>
      </c>
      <c r="H46" s="209">
        <v>24228</v>
      </c>
      <c r="I46" s="209">
        <v>24724</v>
      </c>
      <c r="J46" s="209">
        <v>24728</v>
      </c>
      <c r="K46" s="209">
        <v>24732</v>
      </c>
      <c r="L46" s="209">
        <v>23797</v>
      </c>
      <c r="M46" s="209">
        <v>24207</v>
      </c>
      <c r="N46" s="209">
        <v>24757</v>
      </c>
      <c r="O46" s="391"/>
      <c r="P46" s="104"/>
      <c r="Q46" s="371"/>
      <c r="R46" s="371"/>
      <c r="S46" s="371"/>
      <c r="T46" s="371"/>
      <c r="U46" s="371"/>
      <c r="V46" s="371"/>
      <c r="W46" s="371"/>
      <c r="X46" s="371"/>
      <c r="Y46" s="371"/>
      <c r="Z46" s="371"/>
      <c r="AA46" s="371"/>
      <c r="AB46" s="371"/>
      <c r="AC46" s="371"/>
    </row>
    <row r="47" spans="1:29" ht="39.75" customHeight="1" x14ac:dyDescent="0.15">
      <c r="A47" s="548" t="s">
        <v>11</v>
      </c>
      <c r="B47" s="549"/>
      <c r="C47" s="206">
        <v>9255</v>
      </c>
      <c r="D47" s="206">
        <v>9303</v>
      </c>
      <c r="E47" s="206">
        <v>9319</v>
      </c>
      <c r="F47" s="206">
        <v>9667</v>
      </c>
      <c r="G47" s="206">
        <v>9457</v>
      </c>
      <c r="H47" s="206">
        <v>9486</v>
      </c>
      <c r="I47" s="206">
        <v>9605</v>
      </c>
      <c r="J47" s="206">
        <v>9656</v>
      </c>
      <c r="K47" s="206">
        <v>9662</v>
      </c>
      <c r="L47" s="206">
        <v>9496</v>
      </c>
      <c r="M47" s="206">
        <v>9448</v>
      </c>
      <c r="N47" s="206">
        <v>9907</v>
      </c>
      <c r="O47" s="390"/>
      <c r="P47" s="103"/>
      <c r="Q47" s="370"/>
      <c r="R47" s="370"/>
      <c r="S47" s="370"/>
      <c r="T47" s="370"/>
      <c r="U47" s="370"/>
      <c r="V47" s="370"/>
      <c r="W47" s="370"/>
      <c r="X47" s="370"/>
      <c r="Y47" s="370"/>
      <c r="Z47" s="370"/>
      <c r="AA47" s="370"/>
      <c r="AB47" s="370"/>
      <c r="AC47" s="370"/>
    </row>
    <row r="48" spans="1:29" ht="39.75" customHeight="1" x14ac:dyDescent="0.15">
      <c r="A48" s="548" t="s">
        <v>12</v>
      </c>
      <c r="B48" s="549"/>
      <c r="C48" s="206">
        <v>30</v>
      </c>
      <c r="D48" s="206">
        <v>29</v>
      </c>
      <c r="E48" s="206">
        <v>30</v>
      </c>
      <c r="F48" s="206">
        <v>30</v>
      </c>
      <c r="G48" s="206">
        <v>30</v>
      </c>
      <c r="H48" s="206">
        <v>30</v>
      </c>
      <c r="I48" s="206">
        <v>31</v>
      </c>
      <c r="J48" s="206">
        <v>31</v>
      </c>
      <c r="K48" s="206">
        <v>31</v>
      </c>
      <c r="L48" s="206">
        <v>30</v>
      </c>
      <c r="M48" s="206">
        <v>30</v>
      </c>
      <c r="N48" s="206">
        <v>31</v>
      </c>
      <c r="O48" s="390"/>
      <c r="P48" s="103"/>
      <c r="Q48" s="370"/>
      <c r="R48" s="370"/>
      <c r="S48" s="370"/>
      <c r="T48" s="370"/>
      <c r="U48" s="370"/>
      <c r="V48" s="370"/>
      <c r="W48" s="370"/>
      <c r="X48" s="370"/>
      <c r="Y48" s="370"/>
      <c r="Z48" s="370"/>
      <c r="AA48" s="370"/>
      <c r="AB48" s="370"/>
      <c r="AC48" s="370"/>
    </row>
    <row r="49" spans="1:29" ht="39.75" customHeight="1" x14ac:dyDescent="0.15">
      <c r="A49" s="548" t="s">
        <v>16</v>
      </c>
      <c r="B49" s="549"/>
      <c r="C49" s="206">
        <v>45833</v>
      </c>
      <c r="D49" s="206">
        <v>47271</v>
      </c>
      <c r="E49" s="206">
        <v>48198</v>
      </c>
      <c r="F49" s="206">
        <v>50129</v>
      </c>
      <c r="G49" s="206">
        <v>49271</v>
      </c>
      <c r="H49" s="206">
        <v>49165</v>
      </c>
      <c r="I49" s="206">
        <v>50471</v>
      </c>
      <c r="J49" s="206">
        <v>49767</v>
      </c>
      <c r="K49" s="206">
        <v>48552</v>
      </c>
      <c r="L49" s="206">
        <v>45073</v>
      </c>
      <c r="M49" s="206">
        <v>45808</v>
      </c>
      <c r="N49" s="206">
        <v>50637</v>
      </c>
      <c r="O49" s="390"/>
      <c r="P49" s="103"/>
      <c r="Q49" s="370"/>
      <c r="R49" s="370"/>
      <c r="S49" s="370"/>
      <c r="T49" s="370"/>
      <c r="U49" s="370"/>
      <c r="V49" s="370"/>
      <c r="W49" s="370"/>
      <c r="X49" s="370"/>
      <c r="Y49" s="370"/>
      <c r="Z49" s="370"/>
      <c r="AA49" s="370"/>
      <c r="AB49" s="370"/>
      <c r="AC49" s="370"/>
    </row>
    <row r="50" spans="1:29" ht="39.75" customHeight="1" x14ac:dyDescent="0.15">
      <c r="A50" s="546" t="s">
        <v>14</v>
      </c>
      <c r="B50" s="547"/>
      <c r="C50" s="206">
        <v>19822</v>
      </c>
      <c r="D50" s="206">
        <v>19839</v>
      </c>
      <c r="E50" s="206">
        <v>19925</v>
      </c>
      <c r="F50" s="206">
        <v>19827</v>
      </c>
      <c r="G50" s="206">
        <v>19886</v>
      </c>
      <c r="H50" s="206">
        <v>19893</v>
      </c>
      <c r="I50" s="206">
        <v>19953</v>
      </c>
      <c r="J50" s="206">
        <v>19942</v>
      </c>
      <c r="K50" s="206">
        <v>19967</v>
      </c>
      <c r="L50" s="206">
        <v>19968</v>
      </c>
      <c r="M50" s="206">
        <v>19969</v>
      </c>
      <c r="N50" s="206">
        <v>20010</v>
      </c>
      <c r="O50" s="390"/>
      <c r="P50" s="103"/>
      <c r="Q50" s="370"/>
      <c r="R50" s="370"/>
      <c r="S50" s="370"/>
      <c r="T50" s="370"/>
      <c r="U50" s="370"/>
      <c r="V50" s="370"/>
      <c r="W50" s="370"/>
      <c r="X50" s="370"/>
      <c r="Y50" s="370"/>
      <c r="Z50" s="370"/>
      <c r="AA50" s="370"/>
      <c r="AB50" s="370"/>
      <c r="AC50" s="370"/>
    </row>
    <row r="51" spans="1:29" ht="39.75" customHeight="1" x14ac:dyDescent="0.15">
      <c r="A51" s="546" t="s">
        <v>15</v>
      </c>
      <c r="B51" s="547"/>
      <c r="C51" s="206">
        <v>269335</v>
      </c>
      <c r="D51" s="206">
        <v>270220</v>
      </c>
      <c r="E51" s="206">
        <v>270938</v>
      </c>
      <c r="F51" s="206">
        <v>270393</v>
      </c>
      <c r="G51" s="206">
        <v>270571</v>
      </c>
      <c r="H51" s="206">
        <v>270959</v>
      </c>
      <c r="I51" s="206">
        <v>270991</v>
      </c>
      <c r="J51" s="206">
        <v>271099</v>
      </c>
      <c r="K51" s="206">
        <v>270951</v>
      </c>
      <c r="L51" s="206">
        <v>270396</v>
      </c>
      <c r="M51" s="206">
        <v>270071</v>
      </c>
      <c r="N51" s="206">
        <v>271949</v>
      </c>
      <c r="O51" s="390"/>
      <c r="P51" s="103"/>
      <c r="Q51" s="370"/>
      <c r="R51" s="370"/>
      <c r="S51" s="370"/>
      <c r="T51" s="370"/>
      <c r="U51" s="370"/>
      <c r="V51" s="370"/>
      <c r="W51" s="370"/>
      <c r="X51" s="370"/>
      <c r="Y51" s="370"/>
      <c r="Z51" s="370"/>
      <c r="AA51" s="370"/>
      <c r="AB51" s="370"/>
      <c r="AC51" s="370"/>
    </row>
    <row r="52" spans="1:29" ht="39.75" customHeight="1" x14ac:dyDescent="0.15">
      <c r="A52" s="546" t="s">
        <v>17</v>
      </c>
      <c r="B52" s="547"/>
      <c r="C52" s="206">
        <v>131075</v>
      </c>
      <c r="D52" s="206">
        <v>131177</v>
      </c>
      <c r="E52" s="206">
        <v>131278</v>
      </c>
      <c r="F52" s="206">
        <v>130859</v>
      </c>
      <c r="G52" s="206">
        <v>131053</v>
      </c>
      <c r="H52" s="206">
        <v>131069</v>
      </c>
      <c r="I52" s="206">
        <v>131032</v>
      </c>
      <c r="J52" s="206">
        <v>130945</v>
      </c>
      <c r="K52" s="206">
        <v>130727</v>
      </c>
      <c r="L52" s="206">
        <v>130643</v>
      </c>
      <c r="M52" s="206">
        <v>130539</v>
      </c>
      <c r="N52" s="206">
        <v>130647</v>
      </c>
      <c r="O52" s="390"/>
      <c r="P52" s="103"/>
      <c r="Q52" s="370"/>
      <c r="R52" s="370"/>
      <c r="S52" s="370"/>
      <c r="T52" s="370"/>
      <c r="U52" s="370"/>
      <c r="V52" s="370"/>
      <c r="W52" s="370"/>
      <c r="X52" s="370"/>
      <c r="Y52" s="370"/>
      <c r="Z52" s="370"/>
      <c r="AA52" s="370"/>
      <c r="AB52" s="370"/>
      <c r="AC52" s="370"/>
    </row>
    <row r="53" spans="1:29" ht="39.75" customHeight="1" x14ac:dyDescent="0.15">
      <c r="A53" s="546" t="s">
        <v>120</v>
      </c>
      <c r="B53" s="547"/>
      <c r="C53" s="206" t="s">
        <v>154</v>
      </c>
      <c r="D53" s="206" t="s">
        <v>154</v>
      </c>
      <c r="E53" s="206" t="s">
        <v>154</v>
      </c>
      <c r="F53" s="206" t="s">
        <v>154</v>
      </c>
      <c r="G53" s="206" t="s">
        <v>154</v>
      </c>
      <c r="H53" s="206" t="s">
        <v>154</v>
      </c>
      <c r="I53" s="206" t="s">
        <v>154</v>
      </c>
      <c r="J53" s="206" t="s">
        <v>154</v>
      </c>
      <c r="K53" s="206" t="s">
        <v>154</v>
      </c>
      <c r="L53" s="206" t="s">
        <v>154</v>
      </c>
      <c r="M53" s="206" t="s">
        <v>154</v>
      </c>
      <c r="N53" s="206" t="s">
        <v>154</v>
      </c>
      <c r="O53" s="392"/>
      <c r="P53" s="103"/>
      <c r="Q53" s="370"/>
      <c r="R53" s="370"/>
      <c r="S53" s="370"/>
      <c r="T53" s="370"/>
      <c r="U53" s="370"/>
      <c r="V53" s="370"/>
      <c r="W53" s="370"/>
      <c r="X53" s="370"/>
      <c r="Y53" s="370"/>
      <c r="Z53" s="370"/>
      <c r="AA53" s="370"/>
      <c r="AB53" s="370"/>
      <c r="AC53" s="370"/>
    </row>
    <row r="54" spans="1:29" ht="39.75" customHeight="1" x14ac:dyDescent="0.15">
      <c r="A54" s="546" t="s">
        <v>107</v>
      </c>
      <c r="B54" s="547"/>
      <c r="C54" s="206">
        <v>86581</v>
      </c>
      <c r="D54" s="206">
        <v>87668</v>
      </c>
      <c r="E54" s="206">
        <v>88248</v>
      </c>
      <c r="F54" s="206">
        <v>88444</v>
      </c>
      <c r="G54" s="206">
        <v>88961</v>
      </c>
      <c r="H54" s="206">
        <v>89432</v>
      </c>
      <c r="I54" s="206">
        <v>89888</v>
      </c>
      <c r="J54" s="206">
        <v>90276</v>
      </c>
      <c r="K54" s="206">
        <v>90480</v>
      </c>
      <c r="L54" s="206">
        <v>90672</v>
      </c>
      <c r="M54" s="206">
        <v>91064</v>
      </c>
      <c r="N54" s="206">
        <v>91708</v>
      </c>
      <c r="O54" s="390"/>
      <c r="P54" s="103"/>
      <c r="Q54" s="370"/>
      <c r="R54" s="370"/>
      <c r="S54" s="370"/>
      <c r="T54" s="370"/>
      <c r="U54" s="370"/>
      <c r="V54" s="370"/>
      <c r="W54" s="370"/>
      <c r="X54" s="370"/>
      <c r="Y54" s="370"/>
      <c r="Z54" s="370"/>
      <c r="AA54" s="370"/>
      <c r="AB54" s="370"/>
      <c r="AC54" s="370"/>
    </row>
    <row r="55" spans="1:29" ht="39.75" customHeight="1" x14ac:dyDescent="0.15">
      <c r="A55" s="546" t="s">
        <v>108</v>
      </c>
      <c r="B55" s="547"/>
      <c r="C55" s="206">
        <v>16167</v>
      </c>
      <c r="D55" s="206">
        <v>16233</v>
      </c>
      <c r="E55" s="206">
        <v>16290</v>
      </c>
      <c r="F55" s="206">
        <v>16267</v>
      </c>
      <c r="G55" s="206">
        <v>16365</v>
      </c>
      <c r="H55" s="206">
        <v>16390</v>
      </c>
      <c r="I55" s="206">
        <v>16437</v>
      </c>
      <c r="J55" s="206">
        <v>16432</v>
      </c>
      <c r="K55" s="206">
        <v>16448</v>
      </c>
      <c r="L55" s="206">
        <v>16443</v>
      </c>
      <c r="M55" s="206">
        <v>16508</v>
      </c>
      <c r="N55" s="206">
        <v>16594</v>
      </c>
      <c r="O55" s="390"/>
      <c r="P55" s="103"/>
      <c r="Q55" s="370"/>
      <c r="R55" s="370"/>
      <c r="S55" s="370"/>
      <c r="T55" s="370"/>
      <c r="U55" s="370"/>
      <c r="V55" s="370"/>
      <c r="W55" s="370"/>
      <c r="X55" s="370"/>
      <c r="Y55" s="370"/>
      <c r="Z55" s="370"/>
      <c r="AA55" s="370"/>
      <c r="AB55" s="370"/>
      <c r="AC55" s="370"/>
    </row>
    <row r="56" spans="1:29" ht="39.75" customHeight="1" x14ac:dyDescent="0.15">
      <c r="A56" s="546" t="s">
        <v>124</v>
      </c>
      <c r="B56" s="547"/>
      <c r="C56" s="206" t="s">
        <v>154</v>
      </c>
      <c r="D56" s="206" t="s">
        <v>154</v>
      </c>
      <c r="E56" s="206" t="s">
        <v>154</v>
      </c>
      <c r="F56" s="206" t="s">
        <v>154</v>
      </c>
      <c r="G56" s="206" t="s">
        <v>154</v>
      </c>
      <c r="H56" s="206" t="s">
        <v>154</v>
      </c>
      <c r="I56" s="206" t="s">
        <v>154</v>
      </c>
      <c r="J56" s="206" t="s">
        <v>154</v>
      </c>
      <c r="K56" s="206" t="s">
        <v>154</v>
      </c>
      <c r="L56" s="206" t="s">
        <v>154</v>
      </c>
      <c r="M56" s="206" t="s">
        <v>154</v>
      </c>
      <c r="N56" s="206" t="s">
        <v>154</v>
      </c>
      <c r="O56" s="392"/>
      <c r="P56" s="103"/>
      <c r="Q56" s="370"/>
      <c r="R56" s="370"/>
      <c r="S56" s="370"/>
      <c r="T56" s="370"/>
      <c r="U56" s="370"/>
      <c r="V56" s="370"/>
      <c r="W56" s="370"/>
      <c r="X56" s="370"/>
      <c r="Y56" s="370"/>
      <c r="Z56" s="370"/>
      <c r="AA56" s="370"/>
      <c r="AB56" s="370"/>
      <c r="AC56" s="370"/>
    </row>
    <row r="57" spans="1:29" ht="39.75" customHeight="1" x14ac:dyDescent="0.15">
      <c r="A57" s="522" t="s">
        <v>18</v>
      </c>
      <c r="B57" s="523"/>
      <c r="C57" s="206">
        <v>2238</v>
      </c>
      <c r="D57" s="206">
        <v>2259</v>
      </c>
      <c r="E57" s="206">
        <v>2267</v>
      </c>
      <c r="F57" s="206">
        <v>2277</v>
      </c>
      <c r="G57" s="206">
        <v>2252</v>
      </c>
      <c r="H57" s="206">
        <v>2270</v>
      </c>
      <c r="I57" s="415">
        <v>2244</v>
      </c>
      <c r="J57" s="415">
        <v>2243</v>
      </c>
      <c r="K57" s="415">
        <v>2204</v>
      </c>
      <c r="L57" s="415">
        <v>2197</v>
      </c>
      <c r="M57" s="415">
        <v>2216</v>
      </c>
      <c r="N57" s="415">
        <v>2190</v>
      </c>
      <c r="O57" s="390"/>
      <c r="P57" s="103"/>
      <c r="Q57" s="370"/>
      <c r="R57" s="370"/>
      <c r="S57" s="370"/>
      <c r="T57" s="370"/>
      <c r="U57" s="370"/>
      <c r="V57" s="370"/>
      <c r="W57" s="370"/>
      <c r="X57" s="370"/>
      <c r="Y57" s="370"/>
      <c r="Z57" s="370"/>
      <c r="AA57" s="370"/>
      <c r="AB57" s="370"/>
      <c r="AC57" s="370"/>
    </row>
    <row r="58" spans="1:29" ht="39.75" customHeight="1" x14ac:dyDescent="0.15">
      <c r="A58" s="522" t="s">
        <v>19</v>
      </c>
      <c r="B58" s="523"/>
      <c r="C58" s="206">
        <v>11916</v>
      </c>
      <c r="D58" s="206">
        <v>11986</v>
      </c>
      <c r="E58" s="206">
        <v>12033</v>
      </c>
      <c r="F58" s="206">
        <v>11894</v>
      </c>
      <c r="G58" s="206">
        <v>11992</v>
      </c>
      <c r="H58" s="206">
        <v>12047</v>
      </c>
      <c r="I58" s="206">
        <v>12050</v>
      </c>
      <c r="J58" s="206">
        <v>12127</v>
      </c>
      <c r="K58" s="206">
        <v>12094</v>
      </c>
      <c r="L58" s="206">
        <v>12080</v>
      </c>
      <c r="M58" s="206">
        <v>12088</v>
      </c>
      <c r="N58" s="206">
        <v>12284</v>
      </c>
      <c r="O58" s="390"/>
      <c r="P58" s="103"/>
      <c r="Q58" s="370"/>
      <c r="R58" s="370"/>
      <c r="S58" s="370"/>
      <c r="T58" s="370"/>
      <c r="U58" s="370"/>
      <c r="V58" s="370"/>
      <c r="W58" s="370"/>
      <c r="X58" s="370"/>
      <c r="Y58" s="370"/>
      <c r="Z58" s="370"/>
      <c r="AA58" s="370"/>
      <c r="AB58" s="370"/>
      <c r="AC58" s="370"/>
    </row>
    <row r="59" spans="1:29" ht="39.75" customHeight="1" x14ac:dyDescent="0.15">
      <c r="A59" s="522" t="s">
        <v>20</v>
      </c>
      <c r="B59" s="523"/>
      <c r="C59" s="206">
        <v>3495</v>
      </c>
      <c r="D59" s="206">
        <v>3540</v>
      </c>
      <c r="E59" s="206">
        <v>3513</v>
      </c>
      <c r="F59" s="206">
        <v>3471</v>
      </c>
      <c r="G59" s="206">
        <v>3499</v>
      </c>
      <c r="H59" s="206">
        <v>3519</v>
      </c>
      <c r="I59" s="206">
        <v>3529</v>
      </c>
      <c r="J59" s="206">
        <v>3507</v>
      </c>
      <c r="K59" s="206">
        <v>3507</v>
      </c>
      <c r="L59" s="415">
        <v>3492</v>
      </c>
      <c r="M59" s="415">
        <v>3449</v>
      </c>
      <c r="N59" s="415">
        <v>3506</v>
      </c>
      <c r="O59" s="390"/>
      <c r="P59" s="103"/>
      <c r="Q59" s="370"/>
      <c r="R59" s="370"/>
      <c r="S59" s="370"/>
      <c r="T59" s="370"/>
      <c r="U59" s="370"/>
      <c r="V59" s="370"/>
      <c r="W59" s="370"/>
      <c r="X59" s="370"/>
      <c r="Y59" s="370"/>
      <c r="Z59" s="370"/>
      <c r="AA59" s="370"/>
      <c r="AB59" s="370"/>
      <c r="AC59" s="370"/>
    </row>
    <row r="60" spans="1:29" ht="39.75" customHeight="1" x14ac:dyDescent="0.15">
      <c r="A60" s="522" t="s">
        <v>21</v>
      </c>
      <c r="B60" s="523"/>
      <c r="C60" s="206">
        <v>31324</v>
      </c>
      <c r="D60" s="206">
        <v>31491</v>
      </c>
      <c r="E60" s="206">
        <v>32082</v>
      </c>
      <c r="F60" s="415">
        <v>32435</v>
      </c>
      <c r="G60" s="206">
        <v>33048</v>
      </c>
      <c r="H60" s="206">
        <v>32255</v>
      </c>
      <c r="I60" s="206">
        <v>32092</v>
      </c>
      <c r="J60" s="206">
        <v>32163</v>
      </c>
      <c r="K60" s="206">
        <v>31679</v>
      </c>
      <c r="L60" s="206">
        <v>31621</v>
      </c>
      <c r="M60" s="206">
        <v>31464</v>
      </c>
      <c r="N60" s="206">
        <v>32238</v>
      </c>
      <c r="O60" s="390"/>
      <c r="P60" s="103"/>
      <c r="Q60" s="370"/>
      <c r="R60" s="370"/>
      <c r="S60" s="370"/>
      <c r="T60" s="370"/>
      <c r="U60" s="370"/>
      <c r="V60" s="370"/>
      <c r="W60" s="370"/>
      <c r="X60" s="370"/>
      <c r="Y60" s="370"/>
      <c r="Z60" s="370"/>
      <c r="AA60" s="370"/>
      <c r="AB60" s="370"/>
      <c r="AC60" s="370"/>
    </row>
    <row r="61" spans="1:29" ht="39.75" customHeight="1" x14ac:dyDescent="0.15">
      <c r="A61" s="526" t="s">
        <v>22</v>
      </c>
      <c r="B61" s="527"/>
      <c r="C61" s="206">
        <v>170</v>
      </c>
      <c r="D61" s="206">
        <v>169</v>
      </c>
      <c r="E61" s="206">
        <v>170</v>
      </c>
      <c r="F61" s="415">
        <v>169</v>
      </c>
      <c r="G61" s="206">
        <v>166</v>
      </c>
      <c r="H61" s="206">
        <v>163</v>
      </c>
      <c r="I61" s="206">
        <v>161</v>
      </c>
      <c r="J61" s="206">
        <v>163</v>
      </c>
      <c r="K61" s="206">
        <v>162</v>
      </c>
      <c r="L61" s="206">
        <v>159</v>
      </c>
      <c r="M61" s="206">
        <v>157</v>
      </c>
      <c r="N61" s="206">
        <v>149</v>
      </c>
      <c r="O61" s="390"/>
      <c r="P61" s="103"/>
      <c r="Q61" s="370"/>
      <c r="R61" s="370"/>
      <c r="S61" s="370"/>
      <c r="T61" s="370"/>
      <c r="U61" s="370"/>
      <c r="V61" s="370"/>
      <c r="W61" s="370"/>
      <c r="X61" s="370"/>
      <c r="Y61" s="370"/>
      <c r="Z61" s="370"/>
      <c r="AA61" s="370"/>
      <c r="AB61" s="370"/>
      <c r="AC61" s="370"/>
    </row>
    <row r="62" spans="1:29" ht="39.75" customHeight="1" x14ac:dyDescent="0.15">
      <c r="A62" s="526" t="s">
        <v>23</v>
      </c>
      <c r="B62" s="527"/>
      <c r="C62" s="206">
        <v>58852</v>
      </c>
      <c r="D62" s="206">
        <v>59610</v>
      </c>
      <c r="E62" s="206">
        <v>60568</v>
      </c>
      <c r="F62" s="415">
        <v>60934</v>
      </c>
      <c r="G62" s="206">
        <v>61655</v>
      </c>
      <c r="H62" s="206">
        <v>62319</v>
      </c>
      <c r="I62" s="206">
        <v>62922</v>
      </c>
      <c r="J62" s="206">
        <v>63770</v>
      </c>
      <c r="K62" s="206">
        <v>64239</v>
      </c>
      <c r="L62" s="206">
        <v>64500</v>
      </c>
      <c r="M62" s="206">
        <v>64993</v>
      </c>
      <c r="N62" s="206">
        <v>66025</v>
      </c>
      <c r="O62" s="390"/>
      <c r="P62" s="103"/>
      <c r="Q62" s="370"/>
      <c r="R62" s="370"/>
      <c r="S62" s="370"/>
      <c r="T62" s="370"/>
      <c r="U62" s="370"/>
      <c r="V62" s="370"/>
      <c r="W62" s="370"/>
      <c r="X62" s="370"/>
      <c r="Y62" s="370"/>
      <c r="Z62" s="370"/>
      <c r="AA62" s="370"/>
      <c r="AB62" s="370"/>
      <c r="AC62" s="370"/>
    </row>
    <row r="63" spans="1:29" ht="39.75" customHeight="1" x14ac:dyDescent="0.15">
      <c r="A63" s="526" t="s">
        <v>24</v>
      </c>
      <c r="B63" s="527"/>
      <c r="C63" s="230">
        <v>213020</v>
      </c>
      <c r="D63" s="230">
        <v>214867</v>
      </c>
      <c r="E63" s="230">
        <v>216281</v>
      </c>
      <c r="F63" s="416">
        <v>216237</v>
      </c>
      <c r="G63" s="230">
        <v>216641</v>
      </c>
      <c r="H63" s="230">
        <v>216951</v>
      </c>
      <c r="I63" s="230">
        <v>217413</v>
      </c>
      <c r="J63" s="230">
        <v>219824</v>
      </c>
      <c r="K63" s="230">
        <v>220747</v>
      </c>
      <c r="L63" s="230">
        <v>221023</v>
      </c>
      <c r="M63" s="230">
        <v>221613</v>
      </c>
      <c r="N63" s="230">
        <v>223991</v>
      </c>
      <c r="O63" s="390"/>
      <c r="P63" s="103"/>
      <c r="Q63" s="370"/>
      <c r="R63" s="370"/>
      <c r="S63" s="370"/>
      <c r="T63" s="370"/>
      <c r="U63" s="370"/>
      <c r="V63" s="370"/>
      <c r="W63" s="370"/>
      <c r="X63" s="370"/>
      <c r="Y63" s="370"/>
      <c r="Z63" s="370"/>
      <c r="AA63" s="370"/>
      <c r="AB63" s="370"/>
      <c r="AC63" s="370"/>
    </row>
    <row r="64" spans="1:29" ht="39.75" customHeight="1" thickBot="1" x14ac:dyDescent="0.2">
      <c r="A64" s="528" t="s">
        <v>121</v>
      </c>
      <c r="B64" s="529"/>
      <c r="C64" s="206" t="s">
        <v>154</v>
      </c>
      <c r="D64" s="206" t="s">
        <v>154</v>
      </c>
      <c r="E64" s="206" t="s">
        <v>154</v>
      </c>
      <c r="F64" s="206" t="s">
        <v>154</v>
      </c>
      <c r="G64" s="206" t="s">
        <v>154</v>
      </c>
      <c r="H64" s="206" t="s">
        <v>154</v>
      </c>
      <c r="I64" s="206" t="s">
        <v>154</v>
      </c>
      <c r="J64" s="206" t="s">
        <v>154</v>
      </c>
      <c r="K64" s="206" t="s">
        <v>154</v>
      </c>
      <c r="L64" s="206" t="s">
        <v>154</v>
      </c>
      <c r="M64" s="206" t="s">
        <v>154</v>
      </c>
      <c r="N64" s="206" t="s">
        <v>154</v>
      </c>
      <c r="O64" s="392"/>
      <c r="P64" s="103"/>
      <c r="Q64" s="370"/>
      <c r="R64" s="370"/>
      <c r="S64" s="370"/>
      <c r="T64" s="370"/>
      <c r="U64" s="370"/>
      <c r="V64" s="370"/>
      <c r="W64" s="370"/>
      <c r="X64" s="370"/>
      <c r="Y64" s="370"/>
      <c r="Z64" s="370"/>
      <c r="AA64" s="370"/>
      <c r="AB64" s="370"/>
      <c r="AC64" s="370"/>
    </row>
    <row r="65" spans="1:29" ht="39.75" customHeight="1" thickTop="1" thickBot="1" x14ac:dyDescent="0.2">
      <c r="A65" s="540" t="s">
        <v>25</v>
      </c>
      <c r="B65" s="541"/>
      <c r="C65" s="213">
        <f>SUM(C44:C64)</f>
        <v>1096124</v>
      </c>
      <c r="D65" s="213">
        <f t="shared" ref="D65:N65" si="3">SUM(D44:D64)</f>
        <v>1102892</v>
      </c>
      <c r="E65" s="213">
        <f t="shared" si="3"/>
        <v>1110243</v>
      </c>
      <c r="F65" s="213">
        <f t="shared" si="3"/>
        <v>1112524</v>
      </c>
      <c r="G65" s="213">
        <f t="shared" si="3"/>
        <v>1112979</v>
      </c>
      <c r="H65" s="213">
        <f t="shared" si="3"/>
        <v>1116338</v>
      </c>
      <c r="I65" s="213">
        <f t="shared" si="3"/>
        <v>1120820</v>
      </c>
      <c r="J65" s="213">
        <f t="shared" si="3"/>
        <v>1124866</v>
      </c>
      <c r="K65" s="213">
        <f t="shared" si="3"/>
        <v>1125245</v>
      </c>
      <c r="L65" s="213">
        <f t="shared" si="3"/>
        <v>1119654</v>
      </c>
      <c r="M65" s="213">
        <f t="shared" si="3"/>
        <v>1121913</v>
      </c>
      <c r="N65" s="213">
        <f t="shared" si="3"/>
        <v>1137099</v>
      </c>
      <c r="O65" s="393"/>
      <c r="P65" s="104"/>
      <c r="Q65" s="371"/>
      <c r="R65" s="371"/>
      <c r="S65" s="371"/>
      <c r="T65" s="371"/>
      <c r="U65" s="371"/>
      <c r="V65" s="371"/>
      <c r="W65" s="371"/>
      <c r="X65" s="371"/>
      <c r="Y65" s="371"/>
      <c r="Z65" s="371"/>
      <c r="AA65" s="371"/>
      <c r="AB65" s="371"/>
      <c r="AC65" s="371"/>
    </row>
    <row r="66" spans="1:29" ht="39.75" customHeight="1" thickTop="1" x14ac:dyDescent="0.15">
      <c r="A66" s="542" t="s">
        <v>26</v>
      </c>
      <c r="B66" s="543"/>
      <c r="C66" s="215">
        <v>124113</v>
      </c>
      <c r="D66" s="215">
        <v>103457</v>
      </c>
      <c r="E66" s="215">
        <v>118765</v>
      </c>
      <c r="F66" s="417">
        <v>113791</v>
      </c>
      <c r="G66" s="215">
        <v>106002</v>
      </c>
      <c r="H66" s="215">
        <v>132690</v>
      </c>
      <c r="I66" s="215">
        <v>112724</v>
      </c>
      <c r="J66" s="215">
        <v>107434</v>
      </c>
      <c r="K66" s="215">
        <v>118594</v>
      </c>
      <c r="L66" s="215">
        <v>108911</v>
      </c>
      <c r="M66" s="215">
        <v>110922</v>
      </c>
      <c r="N66" s="215">
        <v>147320</v>
      </c>
      <c r="O66" s="391"/>
      <c r="P66" s="104"/>
      <c r="Q66" s="371"/>
      <c r="R66" s="371"/>
      <c r="S66" s="371"/>
      <c r="T66" s="371"/>
      <c r="U66" s="371"/>
      <c r="V66" s="371"/>
      <c r="W66" s="371"/>
      <c r="X66" s="371"/>
      <c r="Y66" s="371"/>
      <c r="Z66" s="371"/>
      <c r="AA66" s="371"/>
      <c r="AB66" s="371"/>
      <c r="AC66" s="371"/>
    </row>
    <row r="67" spans="1:29" ht="39.75" customHeight="1" x14ac:dyDescent="0.15">
      <c r="A67" s="520" t="s">
        <v>27</v>
      </c>
      <c r="B67" s="521"/>
      <c r="C67" s="209">
        <v>460</v>
      </c>
      <c r="D67" s="209">
        <v>468</v>
      </c>
      <c r="E67" s="209">
        <v>485</v>
      </c>
      <c r="F67" s="418">
        <v>506</v>
      </c>
      <c r="G67" s="209">
        <v>508</v>
      </c>
      <c r="H67" s="209">
        <v>512</v>
      </c>
      <c r="I67" s="209">
        <v>503</v>
      </c>
      <c r="J67" s="209">
        <v>532</v>
      </c>
      <c r="K67" s="209">
        <v>553</v>
      </c>
      <c r="L67" s="209">
        <v>564</v>
      </c>
      <c r="M67" s="209">
        <v>543</v>
      </c>
      <c r="N67" s="209">
        <v>552</v>
      </c>
      <c r="O67" s="391"/>
      <c r="P67" s="104"/>
      <c r="Q67" s="371"/>
      <c r="R67" s="371"/>
      <c r="S67" s="371"/>
      <c r="T67" s="371"/>
      <c r="U67" s="371"/>
      <c r="V67" s="371"/>
      <c r="W67" s="371"/>
      <c r="X67" s="371"/>
      <c r="Y67" s="371"/>
      <c r="Z67" s="371"/>
      <c r="AA67" s="371"/>
      <c r="AB67" s="371"/>
      <c r="AC67" s="371"/>
    </row>
    <row r="68" spans="1:29" ht="39.75" customHeight="1" x14ac:dyDescent="0.15">
      <c r="A68" s="520" t="s">
        <v>28</v>
      </c>
      <c r="B68" s="521"/>
      <c r="C68" s="209">
        <v>2435</v>
      </c>
      <c r="D68" s="209">
        <v>2468</v>
      </c>
      <c r="E68" s="209">
        <v>2505</v>
      </c>
      <c r="F68" s="418">
        <v>2567</v>
      </c>
      <c r="G68" s="209">
        <v>2593</v>
      </c>
      <c r="H68" s="209">
        <v>2615</v>
      </c>
      <c r="I68" s="209">
        <v>2673</v>
      </c>
      <c r="J68" s="209">
        <v>2635</v>
      </c>
      <c r="K68" s="209">
        <v>2687</v>
      </c>
      <c r="L68" s="209">
        <v>2700</v>
      </c>
      <c r="M68" s="209">
        <v>2699</v>
      </c>
      <c r="N68" s="209">
        <v>2738</v>
      </c>
      <c r="O68" s="391"/>
      <c r="P68" s="104"/>
      <c r="Q68" s="371"/>
      <c r="R68" s="371"/>
      <c r="S68" s="371"/>
      <c r="T68" s="371"/>
      <c r="U68" s="371"/>
      <c r="V68" s="371"/>
      <c r="W68" s="371"/>
      <c r="X68" s="371"/>
      <c r="Y68" s="371"/>
      <c r="Z68" s="371"/>
      <c r="AA68" s="371"/>
      <c r="AB68" s="371"/>
      <c r="AC68" s="371"/>
    </row>
    <row r="69" spans="1:29" ht="39.75" customHeight="1" thickBot="1" x14ac:dyDescent="0.2">
      <c r="A69" s="544" t="s">
        <v>29</v>
      </c>
      <c r="B69" s="545"/>
      <c r="C69" s="209">
        <v>46181</v>
      </c>
      <c r="D69" s="209">
        <v>28924</v>
      </c>
      <c r="E69" s="209">
        <v>33692</v>
      </c>
      <c r="F69" s="209">
        <v>33582</v>
      </c>
      <c r="G69" s="209">
        <v>27672</v>
      </c>
      <c r="H69" s="209">
        <v>42383</v>
      </c>
      <c r="I69" s="209">
        <v>30973</v>
      </c>
      <c r="J69" s="209">
        <v>28402</v>
      </c>
      <c r="K69" s="209">
        <v>32558</v>
      </c>
      <c r="L69" s="209">
        <v>27927</v>
      </c>
      <c r="M69" s="209">
        <v>27739</v>
      </c>
      <c r="N69" s="209">
        <v>44843</v>
      </c>
      <c r="O69" s="391"/>
      <c r="P69" s="104"/>
      <c r="Q69" s="371"/>
      <c r="R69" s="371"/>
      <c r="S69" s="371"/>
      <c r="T69" s="371"/>
      <c r="U69" s="371"/>
      <c r="V69" s="371"/>
      <c r="W69" s="371"/>
      <c r="X69" s="371"/>
      <c r="Y69" s="371"/>
      <c r="Z69" s="371"/>
      <c r="AA69" s="371"/>
      <c r="AB69" s="371"/>
      <c r="AC69" s="371"/>
    </row>
    <row r="70" spans="1:29" ht="39.75" customHeight="1" thickTop="1" thickBot="1" x14ac:dyDescent="0.2">
      <c r="A70" s="534" t="s">
        <v>30</v>
      </c>
      <c r="B70" s="535"/>
      <c r="C70" s="213">
        <f>SUM(C66:C69)</f>
        <v>173189</v>
      </c>
      <c r="D70" s="213">
        <f t="shared" ref="D70:N70" si="4">SUM(D66:D69)</f>
        <v>135317</v>
      </c>
      <c r="E70" s="213">
        <f t="shared" si="4"/>
        <v>155447</v>
      </c>
      <c r="F70" s="213">
        <f t="shared" si="4"/>
        <v>150446</v>
      </c>
      <c r="G70" s="213">
        <f t="shared" si="4"/>
        <v>136775</v>
      </c>
      <c r="H70" s="213">
        <f t="shared" si="4"/>
        <v>178200</v>
      </c>
      <c r="I70" s="213">
        <f t="shared" si="4"/>
        <v>146873</v>
      </c>
      <c r="J70" s="213">
        <f t="shared" si="4"/>
        <v>139003</v>
      </c>
      <c r="K70" s="213">
        <f t="shared" si="4"/>
        <v>154392</v>
      </c>
      <c r="L70" s="213">
        <f t="shared" si="4"/>
        <v>140102</v>
      </c>
      <c r="M70" s="213">
        <f t="shared" si="4"/>
        <v>141903</v>
      </c>
      <c r="N70" s="213">
        <f t="shared" si="4"/>
        <v>195453</v>
      </c>
      <c r="O70" s="393"/>
      <c r="P70" s="104"/>
      <c r="Q70" s="371"/>
      <c r="R70" s="371"/>
      <c r="S70" s="371"/>
      <c r="T70" s="371"/>
      <c r="U70" s="371"/>
      <c r="V70" s="371"/>
      <c r="W70" s="371"/>
      <c r="X70" s="371"/>
      <c r="Y70" s="371"/>
      <c r="Z70" s="371"/>
      <c r="AA70" s="371"/>
      <c r="AB70" s="371"/>
      <c r="AC70" s="371"/>
    </row>
    <row r="71" spans="1:29" ht="39.75" customHeight="1" thickTop="1" x14ac:dyDescent="0.15">
      <c r="A71" s="542" t="s">
        <v>31</v>
      </c>
      <c r="B71" s="543"/>
      <c r="C71" s="217">
        <v>66355</v>
      </c>
      <c r="D71" s="217">
        <v>71668</v>
      </c>
      <c r="E71" s="217">
        <v>75330</v>
      </c>
      <c r="F71" s="217">
        <v>78199</v>
      </c>
      <c r="G71" s="217">
        <v>78758</v>
      </c>
      <c r="H71" s="217">
        <v>82559</v>
      </c>
      <c r="I71" s="217">
        <v>85396</v>
      </c>
      <c r="J71" s="217">
        <v>87970</v>
      </c>
      <c r="K71" s="217">
        <v>89698</v>
      </c>
      <c r="L71" s="217">
        <v>91485</v>
      </c>
      <c r="M71" s="217">
        <v>93017</v>
      </c>
      <c r="N71" s="217">
        <v>94217</v>
      </c>
      <c r="O71" s="394"/>
      <c r="P71" s="105"/>
      <c r="Q71" s="372"/>
      <c r="R71" s="377"/>
      <c r="S71" s="377"/>
      <c r="T71" s="377"/>
      <c r="U71" s="377"/>
      <c r="V71" s="377"/>
      <c r="W71" s="377"/>
      <c r="X71" s="377"/>
      <c r="Y71" s="377"/>
      <c r="Z71" s="377"/>
      <c r="AA71" s="377"/>
      <c r="AB71" s="372"/>
      <c r="AC71" s="372"/>
    </row>
    <row r="72" spans="1:29" ht="39.75" customHeight="1" x14ac:dyDescent="0.15">
      <c r="A72" s="520" t="s">
        <v>32</v>
      </c>
      <c r="B72" s="521"/>
      <c r="C72" s="219">
        <v>2154</v>
      </c>
      <c r="D72" s="219">
        <v>2216</v>
      </c>
      <c r="E72" s="219">
        <v>2299</v>
      </c>
      <c r="F72" s="219">
        <v>2330</v>
      </c>
      <c r="G72" s="219">
        <v>2312</v>
      </c>
      <c r="H72" s="219">
        <v>2394</v>
      </c>
      <c r="I72" s="219">
        <v>2450</v>
      </c>
      <c r="J72" s="219">
        <v>2473</v>
      </c>
      <c r="K72" s="219">
        <v>2472</v>
      </c>
      <c r="L72" s="219">
        <v>2512</v>
      </c>
      <c r="M72" s="219">
        <v>2539</v>
      </c>
      <c r="N72" s="219">
        <v>2566</v>
      </c>
      <c r="O72" s="394"/>
      <c r="P72" s="105"/>
      <c r="Q72" s="372"/>
      <c r="R72" s="377"/>
      <c r="S72" s="377"/>
      <c r="T72" s="377"/>
      <c r="U72" s="377"/>
      <c r="V72" s="377"/>
      <c r="W72" s="377"/>
      <c r="X72" s="377"/>
      <c r="Y72" s="377"/>
      <c r="Z72" s="377"/>
      <c r="AA72" s="377"/>
      <c r="AB72" s="372"/>
      <c r="AC72" s="372"/>
    </row>
    <row r="73" spans="1:29" ht="39.75" customHeight="1" x14ac:dyDescent="0.15">
      <c r="A73" s="520" t="s">
        <v>33</v>
      </c>
      <c r="B73" s="521"/>
      <c r="C73" s="219">
        <v>129427</v>
      </c>
      <c r="D73" s="219">
        <v>130884</v>
      </c>
      <c r="E73" s="219">
        <v>133687</v>
      </c>
      <c r="F73" s="219">
        <v>139718</v>
      </c>
      <c r="G73" s="219">
        <v>139246</v>
      </c>
      <c r="H73" s="219">
        <v>140507</v>
      </c>
      <c r="I73" s="219">
        <v>142133</v>
      </c>
      <c r="J73" s="219">
        <v>143138</v>
      </c>
      <c r="K73" s="219">
        <v>146202</v>
      </c>
      <c r="L73" s="219">
        <v>146025</v>
      </c>
      <c r="M73" s="219">
        <v>145324</v>
      </c>
      <c r="N73" s="219">
        <v>149012</v>
      </c>
      <c r="O73" s="394"/>
      <c r="P73" s="105"/>
      <c r="Q73" s="372"/>
      <c r="R73" s="377"/>
      <c r="S73" s="377"/>
      <c r="T73" s="377"/>
      <c r="U73" s="377"/>
      <c r="V73" s="377"/>
      <c r="W73" s="377"/>
      <c r="X73" s="377"/>
      <c r="Y73" s="377"/>
      <c r="Z73" s="377"/>
      <c r="AA73" s="377"/>
      <c r="AB73" s="372"/>
      <c r="AC73" s="372"/>
    </row>
    <row r="74" spans="1:29" ht="39.75" customHeight="1" x14ac:dyDescent="0.15">
      <c r="A74" s="522" t="s">
        <v>123</v>
      </c>
      <c r="B74" s="523"/>
      <c r="C74" s="206" t="s">
        <v>154</v>
      </c>
      <c r="D74" s="206" t="s">
        <v>154</v>
      </c>
      <c r="E74" s="206" t="s">
        <v>154</v>
      </c>
      <c r="F74" s="206" t="s">
        <v>154</v>
      </c>
      <c r="G74" s="206" t="s">
        <v>154</v>
      </c>
      <c r="H74" s="206" t="s">
        <v>154</v>
      </c>
      <c r="I74" s="206" t="s">
        <v>154</v>
      </c>
      <c r="J74" s="206" t="s">
        <v>154</v>
      </c>
      <c r="K74" s="206" t="s">
        <v>154</v>
      </c>
      <c r="L74" s="206" t="s">
        <v>154</v>
      </c>
      <c r="M74" s="206" t="s">
        <v>154</v>
      </c>
      <c r="N74" s="206" t="s">
        <v>154</v>
      </c>
      <c r="O74" s="395"/>
      <c r="P74" s="105"/>
      <c r="Q74" s="372"/>
      <c r="R74" s="377"/>
      <c r="S74" s="377"/>
      <c r="T74" s="377"/>
      <c r="U74" s="377"/>
      <c r="V74" s="377"/>
      <c r="W74" s="377"/>
      <c r="X74" s="377"/>
      <c r="Y74" s="377"/>
      <c r="Z74" s="377"/>
      <c r="AA74" s="377"/>
      <c r="AB74" s="373"/>
      <c r="AC74" s="373"/>
    </row>
    <row r="75" spans="1:29" ht="39.75" customHeight="1" x14ac:dyDescent="0.15">
      <c r="A75" s="520" t="s">
        <v>34</v>
      </c>
      <c r="B75" s="521"/>
      <c r="C75" s="219">
        <v>1755</v>
      </c>
      <c r="D75" s="219">
        <v>2886</v>
      </c>
      <c r="E75" s="219">
        <v>3530</v>
      </c>
      <c r="F75" s="219">
        <v>3210</v>
      </c>
      <c r="G75" s="219">
        <v>1789</v>
      </c>
      <c r="H75" s="219">
        <v>3480</v>
      </c>
      <c r="I75" s="219">
        <v>3390</v>
      </c>
      <c r="J75" s="219">
        <v>3535</v>
      </c>
      <c r="K75" s="219">
        <v>3160</v>
      </c>
      <c r="L75" s="219">
        <v>3029</v>
      </c>
      <c r="M75" s="219">
        <v>3636</v>
      </c>
      <c r="N75" s="219">
        <v>3028</v>
      </c>
      <c r="O75" s="394"/>
      <c r="P75" s="105"/>
      <c r="Q75" s="372"/>
      <c r="R75" s="377"/>
      <c r="S75" s="377"/>
      <c r="T75" s="377"/>
      <c r="U75" s="377"/>
      <c r="V75" s="377"/>
      <c r="W75" s="377"/>
      <c r="X75" s="377"/>
      <c r="Y75" s="377"/>
      <c r="Z75" s="377"/>
      <c r="AA75" s="377"/>
      <c r="AB75" s="372"/>
      <c r="AC75" s="372"/>
    </row>
    <row r="76" spans="1:29" ht="39.75" customHeight="1" x14ac:dyDescent="0.15">
      <c r="A76" s="520" t="s">
        <v>35</v>
      </c>
      <c r="B76" s="521"/>
      <c r="C76" s="219">
        <v>1595</v>
      </c>
      <c r="D76" s="219">
        <v>1600</v>
      </c>
      <c r="E76" s="219">
        <v>1612</v>
      </c>
      <c r="F76" s="219">
        <v>1579</v>
      </c>
      <c r="G76" s="219">
        <v>1610</v>
      </c>
      <c r="H76" s="219">
        <v>1627</v>
      </c>
      <c r="I76" s="219">
        <v>1642</v>
      </c>
      <c r="J76" s="219">
        <v>1643</v>
      </c>
      <c r="K76" s="219">
        <v>1654</v>
      </c>
      <c r="L76" s="219">
        <v>1667</v>
      </c>
      <c r="M76" s="219">
        <v>1667</v>
      </c>
      <c r="N76" s="219">
        <v>1675</v>
      </c>
      <c r="O76" s="394"/>
      <c r="P76" s="105"/>
      <c r="Q76" s="372"/>
      <c r="R76" s="377"/>
      <c r="S76" s="377"/>
      <c r="T76" s="377"/>
      <c r="U76" s="377"/>
      <c r="V76" s="377"/>
      <c r="W76" s="377"/>
      <c r="X76" s="377"/>
      <c r="Y76" s="377"/>
      <c r="Z76" s="377"/>
      <c r="AA76" s="377"/>
      <c r="AB76" s="372"/>
      <c r="AC76" s="372"/>
    </row>
    <row r="77" spans="1:29" ht="39.75" customHeight="1" thickBot="1" x14ac:dyDescent="0.2">
      <c r="A77" s="524" t="s">
        <v>36</v>
      </c>
      <c r="B77" s="525"/>
      <c r="C77" s="222">
        <v>1932</v>
      </c>
      <c r="D77" s="222">
        <v>1956</v>
      </c>
      <c r="E77" s="222">
        <v>1998</v>
      </c>
      <c r="F77" s="222">
        <v>1993</v>
      </c>
      <c r="G77" s="222">
        <v>2052</v>
      </c>
      <c r="H77" s="222">
        <v>2033</v>
      </c>
      <c r="I77" s="222">
        <v>2083</v>
      </c>
      <c r="J77" s="222">
        <v>2093</v>
      </c>
      <c r="K77" s="222">
        <v>2082</v>
      </c>
      <c r="L77" s="222">
        <v>2074</v>
      </c>
      <c r="M77" s="222">
        <v>2072</v>
      </c>
      <c r="N77" s="222">
        <v>2101</v>
      </c>
      <c r="O77" s="394"/>
      <c r="P77" s="105"/>
      <c r="Q77" s="372"/>
      <c r="R77" s="377"/>
      <c r="S77" s="377"/>
      <c r="T77" s="377"/>
      <c r="U77" s="377"/>
      <c r="V77" s="377"/>
      <c r="W77" s="377"/>
      <c r="X77" s="377"/>
      <c r="Y77" s="377"/>
      <c r="Z77" s="377"/>
      <c r="AA77" s="377"/>
      <c r="AB77" s="372"/>
      <c r="AC77" s="372"/>
    </row>
    <row r="78" spans="1:29" ht="39.75" customHeight="1" thickTop="1" thickBot="1" x14ac:dyDescent="0.2">
      <c r="A78" s="514" t="s">
        <v>117</v>
      </c>
      <c r="B78" s="515"/>
      <c r="C78" s="224">
        <f>SUM(C71:C77)</f>
        <v>203218</v>
      </c>
      <c r="D78" s="224">
        <f t="shared" ref="D78:N78" si="5">SUM(D71:D77)</f>
        <v>211210</v>
      </c>
      <c r="E78" s="224">
        <f t="shared" si="5"/>
        <v>218456</v>
      </c>
      <c r="F78" s="224">
        <f t="shared" si="5"/>
        <v>227029</v>
      </c>
      <c r="G78" s="224">
        <f t="shared" si="5"/>
        <v>225767</v>
      </c>
      <c r="H78" s="224">
        <f t="shared" si="5"/>
        <v>232600</v>
      </c>
      <c r="I78" s="224">
        <f t="shared" si="5"/>
        <v>237094</v>
      </c>
      <c r="J78" s="224">
        <f t="shared" si="5"/>
        <v>240852</v>
      </c>
      <c r="K78" s="224">
        <f t="shared" si="5"/>
        <v>245268</v>
      </c>
      <c r="L78" s="224">
        <f t="shared" si="5"/>
        <v>246792</v>
      </c>
      <c r="M78" s="224">
        <f t="shared" si="5"/>
        <v>248255</v>
      </c>
      <c r="N78" s="224">
        <f t="shared" si="5"/>
        <v>252599</v>
      </c>
      <c r="O78" s="396"/>
      <c r="P78" s="97"/>
      <c r="Q78" s="374"/>
      <c r="R78" s="374"/>
      <c r="S78" s="374"/>
      <c r="T78" s="374"/>
      <c r="U78" s="374"/>
      <c r="V78" s="374"/>
      <c r="W78" s="374"/>
      <c r="X78" s="374"/>
      <c r="Y78" s="374"/>
      <c r="Z78" s="374"/>
      <c r="AA78" s="374"/>
      <c r="AB78" s="374"/>
      <c r="AC78" s="374"/>
    </row>
    <row r="79" spans="1:29" ht="27.75" customHeight="1" thickTop="1" x14ac:dyDescent="0.15">
      <c r="A79" s="16" t="s">
        <v>459</v>
      </c>
      <c r="B79" s="304"/>
      <c r="C79" s="374"/>
      <c r="D79" s="374"/>
      <c r="E79" s="374"/>
      <c r="F79" s="374"/>
      <c r="G79" s="374"/>
      <c r="H79" s="374"/>
      <c r="I79" s="374"/>
      <c r="J79" s="374"/>
      <c r="K79" s="374"/>
      <c r="L79" s="374"/>
      <c r="M79" s="374"/>
      <c r="N79" s="374"/>
      <c r="O79" s="374"/>
      <c r="P79" s="97"/>
      <c r="Q79" s="374"/>
      <c r="R79" s="374"/>
      <c r="S79" s="374"/>
      <c r="T79" s="374"/>
      <c r="U79" s="374"/>
      <c r="V79" s="374"/>
      <c r="W79" s="374"/>
      <c r="X79" s="374"/>
      <c r="Y79" s="374"/>
      <c r="Z79" s="374"/>
      <c r="AA79" s="374"/>
      <c r="AB79" s="374"/>
      <c r="AC79" s="374"/>
    </row>
    <row r="80" spans="1:29" ht="30.75" customHeight="1" x14ac:dyDescent="0.15"/>
    <row r="81" spans="1:29" ht="39.75" customHeight="1" x14ac:dyDescent="0.15">
      <c r="A81" s="532"/>
      <c r="B81" s="533"/>
      <c r="C81" s="175" t="s">
        <v>349</v>
      </c>
      <c r="D81" s="175" t="s">
        <v>350</v>
      </c>
      <c r="E81" s="175" t="s">
        <v>351</v>
      </c>
      <c r="F81" s="175" t="s">
        <v>352</v>
      </c>
      <c r="G81" s="175" t="s">
        <v>353</v>
      </c>
      <c r="H81" s="175" t="s">
        <v>354</v>
      </c>
      <c r="I81" s="175" t="s">
        <v>448</v>
      </c>
      <c r="J81" s="175" t="s">
        <v>449</v>
      </c>
      <c r="K81" s="175" t="s">
        <v>450</v>
      </c>
      <c r="L81" s="175" t="s">
        <v>355</v>
      </c>
      <c r="M81" s="175" t="s">
        <v>356</v>
      </c>
      <c r="N81" s="175" t="s">
        <v>357</v>
      </c>
      <c r="O81" s="389"/>
      <c r="P81" s="99"/>
      <c r="Q81" s="375"/>
      <c r="R81" s="376"/>
      <c r="S81" s="376"/>
      <c r="T81" s="376"/>
      <c r="U81" s="376"/>
      <c r="V81" s="376"/>
      <c r="W81" s="376"/>
      <c r="X81" s="376"/>
      <c r="Y81" s="376"/>
      <c r="Z81" s="376"/>
      <c r="AA81" s="376"/>
      <c r="AB81" s="369"/>
      <c r="AC81" s="369"/>
    </row>
    <row r="82" spans="1:29" ht="39.75" customHeight="1" x14ac:dyDescent="0.15">
      <c r="A82" s="548" t="s">
        <v>9</v>
      </c>
      <c r="B82" s="549"/>
      <c r="C82" s="206">
        <v>169155</v>
      </c>
      <c r="D82" s="206">
        <v>169878</v>
      </c>
      <c r="E82" s="206">
        <v>171072</v>
      </c>
      <c r="F82" s="206">
        <v>171500</v>
      </c>
      <c r="G82" s="206">
        <v>170710</v>
      </c>
      <c r="H82" s="206">
        <v>172316</v>
      </c>
      <c r="I82" s="206">
        <v>173376</v>
      </c>
      <c r="J82" s="206">
        <v>173769</v>
      </c>
      <c r="K82" s="206">
        <v>174625</v>
      </c>
      <c r="L82" s="206">
        <v>173254</v>
      </c>
      <c r="M82" s="206">
        <v>173272</v>
      </c>
      <c r="N82" s="206">
        <v>175268</v>
      </c>
      <c r="O82" s="390"/>
      <c r="P82" s="103"/>
      <c r="Q82" s="370"/>
      <c r="R82" s="370"/>
      <c r="S82" s="370"/>
      <c r="T82" s="370"/>
      <c r="U82" s="370"/>
      <c r="V82" s="370"/>
      <c r="W82" s="370"/>
      <c r="X82" s="370"/>
      <c r="Y82" s="370"/>
      <c r="Z82" s="370"/>
      <c r="AA82" s="370"/>
      <c r="AB82" s="370"/>
      <c r="AC82" s="370"/>
    </row>
    <row r="83" spans="1:29" ht="39.75" customHeight="1" x14ac:dyDescent="0.15">
      <c r="A83" s="548" t="s">
        <v>10</v>
      </c>
      <c r="B83" s="549"/>
      <c r="C83" s="206">
        <v>10595</v>
      </c>
      <c r="D83" s="206">
        <v>10610</v>
      </c>
      <c r="E83" s="206">
        <v>10664</v>
      </c>
      <c r="F83" s="206">
        <v>10703</v>
      </c>
      <c r="G83" s="206">
        <v>10695</v>
      </c>
      <c r="H83" s="206">
        <v>10756</v>
      </c>
      <c r="I83" s="206">
        <v>10884</v>
      </c>
      <c r="J83" s="206">
        <v>10886</v>
      </c>
      <c r="K83" s="206">
        <v>10860</v>
      </c>
      <c r="L83" s="206">
        <v>10784</v>
      </c>
      <c r="M83" s="206">
        <v>10740</v>
      </c>
      <c r="N83" s="206">
        <v>10838</v>
      </c>
      <c r="O83" s="390"/>
      <c r="P83" s="103"/>
      <c r="Q83" s="370"/>
      <c r="R83" s="370"/>
      <c r="S83" s="370"/>
      <c r="T83" s="370"/>
      <c r="U83" s="370"/>
      <c r="V83" s="370"/>
      <c r="W83" s="370"/>
      <c r="X83" s="370"/>
      <c r="Y83" s="370"/>
      <c r="Z83" s="370"/>
      <c r="AA83" s="370"/>
      <c r="AB83" s="370"/>
      <c r="AC83" s="370"/>
    </row>
    <row r="84" spans="1:29" ht="39.75" customHeight="1" x14ac:dyDescent="0.15">
      <c r="A84" s="548" t="s">
        <v>13</v>
      </c>
      <c r="B84" s="549"/>
      <c r="C84" s="209">
        <v>24948</v>
      </c>
      <c r="D84" s="209">
        <v>24905</v>
      </c>
      <c r="E84" s="209">
        <v>25179</v>
      </c>
      <c r="F84" s="209">
        <v>24927</v>
      </c>
      <c r="G84" s="209">
        <v>24465</v>
      </c>
      <c r="H84" s="209">
        <v>25151</v>
      </c>
      <c r="I84" s="209">
        <v>25532</v>
      </c>
      <c r="J84" s="209">
        <v>25461</v>
      </c>
      <c r="K84" s="209">
        <v>25470</v>
      </c>
      <c r="L84" s="209">
        <v>24611</v>
      </c>
      <c r="M84" s="209">
        <v>24755</v>
      </c>
      <c r="N84" s="209">
        <v>25054</v>
      </c>
      <c r="O84" s="391"/>
      <c r="P84" s="104"/>
      <c r="Q84" s="371"/>
      <c r="R84" s="371"/>
      <c r="S84" s="371"/>
      <c r="T84" s="371"/>
      <c r="U84" s="371"/>
      <c r="V84" s="371"/>
      <c r="W84" s="371"/>
      <c r="X84" s="371"/>
      <c r="Y84" s="371"/>
      <c r="Z84" s="371"/>
      <c r="AA84" s="371"/>
      <c r="AB84" s="371"/>
      <c r="AC84" s="371"/>
    </row>
    <row r="85" spans="1:29" ht="39.75" customHeight="1" x14ac:dyDescent="0.15">
      <c r="A85" s="548" t="s">
        <v>11</v>
      </c>
      <c r="B85" s="549"/>
      <c r="C85" s="206">
        <v>9834</v>
      </c>
      <c r="D85" s="206">
        <v>9902</v>
      </c>
      <c r="E85" s="206">
        <v>9930</v>
      </c>
      <c r="F85" s="206">
        <v>10169</v>
      </c>
      <c r="G85" s="206">
        <v>10034</v>
      </c>
      <c r="H85" s="206">
        <v>10098</v>
      </c>
      <c r="I85" s="206">
        <v>10206</v>
      </c>
      <c r="J85" s="206">
        <v>10360</v>
      </c>
      <c r="K85" s="206">
        <v>10361</v>
      </c>
      <c r="L85" s="206">
        <v>10144</v>
      </c>
      <c r="M85" s="206">
        <v>10187</v>
      </c>
      <c r="N85" s="206">
        <v>10519</v>
      </c>
      <c r="O85" s="390"/>
      <c r="P85" s="103"/>
      <c r="Q85" s="370"/>
      <c r="R85" s="370"/>
      <c r="S85" s="370"/>
      <c r="T85" s="370"/>
      <c r="U85" s="370"/>
      <c r="V85" s="370"/>
      <c r="W85" s="370"/>
      <c r="X85" s="370"/>
      <c r="Y85" s="370"/>
      <c r="Z85" s="370"/>
      <c r="AA85" s="370"/>
      <c r="AB85" s="370"/>
      <c r="AC85" s="370"/>
    </row>
    <row r="86" spans="1:29" ht="39.75" customHeight="1" x14ac:dyDescent="0.15">
      <c r="A86" s="548" t="s">
        <v>12</v>
      </c>
      <c r="B86" s="549"/>
      <c r="C86" s="206">
        <v>31</v>
      </c>
      <c r="D86" s="206">
        <v>32</v>
      </c>
      <c r="E86" s="206">
        <v>33</v>
      </c>
      <c r="F86" s="206">
        <v>33</v>
      </c>
      <c r="G86" s="206">
        <v>34</v>
      </c>
      <c r="H86" s="206">
        <v>34</v>
      </c>
      <c r="I86" s="206">
        <v>35</v>
      </c>
      <c r="J86" s="206">
        <v>37</v>
      </c>
      <c r="K86" s="206">
        <v>36</v>
      </c>
      <c r="L86" s="206">
        <v>37</v>
      </c>
      <c r="M86" s="206">
        <v>36</v>
      </c>
      <c r="N86" s="206">
        <v>36</v>
      </c>
      <c r="O86" s="390"/>
      <c r="P86" s="103"/>
      <c r="Q86" s="370"/>
      <c r="R86" s="370"/>
      <c r="S86" s="370"/>
      <c r="T86" s="370"/>
      <c r="U86" s="370"/>
      <c r="V86" s="370"/>
      <c r="W86" s="370"/>
      <c r="X86" s="370"/>
      <c r="Y86" s="370"/>
      <c r="Z86" s="370"/>
      <c r="AA86" s="370"/>
      <c r="AB86" s="370"/>
      <c r="AC86" s="370"/>
    </row>
    <row r="87" spans="1:29" ht="39.75" customHeight="1" x14ac:dyDescent="0.15">
      <c r="A87" s="548" t="s">
        <v>16</v>
      </c>
      <c r="B87" s="549"/>
      <c r="C87" s="206">
        <v>49214</v>
      </c>
      <c r="D87" s="206">
        <v>50796</v>
      </c>
      <c r="E87" s="206">
        <v>51904</v>
      </c>
      <c r="F87" s="206">
        <v>53509</v>
      </c>
      <c r="G87" s="206">
        <v>53189</v>
      </c>
      <c r="H87" s="206">
        <v>53012</v>
      </c>
      <c r="I87" s="206">
        <v>53620</v>
      </c>
      <c r="J87" s="206">
        <v>53595</v>
      </c>
      <c r="K87" s="206">
        <v>52482</v>
      </c>
      <c r="L87" s="206">
        <v>48124</v>
      </c>
      <c r="M87" s="206">
        <v>48317</v>
      </c>
      <c r="N87" s="206">
        <v>53770</v>
      </c>
      <c r="O87" s="390"/>
      <c r="P87" s="103"/>
      <c r="Q87" s="370"/>
      <c r="R87" s="370"/>
      <c r="S87" s="370"/>
      <c r="T87" s="370"/>
      <c r="U87" s="370"/>
      <c r="V87" s="370"/>
      <c r="W87" s="370"/>
      <c r="X87" s="370"/>
      <c r="Y87" s="370"/>
      <c r="Z87" s="370"/>
      <c r="AA87" s="370"/>
      <c r="AB87" s="370"/>
      <c r="AC87" s="370"/>
    </row>
    <row r="88" spans="1:29" ht="39.75" customHeight="1" x14ac:dyDescent="0.15">
      <c r="A88" s="546" t="s">
        <v>14</v>
      </c>
      <c r="B88" s="547"/>
      <c r="C88" s="206">
        <v>20152</v>
      </c>
      <c r="D88" s="206">
        <v>20128</v>
      </c>
      <c r="E88" s="206">
        <v>20198</v>
      </c>
      <c r="F88" s="206">
        <v>20117</v>
      </c>
      <c r="G88" s="206">
        <v>20214</v>
      </c>
      <c r="H88" s="206">
        <v>20257</v>
      </c>
      <c r="I88" s="206">
        <v>20248</v>
      </c>
      <c r="J88" s="206">
        <v>20276</v>
      </c>
      <c r="K88" s="206">
        <v>20257</v>
      </c>
      <c r="L88" s="206">
        <v>20252</v>
      </c>
      <c r="M88" s="206">
        <v>20247</v>
      </c>
      <c r="N88" s="206">
        <v>20259</v>
      </c>
      <c r="O88" s="390"/>
      <c r="P88" s="103"/>
      <c r="Q88" s="370"/>
      <c r="R88" s="370"/>
      <c r="S88" s="370"/>
      <c r="T88" s="370"/>
      <c r="U88" s="370"/>
      <c r="V88" s="370"/>
      <c r="W88" s="370"/>
      <c r="X88" s="370"/>
      <c r="Y88" s="370"/>
      <c r="Z88" s="370"/>
      <c r="AA88" s="370"/>
      <c r="AB88" s="370"/>
      <c r="AC88" s="370"/>
    </row>
    <row r="89" spans="1:29" ht="39.75" customHeight="1" x14ac:dyDescent="0.15">
      <c r="A89" s="546" t="s">
        <v>15</v>
      </c>
      <c r="B89" s="547"/>
      <c r="C89" s="206">
        <v>275393</v>
      </c>
      <c r="D89" s="206">
        <v>276406</v>
      </c>
      <c r="E89" s="206">
        <v>276424</v>
      </c>
      <c r="F89" s="206">
        <v>276066</v>
      </c>
      <c r="G89" s="206">
        <v>276439</v>
      </c>
      <c r="H89" s="206">
        <v>276691</v>
      </c>
      <c r="I89" s="206">
        <v>276909</v>
      </c>
      <c r="J89" s="206">
        <v>276650</v>
      </c>
      <c r="K89" s="206">
        <v>276345</v>
      </c>
      <c r="L89" s="206">
        <v>275941</v>
      </c>
      <c r="M89" s="206">
        <v>275611</v>
      </c>
      <c r="N89" s="206">
        <v>277141</v>
      </c>
      <c r="O89" s="390"/>
      <c r="P89" s="103"/>
      <c r="Q89" s="370"/>
      <c r="R89" s="370"/>
      <c r="S89" s="370"/>
      <c r="T89" s="370"/>
      <c r="U89" s="370"/>
      <c r="V89" s="370"/>
      <c r="W89" s="370"/>
      <c r="X89" s="370"/>
      <c r="Y89" s="370"/>
      <c r="Z89" s="370"/>
      <c r="AA89" s="370"/>
      <c r="AB89" s="370"/>
      <c r="AC89" s="370"/>
    </row>
    <row r="90" spans="1:29" ht="39.75" customHeight="1" x14ac:dyDescent="0.15">
      <c r="A90" s="546" t="s">
        <v>17</v>
      </c>
      <c r="B90" s="547"/>
      <c r="C90" s="206">
        <v>129963</v>
      </c>
      <c r="D90" s="206">
        <v>130419</v>
      </c>
      <c r="E90" s="206">
        <v>130266</v>
      </c>
      <c r="F90" s="206">
        <v>129788</v>
      </c>
      <c r="G90" s="206">
        <v>130229</v>
      </c>
      <c r="H90" s="206">
        <v>130237</v>
      </c>
      <c r="I90" s="206">
        <v>130161</v>
      </c>
      <c r="J90" s="206">
        <v>130071</v>
      </c>
      <c r="K90" s="206">
        <v>129697</v>
      </c>
      <c r="L90" s="206">
        <v>129717</v>
      </c>
      <c r="M90" s="206">
        <v>129654</v>
      </c>
      <c r="N90" s="206">
        <v>129546</v>
      </c>
      <c r="O90" s="390"/>
      <c r="P90" s="103"/>
      <c r="Q90" s="370"/>
      <c r="R90" s="370"/>
      <c r="S90" s="370"/>
      <c r="T90" s="370"/>
      <c r="U90" s="370"/>
      <c r="V90" s="370"/>
      <c r="W90" s="370"/>
      <c r="X90" s="370"/>
      <c r="Y90" s="370"/>
      <c r="Z90" s="370"/>
      <c r="AA90" s="370"/>
      <c r="AB90" s="370"/>
      <c r="AC90" s="370"/>
    </row>
    <row r="91" spans="1:29" ht="39.75" customHeight="1" x14ac:dyDescent="0.15">
      <c r="A91" s="546" t="s">
        <v>120</v>
      </c>
      <c r="B91" s="547"/>
      <c r="C91" s="236" t="s">
        <v>154</v>
      </c>
      <c r="D91" s="236" t="s">
        <v>154</v>
      </c>
      <c r="E91" s="236" t="s">
        <v>154</v>
      </c>
      <c r="F91" s="236" t="s">
        <v>154</v>
      </c>
      <c r="G91" s="236" t="s">
        <v>154</v>
      </c>
      <c r="H91" s="236" t="s">
        <v>154</v>
      </c>
      <c r="I91" s="236" t="s">
        <v>154</v>
      </c>
      <c r="J91" s="236" t="s">
        <v>154</v>
      </c>
      <c r="K91" s="236" t="s">
        <v>154</v>
      </c>
      <c r="L91" s="236" t="s">
        <v>154</v>
      </c>
      <c r="M91" s="236" t="s">
        <v>154</v>
      </c>
      <c r="N91" s="236" t="s">
        <v>154</v>
      </c>
      <c r="O91" s="392"/>
      <c r="P91" s="103"/>
      <c r="Q91" s="370"/>
      <c r="R91" s="370"/>
      <c r="S91" s="370"/>
      <c r="T91" s="370"/>
      <c r="U91" s="370"/>
      <c r="V91" s="370"/>
      <c r="W91" s="370"/>
      <c r="X91" s="370"/>
      <c r="Y91" s="370"/>
      <c r="Z91" s="370"/>
      <c r="AA91" s="370"/>
      <c r="AB91" s="370"/>
      <c r="AC91" s="370"/>
    </row>
    <row r="92" spans="1:29" ht="39.75" customHeight="1" x14ac:dyDescent="0.15">
      <c r="A92" s="546" t="s">
        <v>107</v>
      </c>
      <c r="B92" s="547"/>
      <c r="C92" s="206">
        <v>92503</v>
      </c>
      <c r="D92" s="206">
        <v>93407</v>
      </c>
      <c r="E92" s="206">
        <v>93946</v>
      </c>
      <c r="F92" s="206">
        <v>94135</v>
      </c>
      <c r="G92" s="206">
        <v>94637</v>
      </c>
      <c r="H92" s="206">
        <v>95168</v>
      </c>
      <c r="I92" s="206">
        <v>95643</v>
      </c>
      <c r="J92" s="206">
        <v>96186</v>
      </c>
      <c r="K92" s="206">
        <v>96623</v>
      </c>
      <c r="L92" s="206">
        <v>96786</v>
      </c>
      <c r="M92" s="206">
        <v>97378</v>
      </c>
      <c r="N92" s="206">
        <v>97915</v>
      </c>
      <c r="O92" s="390"/>
      <c r="P92" s="103"/>
      <c r="Q92" s="370"/>
      <c r="R92" s="370"/>
      <c r="S92" s="370"/>
      <c r="T92" s="370"/>
      <c r="U92" s="370"/>
      <c r="V92" s="370"/>
      <c r="W92" s="370"/>
      <c r="X92" s="370"/>
      <c r="Y92" s="370"/>
      <c r="Z92" s="370"/>
      <c r="AA92" s="370"/>
      <c r="AB92" s="370"/>
      <c r="AC92" s="370"/>
    </row>
    <row r="93" spans="1:29" ht="39.75" customHeight="1" x14ac:dyDescent="0.15">
      <c r="A93" s="546" t="s">
        <v>108</v>
      </c>
      <c r="B93" s="547"/>
      <c r="C93" s="206">
        <v>16534</v>
      </c>
      <c r="D93" s="206">
        <v>16568</v>
      </c>
      <c r="E93" s="206">
        <v>16770</v>
      </c>
      <c r="F93" s="206">
        <v>16725</v>
      </c>
      <c r="G93" s="206">
        <v>16712</v>
      </c>
      <c r="H93" s="206">
        <v>16757</v>
      </c>
      <c r="I93" s="206">
        <v>16789</v>
      </c>
      <c r="J93" s="206">
        <v>16777</v>
      </c>
      <c r="K93" s="206">
        <v>16866</v>
      </c>
      <c r="L93" s="206">
        <v>16818</v>
      </c>
      <c r="M93" s="206">
        <v>16846</v>
      </c>
      <c r="N93" s="206">
        <v>16907</v>
      </c>
      <c r="O93" s="390"/>
      <c r="P93" s="103"/>
      <c r="Q93" s="370"/>
      <c r="R93" s="370"/>
      <c r="S93" s="370"/>
      <c r="T93" s="370"/>
      <c r="U93" s="370"/>
      <c r="V93" s="370"/>
      <c r="W93" s="370"/>
      <c r="X93" s="370"/>
      <c r="Y93" s="370"/>
      <c r="Z93" s="370"/>
      <c r="AA93" s="370"/>
      <c r="AB93" s="370"/>
      <c r="AC93" s="370"/>
    </row>
    <row r="94" spans="1:29" ht="39.75" customHeight="1" x14ac:dyDescent="0.15">
      <c r="A94" s="546" t="s">
        <v>124</v>
      </c>
      <c r="B94" s="547"/>
      <c r="C94" s="236" t="s">
        <v>154</v>
      </c>
      <c r="D94" s="236" t="s">
        <v>154</v>
      </c>
      <c r="E94" s="236" t="s">
        <v>154</v>
      </c>
      <c r="F94" s="236" t="s">
        <v>154</v>
      </c>
      <c r="G94" s="236" t="s">
        <v>154</v>
      </c>
      <c r="H94" s="236" t="s">
        <v>154</v>
      </c>
      <c r="I94" s="236" t="s">
        <v>154</v>
      </c>
      <c r="J94" s="236" t="s">
        <v>154</v>
      </c>
      <c r="K94" s="236" t="s">
        <v>154</v>
      </c>
      <c r="L94" s="236" t="s">
        <v>154</v>
      </c>
      <c r="M94" s="236" t="s">
        <v>154</v>
      </c>
      <c r="N94" s="236" t="s">
        <v>154</v>
      </c>
      <c r="O94" s="392"/>
      <c r="P94" s="103"/>
      <c r="Q94" s="370"/>
      <c r="R94" s="370"/>
      <c r="S94" s="370"/>
      <c r="T94" s="370"/>
      <c r="U94" s="370"/>
      <c r="V94" s="370"/>
      <c r="W94" s="370"/>
      <c r="X94" s="370"/>
      <c r="Y94" s="370"/>
      <c r="Z94" s="370"/>
      <c r="AA94" s="370"/>
      <c r="AB94" s="370"/>
      <c r="AC94" s="370"/>
    </row>
    <row r="95" spans="1:29" ht="39.75" customHeight="1" x14ac:dyDescent="0.15">
      <c r="A95" s="522" t="s">
        <v>18</v>
      </c>
      <c r="B95" s="523"/>
      <c r="C95" s="206">
        <v>2192</v>
      </c>
      <c r="D95" s="206">
        <v>2236</v>
      </c>
      <c r="E95" s="206">
        <v>2282</v>
      </c>
      <c r="F95" s="206">
        <v>2279</v>
      </c>
      <c r="G95" s="206">
        <v>2296</v>
      </c>
      <c r="H95" s="206">
        <v>2292</v>
      </c>
      <c r="I95" s="206">
        <v>2291</v>
      </c>
      <c r="J95" s="206">
        <v>2319</v>
      </c>
      <c r="K95" s="206">
        <v>2272</v>
      </c>
      <c r="L95" s="206">
        <v>2297</v>
      </c>
      <c r="M95" s="206">
        <v>2300</v>
      </c>
      <c r="N95" s="206">
        <v>2325</v>
      </c>
      <c r="O95" s="390"/>
      <c r="P95" s="103"/>
      <c r="Q95" s="370"/>
      <c r="R95" s="370"/>
      <c r="S95" s="370"/>
      <c r="T95" s="370"/>
      <c r="U95" s="370"/>
      <c r="V95" s="370"/>
      <c r="W95" s="370"/>
      <c r="X95" s="370"/>
      <c r="Y95" s="370"/>
      <c r="Z95" s="370"/>
      <c r="AA95" s="370"/>
      <c r="AB95" s="370"/>
      <c r="AC95" s="370"/>
    </row>
    <row r="96" spans="1:29" ht="39.75" customHeight="1" x14ac:dyDescent="0.15">
      <c r="A96" s="522" t="s">
        <v>19</v>
      </c>
      <c r="B96" s="523"/>
      <c r="C96" s="206">
        <v>12064</v>
      </c>
      <c r="D96" s="206">
        <v>12193</v>
      </c>
      <c r="E96" s="206">
        <v>12220</v>
      </c>
      <c r="F96" s="206">
        <v>12157</v>
      </c>
      <c r="G96" s="206">
        <v>12269</v>
      </c>
      <c r="H96" s="206">
        <v>12275</v>
      </c>
      <c r="I96" s="206">
        <v>12328</v>
      </c>
      <c r="J96" s="206">
        <v>12432</v>
      </c>
      <c r="K96" s="206">
        <v>12443</v>
      </c>
      <c r="L96" s="206">
        <v>12321</v>
      </c>
      <c r="M96" s="206">
        <v>12296</v>
      </c>
      <c r="N96" s="206">
        <v>12342</v>
      </c>
      <c r="O96" s="390"/>
      <c r="P96" s="103"/>
      <c r="Q96" s="370"/>
      <c r="R96" s="370"/>
      <c r="S96" s="370"/>
      <c r="T96" s="370"/>
      <c r="U96" s="370"/>
      <c r="V96" s="370"/>
      <c r="W96" s="370"/>
      <c r="X96" s="370"/>
      <c r="Y96" s="370"/>
      <c r="Z96" s="370"/>
      <c r="AA96" s="370"/>
      <c r="AB96" s="370"/>
      <c r="AC96" s="370"/>
    </row>
    <row r="97" spans="1:29" ht="39.75" customHeight="1" x14ac:dyDescent="0.15">
      <c r="A97" s="522" t="s">
        <v>20</v>
      </c>
      <c r="B97" s="523"/>
      <c r="C97" s="206">
        <v>3463</v>
      </c>
      <c r="D97" s="206">
        <v>3494</v>
      </c>
      <c r="E97" s="206">
        <v>3503</v>
      </c>
      <c r="F97" s="206">
        <v>3457</v>
      </c>
      <c r="G97" s="206">
        <v>3475</v>
      </c>
      <c r="H97" s="206">
        <v>3477</v>
      </c>
      <c r="I97" s="206">
        <v>3500</v>
      </c>
      <c r="J97" s="206">
        <v>3493</v>
      </c>
      <c r="K97" s="206">
        <v>3474</v>
      </c>
      <c r="L97" s="206">
        <v>3462</v>
      </c>
      <c r="M97" s="206">
        <v>3457</v>
      </c>
      <c r="N97" s="206">
        <v>3506</v>
      </c>
      <c r="O97" s="390"/>
      <c r="P97" s="103"/>
      <c r="Q97" s="370"/>
      <c r="R97" s="370"/>
      <c r="S97" s="370"/>
      <c r="T97" s="370"/>
      <c r="U97" s="370"/>
      <c r="V97" s="370"/>
      <c r="W97" s="370"/>
      <c r="X97" s="370"/>
      <c r="Y97" s="370"/>
      <c r="Z97" s="370"/>
      <c r="AA97" s="370"/>
      <c r="AB97" s="370"/>
      <c r="AC97" s="370"/>
    </row>
    <row r="98" spans="1:29" ht="39.75" customHeight="1" x14ac:dyDescent="0.15">
      <c r="A98" s="522" t="s">
        <v>21</v>
      </c>
      <c r="B98" s="523"/>
      <c r="C98" s="206">
        <v>32611</v>
      </c>
      <c r="D98" s="206">
        <v>33010</v>
      </c>
      <c r="E98" s="206">
        <v>33693</v>
      </c>
      <c r="F98" s="206">
        <v>33951</v>
      </c>
      <c r="G98" s="206">
        <v>34564</v>
      </c>
      <c r="H98" s="206">
        <v>33867</v>
      </c>
      <c r="I98" s="206">
        <v>34054</v>
      </c>
      <c r="J98" s="206">
        <v>33871</v>
      </c>
      <c r="K98" s="206">
        <v>33493</v>
      </c>
      <c r="L98" s="206">
        <v>33460</v>
      </c>
      <c r="M98" s="206">
        <v>33285</v>
      </c>
      <c r="N98" s="206">
        <v>33780</v>
      </c>
      <c r="O98" s="390"/>
      <c r="P98" s="103"/>
      <c r="Q98" s="370"/>
      <c r="R98" s="370"/>
      <c r="S98" s="370"/>
      <c r="T98" s="370"/>
      <c r="U98" s="370"/>
      <c r="V98" s="370"/>
      <c r="W98" s="370"/>
      <c r="X98" s="370"/>
      <c r="Y98" s="370"/>
      <c r="Z98" s="370"/>
      <c r="AA98" s="370"/>
      <c r="AB98" s="370"/>
      <c r="AC98" s="370"/>
    </row>
    <row r="99" spans="1:29" ht="39.75" customHeight="1" x14ac:dyDescent="0.15">
      <c r="A99" s="526" t="s">
        <v>22</v>
      </c>
      <c r="B99" s="527"/>
      <c r="C99" s="206">
        <v>141</v>
      </c>
      <c r="D99" s="206">
        <v>140</v>
      </c>
      <c r="E99" s="206">
        <v>140</v>
      </c>
      <c r="F99" s="206">
        <v>141</v>
      </c>
      <c r="G99" s="206">
        <v>138</v>
      </c>
      <c r="H99" s="206">
        <v>137</v>
      </c>
      <c r="I99" s="206">
        <v>135</v>
      </c>
      <c r="J99" s="206">
        <v>135</v>
      </c>
      <c r="K99" s="206">
        <v>133</v>
      </c>
      <c r="L99" s="206">
        <v>132</v>
      </c>
      <c r="M99" s="206">
        <v>131</v>
      </c>
      <c r="N99" s="206">
        <v>101</v>
      </c>
      <c r="O99" s="390"/>
      <c r="P99" s="103"/>
      <c r="Q99" s="370"/>
      <c r="R99" s="370"/>
      <c r="S99" s="370"/>
      <c r="T99" s="370"/>
      <c r="U99" s="370"/>
      <c r="V99" s="370"/>
      <c r="W99" s="370"/>
      <c r="X99" s="370"/>
      <c r="Y99" s="370"/>
      <c r="Z99" s="370"/>
      <c r="AA99" s="370"/>
      <c r="AB99" s="370"/>
      <c r="AC99" s="370"/>
    </row>
    <row r="100" spans="1:29" ht="39.75" customHeight="1" x14ac:dyDescent="0.15">
      <c r="A100" s="526" t="s">
        <v>23</v>
      </c>
      <c r="B100" s="527"/>
      <c r="C100" s="206">
        <v>66894</v>
      </c>
      <c r="D100" s="206">
        <v>67830</v>
      </c>
      <c r="E100" s="206">
        <v>68387</v>
      </c>
      <c r="F100" s="206">
        <v>68463</v>
      </c>
      <c r="G100" s="206">
        <v>68279</v>
      </c>
      <c r="H100" s="206">
        <v>68564</v>
      </c>
      <c r="I100" s="206">
        <v>68573</v>
      </c>
      <c r="J100" s="206">
        <v>68683</v>
      </c>
      <c r="K100" s="206">
        <v>68801</v>
      </c>
      <c r="L100" s="206">
        <v>68665</v>
      </c>
      <c r="M100" s="206">
        <v>68626</v>
      </c>
      <c r="N100" s="206">
        <v>69037</v>
      </c>
      <c r="O100" s="390"/>
      <c r="P100" s="103"/>
      <c r="Q100" s="370"/>
      <c r="R100" s="370"/>
      <c r="S100" s="370"/>
      <c r="T100" s="370"/>
      <c r="U100" s="370"/>
      <c r="V100" s="370"/>
      <c r="W100" s="370"/>
      <c r="X100" s="370"/>
      <c r="Y100" s="370"/>
      <c r="Z100" s="370"/>
      <c r="AA100" s="370"/>
      <c r="AB100" s="370"/>
      <c r="AC100" s="370"/>
    </row>
    <row r="101" spans="1:29" ht="39.75" customHeight="1" x14ac:dyDescent="0.15">
      <c r="A101" s="526" t="s">
        <v>24</v>
      </c>
      <c r="B101" s="527"/>
      <c r="C101" s="230">
        <v>226834</v>
      </c>
      <c r="D101" s="230">
        <v>229275</v>
      </c>
      <c r="E101" s="230">
        <v>230920</v>
      </c>
      <c r="F101" s="230">
        <v>231170</v>
      </c>
      <c r="G101" s="230">
        <v>231567</v>
      </c>
      <c r="H101" s="230">
        <v>233113</v>
      </c>
      <c r="I101" s="230">
        <v>234586</v>
      </c>
      <c r="J101" s="230">
        <v>235683</v>
      </c>
      <c r="K101" s="230">
        <v>236487</v>
      </c>
      <c r="L101" s="230">
        <v>236644</v>
      </c>
      <c r="M101" s="230">
        <v>236784</v>
      </c>
      <c r="N101" s="230">
        <v>239635</v>
      </c>
      <c r="O101" s="390"/>
      <c r="P101" s="103"/>
      <c r="Q101" s="370"/>
      <c r="R101" s="370"/>
      <c r="S101" s="370"/>
      <c r="T101" s="370"/>
      <c r="U101" s="370"/>
      <c r="V101" s="370"/>
      <c r="W101" s="370"/>
      <c r="X101" s="370"/>
      <c r="Y101" s="370"/>
      <c r="Z101" s="370"/>
      <c r="AA101" s="370"/>
      <c r="AB101" s="370"/>
      <c r="AC101" s="370"/>
    </row>
    <row r="102" spans="1:29" ht="39.75" customHeight="1" thickBot="1" x14ac:dyDescent="0.2">
      <c r="A102" s="528" t="s">
        <v>121</v>
      </c>
      <c r="B102" s="529"/>
      <c r="C102" s="236" t="s">
        <v>154</v>
      </c>
      <c r="D102" s="236" t="s">
        <v>154</v>
      </c>
      <c r="E102" s="236" t="s">
        <v>154</v>
      </c>
      <c r="F102" s="236" t="s">
        <v>154</v>
      </c>
      <c r="G102" s="236" t="s">
        <v>154</v>
      </c>
      <c r="H102" s="236" t="s">
        <v>154</v>
      </c>
      <c r="I102" s="236" t="s">
        <v>154</v>
      </c>
      <c r="J102" s="236" t="s">
        <v>154</v>
      </c>
      <c r="K102" s="236" t="s">
        <v>154</v>
      </c>
      <c r="L102" s="236" t="s">
        <v>154</v>
      </c>
      <c r="M102" s="236" t="s">
        <v>154</v>
      </c>
      <c r="N102" s="236" t="s">
        <v>154</v>
      </c>
      <c r="O102" s="392"/>
      <c r="P102" s="103"/>
      <c r="Q102" s="370"/>
      <c r="R102" s="370"/>
      <c r="S102" s="370"/>
      <c r="T102" s="370"/>
      <c r="U102" s="370"/>
      <c r="V102" s="370"/>
      <c r="W102" s="370"/>
      <c r="X102" s="370"/>
      <c r="Y102" s="370"/>
      <c r="Z102" s="370"/>
      <c r="AA102" s="370"/>
      <c r="AB102" s="370"/>
      <c r="AC102" s="370"/>
    </row>
    <row r="103" spans="1:29" ht="39.75" customHeight="1" thickTop="1" thickBot="1" x14ac:dyDescent="0.2">
      <c r="A103" s="540" t="s">
        <v>25</v>
      </c>
      <c r="B103" s="541"/>
      <c r="C103" s="213">
        <f>SUM(C82:C102)</f>
        <v>1142521</v>
      </c>
      <c r="D103" s="213">
        <f t="shared" ref="D103:N103" si="6">SUM(D82:D102)</f>
        <v>1151229</v>
      </c>
      <c r="E103" s="213">
        <f t="shared" si="6"/>
        <v>1157531</v>
      </c>
      <c r="F103" s="213">
        <f t="shared" si="6"/>
        <v>1159290</v>
      </c>
      <c r="G103" s="213">
        <f t="shared" si="6"/>
        <v>1159946</v>
      </c>
      <c r="H103" s="213">
        <f t="shared" si="6"/>
        <v>1164202</v>
      </c>
      <c r="I103" s="213">
        <f t="shared" si="6"/>
        <v>1168870</v>
      </c>
      <c r="J103" s="213">
        <f t="shared" si="6"/>
        <v>1170684</v>
      </c>
      <c r="K103" s="213">
        <f t="shared" si="6"/>
        <v>1170725</v>
      </c>
      <c r="L103" s="213">
        <f t="shared" si="6"/>
        <v>1163449</v>
      </c>
      <c r="M103" s="213">
        <f t="shared" si="6"/>
        <v>1163922</v>
      </c>
      <c r="N103" s="213">
        <f t="shared" si="6"/>
        <v>1177979</v>
      </c>
      <c r="O103" s="393"/>
      <c r="P103" s="104"/>
      <c r="Q103" s="371"/>
      <c r="R103" s="371"/>
      <c r="S103" s="371"/>
      <c r="T103" s="371"/>
      <c r="U103" s="371"/>
      <c r="V103" s="371"/>
      <c r="W103" s="371"/>
      <c r="X103" s="371"/>
      <c r="Y103" s="371"/>
      <c r="Z103" s="371"/>
      <c r="AA103" s="371"/>
      <c r="AB103" s="371"/>
      <c r="AC103" s="371"/>
    </row>
    <row r="104" spans="1:29" ht="39.75" customHeight="1" thickTop="1" x14ac:dyDescent="0.15">
      <c r="A104" s="542" t="s">
        <v>26</v>
      </c>
      <c r="B104" s="543"/>
      <c r="C104" s="215">
        <v>132943</v>
      </c>
      <c r="D104" s="215">
        <v>114442</v>
      </c>
      <c r="E104" s="215">
        <v>128422</v>
      </c>
      <c r="F104" s="215">
        <v>123241</v>
      </c>
      <c r="G104" s="215">
        <v>116935</v>
      </c>
      <c r="H104" s="215">
        <v>143806</v>
      </c>
      <c r="I104" s="215">
        <v>122545</v>
      </c>
      <c r="J104" s="215">
        <v>117421</v>
      </c>
      <c r="K104" s="215">
        <v>129477</v>
      </c>
      <c r="L104" s="215">
        <v>117916</v>
      </c>
      <c r="M104" s="215">
        <v>119467</v>
      </c>
      <c r="N104" s="215">
        <v>154671</v>
      </c>
      <c r="O104" s="391"/>
      <c r="P104" s="104"/>
      <c r="Q104" s="371"/>
      <c r="R104" s="371"/>
      <c r="S104" s="371"/>
      <c r="T104" s="371"/>
      <c r="U104" s="371"/>
      <c r="V104" s="371"/>
      <c r="W104" s="371"/>
      <c r="X104" s="371"/>
      <c r="Y104" s="371"/>
      <c r="Z104" s="371"/>
      <c r="AA104" s="371"/>
      <c r="AB104" s="371"/>
      <c r="AC104" s="371"/>
    </row>
    <row r="105" spans="1:29" ht="39.75" customHeight="1" x14ac:dyDescent="0.15">
      <c r="A105" s="520" t="s">
        <v>27</v>
      </c>
      <c r="B105" s="521"/>
      <c r="C105" s="209">
        <v>510</v>
      </c>
      <c r="D105" s="209">
        <v>526</v>
      </c>
      <c r="E105" s="209">
        <v>532</v>
      </c>
      <c r="F105" s="209">
        <v>551</v>
      </c>
      <c r="G105" s="209">
        <v>536</v>
      </c>
      <c r="H105" s="209">
        <v>560</v>
      </c>
      <c r="I105" s="209">
        <v>584</v>
      </c>
      <c r="J105" s="209">
        <v>594</v>
      </c>
      <c r="K105" s="209">
        <v>596</v>
      </c>
      <c r="L105" s="209">
        <v>589</v>
      </c>
      <c r="M105" s="209">
        <v>589</v>
      </c>
      <c r="N105" s="209">
        <v>576</v>
      </c>
      <c r="O105" s="391"/>
      <c r="P105" s="104"/>
      <c r="Q105" s="371"/>
      <c r="R105" s="371"/>
      <c r="S105" s="371"/>
      <c r="T105" s="371"/>
      <c r="U105" s="371"/>
      <c r="V105" s="371"/>
      <c r="W105" s="371"/>
      <c r="X105" s="371"/>
      <c r="Y105" s="371"/>
      <c r="Z105" s="371"/>
      <c r="AA105" s="371"/>
      <c r="AB105" s="371"/>
      <c r="AC105" s="371"/>
    </row>
    <row r="106" spans="1:29" ht="39.75" customHeight="1" x14ac:dyDescent="0.15">
      <c r="A106" s="520" t="s">
        <v>28</v>
      </c>
      <c r="B106" s="521"/>
      <c r="C106" s="209">
        <v>2707</v>
      </c>
      <c r="D106" s="209">
        <v>2757</v>
      </c>
      <c r="E106" s="209">
        <v>2793</v>
      </c>
      <c r="F106" s="209">
        <v>2822</v>
      </c>
      <c r="G106" s="209">
        <v>2839</v>
      </c>
      <c r="H106" s="209">
        <v>2906</v>
      </c>
      <c r="I106" s="209">
        <v>2935</v>
      </c>
      <c r="J106" s="209">
        <v>2954</v>
      </c>
      <c r="K106" s="209">
        <v>3018</v>
      </c>
      <c r="L106" s="209">
        <v>3046</v>
      </c>
      <c r="M106" s="209">
        <v>2991</v>
      </c>
      <c r="N106" s="209">
        <v>3024</v>
      </c>
      <c r="O106" s="391"/>
      <c r="P106" s="104"/>
      <c r="Q106" s="371"/>
      <c r="R106" s="371"/>
      <c r="S106" s="371"/>
      <c r="T106" s="371"/>
      <c r="U106" s="371"/>
      <c r="V106" s="371"/>
      <c r="W106" s="371"/>
      <c r="X106" s="371"/>
      <c r="Y106" s="371"/>
      <c r="Z106" s="371"/>
      <c r="AA106" s="371"/>
      <c r="AB106" s="371"/>
      <c r="AC106" s="371"/>
    </row>
    <row r="107" spans="1:29" ht="39.75" customHeight="1" thickBot="1" x14ac:dyDescent="0.2">
      <c r="A107" s="544" t="s">
        <v>29</v>
      </c>
      <c r="B107" s="545"/>
      <c r="C107" s="209">
        <v>55557</v>
      </c>
      <c r="D107" s="209">
        <v>35770</v>
      </c>
      <c r="E107" s="209">
        <v>40610</v>
      </c>
      <c r="F107" s="209">
        <v>40245</v>
      </c>
      <c r="G107" s="209">
        <v>33337</v>
      </c>
      <c r="H107" s="209">
        <v>49425</v>
      </c>
      <c r="I107" s="209">
        <v>37082</v>
      </c>
      <c r="J107" s="209">
        <v>33767</v>
      </c>
      <c r="K107" s="209">
        <v>38550</v>
      </c>
      <c r="L107" s="209">
        <v>33701</v>
      </c>
      <c r="M107" s="209">
        <v>32614</v>
      </c>
      <c r="N107" s="209">
        <v>52052</v>
      </c>
      <c r="O107" s="391"/>
      <c r="P107" s="104"/>
      <c r="Q107" s="371"/>
      <c r="R107" s="371"/>
      <c r="S107" s="371"/>
      <c r="T107" s="371"/>
      <c r="U107" s="371"/>
      <c r="V107" s="371"/>
      <c r="W107" s="371"/>
      <c r="X107" s="371"/>
      <c r="Y107" s="371"/>
      <c r="Z107" s="371"/>
      <c r="AA107" s="371"/>
      <c r="AB107" s="371"/>
      <c r="AC107" s="371"/>
    </row>
    <row r="108" spans="1:29" ht="39.75" customHeight="1" thickTop="1" thickBot="1" x14ac:dyDescent="0.2">
      <c r="A108" s="534" t="s">
        <v>30</v>
      </c>
      <c r="B108" s="535"/>
      <c r="C108" s="213">
        <f>SUM(C104:C107)</f>
        <v>191717</v>
      </c>
      <c r="D108" s="213">
        <f t="shared" ref="D108:N108" si="7">SUM(D104:D107)</f>
        <v>153495</v>
      </c>
      <c r="E108" s="213">
        <f t="shared" si="7"/>
        <v>172357</v>
      </c>
      <c r="F108" s="213">
        <f t="shared" si="7"/>
        <v>166859</v>
      </c>
      <c r="G108" s="213">
        <f t="shared" si="7"/>
        <v>153647</v>
      </c>
      <c r="H108" s="213">
        <f t="shared" si="7"/>
        <v>196697</v>
      </c>
      <c r="I108" s="213">
        <f t="shared" si="7"/>
        <v>163146</v>
      </c>
      <c r="J108" s="213">
        <f t="shared" si="7"/>
        <v>154736</v>
      </c>
      <c r="K108" s="213">
        <f t="shared" si="7"/>
        <v>171641</v>
      </c>
      <c r="L108" s="213">
        <f t="shared" si="7"/>
        <v>155252</v>
      </c>
      <c r="M108" s="213">
        <f t="shared" si="7"/>
        <v>155661</v>
      </c>
      <c r="N108" s="213">
        <f t="shared" si="7"/>
        <v>210323</v>
      </c>
      <c r="O108" s="393"/>
      <c r="P108" s="104"/>
      <c r="Q108" s="371"/>
      <c r="R108" s="371"/>
      <c r="S108" s="371"/>
      <c r="T108" s="371"/>
      <c r="U108" s="371"/>
      <c r="V108" s="371"/>
      <c r="W108" s="371"/>
      <c r="X108" s="371"/>
      <c r="Y108" s="371"/>
      <c r="Z108" s="371"/>
      <c r="AA108" s="371"/>
      <c r="AB108" s="371"/>
      <c r="AC108" s="371"/>
    </row>
    <row r="109" spans="1:29" ht="39.75" customHeight="1" thickTop="1" x14ac:dyDescent="0.15">
      <c r="A109" s="542" t="s">
        <v>31</v>
      </c>
      <c r="B109" s="543"/>
      <c r="C109" s="217">
        <v>74680</v>
      </c>
      <c r="D109" s="217">
        <v>79615</v>
      </c>
      <c r="E109" s="217">
        <v>83961</v>
      </c>
      <c r="F109" s="217">
        <v>87302</v>
      </c>
      <c r="G109" s="217">
        <v>88268</v>
      </c>
      <c r="H109" s="217">
        <v>92373</v>
      </c>
      <c r="I109" s="217">
        <v>95498</v>
      </c>
      <c r="J109" s="217">
        <v>98348</v>
      </c>
      <c r="K109" s="217">
        <v>100483</v>
      </c>
      <c r="L109" s="217">
        <v>102263</v>
      </c>
      <c r="M109" s="217">
        <v>103791</v>
      </c>
      <c r="N109" s="217">
        <v>105298</v>
      </c>
      <c r="O109" s="394"/>
      <c r="P109" s="105"/>
      <c r="Q109" s="372"/>
      <c r="R109" s="377"/>
      <c r="S109" s="377"/>
      <c r="T109" s="377"/>
      <c r="U109" s="377"/>
      <c r="V109" s="377"/>
      <c r="W109" s="377"/>
      <c r="X109" s="377"/>
      <c r="Y109" s="377"/>
      <c r="Z109" s="377"/>
      <c r="AA109" s="377"/>
      <c r="AB109" s="372"/>
      <c r="AC109" s="372"/>
    </row>
    <row r="110" spans="1:29" ht="39.75" customHeight="1" x14ac:dyDescent="0.15">
      <c r="A110" s="520" t="s">
        <v>32</v>
      </c>
      <c r="B110" s="521"/>
      <c r="C110" s="219">
        <v>2115</v>
      </c>
      <c r="D110" s="219">
        <v>2237</v>
      </c>
      <c r="E110" s="219">
        <v>2275</v>
      </c>
      <c r="F110" s="219">
        <v>2238</v>
      </c>
      <c r="G110" s="219">
        <v>2269</v>
      </c>
      <c r="H110" s="219">
        <v>2323</v>
      </c>
      <c r="I110" s="219">
        <v>2346</v>
      </c>
      <c r="J110" s="219">
        <v>2363</v>
      </c>
      <c r="K110" s="219">
        <v>2374</v>
      </c>
      <c r="L110" s="219">
        <v>2358</v>
      </c>
      <c r="M110" s="219">
        <v>2386</v>
      </c>
      <c r="N110" s="219">
        <v>2417</v>
      </c>
      <c r="O110" s="394"/>
      <c r="P110" s="105"/>
      <c r="Q110" s="372"/>
      <c r="R110" s="377"/>
      <c r="S110" s="377"/>
      <c r="T110" s="377"/>
      <c r="U110" s="377"/>
      <c r="V110" s="377"/>
      <c r="W110" s="377"/>
      <c r="X110" s="377"/>
      <c r="Y110" s="377"/>
      <c r="Z110" s="377"/>
      <c r="AA110" s="377"/>
      <c r="AB110" s="372"/>
      <c r="AC110" s="372"/>
    </row>
    <row r="111" spans="1:29" ht="39.75" customHeight="1" x14ac:dyDescent="0.15">
      <c r="A111" s="520" t="s">
        <v>33</v>
      </c>
      <c r="B111" s="521"/>
      <c r="C111" s="219">
        <v>160487</v>
      </c>
      <c r="D111" s="219">
        <v>162160</v>
      </c>
      <c r="E111" s="219">
        <v>165177</v>
      </c>
      <c r="F111" s="219">
        <v>171037</v>
      </c>
      <c r="G111" s="219">
        <v>169894</v>
      </c>
      <c r="H111" s="219">
        <v>171112</v>
      </c>
      <c r="I111" s="219">
        <v>172556</v>
      </c>
      <c r="J111" s="219">
        <v>173440</v>
      </c>
      <c r="K111" s="219">
        <v>176230</v>
      </c>
      <c r="L111" s="219">
        <v>175309</v>
      </c>
      <c r="M111" s="219">
        <v>174840</v>
      </c>
      <c r="N111" s="219">
        <v>177888</v>
      </c>
      <c r="O111" s="394"/>
      <c r="P111" s="105"/>
      <c r="Q111" s="372"/>
      <c r="R111" s="377"/>
      <c r="S111" s="377"/>
      <c r="T111" s="377"/>
      <c r="U111" s="377"/>
      <c r="V111" s="377"/>
      <c r="W111" s="377"/>
      <c r="X111" s="377"/>
      <c r="Y111" s="377"/>
      <c r="Z111" s="377"/>
      <c r="AA111" s="377"/>
      <c r="AB111" s="372"/>
      <c r="AC111" s="372"/>
    </row>
    <row r="112" spans="1:29" ht="39.75" customHeight="1" x14ac:dyDescent="0.15">
      <c r="A112" s="522" t="s">
        <v>123</v>
      </c>
      <c r="B112" s="523"/>
      <c r="C112" s="236" t="s">
        <v>154</v>
      </c>
      <c r="D112" s="236" t="s">
        <v>154</v>
      </c>
      <c r="E112" s="236" t="s">
        <v>154</v>
      </c>
      <c r="F112" s="236" t="s">
        <v>154</v>
      </c>
      <c r="G112" s="236" t="s">
        <v>154</v>
      </c>
      <c r="H112" s="236" t="s">
        <v>154</v>
      </c>
      <c r="I112" s="236" t="s">
        <v>154</v>
      </c>
      <c r="J112" s="236" t="s">
        <v>154</v>
      </c>
      <c r="K112" s="236" t="s">
        <v>154</v>
      </c>
      <c r="L112" s="236" t="s">
        <v>154</v>
      </c>
      <c r="M112" s="236" t="s">
        <v>154</v>
      </c>
      <c r="N112" s="236" t="s">
        <v>154</v>
      </c>
      <c r="O112" s="395"/>
      <c r="P112" s="105"/>
      <c r="Q112" s="372"/>
      <c r="R112" s="377"/>
      <c r="S112" s="377"/>
      <c r="T112" s="377"/>
      <c r="U112" s="377"/>
      <c r="V112" s="377"/>
      <c r="W112" s="377"/>
      <c r="X112" s="377"/>
      <c r="Y112" s="377"/>
      <c r="Z112" s="377"/>
      <c r="AA112" s="377"/>
      <c r="AB112" s="373"/>
      <c r="AC112" s="373"/>
    </row>
    <row r="113" spans="1:29" ht="39.75" customHeight="1" x14ac:dyDescent="0.15">
      <c r="A113" s="520" t="s">
        <v>34</v>
      </c>
      <c r="B113" s="521"/>
      <c r="C113" s="219">
        <v>2145</v>
      </c>
      <c r="D113" s="219">
        <v>3732</v>
      </c>
      <c r="E113" s="219">
        <v>4360</v>
      </c>
      <c r="F113" s="219">
        <v>3733</v>
      </c>
      <c r="G113" s="219">
        <v>2105</v>
      </c>
      <c r="H113" s="219">
        <v>4099</v>
      </c>
      <c r="I113" s="219">
        <v>4075</v>
      </c>
      <c r="J113" s="219">
        <v>4274</v>
      </c>
      <c r="K113" s="219">
        <v>3743</v>
      </c>
      <c r="L113" s="219">
        <v>3547</v>
      </c>
      <c r="M113" s="219">
        <v>4175</v>
      </c>
      <c r="N113" s="219">
        <v>3445</v>
      </c>
      <c r="O113" s="394"/>
      <c r="P113" s="105"/>
      <c r="Q113" s="372"/>
      <c r="R113" s="377"/>
      <c r="S113" s="377"/>
      <c r="T113" s="377"/>
      <c r="U113" s="377"/>
      <c r="V113" s="377"/>
      <c r="W113" s="377"/>
      <c r="X113" s="377"/>
      <c r="Y113" s="377"/>
      <c r="Z113" s="377"/>
      <c r="AA113" s="377"/>
      <c r="AB113" s="372"/>
      <c r="AC113" s="372"/>
    </row>
    <row r="114" spans="1:29" ht="39.75" customHeight="1" x14ac:dyDescent="0.15">
      <c r="A114" s="520" t="s">
        <v>35</v>
      </c>
      <c r="B114" s="521"/>
      <c r="C114" s="219">
        <v>1526</v>
      </c>
      <c r="D114" s="219">
        <v>1553</v>
      </c>
      <c r="E114" s="219">
        <v>1567</v>
      </c>
      <c r="F114" s="219">
        <v>1509</v>
      </c>
      <c r="G114" s="219">
        <v>1557</v>
      </c>
      <c r="H114" s="219">
        <v>1575</v>
      </c>
      <c r="I114" s="219">
        <v>1595</v>
      </c>
      <c r="J114" s="219">
        <v>1595</v>
      </c>
      <c r="K114" s="219">
        <v>1600</v>
      </c>
      <c r="L114" s="219">
        <v>1596</v>
      </c>
      <c r="M114" s="219">
        <v>1597</v>
      </c>
      <c r="N114" s="219">
        <v>1627</v>
      </c>
      <c r="O114" s="394"/>
      <c r="P114" s="105"/>
      <c r="Q114" s="372"/>
      <c r="R114" s="377"/>
      <c r="S114" s="377"/>
      <c r="T114" s="377"/>
      <c r="U114" s="377"/>
      <c r="V114" s="377"/>
      <c r="W114" s="377"/>
      <c r="X114" s="377"/>
      <c r="Y114" s="377"/>
      <c r="Z114" s="377"/>
      <c r="AA114" s="377"/>
      <c r="AB114" s="372"/>
      <c r="AC114" s="372"/>
    </row>
    <row r="115" spans="1:29" ht="39.75" customHeight="1" thickBot="1" x14ac:dyDescent="0.2">
      <c r="A115" s="524" t="s">
        <v>36</v>
      </c>
      <c r="B115" s="525"/>
      <c r="C115" s="222">
        <v>1929</v>
      </c>
      <c r="D115" s="222">
        <v>1980</v>
      </c>
      <c r="E115" s="222">
        <v>1988</v>
      </c>
      <c r="F115" s="222">
        <v>1976</v>
      </c>
      <c r="G115" s="222">
        <v>2061</v>
      </c>
      <c r="H115" s="222">
        <v>2048</v>
      </c>
      <c r="I115" s="222">
        <v>2085</v>
      </c>
      <c r="J115" s="222">
        <v>2078</v>
      </c>
      <c r="K115" s="222">
        <v>2081</v>
      </c>
      <c r="L115" s="222">
        <v>2060</v>
      </c>
      <c r="M115" s="222">
        <v>2060</v>
      </c>
      <c r="N115" s="222">
        <v>2044</v>
      </c>
      <c r="O115" s="394"/>
      <c r="P115" s="105"/>
      <c r="Q115" s="372"/>
      <c r="R115" s="377"/>
      <c r="S115" s="377"/>
      <c r="T115" s="377"/>
      <c r="U115" s="377"/>
      <c r="V115" s="377"/>
      <c r="W115" s="377"/>
      <c r="X115" s="377"/>
      <c r="Y115" s="377"/>
      <c r="Z115" s="377"/>
      <c r="AA115" s="377"/>
      <c r="AB115" s="372"/>
      <c r="AC115" s="372"/>
    </row>
    <row r="116" spans="1:29" ht="39.75" customHeight="1" thickTop="1" thickBot="1" x14ac:dyDescent="0.2">
      <c r="A116" s="514" t="s">
        <v>117</v>
      </c>
      <c r="B116" s="515"/>
      <c r="C116" s="464">
        <f>SUM(C109:C115)</f>
        <v>242882</v>
      </c>
      <c r="D116" s="464">
        <f t="shared" ref="D116:N116" si="8">SUM(D109:D115)</f>
        <v>251277</v>
      </c>
      <c r="E116" s="464">
        <f t="shared" si="8"/>
        <v>259328</v>
      </c>
      <c r="F116" s="464">
        <f t="shared" si="8"/>
        <v>267795</v>
      </c>
      <c r="G116" s="464">
        <f t="shared" si="8"/>
        <v>266154</v>
      </c>
      <c r="H116" s="464">
        <f t="shared" si="8"/>
        <v>273530</v>
      </c>
      <c r="I116" s="464">
        <f t="shared" si="8"/>
        <v>278155</v>
      </c>
      <c r="J116" s="464">
        <f t="shared" si="8"/>
        <v>282098</v>
      </c>
      <c r="K116" s="464">
        <f t="shared" si="8"/>
        <v>286511</v>
      </c>
      <c r="L116" s="464">
        <f t="shared" si="8"/>
        <v>287133</v>
      </c>
      <c r="M116" s="464">
        <f t="shared" si="8"/>
        <v>288849</v>
      </c>
      <c r="N116" s="464">
        <f t="shared" si="8"/>
        <v>292719</v>
      </c>
      <c r="O116" s="396"/>
      <c r="P116" s="97"/>
      <c r="Q116" s="374"/>
      <c r="R116" s="374"/>
      <c r="S116" s="374"/>
      <c r="T116" s="374"/>
      <c r="U116" s="374"/>
      <c r="V116" s="374"/>
      <c r="W116" s="374"/>
      <c r="X116" s="374"/>
      <c r="Y116" s="374"/>
      <c r="Z116" s="374"/>
      <c r="AA116" s="374"/>
      <c r="AB116" s="374"/>
      <c r="AC116" s="374"/>
    </row>
    <row r="117" spans="1:29" ht="35.25" customHeight="1" thickTop="1" x14ac:dyDescent="0.15">
      <c r="A117" s="16" t="s">
        <v>459</v>
      </c>
      <c r="B117" s="465"/>
      <c r="C117" s="466"/>
      <c r="D117" s="466"/>
      <c r="E117" s="466"/>
      <c r="F117" s="466"/>
      <c r="G117" s="466"/>
      <c r="H117" s="466"/>
      <c r="I117" s="466"/>
      <c r="J117" s="466"/>
      <c r="K117" s="466"/>
      <c r="L117" s="466"/>
      <c r="M117" s="466"/>
      <c r="N117" s="466"/>
      <c r="O117" s="374"/>
      <c r="P117" s="97"/>
      <c r="Q117" s="374"/>
      <c r="R117" s="374"/>
      <c r="S117" s="374"/>
      <c r="T117" s="374"/>
      <c r="U117" s="374"/>
      <c r="V117" s="374"/>
      <c r="W117" s="374"/>
      <c r="X117" s="374"/>
      <c r="Y117" s="374"/>
      <c r="Z117" s="374"/>
      <c r="AA117" s="374"/>
      <c r="AB117" s="374"/>
      <c r="AC117" s="374"/>
    </row>
    <row r="118" spans="1:29" s="66" customFormat="1" ht="30" customHeight="1" x14ac:dyDescent="0.15">
      <c r="A118" s="16"/>
      <c r="B118" s="304"/>
      <c r="C118" s="374"/>
      <c r="D118" s="374"/>
      <c r="E118" s="374"/>
      <c r="F118" s="374"/>
      <c r="G118" s="374"/>
      <c r="H118" s="374"/>
      <c r="I118" s="374"/>
      <c r="J118" s="374"/>
      <c r="K118" s="374"/>
      <c r="L118" s="374"/>
      <c r="M118" s="374"/>
      <c r="N118" s="374"/>
      <c r="O118" s="374"/>
      <c r="P118" s="97"/>
      <c r="Q118" s="374"/>
      <c r="R118" s="374"/>
      <c r="S118" s="374"/>
      <c r="T118" s="374"/>
      <c r="U118" s="374"/>
      <c r="V118" s="374"/>
      <c r="W118" s="374"/>
      <c r="X118" s="374"/>
      <c r="Y118" s="374"/>
      <c r="Z118" s="374"/>
      <c r="AA118" s="374"/>
      <c r="AB118" s="374"/>
      <c r="AC118" s="374"/>
    </row>
    <row r="119" spans="1:29" s="66" customFormat="1" ht="69.75" customHeight="1" x14ac:dyDescent="0.2">
      <c r="A119" s="33"/>
      <c r="B119" s="24"/>
      <c r="C119" s="24"/>
      <c r="D119" s="24"/>
      <c r="E119" s="24"/>
      <c r="F119" s="24"/>
      <c r="N119" s="278" t="s">
        <v>249</v>
      </c>
      <c r="O119" s="278"/>
      <c r="P119" s="9"/>
      <c r="Q119" s="9"/>
      <c r="R119" s="467"/>
      <c r="S119" s="13"/>
      <c r="T119" s="13"/>
      <c r="U119" s="13"/>
      <c r="V119" s="468"/>
      <c r="W119" s="468"/>
    </row>
    <row r="120" spans="1:29" ht="43.5" customHeight="1" x14ac:dyDescent="0.15">
      <c r="A120" s="532"/>
      <c r="B120" s="533"/>
      <c r="C120" s="175" t="s">
        <v>324</v>
      </c>
      <c r="D120" s="175" t="s">
        <v>325</v>
      </c>
      <c r="E120" s="175" t="s">
        <v>326</v>
      </c>
      <c r="F120" s="175" t="s">
        <v>327</v>
      </c>
      <c r="G120" s="175" t="s">
        <v>328</v>
      </c>
      <c r="H120" s="175" t="s">
        <v>329</v>
      </c>
      <c r="I120" s="175" t="s">
        <v>435</v>
      </c>
      <c r="J120" s="175" t="s">
        <v>436</v>
      </c>
      <c r="K120" s="175" t="s">
        <v>437</v>
      </c>
      <c r="L120" s="175" t="s">
        <v>330</v>
      </c>
      <c r="M120" s="175" t="s">
        <v>331</v>
      </c>
      <c r="N120" s="175" t="s">
        <v>332</v>
      </c>
      <c r="O120" s="389"/>
      <c r="P120" s="99"/>
      <c r="Q120" s="99"/>
      <c r="R120" s="99"/>
      <c r="S120" s="99"/>
      <c r="T120" s="99"/>
      <c r="U120" s="99"/>
      <c r="V120" s="99"/>
      <c r="W120" s="99"/>
      <c r="X120" s="99"/>
      <c r="Y120" s="99"/>
      <c r="Z120" s="99"/>
    </row>
    <row r="121" spans="1:29" ht="39.950000000000003" customHeight="1" x14ac:dyDescent="0.15">
      <c r="A121" s="548" t="s">
        <v>9</v>
      </c>
      <c r="B121" s="549"/>
      <c r="C121" s="415">
        <v>175663</v>
      </c>
      <c r="D121" s="415">
        <v>175936</v>
      </c>
      <c r="E121" s="415">
        <v>176210</v>
      </c>
      <c r="F121" s="415">
        <v>176510</v>
      </c>
      <c r="G121" s="415">
        <v>175893</v>
      </c>
      <c r="H121" s="415">
        <v>176671</v>
      </c>
      <c r="I121" s="415">
        <v>178796</v>
      </c>
      <c r="J121" s="415">
        <v>179129</v>
      </c>
      <c r="K121" s="415">
        <v>179433</v>
      </c>
      <c r="L121" s="415">
        <v>178490</v>
      </c>
      <c r="M121" s="415">
        <v>178598</v>
      </c>
      <c r="N121" s="415">
        <v>180369</v>
      </c>
      <c r="O121" s="392"/>
      <c r="P121" s="100"/>
      <c r="Q121" s="103"/>
      <c r="R121" s="103"/>
      <c r="S121" s="103"/>
      <c r="T121" s="103"/>
      <c r="U121" s="103"/>
      <c r="V121" s="103"/>
      <c r="W121" s="103"/>
      <c r="X121" s="103"/>
      <c r="Y121" s="103"/>
      <c r="Z121" s="103"/>
    </row>
    <row r="122" spans="1:29" ht="39.75" customHeight="1" x14ac:dyDescent="0.15">
      <c r="A122" s="548" t="s">
        <v>10</v>
      </c>
      <c r="B122" s="549"/>
      <c r="C122" s="415">
        <v>11030</v>
      </c>
      <c r="D122" s="415">
        <v>11053</v>
      </c>
      <c r="E122" s="415">
        <v>11100</v>
      </c>
      <c r="F122" s="415">
        <v>11055</v>
      </c>
      <c r="G122" s="415">
        <v>11023</v>
      </c>
      <c r="H122" s="415">
        <v>11095</v>
      </c>
      <c r="I122" s="415">
        <v>11216</v>
      </c>
      <c r="J122" s="415">
        <v>11230</v>
      </c>
      <c r="K122" s="415">
        <v>11218</v>
      </c>
      <c r="L122" s="415">
        <v>11112</v>
      </c>
      <c r="M122" s="415">
        <v>11084</v>
      </c>
      <c r="N122" s="415">
        <v>11253</v>
      </c>
      <c r="O122" s="392"/>
      <c r="P122" s="100"/>
      <c r="Q122" s="103"/>
      <c r="R122" s="103"/>
      <c r="S122" s="103"/>
      <c r="T122" s="103"/>
      <c r="U122" s="103"/>
      <c r="V122" s="103"/>
      <c r="W122" s="103"/>
      <c r="X122" s="103"/>
      <c r="Y122" s="103"/>
      <c r="Z122" s="103"/>
    </row>
    <row r="123" spans="1:29" ht="38.25" customHeight="1" x14ac:dyDescent="0.15">
      <c r="A123" s="548" t="s">
        <v>13</v>
      </c>
      <c r="B123" s="549"/>
      <c r="C123" s="418">
        <v>25421</v>
      </c>
      <c r="D123" s="418">
        <v>25269</v>
      </c>
      <c r="E123" s="418">
        <v>25419</v>
      </c>
      <c r="F123" s="418">
        <v>25050</v>
      </c>
      <c r="G123" s="418">
        <v>24601</v>
      </c>
      <c r="H123" s="418">
        <v>25141</v>
      </c>
      <c r="I123" s="418">
        <v>25830</v>
      </c>
      <c r="J123" s="418">
        <v>25895</v>
      </c>
      <c r="K123" s="418">
        <v>25698</v>
      </c>
      <c r="L123" s="418">
        <v>24958</v>
      </c>
      <c r="M123" s="418">
        <v>25171</v>
      </c>
      <c r="N123" s="418">
        <v>25880</v>
      </c>
      <c r="O123" s="393"/>
      <c r="P123" s="101"/>
      <c r="Q123" s="104"/>
      <c r="R123" s="104"/>
      <c r="S123" s="104"/>
      <c r="T123" s="104"/>
      <c r="U123" s="104"/>
      <c r="V123" s="104"/>
      <c r="W123" s="104"/>
      <c r="X123" s="104"/>
      <c r="Y123" s="104"/>
      <c r="Z123" s="104"/>
    </row>
    <row r="124" spans="1:29" ht="39.950000000000003" customHeight="1" x14ac:dyDescent="0.15">
      <c r="A124" s="548" t="s">
        <v>11</v>
      </c>
      <c r="B124" s="549"/>
      <c r="C124" s="415">
        <v>10506</v>
      </c>
      <c r="D124" s="415">
        <v>10565</v>
      </c>
      <c r="E124" s="415">
        <v>10579</v>
      </c>
      <c r="F124" s="415">
        <v>10720</v>
      </c>
      <c r="G124" s="415">
        <v>10675</v>
      </c>
      <c r="H124" s="415">
        <v>10730</v>
      </c>
      <c r="I124" s="415">
        <v>10930</v>
      </c>
      <c r="J124" s="415">
        <v>10950</v>
      </c>
      <c r="K124" s="415">
        <v>11036</v>
      </c>
      <c r="L124" s="415">
        <v>10830</v>
      </c>
      <c r="M124" s="415">
        <v>10971</v>
      </c>
      <c r="N124" s="415">
        <v>11362</v>
      </c>
      <c r="O124" s="392"/>
      <c r="P124" s="100"/>
      <c r="Q124" s="103"/>
      <c r="R124" s="103"/>
      <c r="S124" s="103"/>
      <c r="T124" s="103"/>
      <c r="U124" s="103"/>
      <c r="V124" s="103"/>
      <c r="W124" s="103"/>
      <c r="X124" s="103"/>
      <c r="Y124" s="103"/>
      <c r="Z124" s="103"/>
    </row>
    <row r="125" spans="1:29" ht="39.950000000000003" customHeight="1" x14ac:dyDescent="0.15">
      <c r="A125" s="548" t="s">
        <v>12</v>
      </c>
      <c r="B125" s="549"/>
      <c r="C125" s="415">
        <v>36</v>
      </c>
      <c r="D125" s="415">
        <v>36</v>
      </c>
      <c r="E125" s="415">
        <v>36</v>
      </c>
      <c r="F125" s="415">
        <v>37</v>
      </c>
      <c r="G125" s="415">
        <v>37</v>
      </c>
      <c r="H125" s="415">
        <v>37</v>
      </c>
      <c r="I125" s="415">
        <v>37</v>
      </c>
      <c r="J125" s="415">
        <v>37</v>
      </c>
      <c r="K125" s="415">
        <v>38</v>
      </c>
      <c r="L125" s="415">
        <v>38</v>
      </c>
      <c r="M125" s="415">
        <v>37</v>
      </c>
      <c r="N125" s="415">
        <v>36</v>
      </c>
      <c r="O125" s="392"/>
      <c r="P125" s="100"/>
      <c r="Q125" s="103"/>
      <c r="R125" s="103"/>
      <c r="S125" s="103"/>
      <c r="T125" s="103"/>
      <c r="U125" s="103"/>
      <c r="V125" s="103"/>
      <c r="W125" s="103"/>
      <c r="X125" s="103"/>
      <c r="Y125" s="103"/>
      <c r="Z125" s="103"/>
    </row>
    <row r="126" spans="1:29" ht="39.950000000000003" customHeight="1" x14ac:dyDescent="0.15">
      <c r="A126" s="548" t="s">
        <v>16</v>
      </c>
      <c r="B126" s="549"/>
      <c r="C126" s="415">
        <v>53020</v>
      </c>
      <c r="D126" s="415">
        <v>54257</v>
      </c>
      <c r="E126" s="415">
        <v>55385</v>
      </c>
      <c r="F126" s="415">
        <v>56221</v>
      </c>
      <c r="G126" s="415">
        <v>56133</v>
      </c>
      <c r="H126" s="415">
        <v>55344</v>
      </c>
      <c r="I126" s="415">
        <v>56534</v>
      </c>
      <c r="J126" s="415">
        <v>57340</v>
      </c>
      <c r="K126" s="415">
        <v>55867</v>
      </c>
      <c r="L126" s="415">
        <v>50423</v>
      </c>
      <c r="M126" s="415">
        <v>51824</v>
      </c>
      <c r="N126" s="415">
        <v>57051</v>
      </c>
      <c r="O126" s="392"/>
      <c r="P126" s="100"/>
      <c r="Q126" s="103"/>
      <c r="R126" s="103"/>
      <c r="S126" s="103"/>
      <c r="T126" s="103"/>
      <c r="U126" s="103"/>
      <c r="V126" s="103"/>
      <c r="W126" s="103"/>
      <c r="X126" s="103"/>
      <c r="Y126" s="103"/>
      <c r="Z126" s="103"/>
    </row>
    <row r="127" spans="1:29" ht="39.950000000000003" customHeight="1" x14ac:dyDescent="0.15">
      <c r="A127" s="546" t="s">
        <v>14</v>
      </c>
      <c r="B127" s="547"/>
      <c r="C127" s="415">
        <v>20431</v>
      </c>
      <c r="D127" s="415">
        <v>20441</v>
      </c>
      <c r="E127" s="415">
        <v>20464</v>
      </c>
      <c r="F127" s="415">
        <v>20410</v>
      </c>
      <c r="G127" s="415">
        <v>20513</v>
      </c>
      <c r="H127" s="415">
        <v>20547</v>
      </c>
      <c r="I127" s="415">
        <v>20521</v>
      </c>
      <c r="J127" s="415">
        <v>20550</v>
      </c>
      <c r="K127" s="415">
        <v>20594</v>
      </c>
      <c r="L127" s="415">
        <v>20590</v>
      </c>
      <c r="M127" s="415">
        <v>20574</v>
      </c>
      <c r="N127" s="415">
        <v>20602</v>
      </c>
      <c r="O127" s="392"/>
      <c r="P127" s="100"/>
      <c r="Q127" s="103"/>
      <c r="R127" s="103"/>
      <c r="S127" s="103"/>
      <c r="T127" s="103"/>
      <c r="U127" s="103"/>
      <c r="V127" s="103"/>
      <c r="W127" s="103"/>
      <c r="X127" s="103"/>
      <c r="Y127" s="103"/>
      <c r="Z127" s="103"/>
    </row>
    <row r="128" spans="1:29" ht="39.950000000000003" customHeight="1" x14ac:dyDescent="0.15">
      <c r="A128" s="546" t="s">
        <v>15</v>
      </c>
      <c r="B128" s="547"/>
      <c r="C128" s="415">
        <v>281550</v>
      </c>
      <c r="D128" s="415">
        <v>282094</v>
      </c>
      <c r="E128" s="415">
        <v>282054</v>
      </c>
      <c r="F128" s="415">
        <v>281209</v>
      </c>
      <c r="G128" s="415">
        <v>281594</v>
      </c>
      <c r="H128" s="415">
        <v>281878</v>
      </c>
      <c r="I128" s="415">
        <v>282421</v>
      </c>
      <c r="J128" s="415">
        <v>282131</v>
      </c>
      <c r="K128" s="415">
        <v>282067</v>
      </c>
      <c r="L128" s="415">
        <v>281239</v>
      </c>
      <c r="M128" s="415">
        <v>281122</v>
      </c>
      <c r="N128" s="415">
        <v>282503</v>
      </c>
      <c r="O128" s="392"/>
      <c r="P128" s="100"/>
      <c r="Q128" s="103"/>
      <c r="R128" s="103"/>
      <c r="S128" s="103"/>
      <c r="T128" s="103"/>
      <c r="U128" s="103"/>
      <c r="V128" s="103"/>
      <c r="W128" s="103"/>
      <c r="X128" s="103"/>
      <c r="Y128" s="103"/>
      <c r="Z128" s="103"/>
    </row>
    <row r="129" spans="1:26" ht="39.950000000000003" customHeight="1" x14ac:dyDescent="0.15">
      <c r="A129" s="546" t="s">
        <v>17</v>
      </c>
      <c r="B129" s="547"/>
      <c r="C129" s="415">
        <v>129347</v>
      </c>
      <c r="D129" s="415">
        <v>129558</v>
      </c>
      <c r="E129" s="415">
        <v>129357</v>
      </c>
      <c r="F129" s="415">
        <v>128824</v>
      </c>
      <c r="G129" s="415">
        <v>129205</v>
      </c>
      <c r="H129" s="415">
        <v>129216</v>
      </c>
      <c r="I129" s="415">
        <v>129239</v>
      </c>
      <c r="J129" s="415">
        <v>129035</v>
      </c>
      <c r="K129" s="415">
        <v>128977</v>
      </c>
      <c r="L129" s="415">
        <v>128725</v>
      </c>
      <c r="M129" s="415">
        <v>128707</v>
      </c>
      <c r="N129" s="415">
        <v>128585</v>
      </c>
      <c r="O129" s="392"/>
      <c r="P129" s="100"/>
      <c r="Q129" s="103"/>
      <c r="R129" s="103"/>
      <c r="S129" s="103"/>
      <c r="T129" s="103"/>
      <c r="U129" s="103"/>
      <c r="V129" s="103"/>
      <c r="W129" s="103"/>
      <c r="X129" s="103"/>
      <c r="Y129" s="103"/>
      <c r="Z129" s="103"/>
    </row>
    <row r="130" spans="1:26" ht="39.950000000000003" customHeight="1" x14ac:dyDescent="0.15">
      <c r="A130" s="546" t="s">
        <v>120</v>
      </c>
      <c r="B130" s="547"/>
      <c r="C130" s="415">
        <v>25</v>
      </c>
      <c r="D130" s="415">
        <v>44</v>
      </c>
      <c r="E130" s="415">
        <v>100</v>
      </c>
      <c r="F130" s="415">
        <v>160</v>
      </c>
      <c r="G130" s="415">
        <v>217</v>
      </c>
      <c r="H130" s="415">
        <v>262</v>
      </c>
      <c r="I130" s="415">
        <v>328</v>
      </c>
      <c r="J130" s="415">
        <v>390</v>
      </c>
      <c r="K130" s="415">
        <v>465</v>
      </c>
      <c r="L130" s="415">
        <v>488</v>
      </c>
      <c r="M130" s="415">
        <v>530</v>
      </c>
      <c r="N130" s="415">
        <v>580</v>
      </c>
      <c r="O130" s="392"/>
      <c r="P130" s="100"/>
      <c r="Q130" s="370"/>
      <c r="R130" s="370"/>
      <c r="S130" s="370"/>
      <c r="T130" s="370"/>
      <c r="U130" s="370"/>
      <c r="V130" s="370"/>
      <c r="W130" s="370"/>
      <c r="X130" s="370"/>
      <c r="Y130" s="370"/>
      <c r="Z130" s="370"/>
    </row>
    <row r="131" spans="1:26" ht="39.950000000000003" customHeight="1" x14ac:dyDescent="0.15">
      <c r="A131" s="546" t="s">
        <v>107</v>
      </c>
      <c r="B131" s="547"/>
      <c r="C131" s="415">
        <v>99645</v>
      </c>
      <c r="D131" s="415">
        <v>100123</v>
      </c>
      <c r="E131" s="415">
        <v>100466</v>
      </c>
      <c r="F131" s="415">
        <v>100558</v>
      </c>
      <c r="G131" s="415">
        <v>101345</v>
      </c>
      <c r="H131" s="415">
        <v>101970</v>
      </c>
      <c r="I131" s="415">
        <v>102845</v>
      </c>
      <c r="J131" s="415">
        <v>103560</v>
      </c>
      <c r="K131" s="415">
        <v>103919</v>
      </c>
      <c r="L131" s="415">
        <v>104227</v>
      </c>
      <c r="M131" s="415">
        <v>104844</v>
      </c>
      <c r="N131" s="415">
        <v>105667</v>
      </c>
      <c r="O131" s="392"/>
      <c r="P131" s="100"/>
      <c r="Q131" s="103"/>
      <c r="R131" s="103"/>
      <c r="S131" s="103"/>
      <c r="T131" s="103"/>
      <c r="U131" s="103"/>
      <c r="V131" s="103"/>
      <c r="W131" s="103"/>
      <c r="X131" s="103"/>
      <c r="Y131" s="103"/>
      <c r="Z131" s="103"/>
    </row>
    <row r="132" spans="1:26" ht="39.950000000000003" customHeight="1" x14ac:dyDescent="0.15">
      <c r="A132" s="546" t="s">
        <v>108</v>
      </c>
      <c r="B132" s="547"/>
      <c r="C132" s="415">
        <v>16618</v>
      </c>
      <c r="D132" s="415">
        <v>16615</v>
      </c>
      <c r="E132" s="415">
        <v>16570</v>
      </c>
      <c r="F132" s="415">
        <v>16441</v>
      </c>
      <c r="G132" s="415">
        <v>16518</v>
      </c>
      <c r="H132" s="415">
        <v>16503</v>
      </c>
      <c r="I132" s="415">
        <v>16097</v>
      </c>
      <c r="J132" s="415">
        <v>16133</v>
      </c>
      <c r="K132" s="415">
        <v>16108</v>
      </c>
      <c r="L132" s="415">
        <v>16113</v>
      </c>
      <c r="M132" s="415">
        <v>16121</v>
      </c>
      <c r="N132" s="415">
        <v>16220</v>
      </c>
      <c r="O132" s="392"/>
      <c r="P132" s="100"/>
      <c r="Q132" s="103"/>
      <c r="R132" s="103"/>
      <c r="S132" s="103"/>
      <c r="T132" s="103"/>
      <c r="U132" s="103"/>
      <c r="V132" s="103"/>
      <c r="W132" s="103"/>
      <c r="X132" s="103"/>
      <c r="Y132" s="103"/>
      <c r="Z132" s="103"/>
    </row>
    <row r="133" spans="1:26" ht="39.950000000000003" customHeight="1" x14ac:dyDescent="0.15">
      <c r="A133" s="546" t="s">
        <v>124</v>
      </c>
      <c r="B133" s="547"/>
      <c r="C133" s="415">
        <v>93</v>
      </c>
      <c r="D133" s="415">
        <v>124</v>
      </c>
      <c r="E133" s="415">
        <v>363</v>
      </c>
      <c r="F133" s="415">
        <v>437</v>
      </c>
      <c r="G133" s="415">
        <v>472</v>
      </c>
      <c r="H133" s="415">
        <v>491</v>
      </c>
      <c r="I133" s="415">
        <v>532</v>
      </c>
      <c r="J133" s="415">
        <v>601</v>
      </c>
      <c r="K133" s="415">
        <v>646</v>
      </c>
      <c r="L133" s="415">
        <v>721</v>
      </c>
      <c r="M133" s="415">
        <v>736</v>
      </c>
      <c r="N133" s="415">
        <v>786</v>
      </c>
      <c r="O133" s="392"/>
      <c r="P133" s="100"/>
      <c r="Q133" s="370"/>
      <c r="R133" s="370"/>
      <c r="S133" s="370"/>
      <c r="T133" s="370"/>
      <c r="U133" s="370"/>
      <c r="V133" s="370"/>
      <c r="W133" s="370"/>
      <c r="X133" s="370"/>
      <c r="Y133" s="370"/>
      <c r="Z133" s="370"/>
    </row>
    <row r="134" spans="1:26" ht="39.950000000000003" customHeight="1" x14ac:dyDescent="0.15">
      <c r="A134" s="522" t="s">
        <v>18</v>
      </c>
      <c r="B134" s="523"/>
      <c r="C134" s="206">
        <v>2292</v>
      </c>
      <c r="D134" s="206">
        <v>2332</v>
      </c>
      <c r="E134" s="206">
        <v>2357</v>
      </c>
      <c r="F134" s="206">
        <v>2402</v>
      </c>
      <c r="G134" s="206">
        <v>2439</v>
      </c>
      <c r="H134" s="206">
        <v>2478</v>
      </c>
      <c r="I134" s="206">
        <v>2470</v>
      </c>
      <c r="J134" s="206">
        <v>2448</v>
      </c>
      <c r="K134" s="415">
        <v>2423</v>
      </c>
      <c r="L134" s="415">
        <v>2409</v>
      </c>
      <c r="M134" s="415">
        <v>2387</v>
      </c>
      <c r="N134" s="415">
        <v>2394</v>
      </c>
      <c r="O134" s="392"/>
      <c r="P134" s="100"/>
      <c r="Q134" s="103"/>
      <c r="R134" s="103"/>
      <c r="S134" s="103"/>
      <c r="T134" s="103"/>
      <c r="U134" s="103"/>
      <c r="V134" s="103"/>
      <c r="W134" s="103"/>
      <c r="X134" s="103"/>
      <c r="Y134" s="103"/>
      <c r="Z134" s="103"/>
    </row>
    <row r="135" spans="1:26" ht="39.950000000000003" customHeight="1" x14ac:dyDescent="0.15">
      <c r="A135" s="522" t="s">
        <v>19</v>
      </c>
      <c r="B135" s="523"/>
      <c r="C135" s="206">
        <v>12296</v>
      </c>
      <c r="D135" s="206">
        <v>12318</v>
      </c>
      <c r="E135" s="206">
        <v>12236</v>
      </c>
      <c r="F135" s="206">
        <v>12319</v>
      </c>
      <c r="G135" s="206">
        <v>12296</v>
      </c>
      <c r="H135" s="206">
        <v>12297</v>
      </c>
      <c r="I135" s="206">
        <v>12310</v>
      </c>
      <c r="J135" s="206">
        <v>12300</v>
      </c>
      <c r="K135" s="415">
        <v>12268</v>
      </c>
      <c r="L135" s="415">
        <v>12183</v>
      </c>
      <c r="M135" s="415">
        <v>12125</v>
      </c>
      <c r="N135" s="415">
        <v>12233</v>
      </c>
      <c r="O135" s="392"/>
      <c r="P135" s="100"/>
      <c r="Q135" s="103"/>
      <c r="R135" s="103"/>
      <c r="S135" s="103"/>
      <c r="T135" s="103"/>
      <c r="U135" s="103"/>
      <c r="V135" s="103"/>
      <c r="W135" s="103"/>
      <c r="X135" s="103"/>
      <c r="Y135" s="103"/>
      <c r="Z135" s="103"/>
    </row>
    <row r="136" spans="1:26" ht="39.950000000000003" customHeight="1" x14ac:dyDescent="0.15">
      <c r="A136" s="522" t="s">
        <v>20</v>
      </c>
      <c r="B136" s="523"/>
      <c r="C136" s="206">
        <v>3485</v>
      </c>
      <c r="D136" s="206">
        <v>3459</v>
      </c>
      <c r="E136" s="206">
        <v>3435</v>
      </c>
      <c r="F136" s="206">
        <v>3397</v>
      </c>
      <c r="G136" s="206">
        <v>3405</v>
      </c>
      <c r="H136" s="206">
        <v>3401</v>
      </c>
      <c r="I136" s="206">
        <v>3383</v>
      </c>
      <c r="J136" s="206">
        <v>3381</v>
      </c>
      <c r="K136" s="415">
        <v>3383</v>
      </c>
      <c r="L136" s="415">
        <v>3368</v>
      </c>
      <c r="M136" s="415">
        <v>3373</v>
      </c>
      <c r="N136" s="415">
        <v>3388</v>
      </c>
      <c r="O136" s="392"/>
      <c r="P136" s="100"/>
      <c r="Q136" s="103"/>
      <c r="R136" s="103"/>
      <c r="S136" s="103"/>
      <c r="T136" s="103"/>
      <c r="U136" s="103"/>
      <c r="V136" s="103"/>
      <c r="W136" s="103"/>
      <c r="X136" s="103"/>
      <c r="Y136" s="103"/>
      <c r="Z136" s="103"/>
    </row>
    <row r="137" spans="1:26" ht="39.950000000000003" customHeight="1" x14ac:dyDescent="0.15">
      <c r="A137" s="522" t="s">
        <v>21</v>
      </c>
      <c r="B137" s="523"/>
      <c r="C137" s="206">
        <v>34356</v>
      </c>
      <c r="D137" s="206">
        <v>34718</v>
      </c>
      <c r="E137" s="206">
        <v>34650</v>
      </c>
      <c r="F137" s="206">
        <v>34858</v>
      </c>
      <c r="G137" s="206">
        <v>35200</v>
      </c>
      <c r="H137" s="206">
        <v>34262</v>
      </c>
      <c r="I137" s="206">
        <v>34211</v>
      </c>
      <c r="J137" s="206">
        <v>34104</v>
      </c>
      <c r="K137" s="415">
        <v>33453</v>
      </c>
      <c r="L137" s="415">
        <v>33401</v>
      </c>
      <c r="M137" s="415">
        <v>33268</v>
      </c>
      <c r="N137" s="415">
        <v>33560</v>
      </c>
      <c r="O137" s="392"/>
      <c r="P137" s="100"/>
      <c r="Q137" s="103"/>
      <c r="R137" s="103"/>
      <c r="S137" s="103"/>
      <c r="T137" s="103"/>
      <c r="U137" s="103"/>
      <c r="V137" s="103"/>
      <c r="W137" s="103"/>
      <c r="X137" s="103"/>
      <c r="Y137" s="103"/>
      <c r="Z137" s="103"/>
    </row>
    <row r="138" spans="1:26" ht="39.950000000000003" customHeight="1" x14ac:dyDescent="0.15">
      <c r="A138" s="526" t="s">
        <v>22</v>
      </c>
      <c r="B138" s="527"/>
      <c r="C138" s="206">
        <v>135</v>
      </c>
      <c r="D138" s="206">
        <v>135</v>
      </c>
      <c r="E138" s="206">
        <v>136</v>
      </c>
      <c r="F138" s="206">
        <v>134</v>
      </c>
      <c r="G138" s="206">
        <v>133</v>
      </c>
      <c r="H138" s="206">
        <v>133</v>
      </c>
      <c r="I138" s="206">
        <v>133</v>
      </c>
      <c r="J138" s="206">
        <v>117</v>
      </c>
      <c r="K138" s="415">
        <v>130</v>
      </c>
      <c r="L138" s="415">
        <v>130</v>
      </c>
      <c r="M138" s="415">
        <v>128</v>
      </c>
      <c r="N138" s="415">
        <v>96</v>
      </c>
      <c r="O138" s="392"/>
      <c r="P138" s="100"/>
      <c r="Q138" s="103"/>
      <c r="R138" s="103"/>
      <c r="S138" s="103"/>
      <c r="T138" s="103"/>
      <c r="U138" s="103"/>
      <c r="V138" s="103"/>
      <c r="W138" s="103"/>
      <c r="X138" s="103"/>
      <c r="Y138" s="103"/>
      <c r="Z138" s="103"/>
    </row>
    <row r="139" spans="1:26" ht="39.950000000000003" customHeight="1" x14ac:dyDescent="0.15">
      <c r="A139" s="526" t="s">
        <v>23</v>
      </c>
      <c r="B139" s="527"/>
      <c r="C139" s="206">
        <v>69223</v>
      </c>
      <c r="D139" s="206">
        <v>69523</v>
      </c>
      <c r="E139" s="206">
        <v>69688</v>
      </c>
      <c r="F139" s="206">
        <v>69557</v>
      </c>
      <c r="G139" s="206">
        <v>69476</v>
      </c>
      <c r="H139" s="206">
        <v>69326</v>
      </c>
      <c r="I139" s="206">
        <v>69448</v>
      </c>
      <c r="J139" s="206">
        <v>69582</v>
      </c>
      <c r="K139" s="415">
        <v>69588</v>
      </c>
      <c r="L139" s="415">
        <v>69598</v>
      </c>
      <c r="M139" s="415">
        <v>69485</v>
      </c>
      <c r="N139" s="415">
        <v>70015</v>
      </c>
      <c r="O139" s="392"/>
      <c r="P139" s="100"/>
      <c r="Q139" s="103"/>
      <c r="R139" s="103"/>
      <c r="S139" s="103"/>
      <c r="T139" s="103"/>
      <c r="U139" s="103"/>
      <c r="V139" s="103"/>
      <c r="W139" s="103"/>
      <c r="X139" s="103"/>
      <c r="Y139" s="103"/>
      <c r="Z139" s="103"/>
    </row>
    <row r="140" spans="1:26" ht="39.950000000000003" customHeight="1" x14ac:dyDescent="0.15">
      <c r="A140" s="526" t="s">
        <v>24</v>
      </c>
      <c r="B140" s="527"/>
      <c r="C140" s="206">
        <v>244765</v>
      </c>
      <c r="D140" s="206">
        <v>246191</v>
      </c>
      <c r="E140" s="206">
        <v>246911</v>
      </c>
      <c r="F140" s="206">
        <v>247270</v>
      </c>
      <c r="G140" s="206">
        <v>248012</v>
      </c>
      <c r="H140" s="206">
        <v>249029</v>
      </c>
      <c r="I140" s="206">
        <v>250966</v>
      </c>
      <c r="J140" s="206">
        <v>251930</v>
      </c>
      <c r="K140" s="415">
        <v>252440</v>
      </c>
      <c r="L140" s="415">
        <v>252561</v>
      </c>
      <c r="M140" s="415">
        <v>253062</v>
      </c>
      <c r="N140" s="415">
        <v>255574</v>
      </c>
      <c r="O140" s="392"/>
      <c r="P140" s="100"/>
      <c r="Q140" s="103"/>
      <c r="R140" s="103"/>
      <c r="S140" s="103"/>
      <c r="T140" s="103"/>
      <c r="U140" s="103"/>
      <c r="V140" s="103"/>
      <c r="W140" s="103"/>
      <c r="X140" s="103"/>
      <c r="Y140" s="103"/>
      <c r="Z140" s="103"/>
    </row>
    <row r="141" spans="1:26" ht="39.950000000000003" customHeight="1" thickBot="1" x14ac:dyDescent="0.2">
      <c r="A141" s="528" t="s">
        <v>121</v>
      </c>
      <c r="B141" s="529"/>
      <c r="C141" s="211">
        <v>138</v>
      </c>
      <c r="D141" s="211">
        <v>259</v>
      </c>
      <c r="E141" s="211">
        <v>439</v>
      </c>
      <c r="F141" s="211">
        <v>697</v>
      </c>
      <c r="G141" s="211">
        <v>996</v>
      </c>
      <c r="H141" s="211">
        <v>1207</v>
      </c>
      <c r="I141" s="211">
        <v>3495</v>
      </c>
      <c r="J141" s="211">
        <v>4822</v>
      </c>
      <c r="K141" s="419">
        <v>5798</v>
      </c>
      <c r="L141" s="419">
        <v>6209</v>
      </c>
      <c r="M141" s="419">
        <v>6791</v>
      </c>
      <c r="N141" s="419">
        <v>7263</v>
      </c>
      <c r="O141" s="392"/>
      <c r="P141" s="100"/>
      <c r="Q141" s="370"/>
      <c r="R141" s="370"/>
      <c r="S141" s="370"/>
      <c r="T141" s="370"/>
      <c r="U141" s="370"/>
      <c r="V141" s="370"/>
      <c r="W141" s="370"/>
      <c r="X141" s="370"/>
      <c r="Y141" s="370"/>
      <c r="Z141" s="370"/>
    </row>
    <row r="142" spans="1:26" ht="39.950000000000003" customHeight="1" thickTop="1" thickBot="1" x14ac:dyDescent="0.2">
      <c r="A142" s="540" t="s">
        <v>25</v>
      </c>
      <c r="B142" s="541"/>
      <c r="C142" s="213">
        <v>1190075</v>
      </c>
      <c r="D142" s="213">
        <v>1195050</v>
      </c>
      <c r="E142" s="213">
        <v>1197955</v>
      </c>
      <c r="F142" s="213">
        <v>1198266</v>
      </c>
      <c r="G142" s="213">
        <v>1200183</v>
      </c>
      <c r="H142" s="213">
        <v>1202018</v>
      </c>
      <c r="I142" s="213">
        <v>1211742</v>
      </c>
      <c r="J142" s="213">
        <v>1215665</v>
      </c>
      <c r="K142" s="420">
        <v>1215549</v>
      </c>
      <c r="L142" s="420">
        <v>1207813</v>
      </c>
      <c r="M142" s="420">
        <v>1210938</v>
      </c>
      <c r="N142" s="420">
        <v>1225417</v>
      </c>
      <c r="O142" s="393"/>
      <c r="P142" s="101"/>
      <c r="Q142" s="371"/>
      <c r="R142" s="371"/>
      <c r="S142" s="371"/>
      <c r="T142" s="371"/>
      <c r="U142" s="371"/>
      <c r="V142" s="371"/>
      <c r="W142" s="371"/>
      <c r="X142" s="371"/>
      <c r="Y142" s="371"/>
      <c r="Z142" s="371"/>
    </row>
    <row r="143" spans="1:26" ht="39.950000000000003" customHeight="1" thickTop="1" x14ac:dyDescent="0.15">
      <c r="A143" s="542" t="s">
        <v>26</v>
      </c>
      <c r="B143" s="543"/>
      <c r="C143" s="215">
        <v>150241</v>
      </c>
      <c r="D143" s="215">
        <v>133811</v>
      </c>
      <c r="E143" s="215">
        <v>144878</v>
      </c>
      <c r="F143" s="215">
        <v>139842</v>
      </c>
      <c r="G143" s="215">
        <v>135135</v>
      </c>
      <c r="H143" s="215">
        <v>160922</v>
      </c>
      <c r="I143" s="215">
        <v>145203</v>
      </c>
      <c r="J143" s="215">
        <v>138730</v>
      </c>
      <c r="K143" s="417">
        <v>151973</v>
      </c>
      <c r="L143" s="417">
        <v>140314</v>
      </c>
      <c r="M143" s="417">
        <v>143318</v>
      </c>
      <c r="N143" s="417">
        <v>178744</v>
      </c>
      <c r="O143" s="393"/>
      <c r="P143" s="101"/>
      <c r="Q143" s="104"/>
      <c r="R143" s="104"/>
      <c r="S143" s="104"/>
      <c r="T143" s="104"/>
      <c r="U143" s="104"/>
      <c r="V143" s="104"/>
      <c r="W143" s="104"/>
      <c r="X143" s="104"/>
      <c r="Y143" s="104"/>
      <c r="Z143" s="104"/>
    </row>
    <row r="144" spans="1:26" ht="39.950000000000003" customHeight="1" x14ac:dyDescent="0.15">
      <c r="A144" s="520" t="s">
        <v>27</v>
      </c>
      <c r="B144" s="521"/>
      <c r="C144" s="209">
        <v>603</v>
      </c>
      <c r="D144" s="209">
        <v>599</v>
      </c>
      <c r="E144" s="209">
        <v>583</v>
      </c>
      <c r="F144" s="209">
        <v>602</v>
      </c>
      <c r="G144" s="209">
        <v>620</v>
      </c>
      <c r="H144" s="209">
        <v>640</v>
      </c>
      <c r="I144" s="209">
        <v>649</v>
      </c>
      <c r="J144" s="209">
        <v>689</v>
      </c>
      <c r="K144" s="418">
        <v>680</v>
      </c>
      <c r="L144" s="418">
        <v>680</v>
      </c>
      <c r="M144" s="418">
        <v>710</v>
      </c>
      <c r="N144" s="418">
        <v>729</v>
      </c>
      <c r="O144" s="393"/>
      <c r="P144" s="101"/>
      <c r="Q144" s="104"/>
      <c r="R144" s="104"/>
      <c r="S144" s="104"/>
      <c r="T144" s="104"/>
      <c r="U144" s="104"/>
      <c r="V144" s="104"/>
      <c r="W144" s="104"/>
      <c r="X144" s="104"/>
      <c r="Y144" s="104"/>
      <c r="Z144" s="104"/>
    </row>
    <row r="145" spans="1:29" ht="39.950000000000003" customHeight="1" x14ac:dyDescent="0.15">
      <c r="A145" s="520" t="s">
        <v>28</v>
      </c>
      <c r="B145" s="521"/>
      <c r="C145" s="209">
        <v>3084</v>
      </c>
      <c r="D145" s="209">
        <v>3067</v>
      </c>
      <c r="E145" s="209">
        <v>3081</v>
      </c>
      <c r="F145" s="209">
        <v>3105</v>
      </c>
      <c r="G145" s="209">
        <v>3107</v>
      </c>
      <c r="H145" s="209">
        <v>3200</v>
      </c>
      <c r="I145" s="209">
        <v>3184</v>
      </c>
      <c r="J145" s="209">
        <v>3184</v>
      </c>
      <c r="K145" s="418">
        <v>3228</v>
      </c>
      <c r="L145" s="418">
        <v>3255</v>
      </c>
      <c r="M145" s="418">
        <v>3249</v>
      </c>
      <c r="N145" s="418">
        <v>3215</v>
      </c>
      <c r="O145" s="393"/>
      <c r="P145" s="101"/>
      <c r="Q145" s="104"/>
      <c r="R145" s="104"/>
      <c r="S145" s="104"/>
      <c r="T145" s="104"/>
      <c r="U145" s="104"/>
      <c r="V145" s="104"/>
      <c r="W145" s="104"/>
      <c r="X145" s="104"/>
      <c r="Y145" s="104"/>
      <c r="Z145" s="104"/>
    </row>
    <row r="146" spans="1:29" ht="39.950000000000003" customHeight="1" thickBot="1" x14ac:dyDescent="0.2">
      <c r="A146" s="544" t="s">
        <v>29</v>
      </c>
      <c r="B146" s="545"/>
      <c r="C146" s="209">
        <v>66717</v>
      </c>
      <c r="D146" s="209">
        <v>44558</v>
      </c>
      <c r="E146" s="209">
        <v>48344</v>
      </c>
      <c r="F146" s="209">
        <v>47131</v>
      </c>
      <c r="G146" s="209">
        <v>41378</v>
      </c>
      <c r="H146" s="209">
        <v>57777</v>
      </c>
      <c r="I146" s="209">
        <v>44576</v>
      </c>
      <c r="J146" s="209">
        <v>41451</v>
      </c>
      <c r="K146" s="418">
        <v>46932</v>
      </c>
      <c r="L146" s="418">
        <v>41028</v>
      </c>
      <c r="M146" s="418">
        <v>40197</v>
      </c>
      <c r="N146" s="418">
        <v>61408</v>
      </c>
      <c r="O146" s="393"/>
      <c r="P146" s="101"/>
      <c r="Q146" s="104"/>
      <c r="R146" s="104"/>
      <c r="S146" s="104"/>
      <c r="T146" s="104"/>
      <c r="U146" s="104"/>
      <c r="V146" s="104"/>
      <c r="W146" s="104"/>
      <c r="X146" s="104"/>
      <c r="Y146" s="104"/>
      <c r="Z146" s="104"/>
    </row>
    <row r="147" spans="1:29" ht="39.950000000000003" customHeight="1" thickTop="1" thickBot="1" x14ac:dyDescent="0.2">
      <c r="A147" s="534" t="s">
        <v>30</v>
      </c>
      <c r="B147" s="535"/>
      <c r="C147" s="213">
        <v>220645</v>
      </c>
      <c r="D147" s="213">
        <v>182035</v>
      </c>
      <c r="E147" s="213">
        <v>196886</v>
      </c>
      <c r="F147" s="213">
        <v>190680</v>
      </c>
      <c r="G147" s="213">
        <v>180240</v>
      </c>
      <c r="H147" s="213">
        <v>222539</v>
      </c>
      <c r="I147" s="213">
        <v>193612</v>
      </c>
      <c r="J147" s="213">
        <v>184054</v>
      </c>
      <c r="K147" s="420">
        <v>202813</v>
      </c>
      <c r="L147" s="420">
        <v>185277</v>
      </c>
      <c r="M147" s="420">
        <v>187475</v>
      </c>
      <c r="N147" s="420">
        <v>244096</v>
      </c>
      <c r="O147" s="393"/>
      <c r="P147" s="101"/>
      <c r="Q147" s="371"/>
      <c r="R147" s="371"/>
      <c r="S147" s="371"/>
      <c r="T147" s="371"/>
      <c r="U147" s="371"/>
      <c r="V147" s="371"/>
      <c r="W147" s="371"/>
      <c r="X147" s="371"/>
      <c r="Y147" s="371"/>
      <c r="Z147" s="371"/>
    </row>
    <row r="148" spans="1:29" ht="39.950000000000003" customHeight="1" thickTop="1" x14ac:dyDescent="0.15">
      <c r="A148" s="542" t="s">
        <v>31</v>
      </c>
      <c r="B148" s="543"/>
      <c r="C148" s="217">
        <v>84306</v>
      </c>
      <c r="D148" s="217">
        <v>89318</v>
      </c>
      <c r="E148" s="217">
        <v>93138</v>
      </c>
      <c r="F148" s="217">
        <v>96405</v>
      </c>
      <c r="G148" s="217">
        <v>98206</v>
      </c>
      <c r="H148" s="217">
        <v>101794</v>
      </c>
      <c r="I148" s="217">
        <v>106034</v>
      </c>
      <c r="J148" s="217">
        <v>109175</v>
      </c>
      <c r="K148" s="421">
        <v>111363</v>
      </c>
      <c r="L148" s="421">
        <v>113110</v>
      </c>
      <c r="M148" s="421">
        <v>115350</v>
      </c>
      <c r="N148" s="421">
        <v>116679</v>
      </c>
      <c r="O148" s="397"/>
      <c r="P148" s="102"/>
      <c r="Q148" s="386"/>
      <c r="R148" s="386"/>
      <c r="S148" s="386"/>
      <c r="T148" s="386"/>
      <c r="U148" s="386"/>
      <c r="V148" s="386"/>
      <c r="W148" s="386"/>
      <c r="X148" s="386"/>
      <c r="Y148" s="386"/>
      <c r="Z148" s="386"/>
    </row>
    <row r="149" spans="1:29" ht="39.950000000000003" customHeight="1" x14ac:dyDescent="0.15">
      <c r="A149" s="520" t="s">
        <v>32</v>
      </c>
      <c r="B149" s="521"/>
      <c r="C149" s="219">
        <v>2018</v>
      </c>
      <c r="D149" s="219">
        <v>2106</v>
      </c>
      <c r="E149" s="219">
        <v>2157</v>
      </c>
      <c r="F149" s="219">
        <v>2182</v>
      </c>
      <c r="G149" s="219">
        <v>2161</v>
      </c>
      <c r="H149" s="219">
        <v>2220</v>
      </c>
      <c r="I149" s="219">
        <v>2207</v>
      </c>
      <c r="J149" s="219">
        <v>2291</v>
      </c>
      <c r="K149" s="422">
        <v>2314</v>
      </c>
      <c r="L149" s="422">
        <v>2311</v>
      </c>
      <c r="M149" s="422">
        <v>2307</v>
      </c>
      <c r="N149" s="422">
        <v>2342</v>
      </c>
      <c r="O149" s="397"/>
      <c r="P149" s="102"/>
      <c r="Q149" s="386"/>
      <c r="R149" s="386"/>
      <c r="S149" s="386"/>
      <c r="T149" s="386"/>
      <c r="U149" s="386"/>
      <c r="V149" s="386"/>
      <c r="W149" s="386"/>
      <c r="X149" s="386"/>
      <c r="Y149" s="386"/>
      <c r="Z149" s="386"/>
    </row>
    <row r="150" spans="1:29" ht="39.950000000000003" customHeight="1" x14ac:dyDescent="0.15">
      <c r="A150" s="520" t="s">
        <v>33</v>
      </c>
      <c r="B150" s="521"/>
      <c r="C150" s="219">
        <v>193948</v>
      </c>
      <c r="D150" s="219">
        <v>194548</v>
      </c>
      <c r="E150" s="219">
        <v>197023</v>
      </c>
      <c r="F150" s="219">
        <v>201814</v>
      </c>
      <c r="G150" s="219">
        <v>200787</v>
      </c>
      <c r="H150" s="219">
        <v>201851</v>
      </c>
      <c r="I150" s="219">
        <v>203398</v>
      </c>
      <c r="J150" s="219">
        <v>203712</v>
      </c>
      <c r="K150" s="422">
        <v>206828</v>
      </c>
      <c r="L150" s="422">
        <v>205183</v>
      </c>
      <c r="M150" s="422">
        <v>204806</v>
      </c>
      <c r="N150" s="422">
        <v>207739</v>
      </c>
      <c r="O150" s="397"/>
      <c r="P150" s="102"/>
      <c r="Q150" s="386"/>
      <c r="R150" s="386"/>
      <c r="S150" s="386"/>
      <c r="T150" s="386"/>
      <c r="U150" s="386"/>
      <c r="V150" s="386"/>
      <c r="W150" s="386"/>
      <c r="X150" s="386"/>
      <c r="Y150" s="386"/>
      <c r="Z150" s="386"/>
    </row>
    <row r="151" spans="1:29" ht="39.950000000000003" customHeight="1" x14ac:dyDescent="0.15">
      <c r="A151" s="522" t="s">
        <v>123</v>
      </c>
      <c r="B151" s="523"/>
      <c r="C151" s="219">
        <v>1</v>
      </c>
      <c r="D151" s="219">
        <v>1</v>
      </c>
      <c r="E151" s="219">
        <v>4</v>
      </c>
      <c r="F151" s="219">
        <v>8</v>
      </c>
      <c r="G151" s="219">
        <v>14</v>
      </c>
      <c r="H151" s="219">
        <v>19</v>
      </c>
      <c r="I151" s="219">
        <v>30</v>
      </c>
      <c r="J151" s="219">
        <v>40</v>
      </c>
      <c r="K151" s="422">
        <v>47</v>
      </c>
      <c r="L151" s="422">
        <v>47</v>
      </c>
      <c r="M151" s="422">
        <v>56</v>
      </c>
      <c r="N151" s="422">
        <v>65</v>
      </c>
      <c r="O151" s="395"/>
      <c r="P151" s="102"/>
      <c r="Q151" s="377"/>
      <c r="R151" s="377"/>
      <c r="S151" s="377"/>
      <c r="T151" s="377"/>
      <c r="U151" s="377"/>
      <c r="V151" s="377"/>
      <c r="W151" s="377"/>
      <c r="X151" s="377"/>
      <c r="Y151" s="373"/>
      <c r="Z151" s="373"/>
    </row>
    <row r="152" spans="1:29" ht="39.950000000000003" customHeight="1" x14ac:dyDescent="0.15">
      <c r="A152" s="520" t="s">
        <v>34</v>
      </c>
      <c r="B152" s="521"/>
      <c r="C152" s="219">
        <v>2569</v>
      </c>
      <c r="D152" s="219">
        <v>4490</v>
      </c>
      <c r="E152" s="219">
        <v>5377</v>
      </c>
      <c r="F152" s="219">
        <v>4812</v>
      </c>
      <c r="G152" s="219">
        <v>2568</v>
      </c>
      <c r="H152" s="219">
        <v>5145</v>
      </c>
      <c r="I152" s="219">
        <v>5399</v>
      </c>
      <c r="J152" s="219">
        <v>5757</v>
      </c>
      <c r="K152" s="422">
        <v>4855</v>
      </c>
      <c r="L152" s="422">
        <v>4927</v>
      </c>
      <c r="M152" s="422">
        <v>5738</v>
      </c>
      <c r="N152" s="422">
        <v>4589</v>
      </c>
      <c r="O152" s="397"/>
      <c r="P152" s="102"/>
      <c r="Q152" s="386"/>
      <c r="R152" s="386"/>
      <c r="S152" s="386"/>
      <c r="T152" s="386"/>
      <c r="U152" s="386"/>
      <c r="V152" s="386"/>
      <c r="W152" s="386"/>
      <c r="X152" s="386"/>
      <c r="Y152" s="386"/>
      <c r="Z152" s="386"/>
    </row>
    <row r="153" spans="1:29" ht="39.950000000000003" customHeight="1" x14ac:dyDescent="0.15">
      <c r="A153" s="520" t="s">
        <v>35</v>
      </c>
      <c r="B153" s="521"/>
      <c r="C153" s="219">
        <v>1533</v>
      </c>
      <c r="D153" s="219">
        <v>1536</v>
      </c>
      <c r="E153" s="219">
        <v>1536</v>
      </c>
      <c r="F153" s="219">
        <v>1479</v>
      </c>
      <c r="G153" s="219">
        <v>1526</v>
      </c>
      <c r="H153" s="219">
        <v>1552</v>
      </c>
      <c r="I153" s="219">
        <v>1561</v>
      </c>
      <c r="J153" s="219">
        <v>1574</v>
      </c>
      <c r="K153" s="422">
        <v>1575</v>
      </c>
      <c r="L153" s="422">
        <v>1579</v>
      </c>
      <c r="M153" s="422">
        <v>1584</v>
      </c>
      <c r="N153" s="422">
        <v>1613</v>
      </c>
      <c r="O153" s="397"/>
      <c r="P153" s="102"/>
      <c r="Q153" s="386"/>
      <c r="R153" s="386"/>
      <c r="S153" s="386"/>
      <c r="T153" s="386"/>
      <c r="U153" s="386"/>
      <c r="V153" s="386"/>
      <c r="W153" s="386"/>
      <c r="X153" s="386"/>
      <c r="Y153" s="386"/>
      <c r="Z153" s="386"/>
    </row>
    <row r="154" spans="1:29" ht="39.950000000000003" customHeight="1" thickBot="1" x14ac:dyDescent="0.2">
      <c r="A154" s="524" t="s">
        <v>36</v>
      </c>
      <c r="B154" s="525"/>
      <c r="C154" s="222">
        <v>1906</v>
      </c>
      <c r="D154" s="222">
        <v>1942</v>
      </c>
      <c r="E154" s="222">
        <v>1983</v>
      </c>
      <c r="F154" s="222">
        <v>1908</v>
      </c>
      <c r="G154" s="222">
        <v>1997</v>
      </c>
      <c r="H154" s="222">
        <v>1950</v>
      </c>
      <c r="I154" s="222">
        <v>1997</v>
      </c>
      <c r="J154" s="222">
        <v>2024</v>
      </c>
      <c r="K154" s="423">
        <v>1975</v>
      </c>
      <c r="L154" s="423">
        <v>1992</v>
      </c>
      <c r="M154" s="423">
        <v>2056</v>
      </c>
      <c r="N154" s="423">
        <v>2051</v>
      </c>
      <c r="O154" s="397"/>
      <c r="P154" s="102"/>
      <c r="Q154" s="386"/>
      <c r="R154" s="386"/>
      <c r="S154" s="386"/>
      <c r="T154" s="386"/>
      <c r="U154" s="386"/>
      <c r="V154" s="386"/>
      <c r="W154" s="386"/>
      <c r="X154" s="386"/>
      <c r="Y154" s="386"/>
      <c r="Z154" s="386"/>
    </row>
    <row r="155" spans="1:29" ht="39.950000000000003" customHeight="1" thickTop="1" thickBot="1" x14ac:dyDescent="0.2">
      <c r="A155" s="514" t="s">
        <v>117</v>
      </c>
      <c r="B155" s="515"/>
      <c r="C155" s="224">
        <v>286281</v>
      </c>
      <c r="D155" s="224">
        <v>293941</v>
      </c>
      <c r="E155" s="224">
        <v>301218</v>
      </c>
      <c r="F155" s="224">
        <v>308608</v>
      </c>
      <c r="G155" s="224">
        <v>307259</v>
      </c>
      <c r="H155" s="224">
        <v>314531</v>
      </c>
      <c r="I155" s="224">
        <v>320626</v>
      </c>
      <c r="J155" s="224">
        <v>324573</v>
      </c>
      <c r="K155" s="424">
        <v>328957</v>
      </c>
      <c r="L155" s="424">
        <v>329149</v>
      </c>
      <c r="M155" s="424">
        <v>331897</v>
      </c>
      <c r="N155" s="424">
        <v>335078</v>
      </c>
      <c r="O155" s="396"/>
      <c r="P155" s="98"/>
      <c r="Q155" s="374"/>
      <c r="R155" s="374"/>
      <c r="S155" s="374"/>
      <c r="T155" s="374"/>
      <c r="U155" s="374"/>
      <c r="V155" s="374"/>
      <c r="W155" s="374"/>
      <c r="X155" s="374"/>
      <c r="Y155" s="374"/>
      <c r="Z155" s="374"/>
    </row>
    <row r="156" spans="1:29" ht="33.75" customHeight="1" thickTop="1" x14ac:dyDescent="0.15">
      <c r="A156" s="16" t="s">
        <v>459</v>
      </c>
      <c r="B156" s="96"/>
      <c r="C156" s="97"/>
      <c r="D156" s="97"/>
      <c r="E156" s="97"/>
      <c r="F156" s="97"/>
      <c r="G156" s="97"/>
      <c r="H156" s="97"/>
      <c r="I156" s="97"/>
      <c r="J156" s="97"/>
      <c r="K156" s="97"/>
      <c r="L156" s="97"/>
      <c r="M156" s="98"/>
      <c r="N156" s="97"/>
      <c r="O156" s="34"/>
      <c r="P156" s="34"/>
      <c r="Q156" s="34"/>
      <c r="R156" s="127"/>
    </row>
    <row r="157" spans="1:29" ht="30" customHeight="1" x14ac:dyDescent="0.15">
      <c r="A157" s="26"/>
      <c r="B157" s="21"/>
      <c r="C157" s="27"/>
      <c r="D157" s="22"/>
      <c r="E157" s="22"/>
      <c r="F157" s="22"/>
      <c r="G157" s="22"/>
      <c r="H157" s="22"/>
      <c r="I157" s="22"/>
      <c r="J157" s="22"/>
      <c r="K157" s="22"/>
      <c r="L157" s="6"/>
      <c r="M157" s="48"/>
      <c r="N157" s="8"/>
      <c r="O157" s="8"/>
      <c r="P157" s="8"/>
      <c r="Q157" s="8"/>
      <c r="R157" s="126"/>
      <c r="S157" s="6"/>
      <c r="T157" s="6"/>
      <c r="U157" s="6"/>
      <c r="V157" s="1"/>
      <c r="W157" s="1"/>
    </row>
    <row r="158" spans="1:29" ht="39.75" customHeight="1" x14ac:dyDescent="0.15">
      <c r="A158" s="532"/>
      <c r="B158" s="533"/>
      <c r="C158" s="175" t="s">
        <v>333</v>
      </c>
      <c r="D158" s="175" t="s">
        <v>370</v>
      </c>
      <c r="E158" s="175" t="s">
        <v>371</v>
      </c>
      <c r="F158" s="175" t="s">
        <v>372</v>
      </c>
      <c r="G158" s="175" t="s">
        <v>373</v>
      </c>
      <c r="H158" s="175" t="s">
        <v>374</v>
      </c>
      <c r="I158" s="175" t="s">
        <v>456</v>
      </c>
      <c r="J158" s="175" t="s">
        <v>457</v>
      </c>
      <c r="K158" s="175" t="s">
        <v>458</v>
      </c>
      <c r="L158" s="175" t="s">
        <v>361</v>
      </c>
      <c r="M158" s="175" t="s">
        <v>362</v>
      </c>
      <c r="N158" s="175" t="s">
        <v>363</v>
      </c>
      <c r="O158" s="389"/>
      <c r="P158" s="99"/>
      <c r="Q158" s="369"/>
      <c r="R158" s="369"/>
      <c r="S158" s="369"/>
      <c r="T158" s="369"/>
      <c r="U158" s="369"/>
      <c r="V158" s="369"/>
      <c r="W158" s="369"/>
      <c r="X158" s="369"/>
      <c r="Y158" s="369"/>
      <c r="Z158" s="369"/>
      <c r="AA158" s="369"/>
      <c r="AB158" s="369"/>
      <c r="AC158" s="369"/>
    </row>
    <row r="159" spans="1:29" ht="39.75" customHeight="1" x14ac:dyDescent="0.15">
      <c r="A159" s="548" t="s">
        <v>9</v>
      </c>
      <c r="B159" s="549"/>
      <c r="C159" s="206">
        <v>180350</v>
      </c>
      <c r="D159" s="206">
        <v>180591</v>
      </c>
      <c r="E159" s="206">
        <v>181185</v>
      </c>
      <c r="F159" s="206">
        <v>182770</v>
      </c>
      <c r="G159" s="206">
        <v>181232</v>
      </c>
      <c r="H159" s="206">
        <v>182614</v>
      </c>
      <c r="I159" s="206">
        <v>183327</v>
      </c>
      <c r="J159" s="206">
        <v>184003</v>
      </c>
      <c r="K159" s="206">
        <v>185105</v>
      </c>
      <c r="L159" s="206">
        <v>184326</v>
      </c>
      <c r="M159" s="206">
        <v>184387</v>
      </c>
      <c r="N159" s="206">
        <v>183236</v>
      </c>
      <c r="O159" s="392"/>
      <c r="P159" s="103"/>
      <c r="Q159" s="370"/>
      <c r="R159" s="370"/>
      <c r="S159" s="370"/>
      <c r="T159" s="370"/>
      <c r="U159" s="370"/>
      <c r="V159" s="370"/>
      <c r="W159" s="370"/>
      <c r="X159" s="370"/>
      <c r="Y159" s="370"/>
      <c r="Z159" s="370"/>
      <c r="AA159" s="370"/>
      <c r="AB159" s="370"/>
      <c r="AC159" s="370"/>
    </row>
    <row r="160" spans="1:29" ht="39.75" customHeight="1" x14ac:dyDescent="0.15">
      <c r="A160" s="548" t="s">
        <v>10</v>
      </c>
      <c r="B160" s="549"/>
      <c r="C160" s="206">
        <v>11333</v>
      </c>
      <c r="D160" s="206">
        <v>11412</v>
      </c>
      <c r="E160" s="206">
        <v>11407</v>
      </c>
      <c r="F160" s="206">
        <v>11443</v>
      </c>
      <c r="G160" s="206">
        <v>11382</v>
      </c>
      <c r="H160" s="206">
        <v>11490</v>
      </c>
      <c r="I160" s="206">
        <v>11546</v>
      </c>
      <c r="J160" s="206">
        <v>11614</v>
      </c>
      <c r="K160" s="206">
        <v>11590</v>
      </c>
      <c r="L160" s="206">
        <v>11491</v>
      </c>
      <c r="M160" s="206">
        <v>11499</v>
      </c>
      <c r="N160" s="206">
        <v>11143</v>
      </c>
      <c r="O160" s="392"/>
      <c r="P160" s="103"/>
      <c r="Q160" s="370"/>
      <c r="R160" s="370"/>
      <c r="S160" s="370"/>
      <c r="T160" s="370"/>
      <c r="U160" s="370"/>
      <c r="V160" s="370"/>
      <c r="W160" s="370"/>
      <c r="X160" s="370"/>
      <c r="Y160" s="370"/>
      <c r="Z160" s="370"/>
      <c r="AA160" s="370"/>
      <c r="AB160" s="370"/>
      <c r="AC160" s="370"/>
    </row>
    <row r="161" spans="1:29" ht="39.75" customHeight="1" x14ac:dyDescent="0.15">
      <c r="A161" s="548" t="s">
        <v>13</v>
      </c>
      <c r="B161" s="549"/>
      <c r="C161" s="209">
        <v>26158</v>
      </c>
      <c r="D161" s="209">
        <v>26051</v>
      </c>
      <c r="E161" s="209">
        <v>26247</v>
      </c>
      <c r="F161" s="209">
        <v>26170</v>
      </c>
      <c r="G161" s="209">
        <v>25518</v>
      </c>
      <c r="H161" s="209">
        <v>26308</v>
      </c>
      <c r="I161" s="209">
        <v>26431</v>
      </c>
      <c r="J161" s="209">
        <v>26638</v>
      </c>
      <c r="K161" s="209">
        <v>26624</v>
      </c>
      <c r="L161" s="209">
        <v>25828</v>
      </c>
      <c r="M161" s="209">
        <v>25845</v>
      </c>
      <c r="N161" s="209">
        <v>24001</v>
      </c>
      <c r="O161" s="393"/>
      <c r="P161" s="104"/>
      <c r="Q161" s="371"/>
      <c r="R161" s="371"/>
      <c r="S161" s="371"/>
      <c r="T161" s="371"/>
      <c r="U161" s="371"/>
      <c r="V161" s="371"/>
      <c r="W161" s="371"/>
      <c r="X161" s="371"/>
      <c r="Y161" s="371"/>
      <c r="Z161" s="371"/>
      <c r="AA161" s="371"/>
      <c r="AB161" s="371"/>
      <c r="AC161" s="371"/>
    </row>
    <row r="162" spans="1:29" ht="39.75" customHeight="1" x14ac:dyDescent="0.15">
      <c r="A162" s="548" t="s">
        <v>11</v>
      </c>
      <c r="B162" s="549"/>
      <c r="C162" s="206">
        <v>11294</v>
      </c>
      <c r="D162" s="206">
        <v>11370</v>
      </c>
      <c r="E162" s="206">
        <v>11398</v>
      </c>
      <c r="F162" s="206">
        <v>11545</v>
      </c>
      <c r="G162" s="206">
        <v>11449</v>
      </c>
      <c r="H162" s="206">
        <v>11578</v>
      </c>
      <c r="I162" s="206">
        <v>11498</v>
      </c>
      <c r="J162" s="206">
        <v>11695</v>
      </c>
      <c r="K162" s="206">
        <v>11824</v>
      </c>
      <c r="L162" s="206">
        <v>11661</v>
      </c>
      <c r="M162" s="206">
        <v>11708</v>
      </c>
      <c r="N162" s="206">
        <v>10253</v>
      </c>
      <c r="O162" s="392"/>
      <c r="P162" s="103"/>
      <c r="Q162" s="370"/>
      <c r="R162" s="370"/>
      <c r="S162" s="370"/>
      <c r="T162" s="370"/>
      <c r="U162" s="370"/>
      <c r="V162" s="370"/>
      <c r="W162" s="370"/>
      <c r="X162" s="370"/>
      <c r="Y162" s="370"/>
      <c r="Z162" s="370"/>
      <c r="AA162" s="370"/>
      <c r="AB162" s="370"/>
      <c r="AC162" s="370"/>
    </row>
    <row r="163" spans="1:29" ht="39.75" customHeight="1" x14ac:dyDescent="0.15">
      <c r="A163" s="548" t="s">
        <v>12</v>
      </c>
      <c r="B163" s="549"/>
      <c r="C163" s="206">
        <v>35</v>
      </c>
      <c r="D163" s="206">
        <v>34</v>
      </c>
      <c r="E163" s="206">
        <v>33</v>
      </c>
      <c r="F163" s="206">
        <v>32</v>
      </c>
      <c r="G163" s="206">
        <v>32</v>
      </c>
      <c r="H163" s="206">
        <v>31</v>
      </c>
      <c r="I163" s="206">
        <v>31</v>
      </c>
      <c r="J163" s="206">
        <v>31</v>
      </c>
      <c r="K163" s="206">
        <v>32</v>
      </c>
      <c r="L163" s="206">
        <v>31</v>
      </c>
      <c r="M163" s="206">
        <v>32</v>
      </c>
      <c r="N163" s="206">
        <v>32</v>
      </c>
      <c r="O163" s="392"/>
      <c r="P163" s="103"/>
      <c r="Q163" s="370"/>
      <c r="R163" s="370"/>
      <c r="S163" s="370"/>
      <c r="T163" s="370"/>
      <c r="U163" s="370"/>
      <c r="V163" s="370"/>
      <c r="W163" s="370"/>
      <c r="X163" s="370"/>
      <c r="Y163" s="370"/>
      <c r="Z163" s="370"/>
      <c r="AA163" s="370"/>
      <c r="AB163" s="370"/>
      <c r="AC163" s="370"/>
    </row>
    <row r="164" spans="1:29" ht="39.75" customHeight="1" x14ac:dyDescent="0.15">
      <c r="A164" s="548" t="s">
        <v>16</v>
      </c>
      <c r="B164" s="549"/>
      <c r="C164" s="206">
        <v>56257</v>
      </c>
      <c r="D164" s="206">
        <v>57287</v>
      </c>
      <c r="E164" s="206">
        <v>58142</v>
      </c>
      <c r="F164" s="206">
        <v>59386</v>
      </c>
      <c r="G164" s="206">
        <v>59057</v>
      </c>
      <c r="H164" s="206">
        <v>58729</v>
      </c>
      <c r="I164" s="206">
        <v>59164</v>
      </c>
      <c r="J164" s="206">
        <v>60149</v>
      </c>
      <c r="K164" s="206">
        <v>57967</v>
      </c>
      <c r="L164" s="206">
        <v>54701</v>
      </c>
      <c r="M164" s="206">
        <v>55427</v>
      </c>
      <c r="N164" s="206">
        <v>48629</v>
      </c>
      <c r="O164" s="392"/>
      <c r="P164" s="103"/>
      <c r="Q164" s="370"/>
      <c r="R164" s="370"/>
      <c r="S164" s="370"/>
      <c r="T164" s="370"/>
      <c r="U164" s="370"/>
      <c r="V164" s="370"/>
      <c r="W164" s="370"/>
      <c r="X164" s="370"/>
      <c r="Y164" s="370"/>
      <c r="Z164" s="370"/>
      <c r="AA164" s="370"/>
      <c r="AB164" s="370"/>
      <c r="AC164" s="370"/>
    </row>
    <row r="165" spans="1:29" ht="39.75" customHeight="1" x14ac:dyDescent="0.15">
      <c r="A165" s="546" t="s">
        <v>14</v>
      </c>
      <c r="B165" s="547"/>
      <c r="C165" s="206">
        <v>20730</v>
      </c>
      <c r="D165" s="206">
        <v>20764</v>
      </c>
      <c r="E165" s="206">
        <v>20776</v>
      </c>
      <c r="F165" s="206">
        <v>20655</v>
      </c>
      <c r="G165" s="206">
        <v>20686</v>
      </c>
      <c r="H165" s="206">
        <v>20759</v>
      </c>
      <c r="I165" s="206">
        <v>20790</v>
      </c>
      <c r="J165" s="206">
        <v>20798</v>
      </c>
      <c r="K165" s="206">
        <v>20657</v>
      </c>
      <c r="L165" s="206">
        <v>20783</v>
      </c>
      <c r="M165" s="206">
        <v>20799</v>
      </c>
      <c r="N165" s="206">
        <v>20818</v>
      </c>
      <c r="O165" s="392"/>
      <c r="P165" s="103"/>
      <c r="Q165" s="370"/>
      <c r="R165" s="370"/>
      <c r="S165" s="370"/>
      <c r="T165" s="370"/>
      <c r="U165" s="370"/>
      <c r="V165" s="370"/>
      <c r="W165" s="370"/>
      <c r="X165" s="370"/>
      <c r="Y165" s="370"/>
      <c r="Z165" s="370"/>
      <c r="AA165" s="370"/>
      <c r="AB165" s="370"/>
      <c r="AC165" s="370"/>
    </row>
    <row r="166" spans="1:29" ht="39.75" customHeight="1" x14ac:dyDescent="0.15">
      <c r="A166" s="546" t="s">
        <v>15</v>
      </c>
      <c r="B166" s="547"/>
      <c r="C166" s="206">
        <v>286933</v>
      </c>
      <c r="D166" s="206">
        <v>287274</v>
      </c>
      <c r="E166" s="206">
        <v>287357</v>
      </c>
      <c r="F166" s="206">
        <v>287059</v>
      </c>
      <c r="G166" s="206">
        <v>286982</v>
      </c>
      <c r="H166" s="206">
        <v>287279</v>
      </c>
      <c r="I166" s="206">
        <v>286782</v>
      </c>
      <c r="J166" s="206">
        <v>287506</v>
      </c>
      <c r="K166" s="206">
        <v>287585</v>
      </c>
      <c r="L166" s="206">
        <v>287125</v>
      </c>
      <c r="M166" s="206">
        <v>286855</v>
      </c>
      <c r="N166" s="206">
        <v>286074</v>
      </c>
      <c r="O166" s="392"/>
      <c r="P166" s="103"/>
      <c r="Q166" s="370"/>
      <c r="R166" s="370"/>
      <c r="S166" s="370"/>
      <c r="T166" s="370"/>
      <c r="U166" s="370"/>
      <c r="V166" s="370"/>
      <c r="W166" s="370"/>
      <c r="X166" s="370"/>
      <c r="Y166" s="370"/>
      <c r="Z166" s="370"/>
      <c r="AA166" s="370"/>
      <c r="AB166" s="370"/>
      <c r="AC166" s="370"/>
    </row>
    <row r="167" spans="1:29" ht="39.75" customHeight="1" x14ac:dyDescent="0.15">
      <c r="A167" s="546" t="s">
        <v>17</v>
      </c>
      <c r="B167" s="547"/>
      <c r="C167" s="206">
        <v>128499</v>
      </c>
      <c r="D167" s="206">
        <v>128565</v>
      </c>
      <c r="E167" s="206">
        <v>128528</v>
      </c>
      <c r="F167" s="206">
        <v>128101</v>
      </c>
      <c r="G167" s="206">
        <v>128380</v>
      </c>
      <c r="H167" s="206">
        <v>128311</v>
      </c>
      <c r="I167" s="206">
        <v>127881</v>
      </c>
      <c r="J167" s="206">
        <v>128165</v>
      </c>
      <c r="K167" s="206">
        <v>128114</v>
      </c>
      <c r="L167" s="206">
        <v>127972</v>
      </c>
      <c r="M167" s="206">
        <v>127870</v>
      </c>
      <c r="N167" s="206">
        <v>127916</v>
      </c>
      <c r="O167" s="392"/>
      <c r="P167" s="103"/>
      <c r="Q167" s="370"/>
      <c r="R167" s="370"/>
      <c r="S167" s="370"/>
      <c r="T167" s="370"/>
      <c r="U167" s="370"/>
      <c r="V167" s="370"/>
      <c r="W167" s="370"/>
      <c r="X167" s="370"/>
      <c r="Y167" s="370"/>
      <c r="Z167" s="370"/>
      <c r="AA167" s="370"/>
      <c r="AB167" s="370"/>
      <c r="AC167" s="370"/>
    </row>
    <row r="168" spans="1:29" ht="39.75" customHeight="1" x14ac:dyDescent="0.15">
      <c r="A168" s="546" t="s">
        <v>120</v>
      </c>
      <c r="B168" s="547"/>
      <c r="C168" s="206">
        <v>601</v>
      </c>
      <c r="D168" s="206">
        <v>660</v>
      </c>
      <c r="E168" s="206">
        <v>714</v>
      </c>
      <c r="F168" s="206">
        <v>747</v>
      </c>
      <c r="G168" s="206">
        <v>783</v>
      </c>
      <c r="H168" s="206">
        <v>789</v>
      </c>
      <c r="I168" s="206">
        <v>789</v>
      </c>
      <c r="J168" s="206">
        <v>800</v>
      </c>
      <c r="K168" s="206">
        <v>842</v>
      </c>
      <c r="L168" s="206">
        <v>849</v>
      </c>
      <c r="M168" s="206">
        <v>877</v>
      </c>
      <c r="N168" s="206">
        <v>918</v>
      </c>
      <c r="O168" s="392"/>
      <c r="P168" s="103"/>
      <c r="Q168" s="370"/>
      <c r="R168" s="370"/>
      <c r="S168" s="370"/>
      <c r="T168" s="370"/>
      <c r="U168" s="370"/>
      <c r="V168" s="370"/>
      <c r="W168" s="370"/>
      <c r="X168" s="370"/>
      <c r="Y168" s="370"/>
      <c r="Z168" s="370"/>
      <c r="AA168" s="370"/>
      <c r="AB168" s="370"/>
      <c r="AC168" s="370"/>
    </row>
    <row r="169" spans="1:29" ht="39.75" customHeight="1" x14ac:dyDescent="0.15">
      <c r="A169" s="546" t="s">
        <v>107</v>
      </c>
      <c r="B169" s="547"/>
      <c r="C169" s="206">
        <v>106743</v>
      </c>
      <c r="D169" s="206">
        <v>107557</v>
      </c>
      <c r="E169" s="206">
        <v>108455</v>
      </c>
      <c r="F169" s="206">
        <v>108699</v>
      </c>
      <c r="G169" s="206">
        <v>109109</v>
      </c>
      <c r="H169" s="206">
        <v>110010</v>
      </c>
      <c r="I169" s="206">
        <v>110300</v>
      </c>
      <c r="J169" s="206">
        <v>111246</v>
      </c>
      <c r="K169" s="206">
        <v>111900</v>
      </c>
      <c r="L169" s="206">
        <v>112326</v>
      </c>
      <c r="M169" s="206">
        <v>113024</v>
      </c>
      <c r="N169" s="206">
        <v>113824</v>
      </c>
      <c r="O169" s="392"/>
      <c r="P169" s="103"/>
      <c r="Q169" s="370"/>
      <c r="R169" s="370"/>
      <c r="S169" s="370"/>
      <c r="T169" s="370"/>
      <c r="U169" s="370"/>
      <c r="V169" s="370"/>
      <c r="W169" s="370"/>
      <c r="X169" s="370"/>
      <c r="Y169" s="370"/>
      <c r="Z169" s="370"/>
      <c r="AA169" s="370"/>
      <c r="AB169" s="370"/>
      <c r="AC169" s="370"/>
    </row>
    <row r="170" spans="1:29" ht="39.75" customHeight="1" x14ac:dyDescent="0.15">
      <c r="A170" s="546" t="s">
        <v>108</v>
      </c>
      <c r="B170" s="547"/>
      <c r="C170" s="206">
        <v>15963</v>
      </c>
      <c r="D170" s="206">
        <v>15915</v>
      </c>
      <c r="E170" s="206">
        <v>15889</v>
      </c>
      <c r="F170" s="206">
        <v>15910</v>
      </c>
      <c r="G170" s="206">
        <v>15977</v>
      </c>
      <c r="H170" s="206">
        <v>15874</v>
      </c>
      <c r="I170" s="206">
        <v>15697</v>
      </c>
      <c r="J170" s="206">
        <v>15765</v>
      </c>
      <c r="K170" s="206">
        <v>15790</v>
      </c>
      <c r="L170" s="206">
        <v>15776</v>
      </c>
      <c r="M170" s="206">
        <v>15730</v>
      </c>
      <c r="N170" s="206">
        <v>15774</v>
      </c>
      <c r="O170" s="392"/>
      <c r="P170" s="103"/>
      <c r="Q170" s="370"/>
      <c r="R170" s="370"/>
      <c r="S170" s="370"/>
      <c r="T170" s="370"/>
      <c r="U170" s="370"/>
      <c r="V170" s="370"/>
      <c r="W170" s="370"/>
      <c r="X170" s="370"/>
      <c r="Y170" s="370"/>
      <c r="Z170" s="370"/>
      <c r="AA170" s="370"/>
      <c r="AB170" s="370"/>
      <c r="AC170" s="370"/>
    </row>
    <row r="171" spans="1:29" ht="39.75" customHeight="1" x14ac:dyDescent="0.15">
      <c r="A171" s="546" t="s">
        <v>124</v>
      </c>
      <c r="B171" s="547"/>
      <c r="C171" s="206">
        <v>883</v>
      </c>
      <c r="D171" s="206">
        <v>1002</v>
      </c>
      <c r="E171" s="206">
        <v>1068</v>
      </c>
      <c r="F171" s="206">
        <v>1158</v>
      </c>
      <c r="G171" s="206">
        <v>1247</v>
      </c>
      <c r="H171" s="206">
        <v>1301</v>
      </c>
      <c r="I171" s="206">
        <v>1388</v>
      </c>
      <c r="J171" s="206">
        <v>1538</v>
      </c>
      <c r="K171" s="206">
        <v>1689</v>
      </c>
      <c r="L171" s="206">
        <v>1801</v>
      </c>
      <c r="M171" s="206">
        <v>1947</v>
      </c>
      <c r="N171" s="206">
        <v>2029</v>
      </c>
      <c r="O171" s="392"/>
      <c r="P171" s="103"/>
      <c r="Q171" s="370"/>
      <c r="R171" s="370"/>
      <c r="S171" s="370"/>
      <c r="T171" s="370"/>
      <c r="U171" s="370"/>
      <c r="V171" s="370"/>
      <c r="W171" s="370"/>
      <c r="X171" s="370"/>
      <c r="Y171" s="370"/>
      <c r="Z171" s="370"/>
      <c r="AA171" s="370"/>
      <c r="AB171" s="370"/>
      <c r="AC171" s="370"/>
    </row>
    <row r="172" spans="1:29" ht="39.75" customHeight="1" x14ac:dyDescent="0.15">
      <c r="A172" s="522" t="s">
        <v>18</v>
      </c>
      <c r="B172" s="523"/>
      <c r="C172" s="206">
        <v>2334</v>
      </c>
      <c r="D172" s="206">
        <v>2313</v>
      </c>
      <c r="E172" s="206">
        <v>2330</v>
      </c>
      <c r="F172" s="206">
        <v>2312</v>
      </c>
      <c r="G172" s="206">
        <v>2327</v>
      </c>
      <c r="H172" s="206">
        <v>2353</v>
      </c>
      <c r="I172" s="206">
        <v>2352</v>
      </c>
      <c r="J172" s="206">
        <v>2339</v>
      </c>
      <c r="K172" s="206">
        <v>2332</v>
      </c>
      <c r="L172" s="206">
        <v>2332</v>
      </c>
      <c r="M172" s="206">
        <v>2341</v>
      </c>
      <c r="N172" s="206">
        <v>2283</v>
      </c>
      <c r="O172" s="392"/>
      <c r="P172" s="103"/>
      <c r="Q172" s="370"/>
      <c r="R172" s="370"/>
      <c r="S172" s="370"/>
      <c r="T172" s="370"/>
      <c r="U172" s="370"/>
      <c r="V172" s="370"/>
      <c r="W172" s="370"/>
      <c r="X172" s="370"/>
      <c r="Y172" s="370"/>
      <c r="Z172" s="370"/>
      <c r="AA172" s="370"/>
      <c r="AB172" s="370"/>
      <c r="AC172" s="370"/>
    </row>
    <row r="173" spans="1:29" ht="39.75" customHeight="1" x14ac:dyDescent="0.15">
      <c r="A173" s="522" t="s">
        <v>19</v>
      </c>
      <c r="B173" s="523"/>
      <c r="C173" s="206">
        <v>12178</v>
      </c>
      <c r="D173" s="206">
        <v>12287</v>
      </c>
      <c r="E173" s="206">
        <v>12345</v>
      </c>
      <c r="F173" s="206">
        <v>12406</v>
      </c>
      <c r="G173" s="206">
        <v>12424</v>
      </c>
      <c r="H173" s="206">
        <v>12482</v>
      </c>
      <c r="I173" s="206">
        <v>12564</v>
      </c>
      <c r="J173" s="206">
        <v>12568</v>
      </c>
      <c r="K173" s="206">
        <v>12689</v>
      </c>
      <c r="L173" s="206">
        <v>12683</v>
      </c>
      <c r="M173" s="206">
        <v>12620</v>
      </c>
      <c r="N173" s="206">
        <v>12726</v>
      </c>
      <c r="O173" s="392"/>
      <c r="P173" s="103"/>
      <c r="Q173" s="370"/>
      <c r="R173" s="370"/>
      <c r="S173" s="370"/>
      <c r="T173" s="370"/>
      <c r="U173" s="370"/>
      <c r="V173" s="370"/>
      <c r="W173" s="370"/>
      <c r="X173" s="370"/>
      <c r="Y173" s="370"/>
      <c r="Z173" s="370"/>
      <c r="AA173" s="370"/>
      <c r="AB173" s="370"/>
      <c r="AC173" s="370"/>
    </row>
    <row r="174" spans="1:29" ht="39.75" customHeight="1" x14ac:dyDescent="0.15">
      <c r="A174" s="522" t="s">
        <v>20</v>
      </c>
      <c r="B174" s="523"/>
      <c r="C174" s="206">
        <v>3359</v>
      </c>
      <c r="D174" s="206">
        <v>3354</v>
      </c>
      <c r="E174" s="206">
        <v>3324</v>
      </c>
      <c r="F174" s="206">
        <v>3305</v>
      </c>
      <c r="G174" s="206">
        <v>3300</v>
      </c>
      <c r="H174" s="206">
        <v>3315</v>
      </c>
      <c r="I174" s="206">
        <v>3329</v>
      </c>
      <c r="J174" s="206">
        <v>3301</v>
      </c>
      <c r="K174" s="206">
        <v>3303</v>
      </c>
      <c r="L174" s="206">
        <v>3259</v>
      </c>
      <c r="M174" s="206">
        <v>3296</v>
      </c>
      <c r="N174" s="206">
        <v>3350</v>
      </c>
      <c r="O174" s="392"/>
      <c r="P174" s="103"/>
      <c r="Q174" s="370"/>
      <c r="R174" s="370"/>
      <c r="S174" s="370"/>
      <c r="T174" s="370"/>
      <c r="U174" s="370"/>
      <c r="V174" s="370"/>
      <c r="W174" s="370"/>
      <c r="X174" s="370"/>
      <c r="Y174" s="370"/>
      <c r="Z174" s="370"/>
      <c r="AA174" s="370"/>
      <c r="AB174" s="370"/>
      <c r="AC174" s="370"/>
    </row>
    <row r="175" spans="1:29" ht="39.75" customHeight="1" x14ac:dyDescent="0.15">
      <c r="A175" s="522" t="s">
        <v>21</v>
      </c>
      <c r="B175" s="523"/>
      <c r="C175" s="206">
        <v>33805</v>
      </c>
      <c r="D175" s="206">
        <v>34012</v>
      </c>
      <c r="E175" s="206">
        <v>34224</v>
      </c>
      <c r="F175" s="206">
        <v>34718</v>
      </c>
      <c r="G175" s="206">
        <v>35035</v>
      </c>
      <c r="H175" s="206">
        <v>34288</v>
      </c>
      <c r="I175" s="206">
        <v>34046</v>
      </c>
      <c r="J175" s="206">
        <v>34201</v>
      </c>
      <c r="K175" s="206">
        <v>33789</v>
      </c>
      <c r="L175" s="206">
        <v>33514</v>
      </c>
      <c r="M175" s="206">
        <v>33364</v>
      </c>
      <c r="N175" s="206">
        <v>33548</v>
      </c>
      <c r="O175" s="392"/>
      <c r="P175" s="103"/>
      <c r="Q175" s="370"/>
      <c r="R175" s="370"/>
      <c r="S175" s="370"/>
      <c r="T175" s="370"/>
      <c r="U175" s="370"/>
      <c r="V175" s="370"/>
      <c r="W175" s="370"/>
      <c r="X175" s="370"/>
      <c r="Y175" s="370"/>
      <c r="Z175" s="370"/>
      <c r="AA175" s="370"/>
      <c r="AB175" s="370"/>
      <c r="AC175" s="370"/>
    </row>
    <row r="176" spans="1:29" ht="39.75" customHeight="1" x14ac:dyDescent="0.15">
      <c r="A176" s="526" t="s">
        <v>22</v>
      </c>
      <c r="B176" s="527"/>
      <c r="C176" s="206">
        <v>119</v>
      </c>
      <c r="D176" s="206">
        <v>120</v>
      </c>
      <c r="E176" s="206">
        <v>121</v>
      </c>
      <c r="F176" s="206">
        <v>121</v>
      </c>
      <c r="G176" s="206">
        <v>122</v>
      </c>
      <c r="H176" s="206">
        <v>120</v>
      </c>
      <c r="I176" s="206">
        <v>119</v>
      </c>
      <c r="J176" s="206">
        <v>119</v>
      </c>
      <c r="K176" s="206">
        <v>119</v>
      </c>
      <c r="L176" s="206">
        <v>118</v>
      </c>
      <c r="M176" s="206">
        <v>118</v>
      </c>
      <c r="N176" s="206">
        <v>61</v>
      </c>
      <c r="O176" s="392"/>
      <c r="P176" s="103"/>
      <c r="Q176" s="370"/>
      <c r="R176" s="370"/>
      <c r="S176" s="370"/>
      <c r="T176" s="370"/>
      <c r="U176" s="370"/>
      <c r="V176" s="370"/>
      <c r="W176" s="370"/>
      <c r="X176" s="370"/>
      <c r="Y176" s="370"/>
      <c r="Z176" s="370"/>
      <c r="AA176" s="370"/>
      <c r="AB176" s="370"/>
      <c r="AC176" s="370"/>
    </row>
    <row r="177" spans="1:29" ht="39.75" customHeight="1" x14ac:dyDescent="0.15">
      <c r="A177" s="526" t="s">
        <v>23</v>
      </c>
      <c r="B177" s="527"/>
      <c r="C177" s="206">
        <v>70435</v>
      </c>
      <c r="D177" s="206">
        <v>70590</v>
      </c>
      <c r="E177" s="206">
        <v>70870</v>
      </c>
      <c r="F177" s="206">
        <v>71025</v>
      </c>
      <c r="G177" s="206">
        <v>70994</v>
      </c>
      <c r="H177" s="206">
        <v>71171</v>
      </c>
      <c r="I177" s="206">
        <v>71235</v>
      </c>
      <c r="J177" s="206">
        <v>71240</v>
      </c>
      <c r="K177" s="206">
        <v>71518</v>
      </c>
      <c r="L177" s="206">
        <v>71675</v>
      </c>
      <c r="M177" s="206">
        <v>71623</v>
      </c>
      <c r="N177" s="206">
        <v>72197</v>
      </c>
      <c r="O177" s="392"/>
      <c r="P177" s="103"/>
      <c r="Q177" s="370"/>
      <c r="R177" s="370"/>
      <c r="S177" s="370"/>
      <c r="T177" s="370"/>
      <c r="U177" s="370"/>
      <c r="V177" s="370"/>
      <c r="W177" s="370"/>
      <c r="X177" s="370"/>
      <c r="Y177" s="370"/>
      <c r="Z177" s="370"/>
      <c r="AA177" s="370"/>
      <c r="AB177" s="370"/>
      <c r="AC177" s="370"/>
    </row>
    <row r="178" spans="1:29" ht="39.75" customHeight="1" x14ac:dyDescent="0.15">
      <c r="A178" s="526" t="s">
        <v>24</v>
      </c>
      <c r="B178" s="527"/>
      <c r="C178" s="206">
        <v>259513</v>
      </c>
      <c r="D178" s="206">
        <v>261510</v>
      </c>
      <c r="E178" s="206">
        <v>262521</v>
      </c>
      <c r="F178" s="206">
        <v>263380</v>
      </c>
      <c r="G178" s="206">
        <v>263335</v>
      </c>
      <c r="H178" s="206">
        <v>264828</v>
      </c>
      <c r="I178" s="206">
        <v>265335</v>
      </c>
      <c r="J178" s="206">
        <v>267079</v>
      </c>
      <c r="K178" s="206">
        <v>267909</v>
      </c>
      <c r="L178" s="206">
        <v>268371</v>
      </c>
      <c r="M178" s="206">
        <v>268437</v>
      </c>
      <c r="N178" s="206">
        <v>269339</v>
      </c>
      <c r="O178" s="392"/>
      <c r="P178" s="103"/>
      <c r="Q178" s="370"/>
      <c r="R178" s="370"/>
      <c r="S178" s="370"/>
      <c r="T178" s="370"/>
      <c r="U178" s="370"/>
      <c r="V178" s="370"/>
      <c r="W178" s="370"/>
      <c r="X178" s="370"/>
      <c r="Y178" s="370"/>
      <c r="Z178" s="370"/>
      <c r="AA178" s="370"/>
      <c r="AB178" s="370"/>
      <c r="AC178" s="370"/>
    </row>
    <row r="179" spans="1:29" ht="39.75" customHeight="1" thickBot="1" x14ac:dyDescent="0.2">
      <c r="A179" s="528" t="s">
        <v>121</v>
      </c>
      <c r="B179" s="529"/>
      <c r="C179" s="211">
        <v>7606</v>
      </c>
      <c r="D179" s="211">
        <v>8111</v>
      </c>
      <c r="E179" s="211">
        <v>8607</v>
      </c>
      <c r="F179" s="211">
        <v>8926</v>
      </c>
      <c r="G179" s="211">
        <v>9085</v>
      </c>
      <c r="H179" s="211">
        <v>9342</v>
      </c>
      <c r="I179" s="211">
        <v>9611</v>
      </c>
      <c r="J179" s="211">
        <v>10009</v>
      </c>
      <c r="K179" s="211">
        <v>10440</v>
      </c>
      <c r="L179" s="211">
        <v>10653</v>
      </c>
      <c r="M179" s="211">
        <v>10896</v>
      </c>
      <c r="N179" s="211">
        <v>11037</v>
      </c>
      <c r="O179" s="392"/>
      <c r="P179" s="103"/>
      <c r="Q179" s="370"/>
      <c r="R179" s="370"/>
      <c r="S179" s="370"/>
      <c r="T179" s="370"/>
      <c r="U179" s="370"/>
      <c r="V179" s="370"/>
      <c r="W179" s="370"/>
      <c r="X179" s="370"/>
      <c r="Y179" s="370"/>
      <c r="Z179" s="370"/>
      <c r="AA179" s="370"/>
      <c r="AB179" s="370"/>
      <c r="AC179" s="370"/>
    </row>
    <row r="180" spans="1:29" ht="39.75" customHeight="1" thickTop="1" thickBot="1" x14ac:dyDescent="0.2">
      <c r="A180" s="540" t="s">
        <v>25</v>
      </c>
      <c r="B180" s="541"/>
      <c r="C180" s="213">
        <v>1235128</v>
      </c>
      <c r="D180" s="213">
        <v>1240779</v>
      </c>
      <c r="E180" s="213">
        <v>1245541</v>
      </c>
      <c r="F180" s="213">
        <v>1249868</v>
      </c>
      <c r="G180" s="213">
        <v>1248456</v>
      </c>
      <c r="H180" s="213">
        <v>1252972</v>
      </c>
      <c r="I180" s="213">
        <v>1254215</v>
      </c>
      <c r="J180" s="213">
        <v>1260804</v>
      </c>
      <c r="K180" s="213">
        <v>1261818</v>
      </c>
      <c r="L180" s="213">
        <v>1257275</v>
      </c>
      <c r="M180" s="213">
        <v>1258695</v>
      </c>
      <c r="N180" s="213">
        <v>1249188</v>
      </c>
      <c r="O180" s="393"/>
      <c r="P180" s="104"/>
      <c r="Q180" s="371"/>
      <c r="R180" s="371"/>
      <c r="S180" s="371"/>
      <c r="T180" s="371"/>
      <c r="U180" s="371"/>
      <c r="V180" s="371"/>
      <c r="W180" s="371"/>
      <c r="X180" s="371"/>
      <c r="Y180" s="371"/>
      <c r="Z180" s="371"/>
      <c r="AA180" s="371"/>
      <c r="AB180" s="371"/>
      <c r="AC180" s="371"/>
    </row>
    <row r="181" spans="1:29" ht="39.75" customHeight="1" thickTop="1" x14ac:dyDescent="0.15">
      <c r="A181" s="542" t="s">
        <v>26</v>
      </c>
      <c r="B181" s="543"/>
      <c r="C181" s="215">
        <v>167285</v>
      </c>
      <c r="D181" s="215">
        <v>151361</v>
      </c>
      <c r="E181" s="215">
        <v>171751</v>
      </c>
      <c r="F181" s="215">
        <v>166393</v>
      </c>
      <c r="G181" s="215">
        <v>159290</v>
      </c>
      <c r="H181" s="215">
        <v>192062</v>
      </c>
      <c r="I181" s="215">
        <v>164964</v>
      </c>
      <c r="J181" s="215">
        <v>162684</v>
      </c>
      <c r="K181" s="215">
        <v>185793</v>
      </c>
      <c r="L181" s="215">
        <v>170290</v>
      </c>
      <c r="M181" s="215">
        <v>172519</v>
      </c>
      <c r="N181" s="215">
        <v>211064</v>
      </c>
      <c r="O181" s="393"/>
      <c r="P181" s="104"/>
      <c r="Q181" s="371"/>
      <c r="R181" s="371"/>
      <c r="S181" s="371"/>
      <c r="T181" s="371"/>
      <c r="U181" s="371"/>
      <c r="V181" s="371"/>
      <c r="W181" s="371"/>
      <c r="X181" s="371"/>
      <c r="Y181" s="371"/>
      <c r="Z181" s="371"/>
      <c r="AA181" s="371"/>
      <c r="AB181" s="371"/>
      <c r="AC181" s="371"/>
    </row>
    <row r="182" spans="1:29" ht="39.75" customHeight="1" x14ac:dyDescent="0.15">
      <c r="A182" s="520" t="s">
        <v>27</v>
      </c>
      <c r="B182" s="521"/>
      <c r="C182" s="209">
        <v>677</v>
      </c>
      <c r="D182" s="209">
        <v>701</v>
      </c>
      <c r="E182" s="209">
        <v>712</v>
      </c>
      <c r="F182" s="209">
        <v>752</v>
      </c>
      <c r="G182" s="209">
        <v>790</v>
      </c>
      <c r="H182" s="209">
        <v>760</v>
      </c>
      <c r="I182" s="209">
        <v>748</v>
      </c>
      <c r="J182" s="209">
        <v>763</v>
      </c>
      <c r="K182" s="209">
        <v>761</v>
      </c>
      <c r="L182" s="209">
        <v>746</v>
      </c>
      <c r="M182" s="209">
        <v>746</v>
      </c>
      <c r="N182" s="209">
        <v>614</v>
      </c>
      <c r="O182" s="393"/>
      <c r="P182" s="104"/>
      <c r="Q182" s="371"/>
      <c r="R182" s="371"/>
      <c r="S182" s="371"/>
      <c r="T182" s="371"/>
      <c r="U182" s="371"/>
      <c r="V182" s="371"/>
      <c r="W182" s="371"/>
      <c r="X182" s="371"/>
      <c r="Y182" s="371"/>
      <c r="Z182" s="371"/>
      <c r="AA182" s="371"/>
      <c r="AB182" s="371"/>
      <c r="AC182" s="371"/>
    </row>
    <row r="183" spans="1:29" ht="39.75" customHeight="1" x14ac:dyDescent="0.15">
      <c r="A183" s="520" t="s">
        <v>28</v>
      </c>
      <c r="B183" s="521"/>
      <c r="C183" s="209">
        <v>3193</v>
      </c>
      <c r="D183" s="209">
        <v>3258</v>
      </c>
      <c r="E183" s="209">
        <v>3236</v>
      </c>
      <c r="F183" s="209">
        <v>3252</v>
      </c>
      <c r="G183" s="209">
        <v>3277</v>
      </c>
      <c r="H183" s="209">
        <v>3336</v>
      </c>
      <c r="I183" s="209">
        <v>3406</v>
      </c>
      <c r="J183" s="209">
        <v>3470</v>
      </c>
      <c r="K183" s="209">
        <v>3505</v>
      </c>
      <c r="L183" s="209">
        <v>3509</v>
      </c>
      <c r="M183" s="209">
        <v>3544</v>
      </c>
      <c r="N183" s="209">
        <v>3560</v>
      </c>
      <c r="O183" s="393"/>
      <c r="P183" s="104"/>
      <c r="Q183" s="371"/>
      <c r="R183" s="371"/>
      <c r="S183" s="371"/>
      <c r="T183" s="371"/>
      <c r="U183" s="371"/>
      <c r="V183" s="371"/>
      <c r="W183" s="371"/>
      <c r="X183" s="371"/>
      <c r="Y183" s="371"/>
      <c r="Z183" s="371"/>
      <c r="AA183" s="371"/>
      <c r="AB183" s="371"/>
      <c r="AC183" s="371"/>
    </row>
    <row r="184" spans="1:29" ht="39.75" customHeight="1" thickBot="1" x14ac:dyDescent="0.2">
      <c r="A184" s="544" t="s">
        <v>29</v>
      </c>
      <c r="B184" s="545"/>
      <c r="C184" s="209">
        <v>69764</v>
      </c>
      <c r="D184" s="209">
        <v>49768</v>
      </c>
      <c r="E184" s="209">
        <v>56595</v>
      </c>
      <c r="F184" s="209">
        <v>53885</v>
      </c>
      <c r="G184" s="209">
        <v>47833</v>
      </c>
      <c r="H184" s="209">
        <v>66980</v>
      </c>
      <c r="I184" s="209">
        <v>49989</v>
      </c>
      <c r="J184" s="209">
        <v>48851</v>
      </c>
      <c r="K184" s="209">
        <v>55553</v>
      </c>
      <c r="L184" s="209">
        <v>48688</v>
      </c>
      <c r="M184" s="209">
        <v>47449</v>
      </c>
      <c r="N184" s="209">
        <v>70829</v>
      </c>
      <c r="O184" s="393"/>
      <c r="P184" s="104"/>
      <c r="Q184" s="371"/>
      <c r="R184" s="371"/>
      <c r="S184" s="371"/>
      <c r="T184" s="371"/>
      <c r="U184" s="371"/>
      <c r="V184" s="371"/>
      <c r="W184" s="371"/>
      <c r="X184" s="371"/>
      <c r="Y184" s="371"/>
      <c r="Z184" s="371"/>
      <c r="AA184" s="371"/>
      <c r="AB184" s="371"/>
      <c r="AC184" s="371"/>
    </row>
    <row r="185" spans="1:29" ht="39.75" customHeight="1" thickTop="1" thickBot="1" x14ac:dyDescent="0.2">
      <c r="A185" s="534" t="s">
        <v>30</v>
      </c>
      <c r="B185" s="535"/>
      <c r="C185" s="213">
        <v>240919</v>
      </c>
      <c r="D185" s="213">
        <v>205088</v>
      </c>
      <c r="E185" s="213">
        <v>232294</v>
      </c>
      <c r="F185" s="213">
        <v>224282</v>
      </c>
      <c r="G185" s="213">
        <v>211190</v>
      </c>
      <c r="H185" s="213">
        <v>263138</v>
      </c>
      <c r="I185" s="213">
        <v>219107</v>
      </c>
      <c r="J185" s="213">
        <v>215768</v>
      </c>
      <c r="K185" s="213">
        <v>245612</v>
      </c>
      <c r="L185" s="213">
        <v>223233</v>
      </c>
      <c r="M185" s="213">
        <v>224258</v>
      </c>
      <c r="N185" s="213">
        <v>286067</v>
      </c>
      <c r="O185" s="393"/>
      <c r="P185" s="104"/>
      <c r="Q185" s="371"/>
      <c r="R185" s="371"/>
      <c r="S185" s="371"/>
      <c r="T185" s="371"/>
      <c r="U185" s="371"/>
      <c r="V185" s="371"/>
      <c r="W185" s="371"/>
      <c r="X185" s="371"/>
      <c r="Y185" s="371"/>
      <c r="Z185" s="371"/>
      <c r="AA185" s="371"/>
      <c r="AB185" s="371"/>
      <c r="AC185" s="371"/>
    </row>
    <row r="186" spans="1:29" ht="39.75" customHeight="1" thickTop="1" x14ac:dyDescent="0.15">
      <c r="A186" s="542" t="s">
        <v>31</v>
      </c>
      <c r="B186" s="543"/>
      <c r="C186" s="217">
        <v>91600</v>
      </c>
      <c r="D186" s="217">
        <v>96798</v>
      </c>
      <c r="E186" s="217">
        <v>101398</v>
      </c>
      <c r="F186" s="217">
        <v>105702</v>
      </c>
      <c r="G186" s="217">
        <v>107149</v>
      </c>
      <c r="H186" s="217">
        <v>111161</v>
      </c>
      <c r="I186" s="217">
        <v>114814</v>
      </c>
      <c r="J186" s="217">
        <v>118662</v>
      </c>
      <c r="K186" s="217">
        <v>121506</v>
      </c>
      <c r="L186" s="217">
        <v>124100</v>
      </c>
      <c r="M186" s="225">
        <v>126178</v>
      </c>
      <c r="N186" s="225">
        <v>122441</v>
      </c>
      <c r="O186" s="397"/>
      <c r="P186" s="105"/>
      <c r="Q186" s="372"/>
      <c r="R186" s="372"/>
      <c r="S186" s="372"/>
      <c r="T186" s="372"/>
      <c r="U186" s="372"/>
      <c r="V186" s="372"/>
      <c r="W186" s="372"/>
      <c r="X186" s="372"/>
      <c r="Y186" s="372"/>
      <c r="Z186" s="372"/>
      <c r="AA186" s="372"/>
      <c r="AB186" s="372"/>
      <c r="AC186" s="372"/>
    </row>
    <row r="187" spans="1:29" ht="39.75" customHeight="1" x14ac:dyDescent="0.15">
      <c r="A187" s="520" t="s">
        <v>32</v>
      </c>
      <c r="B187" s="521"/>
      <c r="C187" s="219">
        <v>1805</v>
      </c>
      <c r="D187" s="219">
        <v>1902</v>
      </c>
      <c r="E187" s="219">
        <v>1927</v>
      </c>
      <c r="F187" s="219">
        <v>1961</v>
      </c>
      <c r="G187" s="219">
        <v>1937</v>
      </c>
      <c r="H187" s="219">
        <v>2000</v>
      </c>
      <c r="I187" s="219">
        <v>2022</v>
      </c>
      <c r="J187" s="219">
        <v>2060</v>
      </c>
      <c r="K187" s="219">
        <v>2083</v>
      </c>
      <c r="L187" s="219">
        <v>2084</v>
      </c>
      <c r="M187" s="226">
        <v>2084</v>
      </c>
      <c r="N187" s="226">
        <v>1965</v>
      </c>
      <c r="O187" s="397"/>
      <c r="P187" s="105"/>
      <c r="Q187" s="372"/>
      <c r="R187" s="372"/>
      <c r="S187" s="372"/>
      <c r="T187" s="372"/>
      <c r="U187" s="372"/>
      <c r="V187" s="372"/>
      <c r="W187" s="372"/>
      <c r="X187" s="372"/>
      <c r="Y187" s="372"/>
      <c r="Z187" s="372"/>
      <c r="AA187" s="372"/>
      <c r="AB187" s="372"/>
      <c r="AC187" s="372"/>
    </row>
    <row r="188" spans="1:29" ht="39.75" customHeight="1" x14ac:dyDescent="0.15">
      <c r="A188" s="520" t="s">
        <v>33</v>
      </c>
      <c r="B188" s="521"/>
      <c r="C188" s="219">
        <v>221221</v>
      </c>
      <c r="D188" s="219">
        <v>221594</v>
      </c>
      <c r="E188" s="219">
        <v>223802</v>
      </c>
      <c r="F188" s="219">
        <v>229218</v>
      </c>
      <c r="G188" s="219">
        <v>226835</v>
      </c>
      <c r="H188" s="219">
        <v>228070</v>
      </c>
      <c r="I188" s="219">
        <v>228469</v>
      </c>
      <c r="J188" s="219">
        <v>229388</v>
      </c>
      <c r="K188" s="219">
        <v>232618</v>
      </c>
      <c r="L188" s="219">
        <v>230832</v>
      </c>
      <c r="M188" s="226">
        <v>230425</v>
      </c>
      <c r="N188" s="226">
        <v>216848</v>
      </c>
      <c r="O188" s="397"/>
      <c r="P188" s="105"/>
      <c r="Q188" s="372"/>
      <c r="R188" s="372"/>
      <c r="S188" s="372"/>
      <c r="T188" s="372"/>
      <c r="U188" s="372"/>
      <c r="V188" s="372"/>
      <c r="W188" s="372"/>
      <c r="X188" s="372"/>
      <c r="Y188" s="372"/>
      <c r="Z188" s="372"/>
      <c r="AA188" s="372"/>
      <c r="AB188" s="372"/>
      <c r="AC188" s="372"/>
    </row>
    <row r="189" spans="1:29" ht="39.75" customHeight="1" x14ac:dyDescent="0.15">
      <c r="A189" s="522" t="s">
        <v>123</v>
      </c>
      <c r="B189" s="523"/>
      <c r="C189" s="219">
        <v>56</v>
      </c>
      <c r="D189" s="219">
        <v>71</v>
      </c>
      <c r="E189" s="219">
        <v>80</v>
      </c>
      <c r="F189" s="219">
        <v>93</v>
      </c>
      <c r="G189" s="219">
        <v>106</v>
      </c>
      <c r="H189" s="219">
        <v>110</v>
      </c>
      <c r="I189" s="219">
        <v>114</v>
      </c>
      <c r="J189" s="219">
        <v>121</v>
      </c>
      <c r="K189" s="219">
        <v>135</v>
      </c>
      <c r="L189" s="219">
        <v>134</v>
      </c>
      <c r="M189" s="226">
        <v>143</v>
      </c>
      <c r="N189" s="226">
        <v>115</v>
      </c>
      <c r="O189" s="395"/>
      <c r="P189" s="105"/>
      <c r="Q189" s="373"/>
      <c r="R189" s="373"/>
      <c r="S189" s="373"/>
      <c r="T189" s="373"/>
      <c r="U189" s="373"/>
      <c r="V189" s="373"/>
      <c r="W189" s="373"/>
      <c r="X189" s="373"/>
      <c r="Y189" s="373"/>
      <c r="Z189" s="373"/>
      <c r="AA189" s="373"/>
      <c r="AB189" s="373"/>
      <c r="AC189" s="373"/>
    </row>
    <row r="190" spans="1:29" ht="39.75" customHeight="1" x14ac:dyDescent="0.15">
      <c r="A190" s="520" t="s">
        <v>34</v>
      </c>
      <c r="B190" s="521"/>
      <c r="C190" s="219">
        <v>3397</v>
      </c>
      <c r="D190" s="219">
        <v>5743</v>
      </c>
      <c r="E190" s="219">
        <v>7026</v>
      </c>
      <c r="F190" s="219">
        <v>6679</v>
      </c>
      <c r="G190" s="219">
        <v>3221</v>
      </c>
      <c r="H190" s="219">
        <v>7158</v>
      </c>
      <c r="I190" s="219">
        <v>7300</v>
      </c>
      <c r="J190" s="219">
        <v>7777</v>
      </c>
      <c r="K190" s="219">
        <v>7068</v>
      </c>
      <c r="L190" s="219">
        <v>7199</v>
      </c>
      <c r="M190" s="226">
        <v>7765</v>
      </c>
      <c r="N190" s="226">
        <v>3663</v>
      </c>
      <c r="O190" s="397"/>
      <c r="P190" s="105"/>
      <c r="Q190" s="372"/>
      <c r="R190" s="372"/>
      <c r="S190" s="372"/>
      <c r="T190" s="372"/>
      <c r="U190" s="372"/>
      <c r="V190" s="372"/>
      <c r="W190" s="372"/>
      <c r="X190" s="372"/>
      <c r="Y190" s="372"/>
      <c r="Z190" s="372"/>
      <c r="AA190" s="372"/>
      <c r="AB190" s="372"/>
      <c r="AC190" s="372"/>
    </row>
    <row r="191" spans="1:29" ht="39.75" customHeight="1" x14ac:dyDescent="0.15">
      <c r="A191" s="520" t="s">
        <v>35</v>
      </c>
      <c r="B191" s="521"/>
      <c r="C191" s="219">
        <v>1445</v>
      </c>
      <c r="D191" s="219">
        <v>1437</v>
      </c>
      <c r="E191" s="219">
        <v>1450</v>
      </c>
      <c r="F191" s="219">
        <v>1386</v>
      </c>
      <c r="G191" s="219">
        <v>1450</v>
      </c>
      <c r="H191" s="219">
        <v>1467</v>
      </c>
      <c r="I191" s="219">
        <v>1473</v>
      </c>
      <c r="J191" s="219">
        <v>1477</v>
      </c>
      <c r="K191" s="219">
        <v>1487</v>
      </c>
      <c r="L191" s="219">
        <v>1487</v>
      </c>
      <c r="M191" s="226">
        <v>1485</v>
      </c>
      <c r="N191" s="226">
        <v>1473</v>
      </c>
      <c r="O191" s="397"/>
      <c r="P191" s="105"/>
      <c r="Q191" s="372"/>
      <c r="R191" s="372"/>
      <c r="S191" s="372"/>
      <c r="T191" s="372"/>
      <c r="U191" s="372"/>
      <c r="V191" s="372"/>
      <c r="W191" s="372"/>
      <c r="X191" s="372"/>
      <c r="Y191" s="372"/>
      <c r="Z191" s="372"/>
      <c r="AA191" s="372"/>
      <c r="AB191" s="372"/>
      <c r="AC191" s="372"/>
    </row>
    <row r="192" spans="1:29" ht="39.75" customHeight="1" thickBot="1" x14ac:dyDescent="0.2">
      <c r="A192" s="524" t="s">
        <v>36</v>
      </c>
      <c r="B192" s="525"/>
      <c r="C192" s="222">
        <v>1849</v>
      </c>
      <c r="D192" s="222">
        <v>1853</v>
      </c>
      <c r="E192" s="222">
        <v>1924</v>
      </c>
      <c r="F192" s="222">
        <v>1880</v>
      </c>
      <c r="G192" s="222">
        <v>1944</v>
      </c>
      <c r="H192" s="222">
        <v>1917</v>
      </c>
      <c r="I192" s="222">
        <v>1949</v>
      </c>
      <c r="J192" s="222">
        <v>1963</v>
      </c>
      <c r="K192" s="222">
        <v>2000</v>
      </c>
      <c r="L192" s="222">
        <v>1952</v>
      </c>
      <c r="M192" s="227">
        <v>1962</v>
      </c>
      <c r="N192" s="227">
        <v>1955</v>
      </c>
      <c r="O192" s="397"/>
      <c r="P192" s="105"/>
      <c r="Q192" s="372"/>
      <c r="R192" s="372"/>
      <c r="S192" s="372"/>
      <c r="T192" s="372"/>
      <c r="U192" s="372"/>
      <c r="V192" s="372"/>
      <c r="W192" s="372"/>
      <c r="X192" s="372"/>
      <c r="Y192" s="372"/>
      <c r="Z192" s="372"/>
      <c r="AA192" s="372"/>
      <c r="AB192" s="372"/>
      <c r="AC192" s="372"/>
    </row>
    <row r="193" spans="1:29" ht="39.75" customHeight="1" thickTop="1" thickBot="1" x14ac:dyDescent="0.2">
      <c r="A193" s="514" t="s">
        <v>117</v>
      </c>
      <c r="B193" s="515"/>
      <c r="C193" s="224">
        <v>321373</v>
      </c>
      <c r="D193" s="224">
        <v>329398</v>
      </c>
      <c r="E193" s="224">
        <v>337607</v>
      </c>
      <c r="F193" s="224">
        <v>346919</v>
      </c>
      <c r="G193" s="224">
        <v>342642</v>
      </c>
      <c r="H193" s="224">
        <v>351883</v>
      </c>
      <c r="I193" s="224">
        <v>356141</v>
      </c>
      <c r="J193" s="224">
        <v>361448</v>
      </c>
      <c r="K193" s="224">
        <v>366897</v>
      </c>
      <c r="L193" s="224">
        <v>367788</v>
      </c>
      <c r="M193" s="224">
        <v>370042</v>
      </c>
      <c r="N193" s="224">
        <v>348460</v>
      </c>
      <c r="O193" s="396"/>
      <c r="P193" s="97"/>
      <c r="Q193" s="374"/>
      <c r="R193" s="374"/>
      <c r="S193" s="374"/>
      <c r="T193" s="374"/>
      <c r="U193" s="374"/>
      <c r="V193" s="374"/>
      <c r="W193" s="374"/>
      <c r="X193" s="374"/>
      <c r="Y193" s="374"/>
      <c r="Z193" s="374"/>
      <c r="AA193" s="374"/>
      <c r="AB193" s="374"/>
      <c r="AC193" s="374"/>
    </row>
    <row r="194" spans="1:29" ht="34.5" customHeight="1" thickTop="1" x14ac:dyDescent="0.15">
      <c r="A194" s="16" t="s">
        <v>459</v>
      </c>
      <c r="B194" s="21"/>
      <c r="C194" s="27"/>
      <c r="D194" s="22"/>
      <c r="E194" s="22"/>
      <c r="F194" s="22"/>
      <c r="G194" s="22"/>
      <c r="H194" s="22"/>
      <c r="I194" s="22"/>
      <c r="J194" s="22"/>
      <c r="K194" s="22"/>
      <c r="L194" s="6"/>
      <c r="M194" s="25"/>
      <c r="N194" s="9"/>
      <c r="O194" s="9"/>
      <c r="P194" s="9"/>
      <c r="Q194" s="8"/>
      <c r="R194" s="126"/>
      <c r="S194" s="6"/>
      <c r="T194" s="6"/>
      <c r="U194" s="6"/>
      <c r="V194" s="1"/>
      <c r="W194" s="1"/>
    </row>
    <row r="195" spans="1:29" ht="30" customHeight="1" x14ac:dyDescent="0.15">
      <c r="A195" s="16"/>
      <c r="B195" s="355"/>
      <c r="C195" s="355"/>
      <c r="D195" s="355"/>
      <c r="E195" s="2"/>
      <c r="F195" s="8"/>
      <c r="G195" s="2"/>
      <c r="H195" s="6"/>
      <c r="I195" s="356"/>
      <c r="J195" s="6"/>
      <c r="K195" s="6"/>
      <c r="L195" s="356"/>
      <c r="M195" s="6"/>
      <c r="N195" s="357"/>
      <c r="O195" s="240"/>
      <c r="P195" s="8"/>
      <c r="Q195" s="8"/>
      <c r="R195" s="126"/>
      <c r="S195" s="6"/>
      <c r="T195" s="6"/>
      <c r="U195" s="6"/>
      <c r="V195" s="1"/>
      <c r="W195" s="1"/>
    </row>
    <row r="196" spans="1:29" ht="43.5" customHeight="1" x14ac:dyDescent="0.15">
      <c r="A196" s="587"/>
      <c r="B196" s="588"/>
      <c r="C196" s="175" t="s">
        <v>364</v>
      </c>
      <c r="D196" s="175" t="s">
        <v>365</v>
      </c>
      <c r="E196" s="175" t="s">
        <v>366</v>
      </c>
      <c r="F196" s="175" t="s">
        <v>367</v>
      </c>
      <c r="G196" s="175" t="s">
        <v>368</v>
      </c>
      <c r="H196" s="175" t="s">
        <v>369</v>
      </c>
      <c r="I196" s="175" t="s">
        <v>445</v>
      </c>
      <c r="J196" s="175" t="s">
        <v>446</v>
      </c>
      <c r="K196" s="175" t="s">
        <v>447</v>
      </c>
      <c r="L196" s="326" t="s">
        <v>203</v>
      </c>
      <c r="M196" s="326" t="s">
        <v>206</v>
      </c>
      <c r="N196" s="326" t="s">
        <v>209</v>
      </c>
      <c r="O196" s="398"/>
      <c r="P196" s="358"/>
      <c r="Q196" s="34"/>
      <c r="R196" s="127"/>
    </row>
    <row r="197" spans="1:29" ht="39.950000000000003" customHeight="1" x14ac:dyDescent="0.15">
      <c r="A197" s="589" t="s">
        <v>9</v>
      </c>
      <c r="B197" s="590"/>
      <c r="C197" s="228">
        <v>179001</v>
      </c>
      <c r="D197" s="206">
        <v>174310</v>
      </c>
      <c r="E197" s="206">
        <v>183102</v>
      </c>
      <c r="F197" s="206">
        <v>185550</v>
      </c>
      <c r="G197" s="206">
        <v>184195</v>
      </c>
      <c r="H197" s="206">
        <v>186214</v>
      </c>
      <c r="I197" s="206">
        <v>188354</v>
      </c>
      <c r="J197" s="206">
        <v>188068</v>
      </c>
      <c r="K197" s="206">
        <v>188974</v>
      </c>
      <c r="L197" s="206">
        <v>186840</v>
      </c>
      <c r="M197" s="206">
        <v>187090</v>
      </c>
      <c r="N197" s="206">
        <v>190500</v>
      </c>
      <c r="O197" s="392"/>
      <c r="P197" s="359"/>
      <c r="Q197" s="34"/>
      <c r="R197" s="127"/>
    </row>
    <row r="198" spans="1:29" ht="39.75" customHeight="1" x14ac:dyDescent="0.15">
      <c r="A198" s="589" t="s">
        <v>10</v>
      </c>
      <c r="B198" s="590"/>
      <c r="C198" s="228">
        <v>10990</v>
      </c>
      <c r="D198" s="206">
        <v>10829</v>
      </c>
      <c r="E198" s="206">
        <v>11216</v>
      </c>
      <c r="F198" s="206">
        <v>11376</v>
      </c>
      <c r="G198" s="206">
        <v>11311</v>
      </c>
      <c r="H198" s="206">
        <v>11412</v>
      </c>
      <c r="I198" s="206">
        <v>11509</v>
      </c>
      <c r="J198" s="206">
        <v>11567</v>
      </c>
      <c r="K198" s="206">
        <v>11492</v>
      </c>
      <c r="L198" s="206">
        <v>11344</v>
      </c>
      <c r="M198" s="206">
        <v>11353</v>
      </c>
      <c r="N198" s="206">
        <v>11568</v>
      </c>
      <c r="O198" s="392"/>
      <c r="P198" s="359"/>
      <c r="R198" s="127"/>
    </row>
    <row r="199" spans="1:29" ht="38.25" customHeight="1" x14ac:dyDescent="0.15">
      <c r="A199" s="589" t="s">
        <v>13</v>
      </c>
      <c r="B199" s="590"/>
      <c r="C199" s="229">
        <v>22115</v>
      </c>
      <c r="D199" s="209">
        <v>21117</v>
      </c>
      <c r="E199" s="209">
        <v>24120</v>
      </c>
      <c r="F199" s="209">
        <v>24551</v>
      </c>
      <c r="G199" s="209">
        <v>23786</v>
      </c>
      <c r="H199" s="209">
        <v>24446</v>
      </c>
      <c r="I199" s="209">
        <v>25503</v>
      </c>
      <c r="J199" s="209">
        <v>25344</v>
      </c>
      <c r="K199" s="209">
        <v>25042</v>
      </c>
      <c r="L199" s="209">
        <v>23352</v>
      </c>
      <c r="M199" s="209">
        <v>23678</v>
      </c>
      <c r="N199" s="209">
        <v>24913</v>
      </c>
      <c r="O199" s="393"/>
      <c r="P199" s="360"/>
      <c r="R199" s="127"/>
    </row>
    <row r="200" spans="1:29" ht="39.950000000000003" customHeight="1" x14ac:dyDescent="0.15">
      <c r="A200" s="589" t="s">
        <v>11</v>
      </c>
      <c r="B200" s="590"/>
      <c r="C200" s="228">
        <v>9118</v>
      </c>
      <c r="D200" s="206">
        <v>8442</v>
      </c>
      <c r="E200" s="206">
        <v>10282</v>
      </c>
      <c r="F200" s="206">
        <v>10972</v>
      </c>
      <c r="G200" s="206">
        <v>10915</v>
      </c>
      <c r="H200" s="206">
        <v>11035</v>
      </c>
      <c r="I200" s="206">
        <v>11440</v>
      </c>
      <c r="J200" s="206">
        <v>11446</v>
      </c>
      <c r="K200" s="206">
        <v>11159</v>
      </c>
      <c r="L200" s="206">
        <v>10515</v>
      </c>
      <c r="M200" s="206">
        <v>10675</v>
      </c>
      <c r="N200" s="206">
        <v>11334</v>
      </c>
      <c r="O200" s="392"/>
      <c r="P200" s="359"/>
      <c r="R200" s="127"/>
    </row>
    <row r="201" spans="1:29" ht="39.950000000000003" customHeight="1" x14ac:dyDescent="0.15">
      <c r="A201" s="589" t="s">
        <v>12</v>
      </c>
      <c r="B201" s="590"/>
      <c r="C201" s="228">
        <v>34</v>
      </c>
      <c r="D201" s="206">
        <v>34</v>
      </c>
      <c r="E201" s="206">
        <v>33</v>
      </c>
      <c r="F201" s="206">
        <v>34</v>
      </c>
      <c r="G201" s="206">
        <v>34</v>
      </c>
      <c r="H201" s="206">
        <v>34</v>
      </c>
      <c r="I201" s="206">
        <v>34</v>
      </c>
      <c r="J201" s="206">
        <v>34</v>
      </c>
      <c r="K201" s="206">
        <v>33</v>
      </c>
      <c r="L201" s="206">
        <v>34</v>
      </c>
      <c r="M201" s="206">
        <v>34</v>
      </c>
      <c r="N201" s="206">
        <v>34</v>
      </c>
      <c r="O201" s="392"/>
      <c r="P201" s="359"/>
      <c r="R201" s="127"/>
    </row>
    <row r="202" spans="1:29" ht="39.950000000000003" customHeight="1" x14ac:dyDescent="0.15">
      <c r="A202" s="589" t="s">
        <v>16</v>
      </c>
      <c r="B202" s="590"/>
      <c r="C202" s="228">
        <v>34033</v>
      </c>
      <c r="D202" s="206">
        <v>27014</v>
      </c>
      <c r="E202" s="206">
        <v>38267</v>
      </c>
      <c r="F202" s="206">
        <v>44829</v>
      </c>
      <c r="G202" s="206">
        <v>43645</v>
      </c>
      <c r="H202" s="206">
        <v>45440</v>
      </c>
      <c r="I202" s="206">
        <v>48190</v>
      </c>
      <c r="J202" s="206">
        <v>48316</v>
      </c>
      <c r="K202" s="206">
        <v>45143</v>
      </c>
      <c r="L202" s="206">
        <v>38509</v>
      </c>
      <c r="M202" s="206">
        <v>38765</v>
      </c>
      <c r="N202" s="206">
        <v>44098</v>
      </c>
      <c r="O202" s="392"/>
      <c r="P202" s="359"/>
      <c r="R202" s="127"/>
    </row>
    <row r="203" spans="1:29" ht="39.950000000000003" customHeight="1" x14ac:dyDescent="0.15">
      <c r="A203" s="591" t="s">
        <v>14</v>
      </c>
      <c r="B203" s="592"/>
      <c r="C203" s="228">
        <v>20937</v>
      </c>
      <c r="D203" s="206">
        <v>20971</v>
      </c>
      <c r="E203" s="206">
        <v>20975</v>
      </c>
      <c r="F203" s="206">
        <v>20857</v>
      </c>
      <c r="G203" s="206">
        <v>20916</v>
      </c>
      <c r="H203" s="206">
        <v>20931</v>
      </c>
      <c r="I203" s="206">
        <v>20935</v>
      </c>
      <c r="J203" s="206">
        <v>20941</v>
      </c>
      <c r="K203" s="206">
        <v>20937</v>
      </c>
      <c r="L203" s="206">
        <v>20897</v>
      </c>
      <c r="M203" s="206">
        <v>20915</v>
      </c>
      <c r="N203" s="206">
        <v>20922</v>
      </c>
      <c r="O203" s="392"/>
      <c r="P203" s="359"/>
      <c r="R203" s="127"/>
    </row>
    <row r="204" spans="1:29" ht="39.950000000000003" customHeight="1" x14ac:dyDescent="0.15">
      <c r="A204" s="591" t="s">
        <v>15</v>
      </c>
      <c r="B204" s="592"/>
      <c r="C204" s="228">
        <v>288771</v>
      </c>
      <c r="D204" s="206">
        <v>285570</v>
      </c>
      <c r="E204" s="206">
        <v>290872</v>
      </c>
      <c r="F204" s="206">
        <v>291273</v>
      </c>
      <c r="G204" s="206">
        <v>290489</v>
      </c>
      <c r="H204" s="206">
        <v>291293</v>
      </c>
      <c r="I204" s="206">
        <v>292098</v>
      </c>
      <c r="J204" s="206">
        <v>292089</v>
      </c>
      <c r="K204" s="206">
        <v>291443</v>
      </c>
      <c r="L204" s="206">
        <v>290023</v>
      </c>
      <c r="M204" s="206">
        <v>289517</v>
      </c>
      <c r="N204" s="206">
        <v>291967</v>
      </c>
      <c r="O204" s="392"/>
      <c r="P204" s="359"/>
      <c r="R204" s="127"/>
    </row>
    <row r="205" spans="1:29" ht="39.950000000000003" customHeight="1" x14ac:dyDescent="0.15">
      <c r="A205" s="591" t="s">
        <v>17</v>
      </c>
      <c r="B205" s="592"/>
      <c r="C205" s="228">
        <v>127582</v>
      </c>
      <c r="D205" s="206">
        <v>127620</v>
      </c>
      <c r="E205" s="206">
        <v>127642</v>
      </c>
      <c r="F205" s="206">
        <v>127239</v>
      </c>
      <c r="G205" s="206">
        <v>127350</v>
      </c>
      <c r="H205" s="206">
        <v>127449</v>
      </c>
      <c r="I205" s="206">
        <v>127330</v>
      </c>
      <c r="J205" s="206">
        <v>127220</v>
      </c>
      <c r="K205" s="206">
        <v>127061</v>
      </c>
      <c r="L205" s="206">
        <v>126962</v>
      </c>
      <c r="M205" s="206">
        <v>126708</v>
      </c>
      <c r="N205" s="206">
        <v>126815</v>
      </c>
      <c r="O205" s="392"/>
      <c r="P205" s="359"/>
      <c r="R205" s="127"/>
    </row>
    <row r="206" spans="1:29" ht="39.950000000000003" customHeight="1" x14ac:dyDescent="0.15">
      <c r="A206" s="591" t="s">
        <v>120</v>
      </c>
      <c r="B206" s="592"/>
      <c r="C206" s="228">
        <v>922</v>
      </c>
      <c r="D206" s="206">
        <v>926</v>
      </c>
      <c r="E206" s="206">
        <v>938</v>
      </c>
      <c r="F206" s="206">
        <v>932</v>
      </c>
      <c r="G206" s="206">
        <v>933</v>
      </c>
      <c r="H206" s="206">
        <v>955</v>
      </c>
      <c r="I206" s="206">
        <v>952</v>
      </c>
      <c r="J206" s="206">
        <v>955</v>
      </c>
      <c r="K206" s="206">
        <v>976</v>
      </c>
      <c r="L206" s="206">
        <v>971</v>
      </c>
      <c r="M206" s="206">
        <v>968</v>
      </c>
      <c r="N206" s="206">
        <v>1017</v>
      </c>
      <c r="O206" s="392"/>
      <c r="P206" s="359"/>
      <c r="R206" s="127"/>
    </row>
    <row r="207" spans="1:29" ht="39.950000000000003" customHeight="1" x14ac:dyDescent="0.15">
      <c r="A207" s="591" t="s">
        <v>107</v>
      </c>
      <c r="B207" s="592"/>
      <c r="C207" s="228">
        <v>114554</v>
      </c>
      <c r="D207" s="206">
        <v>115298</v>
      </c>
      <c r="E207" s="206">
        <v>116562</v>
      </c>
      <c r="F207" s="206">
        <v>117430</v>
      </c>
      <c r="G207" s="206">
        <v>118182</v>
      </c>
      <c r="H207" s="206">
        <v>119088</v>
      </c>
      <c r="I207" s="206">
        <v>120072</v>
      </c>
      <c r="J207" s="206">
        <v>120579</v>
      </c>
      <c r="K207" s="206">
        <v>121238</v>
      </c>
      <c r="L207" s="206">
        <v>121620</v>
      </c>
      <c r="M207" s="206">
        <v>122220</v>
      </c>
      <c r="N207" s="206">
        <v>123573</v>
      </c>
      <c r="O207" s="392"/>
      <c r="P207" s="359"/>
      <c r="R207" s="127"/>
    </row>
    <row r="208" spans="1:29" ht="39.950000000000003" customHeight="1" x14ac:dyDescent="0.15">
      <c r="A208" s="591" t="s">
        <v>108</v>
      </c>
      <c r="B208" s="592"/>
      <c r="C208" s="228">
        <v>15551</v>
      </c>
      <c r="D208" s="206">
        <v>15506</v>
      </c>
      <c r="E208" s="206">
        <v>15531</v>
      </c>
      <c r="F208" s="206">
        <v>15575</v>
      </c>
      <c r="G208" s="206">
        <v>15586</v>
      </c>
      <c r="H208" s="206">
        <v>15595</v>
      </c>
      <c r="I208" s="206">
        <v>15641</v>
      </c>
      <c r="J208" s="206">
        <v>15595</v>
      </c>
      <c r="K208" s="206">
        <v>15608</v>
      </c>
      <c r="L208" s="206">
        <v>15561</v>
      </c>
      <c r="M208" s="206">
        <v>15613</v>
      </c>
      <c r="N208" s="206">
        <v>15722</v>
      </c>
      <c r="O208" s="392"/>
      <c r="P208" s="359"/>
      <c r="R208" s="127"/>
    </row>
    <row r="209" spans="1:18" ht="39.950000000000003" customHeight="1" x14ac:dyDescent="0.15">
      <c r="A209" s="591" t="s">
        <v>124</v>
      </c>
      <c r="B209" s="592"/>
      <c r="C209" s="228">
        <v>2344</v>
      </c>
      <c r="D209" s="206">
        <v>2446</v>
      </c>
      <c r="E209" s="206">
        <v>2567</v>
      </c>
      <c r="F209" s="206">
        <v>2811</v>
      </c>
      <c r="G209" s="206">
        <v>2927</v>
      </c>
      <c r="H209" s="206">
        <v>3087</v>
      </c>
      <c r="I209" s="206">
        <v>3374</v>
      </c>
      <c r="J209" s="206">
        <v>3551</v>
      </c>
      <c r="K209" s="206">
        <v>3752</v>
      </c>
      <c r="L209" s="206">
        <v>3831</v>
      </c>
      <c r="M209" s="206">
        <v>3977</v>
      </c>
      <c r="N209" s="206">
        <v>4177</v>
      </c>
      <c r="O209" s="392"/>
      <c r="P209" s="359"/>
      <c r="R209" s="127"/>
    </row>
    <row r="210" spans="1:18" ht="39.950000000000003" customHeight="1" x14ac:dyDescent="0.15">
      <c r="A210" s="522" t="s">
        <v>18</v>
      </c>
      <c r="B210" s="523"/>
      <c r="C210" s="228">
        <v>2045</v>
      </c>
      <c r="D210" s="206">
        <v>1823</v>
      </c>
      <c r="E210" s="206">
        <v>2115</v>
      </c>
      <c r="F210" s="206">
        <v>2178</v>
      </c>
      <c r="G210" s="206">
        <v>2145</v>
      </c>
      <c r="H210" s="206">
        <v>2194</v>
      </c>
      <c r="I210" s="206">
        <v>2210</v>
      </c>
      <c r="J210" s="206">
        <v>2198</v>
      </c>
      <c r="K210" s="206">
        <v>2159</v>
      </c>
      <c r="L210" s="206">
        <v>2131</v>
      </c>
      <c r="M210" s="206">
        <v>2090</v>
      </c>
      <c r="N210" s="206">
        <v>2154</v>
      </c>
      <c r="O210" s="392"/>
      <c r="P210" s="359"/>
      <c r="R210" s="127"/>
    </row>
    <row r="211" spans="1:18" ht="39.950000000000003" customHeight="1" x14ac:dyDescent="0.15">
      <c r="A211" s="522" t="s">
        <v>19</v>
      </c>
      <c r="B211" s="523"/>
      <c r="C211" s="228">
        <v>12463</v>
      </c>
      <c r="D211" s="206">
        <v>12386</v>
      </c>
      <c r="E211" s="206">
        <v>12826</v>
      </c>
      <c r="F211" s="206">
        <v>12874</v>
      </c>
      <c r="G211" s="206">
        <v>12811</v>
      </c>
      <c r="H211" s="206">
        <v>12880</v>
      </c>
      <c r="I211" s="206">
        <v>12957</v>
      </c>
      <c r="J211" s="206">
        <v>12878</v>
      </c>
      <c r="K211" s="206">
        <v>12981</v>
      </c>
      <c r="L211" s="206">
        <v>12988</v>
      </c>
      <c r="M211" s="206">
        <v>12927</v>
      </c>
      <c r="N211" s="206">
        <v>13154</v>
      </c>
      <c r="O211" s="392"/>
      <c r="P211" s="359"/>
      <c r="R211" s="127"/>
    </row>
    <row r="212" spans="1:18" ht="39.950000000000003" customHeight="1" x14ac:dyDescent="0.15">
      <c r="A212" s="522" t="s">
        <v>20</v>
      </c>
      <c r="B212" s="523"/>
      <c r="C212" s="228">
        <v>3239</v>
      </c>
      <c r="D212" s="206">
        <v>3242</v>
      </c>
      <c r="E212" s="206">
        <v>3237</v>
      </c>
      <c r="F212" s="206">
        <v>3204</v>
      </c>
      <c r="G212" s="206">
        <v>3225</v>
      </c>
      <c r="H212" s="206">
        <v>3213</v>
      </c>
      <c r="I212" s="206">
        <v>3189</v>
      </c>
      <c r="J212" s="206">
        <v>3148</v>
      </c>
      <c r="K212" s="206">
        <v>3148</v>
      </c>
      <c r="L212" s="206">
        <v>3132</v>
      </c>
      <c r="M212" s="206">
        <v>3104</v>
      </c>
      <c r="N212" s="206">
        <v>3104</v>
      </c>
      <c r="O212" s="392"/>
      <c r="P212" s="359"/>
      <c r="R212" s="127"/>
    </row>
    <row r="213" spans="1:18" ht="39.950000000000003" customHeight="1" x14ac:dyDescent="0.15">
      <c r="A213" s="522" t="s">
        <v>21</v>
      </c>
      <c r="B213" s="523"/>
      <c r="C213" s="228">
        <v>33619</v>
      </c>
      <c r="D213" s="206">
        <v>33418</v>
      </c>
      <c r="E213" s="206">
        <v>34258</v>
      </c>
      <c r="F213" s="206">
        <v>35036</v>
      </c>
      <c r="G213" s="206">
        <v>35589</v>
      </c>
      <c r="H213" s="206">
        <v>35424</v>
      </c>
      <c r="I213" s="206">
        <v>35252</v>
      </c>
      <c r="J213" s="206">
        <v>35217</v>
      </c>
      <c r="K213" s="206">
        <v>34881</v>
      </c>
      <c r="L213" s="206">
        <v>34645</v>
      </c>
      <c r="M213" s="206">
        <v>34554</v>
      </c>
      <c r="N213" s="206">
        <v>35066</v>
      </c>
      <c r="O213" s="392"/>
      <c r="P213" s="359"/>
      <c r="R213" s="127"/>
    </row>
    <row r="214" spans="1:18" ht="39.950000000000003" customHeight="1" x14ac:dyDescent="0.15">
      <c r="A214" s="526" t="s">
        <v>22</v>
      </c>
      <c r="B214" s="527"/>
      <c r="C214" s="228">
        <v>64</v>
      </c>
      <c r="D214" s="206">
        <v>95</v>
      </c>
      <c r="E214" s="206">
        <v>112</v>
      </c>
      <c r="F214" s="206">
        <v>112</v>
      </c>
      <c r="G214" s="206">
        <v>109</v>
      </c>
      <c r="H214" s="206">
        <v>108</v>
      </c>
      <c r="I214" s="206">
        <v>107</v>
      </c>
      <c r="J214" s="206">
        <v>107</v>
      </c>
      <c r="K214" s="206">
        <v>107</v>
      </c>
      <c r="L214" s="206">
        <v>106</v>
      </c>
      <c r="M214" s="206">
        <v>104</v>
      </c>
      <c r="N214" s="206">
        <v>71</v>
      </c>
      <c r="O214" s="392"/>
      <c r="P214" s="359"/>
      <c r="R214" s="127"/>
    </row>
    <row r="215" spans="1:18" ht="39.950000000000003" customHeight="1" x14ac:dyDescent="0.15">
      <c r="A215" s="526" t="s">
        <v>23</v>
      </c>
      <c r="B215" s="527"/>
      <c r="C215" s="228">
        <v>72187</v>
      </c>
      <c r="D215" s="206">
        <v>72354</v>
      </c>
      <c r="E215" s="206">
        <v>73180</v>
      </c>
      <c r="F215" s="206">
        <v>73234</v>
      </c>
      <c r="G215" s="206">
        <v>73555</v>
      </c>
      <c r="H215" s="206">
        <v>74040</v>
      </c>
      <c r="I215" s="206">
        <v>74524</v>
      </c>
      <c r="J215" s="206">
        <v>75088</v>
      </c>
      <c r="K215" s="206">
        <v>75482</v>
      </c>
      <c r="L215" s="206">
        <v>75571</v>
      </c>
      <c r="M215" s="206">
        <v>75870</v>
      </c>
      <c r="N215" s="206">
        <v>76726</v>
      </c>
      <c r="O215" s="392"/>
      <c r="P215" s="359"/>
      <c r="R215" s="127"/>
    </row>
    <row r="216" spans="1:18" ht="39.950000000000003" customHeight="1" x14ac:dyDescent="0.15">
      <c r="A216" s="526" t="s">
        <v>24</v>
      </c>
      <c r="B216" s="527"/>
      <c r="C216" s="228">
        <v>271777</v>
      </c>
      <c r="D216" s="206">
        <v>270569</v>
      </c>
      <c r="E216" s="206">
        <v>276475</v>
      </c>
      <c r="F216" s="206">
        <v>277276</v>
      </c>
      <c r="G216" s="206">
        <v>277352</v>
      </c>
      <c r="H216" s="206">
        <v>279500</v>
      </c>
      <c r="I216" s="206">
        <v>281610</v>
      </c>
      <c r="J216" s="206">
        <v>282430</v>
      </c>
      <c r="K216" s="206">
        <v>283024</v>
      </c>
      <c r="L216" s="206">
        <v>282409</v>
      </c>
      <c r="M216" s="206">
        <v>282678</v>
      </c>
      <c r="N216" s="206">
        <v>286833</v>
      </c>
      <c r="O216" s="392"/>
      <c r="P216" s="359"/>
      <c r="R216" s="127"/>
    </row>
    <row r="217" spans="1:18" ht="39.950000000000003" customHeight="1" thickBot="1" x14ac:dyDescent="0.2">
      <c r="A217" s="528" t="s">
        <v>121</v>
      </c>
      <c r="B217" s="529"/>
      <c r="C217" s="306">
        <v>10568</v>
      </c>
      <c r="D217" s="211">
        <v>11003</v>
      </c>
      <c r="E217" s="211">
        <v>11775</v>
      </c>
      <c r="F217" s="211">
        <v>12084</v>
      </c>
      <c r="G217" s="211">
        <v>12164</v>
      </c>
      <c r="H217" s="211">
        <v>12536</v>
      </c>
      <c r="I217" s="211">
        <v>12756</v>
      </c>
      <c r="J217" s="211">
        <v>12624</v>
      </c>
      <c r="K217" s="211">
        <v>12960</v>
      </c>
      <c r="L217" s="211">
        <v>12657</v>
      </c>
      <c r="M217" s="211">
        <v>12835</v>
      </c>
      <c r="N217" s="211">
        <v>13382</v>
      </c>
      <c r="O217" s="392"/>
      <c r="P217" s="359"/>
      <c r="R217" s="127"/>
    </row>
    <row r="218" spans="1:18" ht="39.950000000000003" customHeight="1" thickTop="1" thickBot="1" x14ac:dyDescent="0.2">
      <c r="A218" s="540" t="s">
        <v>25</v>
      </c>
      <c r="B218" s="541"/>
      <c r="C218" s="231">
        <f t="shared" ref="C218:G218" si="9">SUM(C197:C217)</f>
        <v>1231914</v>
      </c>
      <c r="D218" s="213">
        <f t="shared" si="9"/>
        <v>1214973</v>
      </c>
      <c r="E218" s="213">
        <f t="shared" si="9"/>
        <v>1256085</v>
      </c>
      <c r="F218" s="213">
        <f t="shared" si="9"/>
        <v>1269427</v>
      </c>
      <c r="G218" s="213">
        <f t="shared" si="9"/>
        <v>1267219</v>
      </c>
      <c r="H218" s="213">
        <f t="shared" ref="H218:N218" si="10">SUM(H197:H217)</f>
        <v>1276874</v>
      </c>
      <c r="I218" s="213">
        <f t="shared" si="10"/>
        <v>1288037</v>
      </c>
      <c r="J218" s="213">
        <f t="shared" si="10"/>
        <v>1289395</v>
      </c>
      <c r="K218" s="213">
        <f t="shared" si="10"/>
        <v>1287600</v>
      </c>
      <c r="L218" s="213">
        <f t="shared" si="10"/>
        <v>1274098</v>
      </c>
      <c r="M218" s="213">
        <f t="shared" si="10"/>
        <v>1275675</v>
      </c>
      <c r="N218" s="213">
        <f t="shared" si="10"/>
        <v>1297130</v>
      </c>
      <c r="O218" s="393"/>
      <c r="P218" s="360"/>
      <c r="R218" s="127"/>
    </row>
    <row r="219" spans="1:18" ht="39.950000000000003" customHeight="1" thickTop="1" x14ac:dyDescent="0.15">
      <c r="A219" s="542" t="s">
        <v>26</v>
      </c>
      <c r="B219" s="543"/>
      <c r="C219" s="232">
        <v>198130</v>
      </c>
      <c r="D219" s="215">
        <v>180294</v>
      </c>
      <c r="E219" s="215">
        <v>204286</v>
      </c>
      <c r="F219" s="215">
        <v>190116</v>
      </c>
      <c r="G219" s="215">
        <v>185695</v>
      </c>
      <c r="H219" s="215">
        <v>223876</v>
      </c>
      <c r="I219" s="215">
        <v>192913</v>
      </c>
      <c r="J219" s="215">
        <v>185992</v>
      </c>
      <c r="K219" s="215">
        <v>210351</v>
      </c>
      <c r="L219" s="215">
        <v>189341</v>
      </c>
      <c r="M219" s="215">
        <v>189573</v>
      </c>
      <c r="N219" s="215">
        <v>229258</v>
      </c>
      <c r="O219" s="393"/>
      <c r="P219" s="360"/>
      <c r="R219" s="127"/>
    </row>
    <row r="220" spans="1:18" ht="39.950000000000003" customHeight="1" x14ac:dyDescent="0.15">
      <c r="A220" s="520" t="s">
        <v>27</v>
      </c>
      <c r="B220" s="521"/>
      <c r="C220" s="229">
        <v>457</v>
      </c>
      <c r="D220" s="209">
        <v>471</v>
      </c>
      <c r="E220" s="209">
        <v>606</v>
      </c>
      <c r="F220" s="209">
        <v>643</v>
      </c>
      <c r="G220" s="209">
        <v>641</v>
      </c>
      <c r="H220" s="209">
        <v>664</v>
      </c>
      <c r="I220" s="209">
        <v>652</v>
      </c>
      <c r="J220" s="209">
        <v>658</v>
      </c>
      <c r="K220" s="209">
        <v>630</v>
      </c>
      <c r="L220" s="209">
        <v>554</v>
      </c>
      <c r="M220" s="209">
        <v>513</v>
      </c>
      <c r="N220" s="209">
        <v>547</v>
      </c>
      <c r="O220" s="393"/>
      <c r="P220" s="360"/>
      <c r="R220" s="127"/>
    </row>
    <row r="221" spans="1:18" ht="39.950000000000003" customHeight="1" x14ac:dyDescent="0.15">
      <c r="A221" s="520" t="s">
        <v>28</v>
      </c>
      <c r="B221" s="521"/>
      <c r="C221" s="229">
        <v>3526</v>
      </c>
      <c r="D221" s="209">
        <v>3593</v>
      </c>
      <c r="E221" s="209">
        <v>3659</v>
      </c>
      <c r="F221" s="209">
        <v>3701</v>
      </c>
      <c r="G221" s="209">
        <v>3739</v>
      </c>
      <c r="H221" s="209">
        <v>3786</v>
      </c>
      <c r="I221" s="209">
        <v>3808</v>
      </c>
      <c r="J221" s="209">
        <v>3845</v>
      </c>
      <c r="K221" s="209">
        <v>3851</v>
      </c>
      <c r="L221" s="209">
        <v>3838</v>
      </c>
      <c r="M221" s="209">
        <v>3882</v>
      </c>
      <c r="N221" s="209">
        <v>3933</v>
      </c>
      <c r="O221" s="393"/>
      <c r="P221" s="360"/>
      <c r="R221" s="127"/>
    </row>
    <row r="222" spans="1:18" ht="39.950000000000003" customHeight="1" thickBot="1" x14ac:dyDescent="0.2">
      <c r="A222" s="544" t="s">
        <v>29</v>
      </c>
      <c r="B222" s="545"/>
      <c r="C222" s="229">
        <v>80678</v>
      </c>
      <c r="D222" s="209">
        <v>57217</v>
      </c>
      <c r="E222" s="209">
        <v>65248</v>
      </c>
      <c r="F222" s="209">
        <v>60650</v>
      </c>
      <c r="G222" s="209">
        <v>55659</v>
      </c>
      <c r="H222" s="209">
        <v>78220</v>
      </c>
      <c r="I222" s="209">
        <v>58383</v>
      </c>
      <c r="J222" s="209">
        <v>56377</v>
      </c>
      <c r="K222" s="209">
        <v>64264</v>
      </c>
      <c r="L222" s="209">
        <v>56514</v>
      </c>
      <c r="M222" s="209">
        <v>54662</v>
      </c>
      <c r="N222" s="209">
        <v>80972</v>
      </c>
      <c r="O222" s="393"/>
      <c r="P222" s="360"/>
      <c r="Q222" s="46"/>
      <c r="R222" s="127"/>
    </row>
    <row r="223" spans="1:18" ht="39.950000000000003" customHeight="1" thickTop="1" thickBot="1" x14ac:dyDescent="0.2">
      <c r="A223" s="534" t="s">
        <v>30</v>
      </c>
      <c r="B223" s="535"/>
      <c r="C223" s="231">
        <f t="shared" ref="C223:G223" si="11">SUM(C219:C222)</f>
        <v>282791</v>
      </c>
      <c r="D223" s="213">
        <f t="shared" si="11"/>
        <v>241575</v>
      </c>
      <c r="E223" s="213">
        <f t="shared" si="11"/>
        <v>273799</v>
      </c>
      <c r="F223" s="213">
        <f t="shared" si="11"/>
        <v>255110</v>
      </c>
      <c r="G223" s="213">
        <f t="shared" si="11"/>
        <v>245734</v>
      </c>
      <c r="H223" s="213">
        <f t="shared" ref="H223:N223" si="12">SUM(H219:H222)</f>
        <v>306546</v>
      </c>
      <c r="I223" s="213">
        <f t="shared" si="12"/>
        <v>255756</v>
      </c>
      <c r="J223" s="213">
        <f t="shared" si="12"/>
        <v>246872</v>
      </c>
      <c r="K223" s="213">
        <f t="shared" si="12"/>
        <v>279096</v>
      </c>
      <c r="L223" s="213">
        <f t="shared" si="12"/>
        <v>250247</v>
      </c>
      <c r="M223" s="213">
        <f t="shared" si="12"/>
        <v>248630</v>
      </c>
      <c r="N223" s="213">
        <f t="shared" si="12"/>
        <v>314710</v>
      </c>
      <c r="O223" s="393"/>
      <c r="P223" s="360"/>
      <c r="Q223" s="46"/>
      <c r="R223" s="127"/>
    </row>
    <row r="224" spans="1:18" ht="39.950000000000003" customHeight="1" thickTop="1" x14ac:dyDescent="0.15">
      <c r="A224" s="542" t="s">
        <v>31</v>
      </c>
      <c r="B224" s="543"/>
      <c r="C224" s="307">
        <v>89848</v>
      </c>
      <c r="D224" s="217">
        <v>90651</v>
      </c>
      <c r="E224" s="217">
        <v>106523</v>
      </c>
      <c r="F224" s="217">
        <v>111654</v>
      </c>
      <c r="G224" s="217">
        <v>114366</v>
      </c>
      <c r="H224" s="217">
        <v>119305</v>
      </c>
      <c r="I224" s="217">
        <v>124062</v>
      </c>
      <c r="J224" s="217">
        <v>128011</v>
      </c>
      <c r="K224" s="217">
        <v>131381</v>
      </c>
      <c r="L224" s="217">
        <v>133830</v>
      </c>
      <c r="M224" s="225">
        <v>136586</v>
      </c>
      <c r="N224" s="225">
        <v>139978</v>
      </c>
      <c r="O224" s="397"/>
      <c r="P224" s="361"/>
      <c r="Q224" s="46"/>
      <c r="R224" s="127"/>
    </row>
    <row r="225" spans="1:23" ht="39.950000000000003" customHeight="1" x14ac:dyDescent="0.15">
      <c r="A225" s="520" t="s">
        <v>32</v>
      </c>
      <c r="B225" s="521"/>
      <c r="C225" s="235">
        <v>1152</v>
      </c>
      <c r="D225" s="219">
        <v>1147</v>
      </c>
      <c r="E225" s="219">
        <v>1644</v>
      </c>
      <c r="F225" s="219">
        <v>1687</v>
      </c>
      <c r="G225" s="219">
        <v>1685</v>
      </c>
      <c r="H225" s="219">
        <v>1750</v>
      </c>
      <c r="I225" s="219">
        <v>1800</v>
      </c>
      <c r="J225" s="219">
        <v>1824</v>
      </c>
      <c r="K225" s="219">
        <v>1818</v>
      </c>
      <c r="L225" s="219">
        <v>1818</v>
      </c>
      <c r="M225" s="226">
        <v>1843</v>
      </c>
      <c r="N225" s="226">
        <v>1886</v>
      </c>
      <c r="O225" s="397"/>
      <c r="P225" s="361"/>
      <c r="Q225" s="46"/>
      <c r="R225" s="127"/>
    </row>
    <row r="226" spans="1:23" ht="39.950000000000003" customHeight="1" x14ac:dyDescent="0.15">
      <c r="A226" s="520" t="s">
        <v>33</v>
      </c>
      <c r="B226" s="521"/>
      <c r="C226" s="235">
        <v>228220</v>
      </c>
      <c r="D226" s="219">
        <v>216057</v>
      </c>
      <c r="E226" s="219">
        <v>240509</v>
      </c>
      <c r="F226" s="219">
        <v>245767</v>
      </c>
      <c r="G226" s="219">
        <v>246461</v>
      </c>
      <c r="H226" s="219">
        <v>246945</v>
      </c>
      <c r="I226" s="219">
        <v>248697</v>
      </c>
      <c r="J226" s="219">
        <v>249628</v>
      </c>
      <c r="K226" s="219">
        <v>250967</v>
      </c>
      <c r="L226" s="219">
        <v>248247</v>
      </c>
      <c r="M226" s="226">
        <v>247851</v>
      </c>
      <c r="N226" s="226">
        <v>252104</v>
      </c>
      <c r="O226" s="397"/>
      <c r="P226" s="361"/>
      <c r="Q226" s="46"/>
      <c r="R226" s="127"/>
    </row>
    <row r="227" spans="1:23" ht="39.950000000000003" customHeight="1" x14ac:dyDescent="0.15">
      <c r="A227" s="522" t="s">
        <v>123</v>
      </c>
      <c r="B227" s="523"/>
      <c r="C227" s="235">
        <v>96</v>
      </c>
      <c r="D227" s="219">
        <v>89</v>
      </c>
      <c r="E227" s="219">
        <v>140</v>
      </c>
      <c r="F227" s="219">
        <v>172</v>
      </c>
      <c r="G227" s="219">
        <v>182</v>
      </c>
      <c r="H227" s="219">
        <v>194</v>
      </c>
      <c r="I227" s="219">
        <v>202</v>
      </c>
      <c r="J227" s="219">
        <v>207</v>
      </c>
      <c r="K227" s="219">
        <v>216</v>
      </c>
      <c r="L227" s="219">
        <v>230</v>
      </c>
      <c r="M227" s="226">
        <v>232</v>
      </c>
      <c r="N227" s="226">
        <v>254</v>
      </c>
      <c r="O227" s="397"/>
      <c r="P227" s="361"/>
      <c r="Q227" s="46"/>
      <c r="R227" s="127"/>
    </row>
    <row r="228" spans="1:23" ht="39.950000000000003" customHeight="1" x14ac:dyDescent="0.15">
      <c r="A228" s="520" t="s">
        <v>34</v>
      </c>
      <c r="B228" s="521"/>
      <c r="C228" s="235">
        <v>2135</v>
      </c>
      <c r="D228" s="219">
        <v>2573</v>
      </c>
      <c r="E228" s="219">
        <v>6388</v>
      </c>
      <c r="F228" s="219">
        <v>8793</v>
      </c>
      <c r="G228" s="219">
        <v>5421</v>
      </c>
      <c r="H228" s="219">
        <v>9010</v>
      </c>
      <c r="I228" s="219">
        <v>9624</v>
      </c>
      <c r="J228" s="219">
        <v>9817</v>
      </c>
      <c r="K228" s="219">
        <v>9236</v>
      </c>
      <c r="L228" s="219">
        <v>8159</v>
      </c>
      <c r="M228" s="226">
        <v>9056</v>
      </c>
      <c r="N228" s="226">
        <v>8894</v>
      </c>
      <c r="O228" s="397"/>
      <c r="P228" s="361"/>
      <c r="Q228" s="46"/>
      <c r="R228" s="127"/>
    </row>
    <row r="229" spans="1:23" ht="39.950000000000003" customHeight="1" x14ac:dyDescent="0.15">
      <c r="A229" s="520" t="s">
        <v>35</v>
      </c>
      <c r="B229" s="521"/>
      <c r="C229" s="235">
        <v>1323</v>
      </c>
      <c r="D229" s="219">
        <v>1338</v>
      </c>
      <c r="E229" s="219">
        <v>1362</v>
      </c>
      <c r="F229" s="219">
        <v>1328</v>
      </c>
      <c r="G229" s="219">
        <v>1387</v>
      </c>
      <c r="H229" s="219">
        <v>1398</v>
      </c>
      <c r="I229" s="219">
        <v>1410</v>
      </c>
      <c r="J229" s="219">
        <v>1405</v>
      </c>
      <c r="K229" s="219">
        <v>1416</v>
      </c>
      <c r="L229" s="219">
        <v>1408</v>
      </c>
      <c r="M229" s="226">
        <v>1416</v>
      </c>
      <c r="N229" s="226">
        <v>1421</v>
      </c>
      <c r="O229" s="397"/>
      <c r="P229" s="361"/>
      <c r="Q229" s="46"/>
      <c r="R229" s="127"/>
    </row>
    <row r="230" spans="1:23" ht="39.950000000000003" customHeight="1" thickBot="1" x14ac:dyDescent="0.2">
      <c r="A230" s="524" t="s">
        <v>36</v>
      </c>
      <c r="B230" s="525"/>
      <c r="C230" s="237">
        <v>1734</v>
      </c>
      <c r="D230" s="222">
        <v>1696</v>
      </c>
      <c r="E230" s="222">
        <v>1766</v>
      </c>
      <c r="F230" s="222">
        <v>1776</v>
      </c>
      <c r="G230" s="222">
        <v>1826</v>
      </c>
      <c r="H230" s="222">
        <v>1854</v>
      </c>
      <c r="I230" s="222">
        <v>1892</v>
      </c>
      <c r="J230" s="222">
        <v>1912</v>
      </c>
      <c r="K230" s="222">
        <v>1858</v>
      </c>
      <c r="L230" s="222">
        <v>1829</v>
      </c>
      <c r="M230" s="227">
        <v>1838</v>
      </c>
      <c r="N230" s="227">
        <v>1871</v>
      </c>
      <c r="O230" s="397"/>
      <c r="P230" s="361"/>
      <c r="Q230" s="46"/>
      <c r="R230" s="127"/>
    </row>
    <row r="231" spans="1:23" ht="39.950000000000003" customHeight="1" thickTop="1" thickBot="1" x14ac:dyDescent="0.2">
      <c r="A231" s="514" t="s">
        <v>117</v>
      </c>
      <c r="B231" s="515"/>
      <c r="C231" s="238">
        <f t="shared" ref="C231:G231" si="13">SUM(C224:C230)</f>
        <v>324508</v>
      </c>
      <c r="D231" s="224">
        <f t="shared" si="13"/>
        <v>313551</v>
      </c>
      <c r="E231" s="224">
        <f t="shared" si="13"/>
        <v>358332</v>
      </c>
      <c r="F231" s="224">
        <f t="shared" si="13"/>
        <v>371177</v>
      </c>
      <c r="G231" s="224">
        <f t="shared" si="13"/>
        <v>371328</v>
      </c>
      <c r="H231" s="224">
        <f t="shared" ref="H231:N231" si="14">SUM(H224:H230)</f>
        <v>380456</v>
      </c>
      <c r="I231" s="224">
        <f t="shared" si="14"/>
        <v>387687</v>
      </c>
      <c r="J231" s="224">
        <f t="shared" si="14"/>
        <v>392804</v>
      </c>
      <c r="K231" s="224">
        <f t="shared" si="14"/>
        <v>396892</v>
      </c>
      <c r="L231" s="224">
        <f t="shared" si="14"/>
        <v>395521</v>
      </c>
      <c r="M231" s="224">
        <f t="shared" si="14"/>
        <v>398822</v>
      </c>
      <c r="N231" s="224">
        <f t="shared" si="14"/>
        <v>406408</v>
      </c>
      <c r="O231" s="396"/>
      <c r="P231" s="98"/>
      <c r="Q231" s="34"/>
      <c r="R231" s="127"/>
    </row>
    <row r="232" spans="1:23" ht="33.75" customHeight="1" thickTop="1" x14ac:dyDescent="0.15">
      <c r="A232" s="16" t="s">
        <v>459</v>
      </c>
      <c r="B232" s="304"/>
      <c r="C232" s="374"/>
      <c r="D232" s="374"/>
      <c r="E232" s="374"/>
      <c r="F232" s="374"/>
      <c r="G232" s="374"/>
      <c r="H232" s="374"/>
      <c r="I232" s="374"/>
      <c r="J232" s="374"/>
      <c r="K232" s="374"/>
      <c r="L232" s="374"/>
      <c r="M232" s="374"/>
      <c r="N232" s="374"/>
      <c r="O232" s="374"/>
      <c r="P232" s="98"/>
      <c r="Q232" s="34"/>
      <c r="R232" s="127"/>
    </row>
    <row r="233" spans="1:23" ht="29.25" customHeight="1" x14ac:dyDescent="0.15">
      <c r="A233" s="16"/>
      <c r="B233" s="8"/>
      <c r="C233" s="97"/>
      <c r="D233" s="97"/>
      <c r="E233" s="97"/>
      <c r="F233" s="97"/>
      <c r="G233" s="97"/>
      <c r="H233" s="97"/>
      <c r="I233" s="97"/>
      <c r="J233" s="97"/>
      <c r="K233" s="97"/>
      <c r="L233" s="97"/>
      <c r="M233" s="98"/>
      <c r="N233" s="98"/>
      <c r="O233" s="45"/>
      <c r="P233" s="34"/>
      <c r="Q233" s="34"/>
      <c r="R233" s="127"/>
    </row>
    <row r="234" spans="1:23" ht="60.75" customHeight="1" x14ac:dyDescent="0.2">
      <c r="A234" s="362"/>
      <c r="B234" s="363"/>
      <c r="C234" s="364"/>
      <c r="D234" s="356"/>
      <c r="E234" s="356"/>
      <c r="F234" s="356"/>
      <c r="G234" s="356"/>
      <c r="H234" s="356"/>
      <c r="I234" s="356"/>
      <c r="J234" s="356"/>
      <c r="K234" s="356"/>
      <c r="L234" s="6"/>
      <c r="M234" s="1"/>
      <c r="N234" s="368" t="s">
        <v>106</v>
      </c>
      <c r="O234" s="8"/>
      <c r="P234" s="8"/>
      <c r="Q234" s="8"/>
      <c r="R234" s="126"/>
      <c r="S234" s="6"/>
      <c r="T234" s="6"/>
      <c r="U234" s="6"/>
      <c r="V234" s="1"/>
      <c r="W234" s="1"/>
    </row>
    <row r="235" spans="1:23" ht="39.75" customHeight="1" x14ac:dyDescent="0.15">
      <c r="A235" s="587"/>
      <c r="B235" s="588"/>
      <c r="C235" s="175" t="s">
        <v>212</v>
      </c>
      <c r="D235" s="175" t="s">
        <v>226</v>
      </c>
      <c r="E235" s="175" t="s">
        <v>229</v>
      </c>
      <c r="F235" s="175" t="s">
        <v>232</v>
      </c>
      <c r="G235" s="175" t="s">
        <v>235</v>
      </c>
      <c r="H235" s="175" t="s">
        <v>238</v>
      </c>
      <c r="I235" s="175" t="s">
        <v>240</v>
      </c>
      <c r="J235" s="175" t="s">
        <v>243</v>
      </c>
      <c r="K235" s="175" t="s">
        <v>246</v>
      </c>
      <c r="L235" s="175" t="s">
        <v>251</v>
      </c>
      <c r="M235" s="175" t="s">
        <v>254</v>
      </c>
      <c r="N235" s="175" t="s">
        <v>257</v>
      </c>
      <c r="O235" s="399"/>
      <c r="P235" s="358"/>
      <c r="Q235" s="8"/>
      <c r="R235" s="126"/>
      <c r="S235" s="6"/>
      <c r="T235" s="6"/>
      <c r="U235" s="6"/>
      <c r="V235" s="1"/>
      <c r="W235" s="1"/>
    </row>
    <row r="236" spans="1:23" ht="39.75" customHeight="1" x14ac:dyDescent="0.15">
      <c r="A236" s="589" t="s">
        <v>9</v>
      </c>
      <c r="B236" s="590"/>
      <c r="C236" s="206">
        <v>190242</v>
      </c>
      <c r="D236" s="206">
        <v>189287</v>
      </c>
      <c r="E236" s="206">
        <v>191635</v>
      </c>
      <c r="F236" s="206">
        <v>192328</v>
      </c>
      <c r="G236" s="206">
        <v>190614</v>
      </c>
      <c r="H236" s="206">
        <v>191897</v>
      </c>
      <c r="I236" s="206">
        <v>194034</v>
      </c>
      <c r="J236" s="206">
        <v>194492</v>
      </c>
      <c r="K236" s="206">
        <v>195629</v>
      </c>
      <c r="L236" s="206">
        <v>193197</v>
      </c>
      <c r="M236" s="206">
        <v>190753</v>
      </c>
      <c r="N236" s="206">
        <v>194916</v>
      </c>
      <c r="O236" s="392"/>
      <c r="P236" s="365"/>
      <c r="Q236" s="8"/>
      <c r="R236" s="126"/>
      <c r="S236" s="6"/>
      <c r="T236" s="6"/>
      <c r="U236" s="6"/>
      <c r="V236" s="1"/>
      <c r="W236" s="1"/>
    </row>
    <row r="237" spans="1:23" ht="39.75" customHeight="1" x14ac:dyDescent="0.15">
      <c r="A237" s="589" t="s">
        <v>10</v>
      </c>
      <c r="B237" s="590"/>
      <c r="C237" s="206">
        <v>11598</v>
      </c>
      <c r="D237" s="206">
        <v>11570</v>
      </c>
      <c r="E237" s="206">
        <v>11628</v>
      </c>
      <c r="F237" s="206">
        <v>11731</v>
      </c>
      <c r="G237" s="206">
        <v>11680</v>
      </c>
      <c r="H237" s="206">
        <v>11708</v>
      </c>
      <c r="I237" s="206">
        <v>11897</v>
      </c>
      <c r="J237" s="206">
        <v>11942</v>
      </c>
      <c r="K237" s="206">
        <v>12009</v>
      </c>
      <c r="L237" s="206">
        <v>11853</v>
      </c>
      <c r="M237" s="206">
        <v>11695</v>
      </c>
      <c r="N237" s="206">
        <v>11888</v>
      </c>
      <c r="O237" s="392"/>
      <c r="P237" s="365"/>
      <c r="Q237" s="8"/>
      <c r="R237" s="126"/>
      <c r="S237" s="6"/>
      <c r="T237" s="6"/>
      <c r="U237" s="6"/>
      <c r="V237" s="1"/>
      <c r="W237" s="1"/>
    </row>
    <row r="238" spans="1:23" ht="39.75" customHeight="1" x14ac:dyDescent="0.15">
      <c r="A238" s="589" t="s">
        <v>13</v>
      </c>
      <c r="B238" s="590"/>
      <c r="C238" s="209">
        <v>24981</v>
      </c>
      <c r="D238" s="209">
        <v>23998</v>
      </c>
      <c r="E238" s="209">
        <v>25052</v>
      </c>
      <c r="F238" s="209">
        <v>25318</v>
      </c>
      <c r="G238" s="209">
        <v>24067</v>
      </c>
      <c r="H238" s="209">
        <v>24357</v>
      </c>
      <c r="I238" s="209">
        <v>25871</v>
      </c>
      <c r="J238" s="209">
        <v>25898</v>
      </c>
      <c r="K238" s="209">
        <v>26060</v>
      </c>
      <c r="L238" s="209">
        <v>24622</v>
      </c>
      <c r="M238" s="209">
        <v>24047</v>
      </c>
      <c r="N238" s="209">
        <v>25458</v>
      </c>
      <c r="O238" s="393"/>
      <c r="P238" s="366"/>
      <c r="Q238" s="8"/>
      <c r="R238" s="126"/>
      <c r="S238" s="6"/>
      <c r="T238" s="6"/>
      <c r="U238" s="6"/>
      <c r="V238" s="1"/>
      <c r="W238" s="1"/>
    </row>
    <row r="239" spans="1:23" ht="39.75" customHeight="1" x14ac:dyDescent="0.15">
      <c r="A239" s="589" t="s">
        <v>11</v>
      </c>
      <c r="B239" s="590"/>
      <c r="C239" s="206">
        <v>11537</v>
      </c>
      <c r="D239" s="206">
        <v>10997</v>
      </c>
      <c r="E239" s="206">
        <v>11335</v>
      </c>
      <c r="F239" s="206">
        <v>12037</v>
      </c>
      <c r="G239" s="206">
        <v>11339</v>
      </c>
      <c r="H239" s="206">
        <v>11412</v>
      </c>
      <c r="I239" s="206">
        <v>12227</v>
      </c>
      <c r="J239" s="206">
        <v>12525</v>
      </c>
      <c r="K239" s="206">
        <v>12644</v>
      </c>
      <c r="L239" s="206">
        <v>12062</v>
      </c>
      <c r="M239" s="206">
        <v>11026</v>
      </c>
      <c r="N239" s="206">
        <v>11930</v>
      </c>
      <c r="O239" s="392"/>
      <c r="P239" s="365"/>
      <c r="Q239" s="8"/>
      <c r="R239" s="126"/>
      <c r="S239" s="6"/>
      <c r="T239" s="6"/>
      <c r="U239" s="6"/>
      <c r="V239" s="1"/>
      <c r="W239" s="1"/>
    </row>
    <row r="240" spans="1:23" ht="39.75" customHeight="1" x14ac:dyDescent="0.15">
      <c r="A240" s="589" t="s">
        <v>12</v>
      </c>
      <c r="B240" s="590"/>
      <c r="C240" s="206">
        <v>34</v>
      </c>
      <c r="D240" s="206">
        <v>34</v>
      </c>
      <c r="E240" s="206">
        <v>34</v>
      </c>
      <c r="F240" s="206">
        <v>35</v>
      </c>
      <c r="G240" s="206">
        <v>35</v>
      </c>
      <c r="H240" s="206">
        <v>36</v>
      </c>
      <c r="I240" s="206">
        <v>36</v>
      </c>
      <c r="J240" s="206">
        <v>43</v>
      </c>
      <c r="K240" s="206">
        <v>43</v>
      </c>
      <c r="L240" s="206">
        <v>43</v>
      </c>
      <c r="M240" s="206">
        <v>42</v>
      </c>
      <c r="N240" s="206">
        <v>43</v>
      </c>
      <c r="O240" s="392"/>
      <c r="P240" s="365"/>
      <c r="Q240" s="8"/>
      <c r="R240" s="126"/>
      <c r="S240" s="6"/>
      <c r="T240" s="6"/>
      <c r="U240" s="6"/>
      <c r="V240" s="1"/>
      <c r="W240" s="1"/>
    </row>
    <row r="241" spans="1:23" ht="39.75" customHeight="1" x14ac:dyDescent="0.15">
      <c r="A241" s="589" t="s">
        <v>16</v>
      </c>
      <c r="B241" s="590"/>
      <c r="C241" s="206">
        <v>43666</v>
      </c>
      <c r="D241" s="206">
        <v>41633</v>
      </c>
      <c r="E241" s="206">
        <v>43213</v>
      </c>
      <c r="F241" s="206">
        <v>46005</v>
      </c>
      <c r="G241" s="206">
        <v>42398</v>
      </c>
      <c r="H241" s="206">
        <v>40732</v>
      </c>
      <c r="I241" s="206">
        <v>46999</v>
      </c>
      <c r="J241" s="206">
        <v>48912</v>
      </c>
      <c r="K241" s="206">
        <v>49537</v>
      </c>
      <c r="L241" s="206">
        <v>43007</v>
      </c>
      <c r="M241" s="206">
        <v>34300</v>
      </c>
      <c r="N241" s="206">
        <v>40407</v>
      </c>
      <c r="O241" s="392"/>
      <c r="P241" s="365"/>
      <c r="Q241" s="8"/>
      <c r="R241" s="126"/>
      <c r="S241" s="6"/>
      <c r="T241" s="6"/>
      <c r="U241" s="6"/>
      <c r="V241" s="1"/>
      <c r="W241" s="1"/>
    </row>
    <row r="242" spans="1:23" ht="39.75" customHeight="1" x14ac:dyDescent="0.15">
      <c r="A242" s="591" t="s">
        <v>14</v>
      </c>
      <c r="B242" s="592"/>
      <c r="C242" s="206">
        <v>21022</v>
      </c>
      <c r="D242" s="206">
        <v>21003</v>
      </c>
      <c r="E242" s="206">
        <v>20987</v>
      </c>
      <c r="F242" s="206">
        <v>20870</v>
      </c>
      <c r="G242" s="206">
        <v>20894</v>
      </c>
      <c r="H242" s="206">
        <v>20950</v>
      </c>
      <c r="I242" s="206">
        <v>20925</v>
      </c>
      <c r="J242" s="206">
        <v>20942</v>
      </c>
      <c r="K242" s="206">
        <v>20952</v>
      </c>
      <c r="L242" s="206">
        <v>20943</v>
      </c>
      <c r="M242" s="206">
        <v>20928</v>
      </c>
      <c r="N242" s="206">
        <v>20947</v>
      </c>
      <c r="O242" s="392"/>
      <c r="P242" s="365"/>
      <c r="Q242" s="8"/>
      <c r="R242" s="126"/>
      <c r="S242" s="6"/>
      <c r="T242" s="6"/>
      <c r="U242" s="6"/>
      <c r="V242" s="1"/>
      <c r="W242" s="1"/>
    </row>
    <row r="243" spans="1:23" ht="39.75" customHeight="1" x14ac:dyDescent="0.15">
      <c r="A243" s="591" t="s">
        <v>15</v>
      </c>
      <c r="B243" s="592"/>
      <c r="C243" s="206">
        <v>294732</v>
      </c>
      <c r="D243" s="206">
        <v>294388</v>
      </c>
      <c r="E243" s="206">
        <v>295965</v>
      </c>
      <c r="F243" s="206">
        <v>295977</v>
      </c>
      <c r="G243" s="206">
        <v>295273</v>
      </c>
      <c r="H243" s="206">
        <v>295054</v>
      </c>
      <c r="I243" s="206">
        <v>296302</v>
      </c>
      <c r="J243" s="206">
        <v>296520</v>
      </c>
      <c r="K243" s="206">
        <v>296669</v>
      </c>
      <c r="L243" s="206">
        <v>295584</v>
      </c>
      <c r="M243" s="206">
        <v>292075</v>
      </c>
      <c r="N243" s="206">
        <v>294496</v>
      </c>
      <c r="O243" s="392"/>
      <c r="P243" s="365"/>
      <c r="Q243" s="8"/>
      <c r="R243" s="126"/>
      <c r="S243" s="6"/>
      <c r="T243" s="6"/>
      <c r="U243" s="6"/>
      <c r="V243" s="1"/>
      <c r="W243" s="1"/>
    </row>
    <row r="244" spans="1:23" ht="39.75" customHeight="1" x14ac:dyDescent="0.15">
      <c r="A244" s="591" t="s">
        <v>17</v>
      </c>
      <c r="B244" s="592"/>
      <c r="C244" s="206">
        <v>125709</v>
      </c>
      <c r="D244" s="206">
        <v>125967</v>
      </c>
      <c r="E244" s="206">
        <v>126525</v>
      </c>
      <c r="F244" s="206">
        <v>126181</v>
      </c>
      <c r="G244" s="206">
        <v>126332</v>
      </c>
      <c r="H244" s="206">
        <v>126318</v>
      </c>
      <c r="I244" s="206">
        <v>126224</v>
      </c>
      <c r="J244" s="206">
        <v>126187</v>
      </c>
      <c r="K244" s="206">
        <v>126099</v>
      </c>
      <c r="L244" s="206">
        <v>125968</v>
      </c>
      <c r="M244" s="206">
        <v>125712</v>
      </c>
      <c r="N244" s="206">
        <v>125653</v>
      </c>
      <c r="O244" s="392"/>
      <c r="P244" s="365"/>
      <c r="Q244" s="8"/>
      <c r="R244" s="126"/>
      <c r="S244" s="6"/>
      <c r="T244" s="6"/>
      <c r="U244" s="6"/>
      <c r="V244" s="1"/>
      <c r="W244" s="1"/>
    </row>
    <row r="245" spans="1:23" ht="39.75" customHeight="1" x14ac:dyDescent="0.15">
      <c r="A245" s="591" t="s">
        <v>120</v>
      </c>
      <c r="B245" s="592"/>
      <c r="C245" s="206">
        <v>1041</v>
      </c>
      <c r="D245" s="206">
        <v>1097</v>
      </c>
      <c r="E245" s="206">
        <v>1145</v>
      </c>
      <c r="F245" s="206">
        <v>1174</v>
      </c>
      <c r="G245" s="206">
        <v>1174</v>
      </c>
      <c r="H245" s="206">
        <v>1197</v>
      </c>
      <c r="I245" s="206">
        <v>1232</v>
      </c>
      <c r="J245" s="206">
        <v>1250</v>
      </c>
      <c r="K245" s="206">
        <v>1272</v>
      </c>
      <c r="L245" s="206">
        <v>1251</v>
      </c>
      <c r="M245" s="206">
        <v>1263</v>
      </c>
      <c r="N245" s="206">
        <v>1279</v>
      </c>
      <c r="O245" s="392"/>
      <c r="P245" s="365"/>
      <c r="Q245" s="8"/>
      <c r="R245" s="126"/>
      <c r="S245" s="6"/>
      <c r="T245" s="6"/>
      <c r="U245" s="6"/>
      <c r="V245" s="1"/>
      <c r="W245" s="1"/>
    </row>
    <row r="246" spans="1:23" ht="39.75" customHeight="1" x14ac:dyDescent="0.15">
      <c r="A246" s="591" t="s">
        <v>107</v>
      </c>
      <c r="B246" s="592"/>
      <c r="C246" s="206">
        <v>124291</v>
      </c>
      <c r="D246" s="206">
        <v>125601</v>
      </c>
      <c r="E246" s="206">
        <v>126749</v>
      </c>
      <c r="F246" s="206">
        <v>127383</v>
      </c>
      <c r="G246" s="206">
        <v>128356</v>
      </c>
      <c r="H246" s="206">
        <v>129252</v>
      </c>
      <c r="I246" s="206">
        <v>130363</v>
      </c>
      <c r="J246" s="206">
        <v>131124</v>
      </c>
      <c r="K246" s="206">
        <v>132040</v>
      </c>
      <c r="L246" s="206">
        <v>132391</v>
      </c>
      <c r="M246" s="206">
        <v>132647</v>
      </c>
      <c r="N246" s="206">
        <v>134025</v>
      </c>
      <c r="O246" s="392"/>
      <c r="P246" s="365"/>
      <c r="Q246" s="8"/>
      <c r="R246" s="126"/>
      <c r="S246" s="6"/>
      <c r="T246" s="6"/>
      <c r="U246" s="6"/>
      <c r="V246" s="1"/>
      <c r="W246" s="1"/>
    </row>
    <row r="247" spans="1:23" ht="39.75" customHeight="1" x14ac:dyDescent="0.15">
      <c r="A247" s="591" t="s">
        <v>108</v>
      </c>
      <c r="B247" s="592"/>
      <c r="C247" s="206">
        <v>15571</v>
      </c>
      <c r="D247" s="206">
        <v>15593</v>
      </c>
      <c r="E247" s="206">
        <v>15541</v>
      </c>
      <c r="F247" s="206">
        <v>15497</v>
      </c>
      <c r="G247" s="206">
        <v>15486</v>
      </c>
      <c r="H247" s="206">
        <v>15402</v>
      </c>
      <c r="I247" s="206">
        <v>15396</v>
      </c>
      <c r="J247" s="206">
        <v>15401</v>
      </c>
      <c r="K247" s="206">
        <v>15404</v>
      </c>
      <c r="L247" s="206">
        <v>15396</v>
      </c>
      <c r="M247" s="206">
        <v>15308</v>
      </c>
      <c r="N247" s="206">
        <v>15317</v>
      </c>
      <c r="O247" s="392"/>
      <c r="P247" s="365"/>
      <c r="Q247" s="8"/>
      <c r="R247" s="126"/>
      <c r="S247" s="6"/>
      <c r="T247" s="6"/>
      <c r="U247" s="6"/>
      <c r="V247" s="1"/>
      <c r="W247" s="1"/>
    </row>
    <row r="248" spans="1:23" ht="39.75" customHeight="1" x14ac:dyDescent="0.15">
      <c r="A248" s="591" t="s">
        <v>124</v>
      </c>
      <c r="B248" s="592"/>
      <c r="C248" s="206">
        <v>4708</v>
      </c>
      <c r="D248" s="206">
        <v>4987</v>
      </c>
      <c r="E248" s="206">
        <v>5182</v>
      </c>
      <c r="F248" s="206">
        <v>5338</v>
      </c>
      <c r="G248" s="206">
        <v>5621</v>
      </c>
      <c r="H248" s="206">
        <v>5858</v>
      </c>
      <c r="I248" s="206">
        <v>6095</v>
      </c>
      <c r="J248" s="206">
        <v>6348</v>
      </c>
      <c r="K248" s="206">
        <v>6743</v>
      </c>
      <c r="L248" s="206">
        <v>6893</v>
      </c>
      <c r="M248" s="206">
        <v>7088</v>
      </c>
      <c r="N248" s="206">
        <v>7346</v>
      </c>
      <c r="O248" s="392"/>
      <c r="P248" s="365"/>
      <c r="Q248" s="8"/>
      <c r="R248" s="126"/>
      <c r="S248" s="6"/>
      <c r="T248" s="6"/>
      <c r="U248" s="6"/>
      <c r="V248" s="1"/>
      <c r="W248" s="1"/>
    </row>
    <row r="249" spans="1:23" ht="39.75" customHeight="1" x14ac:dyDescent="0.15">
      <c r="A249" s="522" t="s">
        <v>18</v>
      </c>
      <c r="B249" s="523"/>
      <c r="C249" s="206">
        <v>2089</v>
      </c>
      <c r="D249" s="206">
        <v>2086</v>
      </c>
      <c r="E249" s="206">
        <v>2124</v>
      </c>
      <c r="F249" s="206">
        <v>2083</v>
      </c>
      <c r="G249" s="206">
        <v>2101</v>
      </c>
      <c r="H249" s="206">
        <v>2081</v>
      </c>
      <c r="I249" s="206">
        <v>2119</v>
      </c>
      <c r="J249" s="206">
        <v>2127</v>
      </c>
      <c r="K249" s="206">
        <v>2123</v>
      </c>
      <c r="L249" s="206">
        <v>2067</v>
      </c>
      <c r="M249" s="206">
        <v>2017</v>
      </c>
      <c r="N249" s="206">
        <v>2067</v>
      </c>
      <c r="O249" s="392"/>
      <c r="P249" s="365"/>
      <c r="Q249" s="8"/>
      <c r="R249" s="126"/>
      <c r="S249" s="6"/>
      <c r="T249" s="6"/>
      <c r="U249" s="6"/>
      <c r="V249" s="1"/>
      <c r="W249" s="1"/>
    </row>
    <row r="250" spans="1:23" ht="39.75" customHeight="1" x14ac:dyDescent="0.15">
      <c r="A250" s="522" t="s">
        <v>19</v>
      </c>
      <c r="B250" s="523"/>
      <c r="C250" s="206">
        <v>13295</v>
      </c>
      <c r="D250" s="206">
        <v>13388</v>
      </c>
      <c r="E250" s="206">
        <v>13520</v>
      </c>
      <c r="F250" s="206">
        <v>13539</v>
      </c>
      <c r="G250" s="206">
        <v>13526</v>
      </c>
      <c r="H250" s="206">
        <v>13567</v>
      </c>
      <c r="I250" s="206">
        <v>13619</v>
      </c>
      <c r="J250" s="206">
        <v>13638</v>
      </c>
      <c r="K250" s="206">
        <v>13752</v>
      </c>
      <c r="L250" s="206">
        <v>13696</v>
      </c>
      <c r="M250" s="206">
        <v>13541</v>
      </c>
      <c r="N250" s="206">
        <v>13674</v>
      </c>
      <c r="O250" s="392"/>
      <c r="P250" s="365"/>
      <c r="Q250" s="8"/>
      <c r="R250" s="126"/>
      <c r="S250" s="6"/>
      <c r="T250" s="6"/>
      <c r="U250" s="6"/>
      <c r="V250" s="1"/>
      <c r="W250" s="1"/>
    </row>
    <row r="251" spans="1:23" ht="39.75" customHeight="1" x14ac:dyDescent="0.15">
      <c r="A251" s="522" t="s">
        <v>20</v>
      </c>
      <c r="B251" s="523"/>
      <c r="C251" s="206">
        <v>3046</v>
      </c>
      <c r="D251" s="206">
        <v>3033</v>
      </c>
      <c r="E251" s="206">
        <v>3027</v>
      </c>
      <c r="F251" s="206">
        <v>3030</v>
      </c>
      <c r="G251" s="206">
        <v>3023</v>
      </c>
      <c r="H251" s="206">
        <v>3029</v>
      </c>
      <c r="I251" s="206">
        <v>3002</v>
      </c>
      <c r="J251" s="206">
        <v>2994</v>
      </c>
      <c r="K251" s="206">
        <v>3012</v>
      </c>
      <c r="L251" s="206">
        <v>3009</v>
      </c>
      <c r="M251" s="206">
        <v>2987</v>
      </c>
      <c r="N251" s="206">
        <v>3005</v>
      </c>
      <c r="O251" s="392"/>
      <c r="P251" s="365"/>
      <c r="Q251" s="8"/>
      <c r="R251" s="126"/>
      <c r="S251" s="6"/>
      <c r="T251" s="6"/>
      <c r="U251" s="6"/>
      <c r="V251" s="1"/>
      <c r="W251" s="1"/>
    </row>
    <row r="252" spans="1:23" ht="39.75" customHeight="1" x14ac:dyDescent="0.15">
      <c r="A252" s="522" t="s">
        <v>21</v>
      </c>
      <c r="B252" s="523"/>
      <c r="C252" s="206">
        <v>35716</v>
      </c>
      <c r="D252" s="206">
        <v>36029</v>
      </c>
      <c r="E252" s="206">
        <v>36114</v>
      </c>
      <c r="F252" s="206">
        <v>36417</v>
      </c>
      <c r="G252" s="206">
        <v>36604</v>
      </c>
      <c r="H252" s="206">
        <v>35827</v>
      </c>
      <c r="I252" s="206">
        <v>35636</v>
      </c>
      <c r="J252" s="206">
        <v>35525</v>
      </c>
      <c r="K252" s="206">
        <v>35105</v>
      </c>
      <c r="L252" s="206">
        <v>34877</v>
      </c>
      <c r="M252" s="206">
        <v>34594</v>
      </c>
      <c r="N252" s="206">
        <v>34836</v>
      </c>
      <c r="O252" s="392"/>
      <c r="P252" s="365"/>
      <c r="Q252" s="8"/>
      <c r="R252" s="126"/>
      <c r="S252" s="6"/>
      <c r="T252" s="6"/>
      <c r="U252" s="6"/>
      <c r="V252" s="1"/>
      <c r="W252" s="1"/>
    </row>
    <row r="253" spans="1:23" ht="39.75" customHeight="1" x14ac:dyDescent="0.15">
      <c r="A253" s="526" t="s">
        <v>22</v>
      </c>
      <c r="B253" s="527"/>
      <c r="C253" s="206">
        <v>106</v>
      </c>
      <c r="D253" s="206">
        <v>106</v>
      </c>
      <c r="E253" s="206">
        <v>106</v>
      </c>
      <c r="F253" s="206">
        <v>106</v>
      </c>
      <c r="G253" s="206">
        <v>102</v>
      </c>
      <c r="H253" s="206">
        <v>104</v>
      </c>
      <c r="I253" s="206">
        <v>102</v>
      </c>
      <c r="J253" s="206">
        <v>99</v>
      </c>
      <c r="K253" s="206">
        <v>99</v>
      </c>
      <c r="L253" s="206">
        <v>98</v>
      </c>
      <c r="M253" s="206">
        <v>98</v>
      </c>
      <c r="N253" s="206">
        <v>92</v>
      </c>
      <c r="O253" s="392"/>
      <c r="P253" s="365"/>
      <c r="Q253" s="8"/>
      <c r="R253" s="126"/>
      <c r="S253" s="6"/>
      <c r="T253" s="6"/>
      <c r="U253" s="6"/>
      <c r="V253" s="1"/>
      <c r="W253" s="1"/>
    </row>
    <row r="254" spans="1:23" ht="39.75" customHeight="1" x14ac:dyDescent="0.15">
      <c r="A254" s="526" t="s">
        <v>23</v>
      </c>
      <c r="B254" s="527"/>
      <c r="C254" s="206">
        <v>77307</v>
      </c>
      <c r="D254" s="206">
        <v>77566</v>
      </c>
      <c r="E254" s="206">
        <v>78069</v>
      </c>
      <c r="F254" s="206">
        <v>77965</v>
      </c>
      <c r="G254" s="206">
        <v>77965</v>
      </c>
      <c r="H254" s="206">
        <v>78082</v>
      </c>
      <c r="I254" s="206">
        <v>77975</v>
      </c>
      <c r="J254" s="206">
        <v>78403</v>
      </c>
      <c r="K254" s="206">
        <v>78710</v>
      </c>
      <c r="L254" s="206">
        <v>78695</v>
      </c>
      <c r="M254" s="206">
        <v>78746</v>
      </c>
      <c r="N254" s="206">
        <v>79592</v>
      </c>
      <c r="O254" s="392"/>
      <c r="P254" s="365"/>
      <c r="Q254" s="8"/>
      <c r="R254" s="126"/>
      <c r="S254" s="6"/>
      <c r="T254" s="6"/>
      <c r="U254" s="6"/>
      <c r="V254" s="1"/>
      <c r="W254" s="1"/>
    </row>
    <row r="255" spans="1:23" ht="39.75" customHeight="1" x14ac:dyDescent="0.15">
      <c r="A255" s="526" t="s">
        <v>24</v>
      </c>
      <c r="B255" s="527"/>
      <c r="C255" s="206">
        <v>290559</v>
      </c>
      <c r="D255" s="206">
        <v>291376</v>
      </c>
      <c r="E255" s="206">
        <v>294107</v>
      </c>
      <c r="F255" s="206">
        <v>294932</v>
      </c>
      <c r="G255" s="206">
        <v>295161</v>
      </c>
      <c r="H255" s="206">
        <v>296638</v>
      </c>
      <c r="I255" s="206">
        <v>299652</v>
      </c>
      <c r="J255" s="206">
        <v>301481</v>
      </c>
      <c r="K255" s="206">
        <v>302782</v>
      </c>
      <c r="L255" s="206">
        <v>302545</v>
      </c>
      <c r="M255" s="206">
        <v>300565</v>
      </c>
      <c r="N255" s="206">
        <v>304949</v>
      </c>
      <c r="O255" s="392"/>
      <c r="P255" s="365"/>
      <c r="Q255" s="8"/>
      <c r="R255" s="126"/>
      <c r="S255" s="6"/>
      <c r="T255" s="6"/>
      <c r="U255" s="6"/>
      <c r="V255" s="1"/>
      <c r="W255" s="1"/>
    </row>
    <row r="256" spans="1:23" ht="39.75" customHeight="1" thickBot="1" x14ac:dyDescent="0.2">
      <c r="A256" s="528" t="s">
        <v>121</v>
      </c>
      <c r="B256" s="529"/>
      <c r="C256" s="211">
        <v>13141</v>
      </c>
      <c r="D256" s="211">
        <v>13223</v>
      </c>
      <c r="E256" s="211">
        <v>13533</v>
      </c>
      <c r="F256" s="211">
        <v>13508</v>
      </c>
      <c r="G256" s="211">
        <v>13304</v>
      </c>
      <c r="H256" s="211">
        <v>13478</v>
      </c>
      <c r="I256" s="211">
        <v>13826</v>
      </c>
      <c r="J256" s="211">
        <v>13939</v>
      </c>
      <c r="K256" s="230">
        <v>14202</v>
      </c>
      <c r="L256" s="230">
        <v>14028</v>
      </c>
      <c r="M256" s="230">
        <v>13866</v>
      </c>
      <c r="N256" s="230">
        <v>14544</v>
      </c>
      <c r="O256" s="392"/>
      <c r="P256" s="365"/>
      <c r="Q256" s="8"/>
      <c r="R256" s="126"/>
      <c r="S256" s="6"/>
      <c r="T256" s="6"/>
      <c r="U256" s="6"/>
      <c r="V256" s="1"/>
      <c r="W256" s="1"/>
    </row>
    <row r="257" spans="1:23" ht="39.75" customHeight="1" thickTop="1" thickBot="1" x14ac:dyDescent="0.2">
      <c r="A257" s="540" t="s">
        <v>25</v>
      </c>
      <c r="B257" s="541"/>
      <c r="C257" s="213">
        <f t="shared" ref="C257:G257" si="15">SUM(C236:C256)</f>
        <v>1304391</v>
      </c>
      <c r="D257" s="213">
        <f t="shared" si="15"/>
        <v>1302962</v>
      </c>
      <c r="E257" s="213">
        <f t="shared" si="15"/>
        <v>1315591</v>
      </c>
      <c r="F257" s="213">
        <f t="shared" si="15"/>
        <v>1321454</v>
      </c>
      <c r="G257" s="213">
        <f t="shared" si="15"/>
        <v>1315055</v>
      </c>
      <c r="H257" s="213">
        <f t="shared" ref="H257:N257" si="16">SUM(H236:H256)</f>
        <v>1316979</v>
      </c>
      <c r="I257" s="213">
        <f t="shared" si="16"/>
        <v>1333532</v>
      </c>
      <c r="J257" s="213">
        <f t="shared" si="16"/>
        <v>1339790</v>
      </c>
      <c r="K257" s="213">
        <f t="shared" si="16"/>
        <v>1344886</v>
      </c>
      <c r="L257" s="213">
        <f t="shared" si="16"/>
        <v>1332225</v>
      </c>
      <c r="M257" s="213">
        <f t="shared" si="16"/>
        <v>1313298</v>
      </c>
      <c r="N257" s="213">
        <f t="shared" si="16"/>
        <v>1336464</v>
      </c>
      <c r="O257" s="393"/>
      <c r="P257" s="366"/>
      <c r="Q257" s="8"/>
      <c r="R257" s="126"/>
      <c r="S257" s="6"/>
      <c r="T257" s="6"/>
      <c r="U257" s="6"/>
      <c r="V257" s="1"/>
      <c r="W257" s="1"/>
    </row>
    <row r="258" spans="1:23" ht="39.75" customHeight="1" thickTop="1" x14ac:dyDescent="0.15">
      <c r="A258" s="542" t="s">
        <v>26</v>
      </c>
      <c r="B258" s="543"/>
      <c r="C258" s="215">
        <v>216667</v>
      </c>
      <c r="D258" s="215">
        <v>199312</v>
      </c>
      <c r="E258" s="215">
        <v>221653</v>
      </c>
      <c r="F258" s="215">
        <v>207066</v>
      </c>
      <c r="G258" s="215">
        <v>202082</v>
      </c>
      <c r="H258" s="215">
        <v>236809</v>
      </c>
      <c r="I258" s="215">
        <v>206593</v>
      </c>
      <c r="J258" s="215">
        <v>201715</v>
      </c>
      <c r="K258" s="215">
        <v>223308</v>
      </c>
      <c r="L258" s="215">
        <v>202337</v>
      </c>
      <c r="M258" s="215">
        <v>200862</v>
      </c>
      <c r="N258" s="215">
        <v>238152</v>
      </c>
      <c r="O258" s="393"/>
      <c r="P258" s="366"/>
      <c r="Q258" s="8"/>
      <c r="R258" s="126"/>
      <c r="S258" s="6"/>
      <c r="T258" s="6"/>
      <c r="U258" s="6"/>
      <c r="V258" s="1"/>
      <c r="W258" s="1"/>
    </row>
    <row r="259" spans="1:23" ht="39.75" customHeight="1" x14ac:dyDescent="0.15">
      <c r="A259" s="520" t="s">
        <v>27</v>
      </c>
      <c r="B259" s="521"/>
      <c r="C259" s="209">
        <v>524</v>
      </c>
      <c r="D259" s="209">
        <v>510</v>
      </c>
      <c r="E259" s="209">
        <v>549</v>
      </c>
      <c r="F259" s="209">
        <v>573</v>
      </c>
      <c r="G259" s="209">
        <v>536</v>
      </c>
      <c r="H259" s="209">
        <v>527</v>
      </c>
      <c r="I259" s="209">
        <v>561</v>
      </c>
      <c r="J259" s="209">
        <v>589</v>
      </c>
      <c r="K259" s="209">
        <v>606</v>
      </c>
      <c r="L259" s="209">
        <v>551</v>
      </c>
      <c r="M259" s="209">
        <v>443</v>
      </c>
      <c r="N259" s="209">
        <v>490</v>
      </c>
      <c r="O259" s="393"/>
      <c r="P259" s="366"/>
      <c r="Q259" s="8"/>
      <c r="R259" s="126"/>
      <c r="S259" s="6"/>
      <c r="T259" s="6"/>
      <c r="U259" s="6"/>
      <c r="V259" s="1"/>
      <c r="W259" s="1"/>
    </row>
    <row r="260" spans="1:23" ht="39.75" customHeight="1" x14ac:dyDescent="0.15">
      <c r="A260" s="520" t="s">
        <v>28</v>
      </c>
      <c r="B260" s="521"/>
      <c r="C260" s="209">
        <v>3892</v>
      </c>
      <c r="D260" s="209">
        <v>3966</v>
      </c>
      <c r="E260" s="209">
        <v>4015</v>
      </c>
      <c r="F260" s="209">
        <v>4013</v>
      </c>
      <c r="G260" s="209">
        <v>4018</v>
      </c>
      <c r="H260" s="209">
        <v>4024</v>
      </c>
      <c r="I260" s="209">
        <v>4055</v>
      </c>
      <c r="J260" s="209">
        <v>4074</v>
      </c>
      <c r="K260" s="209">
        <v>4090</v>
      </c>
      <c r="L260" s="209">
        <v>4079</v>
      </c>
      <c r="M260" s="209">
        <v>4076</v>
      </c>
      <c r="N260" s="209">
        <v>4050</v>
      </c>
      <c r="O260" s="393"/>
      <c r="P260" s="366"/>
      <c r="Q260" s="8"/>
      <c r="R260" s="126"/>
      <c r="S260" s="6"/>
      <c r="T260" s="6"/>
      <c r="U260" s="6"/>
      <c r="V260" s="1"/>
      <c r="W260" s="1"/>
    </row>
    <row r="261" spans="1:23" ht="39.75" customHeight="1" thickBot="1" x14ac:dyDescent="0.2">
      <c r="A261" s="544" t="s">
        <v>29</v>
      </c>
      <c r="B261" s="545"/>
      <c r="C261" s="209">
        <v>91189</v>
      </c>
      <c r="D261" s="209">
        <v>67412</v>
      </c>
      <c r="E261" s="209">
        <v>76341</v>
      </c>
      <c r="F261" s="209">
        <v>70112</v>
      </c>
      <c r="G261" s="209">
        <v>64680</v>
      </c>
      <c r="H261" s="209">
        <v>87954</v>
      </c>
      <c r="I261" s="209">
        <v>66419</v>
      </c>
      <c r="J261" s="209">
        <v>64947</v>
      </c>
      <c r="K261" s="233">
        <v>73029</v>
      </c>
      <c r="L261" s="233">
        <v>63828</v>
      </c>
      <c r="M261" s="233">
        <v>61430</v>
      </c>
      <c r="N261" s="233">
        <v>90617</v>
      </c>
      <c r="O261" s="393"/>
      <c r="P261" s="366"/>
      <c r="Q261" s="8"/>
      <c r="R261" s="126"/>
      <c r="S261" s="6"/>
      <c r="T261" s="6"/>
      <c r="U261" s="6"/>
      <c r="V261" s="1"/>
      <c r="W261" s="1"/>
    </row>
    <row r="262" spans="1:23" ht="39.75" customHeight="1" thickTop="1" thickBot="1" x14ac:dyDescent="0.2">
      <c r="A262" s="534" t="s">
        <v>30</v>
      </c>
      <c r="B262" s="535"/>
      <c r="C262" s="213">
        <f t="shared" ref="C262:G262" si="17">SUM(C258:C261)</f>
        <v>312272</v>
      </c>
      <c r="D262" s="213">
        <f t="shared" si="17"/>
        <v>271200</v>
      </c>
      <c r="E262" s="213">
        <f t="shared" si="17"/>
        <v>302558</v>
      </c>
      <c r="F262" s="213">
        <f t="shared" si="17"/>
        <v>281764</v>
      </c>
      <c r="G262" s="213">
        <f t="shared" si="17"/>
        <v>271316</v>
      </c>
      <c r="H262" s="213">
        <f t="shared" ref="H262:N262" si="18">SUM(H258:H261)</f>
        <v>329314</v>
      </c>
      <c r="I262" s="213">
        <f t="shared" si="18"/>
        <v>277628</v>
      </c>
      <c r="J262" s="213">
        <f t="shared" si="18"/>
        <v>271325</v>
      </c>
      <c r="K262" s="213">
        <f t="shared" si="18"/>
        <v>301033</v>
      </c>
      <c r="L262" s="213">
        <f t="shared" si="18"/>
        <v>270795</v>
      </c>
      <c r="M262" s="213">
        <f t="shared" si="18"/>
        <v>266811</v>
      </c>
      <c r="N262" s="213">
        <f t="shared" si="18"/>
        <v>333309</v>
      </c>
      <c r="O262" s="393"/>
      <c r="P262" s="366"/>
      <c r="Q262" s="8"/>
      <c r="R262" s="126"/>
      <c r="S262" s="6"/>
      <c r="T262" s="6"/>
      <c r="U262" s="6"/>
      <c r="V262" s="1"/>
      <c r="W262" s="1"/>
    </row>
    <row r="263" spans="1:23" ht="39.75" customHeight="1" thickTop="1" x14ac:dyDescent="0.15">
      <c r="A263" s="542" t="s">
        <v>31</v>
      </c>
      <c r="B263" s="543"/>
      <c r="C263" s="225">
        <v>110924</v>
      </c>
      <c r="D263" s="225">
        <v>116858</v>
      </c>
      <c r="E263" s="225">
        <v>123036</v>
      </c>
      <c r="F263" s="225">
        <v>128078</v>
      </c>
      <c r="G263" s="225">
        <v>129938</v>
      </c>
      <c r="H263" s="225">
        <v>134183</v>
      </c>
      <c r="I263" s="225">
        <v>140793</v>
      </c>
      <c r="J263" s="225">
        <v>145284</v>
      </c>
      <c r="K263" s="234">
        <v>149458</v>
      </c>
      <c r="L263" s="234">
        <v>151389</v>
      </c>
      <c r="M263" s="234">
        <v>150961</v>
      </c>
      <c r="N263" s="234">
        <v>156166</v>
      </c>
      <c r="O263" s="397"/>
      <c r="P263" s="367"/>
      <c r="Q263" s="8"/>
      <c r="R263" s="126"/>
      <c r="S263" s="6"/>
      <c r="T263" s="6"/>
      <c r="U263" s="6"/>
      <c r="V263" s="1"/>
      <c r="W263" s="1"/>
    </row>
    <row r="264" spans="1:23" ht="39.75" customHeight="1" x14ac:dyDescent="0.15">
      <c r="A264" s="520" t="s">
        <v>32</v>
      </c>
      <c r="B264" s="521"/>
      <c r="C264" s="226">
        <v>1548</v>
      </c>
      <c r="D264" s="226">
        <v>1598</v>
      </c>
      <c r="E264" s="226">
        <v>1677</v>
      </c>
      <c r="F264" s="226">
        <v>1681</v>
      </c>
      <c r="G264" s="226">
        <v>1681</v>
      </c>
      <c r="H264" s="226">
        <v>1688</v>
      </c>
      <c r="I264" s="226">
        <v>1766</v>
      </c>
      <c r="J264" s="226">
        <v>1798</v>
      </c>
      <c r="K264" s="219">
        <v>1807</v>
      </c>
      <c r="L264" s="219">
        <v>1783</v>
      </c>
      <c r="M264" s="219">
        <v>1729</v>
      </c>
      <c r="N264" s="219">
        <v>1810</v>
      </c>
      <c r="O264" s="397"/>
      <c r="P264" s="367"/>
      <c r="Q264" s="8"/>
      <c r="R264" s="126"/>
      <c r="S264" s="6"/>
      <c r="T264" s="6"/>
      <c r="U264" s="6"/>
      <c r="V264" s="1"/>
      <c r="W264" s="1"/>
    </row>
    <row r="265" spans="1:23" ht="39.75" customHeight="1" x14ac:dyDescent="0.15">
      <c r="A265" s="520" t="s">
        <v>33</v>
      </c>
      <c r="B265" s="521"/>
      <c r="C265" s="226">
        <v>269635</v>
      </c>
      <c r="D265" s="226">
        <v>269284</v>
      </c>
      <c r="E265" s="226">
        <v>272127</v>
      </c>
      <c r="F265" s="226">
        <v>278514</v>
      </c>
      <c r="G265" s="226">
        <v>272443</v>
      </c>
      <c r="H265" s="226">
        <v>270173</v>
      </c>
      <c r="I265" s="226">
        <v>276714</v>
      </c>
      <c r="J265" s="226">
        <v>278458</v>
      </c>
      <c r="K265" s="219">
        <v>281943</v>
      </c>
      <c r="L265" s="219">
        <v>278735</v>
      </c>
      <c r="M265" s="219">
        <v>268145</v>
      </c>
      <c r="N265" s="219">
        <v>276793</v>
      </c>
      <c r="O265" s="397"/>
      <c r="P265" s="367"/>
      <c r="Q265" s="8"/>
      <c r="R265" s="126"/>
      <c r="S265" s="6"/>
      <c r="T265" s="6"/>
      <c r="U265" s="6"/>
      <c r="V265" s="1"/>
      <c r="W265" s="1"/>
    </row>
    <row r="266" spans="1:23" ht="39.75" customHeight="1" x14ac:dyDescent="0.15">
      <c r="A266" s="522" t="s">
        <v>123</v>
      </c>
      <c r="B266" s="523"/>
      <c r="C266" s="226">
        <v>218</v>
      </c>
      <c r="D266" s="226">
        <v>213</v>
      </c>
      <c r="E266" s="226">
        <v>262</v>
      </c>
      <c r="F266" s="226">
        <v>266</v>
      </c>
      <c r="G266" s="226">
        <v>264</v>
      </c>
      <c r="H266" s="226">
        <v>250</v>
      </c>
      <c r="I266" s="226">
        <v>286</v>
      </c>
      <c r="J266" s="226">
        <v>283</v>
      </c>
      <c r="K266" s="236">
        <v>300</v>
      </c>
      <c r="L266" s="236">
        <v>278</v>
      </c>
      <c r="M266" s="236">
        <v>272</v>
      </c>
      <c r="N266" s="236">
        <v>303</v>
      </c>
      <c r="O266" s="395"/>
      <c r="P266" s="367"/>
      <c r="Q266" s="8"/>
      <c r="R266" s="126"/>
      <c r="S266" s="6"/>
      <c r="T266" s="6"/>
      <c r="U266" s="6"/>
      <c r="V266" s="1"/>
      <c r="W266" s="1"/>
    </row>
    <row r="267" spans="1:23" ht="39.75" customHeight="1" x14ac:dyDescent="0.15">
      <c r="A267" s="520" t="s">
        <v>34</v>
      </c>
      <c r="B267" s="521"/>
      <c r="C267" s="226">
        <v>6328</v>
      </c>
      <c r="D267" s="226">
        <v>8723</v>
      </c>
      <c r="E267" s="226">
        <v>11441</v>
      </c>
      <c r="F267" s="226">
        <v>11424</v>
      </c>
      <c r="G267" s="226">
        <v>4908</v>
      </c>
      <c r="H267" s="226">
        <v>8939</v>
      </c>
      <c r="I267" s="226">
        <v>12999</v>
      </c>
      <c r="J267" s="226">
        <v>13932</v>
      </c>
      <c r="K267" s="219">
        <v>13247</v>
      </c>
      <c r="L267" s="219">
        <v>9770</v>
      </c>
      <c r="M267" s="219">
        <v>8639</v>
      </c>
      <c r="N267" s="219">
        <v>10434</v>
      </c>
      <c r="O267" s="397"/>
      <c r="P267" s="367"/>
      <c r="Q267" s="8"/>
      <c r="R267" s="126"/>
      <c r="S267" s="6"/>
      <c r="T267" s="6"/>
      <c r="U267" s="6"/>
      <c r="V267" s="1"/>
      <c r="W267" s="1"/>
    </row>
    <row r="268" spans="1:23" ht="39.75" customHeight="1" x14ac:dyDescent="0.15">
      <c r="A268" s="520" t="s">
        <v>35</v>
      </c>
      <c r="B268" s="521"/>
      <c r="C268" s="226">
        <v>1291</v>
      </c>
      <c r="D268" s="226">
        <v>1303</v>
      </c>
      <c r="E268" s="226">
        <v>1330</v>
      </c>
      <c r="F268" s="226">
        <v>1295</v>
      </c>
      <c r="G268" s="226">
        <v>1327</v>
      </c>
      <c r="H268" s="226">
        <v>1341</v>
      </c>
      <c r="I268" s="226">
        <v>1342</v>
      </c>
      <c r="J268" s="226">
        <v>1351</v>
      </c>
      <c r="K268" s="219">
        <v>1380</v>
      </c>
      <c r="L268" s="219">
        <v>1386</v>
      </c>
      <c r="M268" s="219">
        <v>1383</v>
      </c>
      <c r="N268" s="219">
        <v>1398</v>
      </c>
      <c r="O268" s="397"/>
      <c r="P268" s="367"/>
      <c r="Q268" s="8"/>
      <c r="R268" s="126"/>
      <c r="S268" s="6"/>
      <c r="T268" s="6"/>
      <c r="U268" s="6"/>
      <c r="V268" s="1"/>
      <c r="W268" s="1"/>
    </row>
    <row r="269" spans="1:23" ht="39.75" customHeight="1" thickBot="1" x14ac:dyDescent="0.2">
      <c r="A269" s="524" t="s">
        <v>36</v>
      </c>
      <c r="B269" s="525"/>
      <c r="C269" s="227">
        <v>1688</v>
      </c>
      <c r="D269" s="227">
        <v>1693</v>
      </c>
      <c r="E269" s="227">
        <v>1734</v>
      </c>
      <c r="F269" s="227">
        <v>1742</v>
      </c>
      <c r="G269" s="227">
        <v>1797</v>
      </c>
      <c r="H269" s="227">
        <v>1801</v>
      </c>
      <c r="I269" s="227">
        <v>1845</v>
      </c>
      <c r="J269" s="227">
        <v>1833</v>
      </c>
      <c r="K269" s="222">
        <v>1814</v>
      </c>
      <c r="L269" s="222">
        <v>1821</v>
      </c>
      <c r="M269" s="222">
        <v>1785</v>
      </c>
      <c r="N269" s="222">
        <v>1821</v>
      </c>
      <c r="O269" s="397"/>
      <c r="P269" s="367"/>
      <c r="Q269" s="8"/>
      <c r="R269" s="126"/>
      <c r="S269" s="6"/>
      <c r="T269" s="6"/>
      <c r="U269" s="6"/>
      <c r="V269" s="1"/>
      <c r="W269" s="1"/>
    </row>
    <row r="270" spans="1:23" ht="39.75" customHeight="1" thickTop="1" thickBot="1" x14ac:dyDescent="0.2">
      <c r="A270" s="514" t="s">
        <v>117</v>
      </c>
      <c r="B270" s="515"/>
      <c r="C270" s="224">
        <f t="shared" ref="C270:G270" si="19">SUM(C263:C269)</f>
        <v>391632</v>
      </c>
      <c r="D270" s="224">
        <f t="shared" si="19"/>
        <v>399672</v>
      </c>
      <c r="E270" s="224">
        <f t="shared" si="19"/>
        <v>411607</v>
      </c>
      <c r="F270" s="224">
        <f t="shared" si="19"/>
        <v>423000</v>
      </c>
      <c r="G270" s="224">
        <f t="shared" si="19"/>
        <v>412358</v>
      </c>
      <c r="H270" s="224">
        <f t="shared" ref="H270:N270" si="20">SUM(H263:H269)</f>
        <v>418375</v>
      </c>
      <c r="I270" s="224">
        <f t="shared" si="20"/>
        <v>435745</v>
      </c>
      <c r="J270" s="224">
        <f t="shared" si="20"/>
        <v>442939</v>
      </c>
      <c r="K270" s="224">
        <f t="shared" si="20"/>
        <v>449949</v>
      </c>
      <c r="L270" s="224">
        <f t="shared" si="20"/>
        <v>445162</v>
      </c>
      <c r="M270" s="224">
        <f t="shared" si="20"/>
        <v>432914</v>
      </c>
      <c r="N270" s="224">
        <f t="shared" si="20"/>
        <v>448725</v>
      </c>
      <c r="O270" s="396"/>
      <c r="P270" s="97"/>
      <c r="Q270" s="8"/>
      <c r="R270" s="126"/>
      <c r="S270" s="6"/>
      <c r="T270" s="6"/>
      <c r="U270" s="6"/>
      <c r="V270" s="1"/>
      <c r="W270" s="1"/>
    </row>
    <row r="271" spans="1:23" ht="34.5" customHeight="1" thickTop="1" x14ac:dyDescent="0.15">
      <c r="A271" s="16" t="s">
        <v>459</v>
      </c>
      <c r="B271" s="363"/>
      <c r="C271" s="364"/>
      <c r="D271" s="356"/>
      <c r="E271" s="356"/>
      <c r="F271" s="356"/>
      <c r="G271" s="356"/>
      <c r="H271" s="356"/>
      <c r="I271" s="356"/>
      <c r="J271" s="356"/>
      <c r="K271" s="356"/>
      <c r="L271" s="6"/>
      <c r="M271" s="6"/>
      <c r="N271" s="8"/>
      <c r="O271" s="8"/>
      <c r="P271" s="8"/>
      <c r="Q271" s="8"/>
      <c r="R271" s="126"/>
      <c r="S271" s="6"/>
      <c r="T271" s="6"/>
      <c r="U271" s="6"/>
      <c r="V271" s="1"/>
      <c r="W271" s="1"/>
    </row>
    <row r="272" spans="1:23" ht="30" customHeight="1" x14ac:dyDescent="0.2">
      <c r="A272" s="16"/>
      <c r="B272" s="355"/>
      <c r="C272" s="355"/>
      <c r="D272" s="355"/>
      <c r="E272" s="355"/>
      <c r="F272" s="355"/>
      <c r="N272" s="368"/>
      <c r="O272" s="278"/>
      <c r="P272" s="8"/>
      <c r="Q272" s="8"/>
      <c r="R272" s="126"/>
      <c r="S272" s="6"/>
      <c r="T272" s="6"/>
      <c r="U272" s="6"/>
      <c r="V272" s="1"/>
      <c r="W272" s="1"/>
    </row>
    <row r="273" spans="1:18" ht="43.5" customHeight="1" x14ac:dyDescent="0.15">
      <c r="A273" s="587"/>
      <c r="B273" s="588"/>
      <c r="C273" s="175" t="s">
        <v>260</v>
      </c>
      <c r="D273" s="175" t="s">
        <v>263</v>
      </c>
      <c r="E273" s="175" t="s">
        <v>266</v>
      </c>
      <c r="F273" s="175" t="s">
        <v>269</v>
      </c>
      <c r="G273" s="175" t="s">
        <v>272</v>
      </c>
      <c r="H273" s="175" t="s">
        <v>275</v>
      </c>
      <c r="I273" s="175" t="s">
        <v>277</v>
      </c>
      <c r="J273" s="175" t="s">
        <v>279</v>
      </c>
      <c r="K273" s="175" t="s">
        <v>281</v>
      </c>
      <c r="L273" s="175" t="s">
        <v>284</v>
      </c>
      <c r="M273" s="175" t="s">
        <v>287</v>
      </c>
      <c r="N273" s="175" t="s">
        <v>290</v>
      </c>
      <c r="O273" s="399"/>
      <c r="P273" s="358"/>
      <c r="Q273" s="34"/>
      <c r="R273" s="127"/>
    </row>
    <row r="274" spans="1:18" ht="39.950000000000003" customHeight="1" x14ac:dyDescent="0.15">
      <c r="A274" s="589" t="s">
        <v>9</v>
      </c>
      <c r="B274" s="590"/>
      <c r="C274" s="206">
        <v>194827</v>
      </c>
      <c r="D274" s="206">
        <v>195320</v>
      </c>
      <c r="E274" s="206">
        <v>196901</v>
      </c>
      <c r="F274" s="206">
        <v>196448</v>
      </c>
      <c r="G274" s="206">
        <v>194525</v>
      </c>
      <c r="H274" s="206">
        <v>196783</v>
      </c>
      <c r="I274" s="206">
        <v>198242</v>
      </c>
      <c r="J274" s="206">
        <v>198170</v>
      </c>
      <c r="K274" s="206">
        <v>199021</v>
      </c>
      <c r="L274" s="206">
        <v>198067</v>
      </c>
      <c r="M274" s="206">
        <v>198626</v>
      </c>
      <c r="N274" s="206">
        <v>201192</v>
      </c>
      <c r="O274" s="392"/>
      <c r="P274" s="359"/>
      <c r="Q274" s="34"/>
      <c r="R274" s="127"/>
    </row>
    <row r="275" spans="1:18" ht="39.75" customHeight="1" x14ac:dyDescent="0.15">
      <c r="A275" s="589" t="s">
        <v>10</v>
      </c>
      <c r="B275" s="590"/>
      <c r="C275" s="206">
        <v>11984</v>
      </c>
      <c r="D275" s="206">
        <v>12049</v>
      </c>
      <c r="E275" s="206">
        <v>12119</v>
      </c>
      <c r="F275" s="206">
        <v>12106</v>
      </c>
      <c r="G275" s="206">
        <v>11987</v>
      </c>
      <c r="H275" s="206">
        <v>12094</v>
      </c>
      <c r="I275" s="206">
        <v>12252</v>
      </c>
      <c r="J275" s="206">
        <v>12277</v>
      </c>
      <c r="K275" s="206">
        <v>12221</v>
      </c>
      <c r="L275" s="206">
        <v>12192</v>
      </c>
      <c r="M275" s="206">
        <v>12240</v>
      </c>
      <c r="N275" s="206">
        <v>12395</v>
      </c>
      <c r="O275" s="392"/>
      <c r="P275" s="359"/>
      <c r="R275" s="127"/>
    </row>
    <row r="276" spans="1:18" ht="38.25" customHeight="1" x14ac:dyDescent="0.15">
      <c r="A276" s="589" t="s">
        <v>13</v>
      </c>
      <c r="B276" s="590"/>
      <c r="C276" s="209">
        <v>25783</v>
      </c>
      <c r="D276" s="209">
        <v>25666</v>
      </c>
      <c r="E276" s="209">
        <v>26067</v>
      </c>
      <c r="F276" s="209">
        <v>25753</v>
      </c>
      <c r="G276" s="209">
        <v>24749</v>
      </c>
      <c r="H276" s="209">
        <v>25523</v>
      </c>
      <c r="I276" s="209">
        <v>26207</v>
      </c>
      <c r="J276" s="209">
        <v>26236</v>
      </c>
      <c r="K276" s="209">
        <v>26292</v>
      </c>
      <c r="L276" s="209">
        <v>25332</v>
      </c>
      <c r="M276" s="209">
        <v>25694</v>
      </c>
      <c r="N276" s="209">
        <v>26355</v>
      </c>
      <c r="O276" s="393"/>
      <c r="P276" s="360"/>
      <c r="R276" s="127"/>
    </row>
    <row r="277" spans="1:18" ht="39.950000000000003" customHeight="1" x14ac:dyDescent="0.15">
      <c r="A277" s="589" t="s">
        <v>11</v>
      </c>
      <c r="B277" s="590"/>
      <c r="C277" s="206">
        <v>12466</v>
      </c>
      <c r="D277" s="206">
        <v>12624</v>
      </c>
      <c r="E277" s="206">
        <v>12904</v>
      </c>
      <c r="F277" s="206">
        <v>12929</v>
      </c>
      <c r="G277" s="206">
        <v>12216</v>
      </c>
      <c r="H277" s="206">
        <v>12713</v>
      </c>
      <c r="I277" s="206">
        <v>13271</v>
      </c>
      <c r="J277" s="206">
        <v>13148</v>
      </c>
      <c r="K277" s="206">
        <v>13149</v>
      </c>
      <c r="L277" s="206">
        <v>13184</v>
      </c>
      <c r="M277" s="206">
        <v>13432</v>
      </c>
      <c r="N277" s="206">
        <v>13889</v>
      </c>
      <c r="O277" s="392"/>
      <c r="P277" s="359"/>
      <c r="R277" s="127"/>
    </row>
    <row r="278" spans="1:18" ht="39.950000000000003" customHeight="1" x14ac:dyDescent="0.15">
      <c r="A278" s="589" t="s">
        <v>12</v>
      </c>
      <c r="B278" s="590"/>
      <c r="C278" s="206">
        <v>46</v>
      </c>
      <c r="D278" s="206">
        <v>47</v>
      </c>
      <c r="E278" s="206">
        <v>47</v>
      </c>
      <c r="F278" s="206">
        <v>47</v>
      </c>
      <c r="G278" s="206">
        <v>46</v>
      </c>
      <c r="H278" s="206">
        <v>47</v>
      </c>
      <c r="I278" s="206">
        <v>44</v>
      </c>
      <c r="J278" s="206">
        <v>46</v>
      </c>
      <c r="K278" s="206">
        <v>45</v>
      </c>
      <c r="L278" s="206">
        <v>45</v>
      </c>
      <c r="M278" s="206">
        <v>45</v>
      </c>
      <c r="N278" s="206">
        <v>45</v>
      </c>
      <c r="O278" s="392"/>
      <c r="P278" s="359"/>
      <c r="R278" s="127"/>
    </row>
    <row r="279" spans="1:18" ht="39.950000000000003" customHeight="1" x14ac:dyDescent="0.15">
      <c r="A279" s="589" t="s">
        <v>16</v>
      </c>
      <c r="B279" s="590"/>
      <c r="C279" s="206">
        <v>43563</v>
      </c>
      <c r="D279" s="206">
        <v>46033</v>
      </c>
      <c r="E279" s="206">
        <v>48517</v>
      </c>
      <c r="F279" s="206">
        <v>47545</v>
      </c>
      <c r="G279" s="206">
        <v>41100</v>
      </c>
      <c r="H279" s="206">
        <v>45305</v>
      </c>
      <c r="I279" s="206">
        <v>49604</v>
      </c>
      <c r="J279" s="206">
        <v>49250</v>
      </c>
      <c r="K279" s="206">
        <v>46458</v>
      </c>
      <c r="L279" s="206">
        <v>45113</v>
      </c>
      <c r="M279" s="206">
        <v>48316</v>
      </c>
      <c r="N279" s="206">
        <v>52645</v>
      </c>
      <c r="O279" s="392"/>
      <c r="P279" s="359"/>
      <c r="R279" s="127"/>
    </row>
    <row r="280" spans="1:18" ht="39.950000000000003" customHeight="1" x14ac:dyDescent="0.15">
      <c r="A280" s="591" t="s">
        <v>14</v>
      </c>
      <c r="B280" s="592"/>
      <c r="C280" s="206">
        <v>21037</v>
      </c>
      <c r="D280" s="206">
        <v>21062</v>
      </c>
      <c r="E280" s="206">
        <v>21102</v>
      </c>
      <c r="F280" s="206">
        <v>20949</v>
      </c>
      <c r="G280" s="206">
        <v>20942</v>
      </c>
      <c r="H280" s="206">
        <v>21049</v>
      </c>
      <c r="I280" s="206">
        <v>21053</v>
      </c>
      <c r="J280" s="206">
        <v>21038</v>
      </c>
      <c r="K280" s="206">
        <v>20970</v>
      </c>
      <c r="L280" s="206">
        <v>21010</v>
      </c>
      <c r="M280" s="206">
        <v>21005</v>
      </c>
      <c r="N280" s="206">
        <v>21033</v>
      </c>
      <c r="O280" s="392"/>
      <c r="P280" s="359"/>
      <c r="R280" s="127"/>
    </row>
    <row r="281" spans="1:18" ht="39.950000000000003" customHeight="1" x14ac:dyDescent="0.15">
      <c r="A281" s="591" t="s">
        <v>15</v>
      </c>
      <c r="B281" s="592"/>
      <c r="C281" s="206">
        <v>298684</v>
      </c>
      <c r="D281" s="206">
        <v>299589</v>
      </c>
      <c r="E281" s="206">
        <v>300217</v>
      </c>
      <c r="F281" s="206">
        <v>299394</v>
      </c>
      <c r="G281" s="206">
        <v>297665</v>
      </c>
      <c r="H281" s="206">
        <v>298889</v>
      </c>
      <c r="I281" s="206">
        <v>299447</v>
      </c>
      <c r="J281" s="206">
        <v>298547</v>
      </c>
      <c r="K281" s="206">
        <v>298461</v>
      </c>
      <c r="L281" s="206">
        <v>298119</v>
      </c>
      <c r="M281" s="206">
        <v>298187</v>
      </c>
      <c r="N281" s="206">
        <v>299489</v>
      </c>
      <c r="O281" s="392"/>
      <c r="P281" s="359"/>
      <c r="R281" s="127"/>
    </row>
    <row r="282" spans="1:18" ht="39.950000000000003" customHeight="1" x14ac:dyDescent="0.15">
      <c r="A282" s="591" t="s">
        <v>17</v>
      </c>
      <c r="B282" s="592"/>
      <c r="C282" s="206">
        <v>125105</v>
      </c>
      <c r="D282" s="206">
        <v>125331</v>
      </c>
      <c r="E282" s="206">
        <v>125405</v>
      </c>
      <c r="F282" s="206">
        <v>124777</v>
      </c>
      <c r="G282" s="206">
        <v>124909</v>
      </c>
      <c r="H282" s="206">
        <v>124962</v>
      </c>
      <c r="I282" s="206">
        <v>124770</v>
      </c>
      <c r="J282" s="206">
        <v>124345</v>
      </c>
      <c r="K282" s="206">
        <v>124463</v>
      </c>
      <c r="L282" s="206">
        <v>124432</v>
      </c>
      <c r="M282" s="206">
        <v>124208</v>
      </c>
      <c r="N282" s="206">
        <v>124357</v>
      </c>
      <c r="O282" s="392"/>
      <c r="P282" s="359"/>
      <c r="R282" s="127"/>
    </row>
    <row r="283" spans="1:18" ht="39.950000000000003" customHeight="1" x14ac:dyDescent="0.15">
      <c r="A283" s="591" t="s">
        <v>120</v>
      </c>
      <c r="B283" s="592"/>
      <c r="C283" s="206">
        <v>1280</v>
      </c>
      <c r="D283" s="206">
        <v>1265</v>
      </c>
      <c r="E283" s="206">
        <v>1293</v>
      </c>
      <c r="F283" s="206">
        <v>1303</v>
      </c>
      <c r="G283" s="206">
        <v>1321</v>
      </c>
      <c r="H283" s="206">
        <v>1267</v>
      </c>
      <c r="I283" s="206">
        <v>1264</v>
      </c>
      <c r="J283" s="206">
        <v>1253</v>
      </c>
      <c r="K283" s="206">
        <v>1271</v>
      </c>
      <c r="L283" s="206">
        <v>1270</v>
      </c>
      <c r="M283" s="206">
        <v>1242</v>
      </c>
      <c r="N283" s="206">
        <v>1292</v>
      </c>
      <c r="O283" s="392"/>
      <c r="P283" s="359"/>
      <c r="R283" s="127"/>
    </row>
    <row r="284" spans="1:18" ht="39.950000000000003" customHeight="1" x14ac:dyDescent="0.15">
      <c r="A284" s="591" t="s">
        <v>107</v>
      </c>
      <c r="B284" s="592"/>
      <c r="C284" s="206">
        <v>135061</v>
      </c>
      <c r="D284" s="206">
        <v>136142</v>
      </c>
      <c r="E284" s="206">
        <v>137167</v>
      </c>
      <c r="F284" s="206">
        <v>137550</v>
      </c>
      <c r="G284" s="206">
        <v>138304</v>
      </c>
      <c r="H284" s="206">
        <v>139565</v>
      </c>
      <c r="I284" s="206">
        <v>140714</v>
      </c>
      <c r="J284" s="206">
        <v>141184</v>
      </c>
      <c r="K284" s="206">
        <v>142323</v>
      </c>
      <c r="L284" s="206">
        <v>142964</v>
      </c>
      <c r="M284" s="206">
        <v>143835</v>
      </c>
      <c r="N284" s="206">
        <v>145556</v>
      </c>
      <c r="O284" s="392"/>
      <c r="P284" s="359"/>
      <c r="R284" s="127"/>
    </row>
    <row r="285" spans="1:18" ht="39.950000000000003" customHeight="1" x14ac:dyDescent="0.15">
      <c r="A285" s="591" t="s">
        <v>108</v>
      </c>
      <c r="B285" s="592"/>
      <c r="C285" s="206">
        <v>15241</v>
      </c>
      <c r="D285" s="206">
        <v>15227</v>
      </c>
      <c r="E285" s="206">
        <v>15234</v>
      </c>
      <c r="F285" s="206">
        <v>15229</v>
      </c>
      <c r="G285" s="206">
        <v>15157</v>
      </c>
      <c r="H285" s="206">
        <v>15135</v>
      </c>
      <c r="I285" s="206">
        <v>15051</v>
      </c>
      <c r="J285" s="206">
        <v>14942</v>
      </c>
      <c r="K285" s="206">
        <v>14900</v>
      </c>
      <c r="L285" s="206">
        <v>14891</v>
      </c>
      <c r="M285" s="206">
        <v>14863</v>
      </c>
      <c r="N285" s="206">
        <v>14957</v>
      </c>
      <c r="O285" s="392"/>
      <c r="P285" s="359"/>
      <c r="R285" s="127"/>
    </row>
    <row r="286" spans="1:18" ht="39.950000000000003" customHeight="1" x14ac:dyDescent="0.15">
      <c r="A286" s="591" t="s">
        <v>124</v>
      </c>
      <c r="B286" s="592"/>
      <c r="C286" s="206">
        <v>7865</v>
      </c>
      <c r="D286" s="206">
        <v>8179</v>
      </c>
      <c r="E286" s="206">
        <v>8562</v>
      </c>
      <c r="F286" s="206">
        <v>8784</v>
      </c>
      <c r="G286" s="206">
        <v>9085</v>
      </c>
      <c r="H286" s="206">
        <v>9493</v>
      </c>
      <c r="I286" s="206">
        <v>9788</v>
      </c>
      <c r="J286" s="206">
        <v>9982</v>
      </c>
      <c r="K286" s="206">
        <v>10242</v>
      </c>
      <c r="L286" s="206">
        <v>10463</v>
      </c>
      <c r="M286" s="206">
        <v>10742</v>
      </c>
      <c r="N286" s="206">
        <v>11138</v>
      </c>
      <c r="O286" s="392"/>
      <c r="P286" s="359"/>
      <c r="R286" s="127"/>
    </row>
    <row r="287" spans="1:18" ht="39.950000000000003" customHeight="1" x14ac:dyDescent="0.15">
      <c r="A287" s="522" t="s">
        <v>18</v>
      </c>
      <c r="B287" s="523"/>
      <c r="C287" s="206">
        <v>2052</v>
      </c>
      <c r="D287" s="206">
        <v>2060</v>
      </c>
      <c r="E287" s="206">
        <v>2091</v>
      </c>
      <c r="F287" s="206">
        <v>2058</v>
      </c>
      <c r="G287" s="206">
        <v>2092</v>
      </c>
      <c r="H287" s="206">
        <v>2155</v>
      </c>
      <c r="I287" s="206">
        <v>2191</v>
      </c>
      <c r="J287" s="206">
        <v>2224</v>
      </c>
      <c r="K287" s="206">
        <v>2177</v>
      </c>
      <c r="L287" s="206">
        <v>2238</v>
      </c>
      <c r="M287" s="206">
        <v>2270</v>
      </c>
      <c r="N287" s="206">
        <v>2274</v>
      </c>
      <c r="O287" s="392"/>
      <c r="P287" s="359"/>
      <c r="R287" s="127"/>
    </row>
    <row r="288" spans="1:18" ht="39.950000000000003" customHeight="1" x14ac:dyDescent="0.15">
      <c r="A288" s="522" t="s">
        <v>19</v>
      </c>
      <c r="B288" s="523"/>
      <c r="C288" s="206">
        <v>13668</v>
      </c>
      <c r="D288" s="206">
        <v>13828</v>
      </c>
      <c r="E288" s="206">
        <v>13957</v>
      </c>
      <c r="F288" s="206">
        <v>13986</v>
      </c>
      <c r="G288" s="206">
        <v>14031</v>
      </c>
      <c r="H288" s="206">
        <v>13994</v>
      </c>
      <c r="I288" s="206">
        <v>14021</v>
      </c>
      <c r="J288" s="206">
        <v>14083</v>
      </c>
      <c r="K288" s="206">
        <v>14155</v>
      </c>
      <c r="L288" s="206">
        <v>14150</v>
      </c>
      <c r="M288" s="206">
        <v>14173</v>
      </c>
      <c r="N288" s="206">
        <v>14314</v>
      </c>
      <c r="O288" s="392"/>
      <c r="P288" s="359"/>
      <c r="R288" s="127"/>
    </row>
    <row r="289" spans="1:18" ht="39.950000000000003" customHeight="1" x14ac:dyDescent="0.15">
      <c r="A289" s="522" t="s">
        <v>20</v>
      </c>
      <c r="B289" s="523"/>
      <c r="C289" s="206">
        <v>2955</v>
      </c>
      <c r="D289" s="206">
        <v>2953</v>
      </c>
      <c r="E289" s="206">
        <v>2990</v>
      </c>
      <c r="F289" s="206">
        <v>2991</v>
      </c>
      <c r="G289" s="206">
        <v>3045</v>
      </c>
      <c r="H289" s="206">
        <v>3006</v>
      </c>
      <c r="I289" s="206">
        <v>3000</v>
      </c>
      <c r="J289" s="206">
        <v>2969</v>
      </c>
      <c r="K289" s="206">
        <v>2958</v>
      </c>
      <c r="L289" s="206">
        <v>2966</v>
      </c>
      <c r="M289" s="206">
        <v>2957</v>
      </c>
      <c r="N289" s="206">
        <v>3013</v>
      </c>
      <c r="O289" s="392"/>
      <c r="P289" s="359"/>
      <c r="R289" s="127"/>
    </row>
    <row r="290" spans="1:18" ht="39.950000000000003" customHeight="1" x14ac:dyDescent="0.15">
      <c r="A290" s="522" t="s">
        <v>21</v>
      </c>
      <c r="B290" s="523"/>
      <c r="C290" s="206">
        <v>35569</v>
      </c>
      <c r="D290" s="206">
        <v>35936</v>
      </c>
      <c r="E290" s="206">
        <v>35974</v>
      </c>
      <c r="F290" s="206">
        <v>36291</v>
      </c>
      <c r="G290" s="206">
        <v>36791</v>
      </c>
      <c r="H290" s="206">
        <v>36273</v>
      </c>
      <c r="I290" s="206">
        <v>35905</v>
      </c>
      <c r="J290" s="206">
        <v>35719</v>
      </c>
      <c r="K290" s="206">
        <v>35543</v>
      </c>
      <c r="L290" s="206">
        <v>35415</v>
      </c>
      <c r="M290" s="206">
        <v>35185</v>
      </c>
      <c r="N290" s="206">
        <v>35681</v>
      </c>
      <c r="O290" s="392"/>
      <c r="P290" s="359"/>
      <c r="R290" s="127"/>
    </row>
    <row r="291" spans="1:18" ht="39.950000000000003" customHeight="1" x14ac:dyDescent="0.15">
      <c r="A291" s="526" t="s">
        <v>22</v>
      </c>
      <c r="B291" s="527"/>
      <c r="C291" s="206">
        <v>80</v>
      </c>
      <c r="D291" s="206">
        <v>79</v>
      </c>
      <c r="E291" s="206">
        <v>80</v>
      </c>
      <c r="F291" s="206">
        <v>80</v>
      </c>
      <c r="G291" s="206">
        <v>79</v>
      </c>
      <c r="H291" s="206">
        <v>78</v>
      </c>
      <c r="I291" s="206">
        <v>77</v>
      </c>
      <c r="J291" s="206">
        <v>75</v>
      </c>
      <c r="K291" s="206">
        <v>75</v>
      </c>
      <c r="L291" s="206">
        <v>75</v>
      </c>
      <c r="M291" s="206">
        <v>73</v>
      </c>
      <c r="N291" s="206">
        <v>68</v>
      </c>
      <c r="O291" s="392"/>
      <c r="P291" s="359"/>
      <c r="R291" s="127"/>
    </row>
    <row r="292" spans="1:18" ht="39.950000000000003" customHeight="1" x14ac:dyDescent="0.15">
      <c r="A292" s="526" t="s">
        <v>23</v>
      </c>
      <c r="B292" s="527"/>
      <c r="C292" s="206">
        <v>80372</v>
      </c>
      <c r="D292" s="206">
        <v>80852</v>
      </c>
      <c r="E292" s="206">
        <v>81443</v>
      </c>
      <c r="F292" s="206">
        <v>81735</v>
      </c>
      <c r="G292" s="206">
        <v>82186</v>
      </c>
      <c r="H292" s="206">
        <v>82566</v>
      </c>
      <c r="I292" s="206">
        <v>82284</v>
      </c>
      <c r="J292" s="206">
        <v>82364</v>
      </c>
      <c r="K292" s="206">
        <v>82990</v>
      </c>
      <c r="L292" s="206">
        <v>83302</v>
      </c>
      <c r="M292" s="206">
        <v>83403</v>
      </c>
      <c r="N292" s="206">
        <v>84453</v>
      </c>
      <c r="O292" s="392"/>
      <c r="P292" s="359"/>
      <c r="R292" s="127"/>
    </row>
    <row r="293" spans="1:18" ht="39.950000000000003" customHeight="1" x14ac:dyDescent="0.15">
      <c r="A293" s="526" t="s">
        <v>24</v>
      </c>
      <c r="B293" s="527"/>
      <c r="C293" s="206">
        <v>310084</v>
      </c>
      <c r="D293" s="206">
        <v>312260</v>
      </c>
      <c r="E293" s="206">
        <v>315359</v>
      </c>
      <c r="F293" s="206">
        <v>315929</v>
      </c>
      <c r="G293" s="206">
        <v>316239</v>
      </c>
      <c r="H293" s="206">
        <v>318459</v>
      </c>
      <c r="I293" s="206">
        <v>320157</v>
      </c>
      <c r="J293" s="206">
        <v>321371</v>
      </c>
      <c r="K293" s="206">
        <v>322414</v>
      </c>
      <c r="L293" s="206">
        <v>323786</v>
      </c>
      <c r="M293" s="206">
        <v>324604</v>
      </c>
      <c r="N293" s="206">
        <v>328726</v>
      </c>
      <c r="O293" s="392"/>
      <c r="P293" s="359"/>
      <c r="R293" s="127"/>
    </row>
    <row r="294" spans="1:18" ht="39.950000000000003" customHeight="1" thickBot="1" x14ac:dyDescent="0.2">
      <c r="A294" s="528" t="s">
        <v>121</v>
      </c>
      <c r="B294" s="529"/>
      <c r="C294" s="230">
        <v>14378</v>
      </c>
      <c r="D294" s="230">
        <v>14510</v>
      </c>
      <c r="E294" s="230">
        <v>14847</v>
      </c>
      <c r="F294" s="230">
        <v>14555</v>
      </c>
      <c r="G294" s="230">
        <v>14503</v>
      </c>
      <c r="H294" s="230">
        <v>14829</v>
      </c>
      <c r="I294" s="230">
        <v>14916</v>
      </c>
      <c r="J294" s="230">
        <v>15030</v>
      </c>
      <c r="K294" s="230">
        <v>15220</v>
      </c>
      <c r="L294" s="230">
        <v>15191</v>
      </c>
      <c r="M294" s="230">
        <v>15309</v>
      </c>
      <c r="N294" s="230">
        <v>15735</v>
      </c>
      <c r="O294" s="392"/>
      <c r="P294" s="359"/>
      <c r="R294" s="127"/>
    </row>
    <row r="295" spans="1:18" ht="39.950000000000003" customHeight="1" thickTop="1" thickBot="1" x14ac:dyDescent="0.2">
      <c r="A295" s="540" t="s">
        <v>25</v>
      </c>
      <c r="B295" s="541"/>
      <c r="C295" s="213">
        <f>SUM(C274:C294)</f>
        <v>1352100</v>
      </c>
      <c r="D295" s="213">
        <f t="shared" ref="D295:H295" si="21">SUM(D274:D294)</f>
        <v>1361012</v>
      </c>
      <c r="E295" s="213">
        <f t="shared" si="21"/>
        <v>1372276</v>
      </c>
      <c r="F295" s="213">
        <f t="shared" si="21"/>
        <v>1370439</v>
      </c>
      <c r="G295" s="213">
        <f t="shared" si="21"/>
        <v>1360972</v>
      </c>
      <c r="H295" s="213">
        <f t="shared" si="21"/>
        <v>1374185</v>
      </c>
      <c r="I295" s="213">
        <f t="shared" ref="I295:N295" si="22">SUM(I274:I294)</f>
        <v>1384258</v>
      </c>
      <c r="J295" s="213">
        <f t="shared" si="22"/>
        <v>1384253</v>
      </c>
      <c r="K295" s="213">
        <f t="shared" si="22"/>
        <v>1385348</v>
      </c>
      <c r="L295" s="213">
        <f t="shared" si="22"/>
        <v>1384205</v>
      </c>
      <c r="M295" s="213">
        <f t="shared" si="22"/>
        <v>1390409</v>
      </c>
      <c r="N295" s="213">
        <f t="shared" si="22"/>
        <v>1408607</v>
      </c>
      <c r="O295" s="393"/>
      <c r="P295" s="360"/>
      <c r="R295" s="127"/>
    </row>
    <row r="296" spans="1:18" ht="39.950000000000003" customHeight="1" thickTop="1" x14ac:dyDescent="0.15">
      <c r="A296" s="542" t="s">
        <v>26</v>
      </c>
      <c r="B296" s="543"/>
      <c r="C296" s="215">
        <v>227858</v>
      </c>
      <c r="D296" s="215">
        <v>211601</v>
      </c>
      <c r="E296" s="215">
        <v>233550</v>
      </c>
      <c r="F296" s="215">
        <v>216526</v>
      </c>
      <c r="G296" s="215">
        <v>212312</v>
      </c>
      <c r="H296" s="215">
        <v>247730</v>
      </c>
      <c r="I296" s="215">
        <v>214894</v>
      </c>
      <c r="J296" s="215">
        <v>211544</v>
      </c>
      <c r="K296" s="215">
        <v>232366</v>
      </c>
      <c r="L296" s="215">
        <v>213753</v>
      </c>
      <c r="M296" s="215">
        <v>217847</v>
      </c>
      <c r="N296" s="215">
        <v>252287</v>
      </c>
      <c r="O296" s="393"/>
      <c r="P296" s="360"/>
      <c r="R296" s="127"/>
    </row>
    <row r="297" spans="1:18" ht="39.950000000000003" customHeight="1" x14ac:dyDescent="0.15">
      <c r="A297" s="520" t="s">
        <v>27</v>
      </c>
      <c r="B297" s="521"/>
      <c r="C297" s="209">
        <v>508</v>
      </c>
      <c r="D297" s="209">
        <v>555</v>
      </c>
      <c r="E297" s="209">
        <v>567</v>
      </c>
      <c r="F297" s="209">
        <v>564</v>
      </c>
      <c r="G297" s="209">
        <v>526</v>
      </c>
      <c r="H297" s="209">
        <v>556</v>
      </c>
      <c r="I297" s="209">
        <v>612</v>
      </c>
      <c r="J297" s="209">
        <v>604</v>
      </c>
      <c r="K297" s="209">
        <v>587</v>
      </c>
      <c r="L297" s="209">
        <v>566</v>
      </c>
      <c r="M297" s="209">
        <v>602</v>
      </c>
      <c r="N297" s="209">
        <v>643</v>
      </c>
      <c r="O297" s="393"/>
      <c r="P297" s="360"/>
      <c r="R297" s="127"/>
    </row>
    <row r="298" spans="1:18" ht="39.950000000000003" customHeight="1" x14ac:dyDescent="0.15">
      <c r="A298" s="520" t="s">
        <v>28</v>
      </c>
      <c r="B298" s="521"/>
      <c r="C298" s="209">
        <v>3995</v>
      </c>
      <c r="D298" s="209">
        <v>3991</v>
      </c>
      <c r="E298" s="209">
        <v>3988</v>
      </c>
      <c r="F298" s="209">
        <v>3998</v>
      </c>
      <c r="G298" s="209">
        <v>3991</v>
      </c>
      <c r="H298" s="209">
        <v>3995</v>
      </c>
      <c r="I298" s="209">
        <v>4014</v>
      </c>
      <c r="J298" s="209">
        <v>4074</v>
      </c>
      <c r="K298" s="209">
        <v>4043</v>
      </c>
      <c r="L298" s="209">
        <v>4092</v>
      </c>
      <c r="M298" s="209">
        <v>4151</v>
      </c>
      <c r="N298" s="209">
        <v>4137</v>
      </c>
      <c r="O298" s="393"/>
      <c r="P298" s="360"/>
      <c r="R298" s="127"/>
    </row>
    <row r="299" spans="1:18" ht="39.950000000000003" customHeight="1" thickBot="1" x14ac:dyDescent="0.2">
      <c r="A299" s="544" t="s">
        <v>29</v>
      </c>
      <c r="B299" s="545"/>
      <c r="C299" s="233">
        <v>99084</v>
      </c>
      <c r="D299" s="233">
        <v>75579</v>
      </c>
      <c r="E299" s="233">
        <v>85079</v>
      </c>
      <c r="F299" s="233">
        <v>76400</v>
      </c>
      <c r="G299" s="233">
        <v>71333</v>
      </c>
      <c r="H299" s="233">
        <v>95057</v>
      </c>
      <c r="I299" s="233">
        <v>73361</v>
      </c>
      <c r="J299" s="233">
        <v>72079</v>
      </c>
      <c r="K299" s="233">
        <v>80023</v>
      </c>
      <c r="L299" s="233">
        <v>71609</v>
      </c>
      <c r="M299" s="233">
        <v>71751</v>
      </c>
      <c r="N299" s="233">
        <v>100751</v>
      </c>
      <c r="O299" s="393"/>
      <c r="P299" s="360"/>
      <c r="Q299" s="46"/>
      <c r="R299" s="127"/>
    </row>
    <row r="300" spans="1:18" ht="39.950000000000003" customHeight="1" thickTop="1" thickBot="1" x14ac:dyDescent="0.2">
      <c r="A300" s="534" t="s">
        <v>30</v>
      </c>
      <c r="B300" s="535"/>
      <c r="C300" s="213">
        <f>SUM(C296:C299)</f>
        <v>331445</v>
      </c>
      <c r="D300" s="213">
        <f t="shared" ref="D300:H300" si="23">SUM(D296:D299)</f>
        <v>291726</v>
      </c>
      <c r="E300" s="213">
        <f t="shared" si="23"/>
        <v>323184</v>
      </c>
      <c r="F300" s="213">
        <f t="shared" si="23"/>
        <v>297488</v>
      </c>
      <c r="G300" s="213">
        <f t="shared" si="23"/>
        <v>288162</v>
      </c>
      <c r="H300" s="213">
        <f t="shared" si="23"/>
        <v>347338</v>
      </c>
      <c r="I300" s="213">
        <f t="shared" ref="I300:N300" si="24">SUM(I296:I299)</f>
        <v>292881</v>
      </c>
      <c r="J300" s="213">
        <f t="shared" si="24"/>
        <v>288301</v>
      </c>
      <c r="K300" s="213">
        <f t="shared" si="24"/>
        <v>317019</v>
      </c>
      <c r="L300" s="213">
        <f t="shared" si="24"/>
        <v>290020</v>
      </c>
      <c r="M300" s="213">
        <f t="shared" si="24"/>
        <v>294351</v>
      </c>
      <c r="N300" s="213">
        <f t="shared" si="24"/>
        <v>357818</v>
      </c>
      <c r="O300" s="393"/>
      <c r="P300" s="360"/>
      <c r="Q300" s="46"/>
      <c r="R300" s="127"/>
    </row>
    <row r="301" spans="1:18" ht="39.950000000000003" customHeight="1" thickTop="1" x14ac:dyDescent="0.15">
      <c r="A301" s="542" t="s">
        <v>31</v>
      </c>
      <c r="B301" s="543"/>
      <c r="C301" s="234">
        <v>122299</v>
      </c>
      <c r="D301" s="234">
        <v>129355</v>
      </c>
      <c r="E301" s="234">
        <v>135658</v>
      </c>
      <c r="F301" s="234">
        <v>140865</v>
      </c>
      <c r="G301" s="234">
        <v>143241</v>
      </c>
      <c r="H301" s="234">
        <v>149923</v>
      </c>
      <c r="I301" s="234">
        <v>155182</v>
      </c>
      <c r="J301" s="234">
        <v>159616</v>
      </c>
      <c r="K301" s="234">
        <v>163847</v>
      </c>
      <c r="L301" s="234">
        <v>167712</v>
      </c>
      <c r="M301" s="234">
        <v>171408</v>
      </c>
      <c r="N301" s="234">
        <v>174811</v>
      </c>
      <c r="O301" s="397"/>
      <c r="P301" s="361"/>
      <c r="Q301" s="46"/>
      <c r="R301" s="127"/>
    </row>
    <row r="302" spans="1:18" ht="39.950000000000003" customHeight="1" x14ac:dyDescent="0.15">
      <c r="A302" s="520" t="s">
        <v>32</v>
      </c>
      <c r="B302" s="521"/>
      <c r="C302" s="219">
        <v>1468</v>
      </c>
      <c r="D302" s="219">
        <v>1535</v>
      </c>
      <c r="E302" s="219">
        <v>1586</v>
      </c>
      <c r="F302" s="219">
        <v>1578</v>
      </c>
      <c r="G302" s="219">
        <v>1552</v>
      </c>
      <c r="H302" s="219">
        <v>1636</v>
      </c>
      <c r="I302" s="219">
        <v>1659</v>
      </c>
      <c r="J302" s="219">
        <v>1672</v>
      </c>
      <c r="K302" s="219">
        <v>1666</v>
      </c>
      <c r="L302" s="219">
        <v>1730</v>
      </c>
      <c r="M302" s="219">
        <v>1745</v>
      </c>
      <c r="N302" s="219">
        <v>1759</v>
      </c>
      <c r="O302" s="397"/>
      <c r="P302" s="361"/>
      <c r="Q302" s="46"/>
      <c r="R302" s="127"/>
    </row>
    <row r="303" spans="1:18" ht="39.950000000000003" customHeight="1" x14ac:dyDescent="0.15">
      <c r="A303" s="520" t="s">
        <v>33</v>
      </c>
      <c r="B303" s="521"/>
      <c r="C303" s="219">
        <v>299425</v>
      </c>
      <c r="D303" s="219">
        <v>300494</v>
      </c>
      <c r="E303" s="219">
        <v>303378</v>
      </c>
      <c r="F303" s="219">
        <v>308415</v>
      </c>
      <c r="G303" s="219">
        <v>301837</v>
      </c>
      <c r="H303" s="219">
        <v>306490</v>
      </c>
      <c r="I303" s="219">
        <v>308357</v>
      </c>
      <c r="J303" s="219">
        <v>308357</v>
      </c>
      <c r="K303" s="219">
        <v>311372</v>
      </c>
      <c r="L303" s="219">
        <v>309961</v>
      </c>
      <c r="M303" s="219">
        <v>309303</v>
      </c>
      <c r="N303" s="219">
        <v>313314</v>
      </c>
      <c r="O303" s="397"/>
      <c r="P303" s="361"/>
      <c r="Q303" s="46"/>
      <c r="R303" s="127"/>
    </row>
    <row r="304" spans="1:18" ht="39.950000000000003" customHeight="1" x14ac:dyDescent="0.15">
      <c r="A304" s="522" t="s">
        <v>123</v>
      </c>
      <c r="B304" s="523"/>
      <c r="C304" s="236">
        <v>274</v>
      </c>
      <c r="D304" s="236">
        <v>296</v>
      </c>
      <c r="E304" s="236">
        <v>304</v>
      </c>
      <c r="F304" s="236">
        <v>316</v>
      </c>
      <c r="G304" s="236">
        <v>297</v>
      </c>
      <c r="H304" s="236">
        <v>326</v>
      </c>
      <c r="I304" s="236">
        <v>325</v>
      </c>
      <c r="J304" s="236">
        <v>320</v>
      </c>
      <c r="K304" s="236">
        <v>338</v>
      </c>
      <c r="L304" s="236">
        <v>336</v>
      </c>
      <c r="M304" s="236">
        <v>349</v>
      </c>
      <c r="N304" s="236">
        <v>372</v>
      </c>
      <c r="O304" s="395"/>
      <c r="P304" s="361"/>
      <c r="Q304" s="46"/>
      <c r="R304" s="127"/>
    </row>
    <row r="305" spans="1:23" ht="39.950000000000003" customHeight="1" x14ac:dyDescent="0.15">
      <c r="A305" s="520" t="s">
        <v>34</v>
      </c>
      <c r="B305" s="521"/>
      <c r="C305" s="219">
        <v>8365</v>
      </c>
      <c r="D305" s="219">
        <v>13299</v>
      </c>
      <c r="E305" s="219">
        <v>16297</v>
      </c>
      <c r="F305" s="219">
        <v>13841</v>
      </c>
      <c r="G305" s="219">
        <v>6806</v>
      </c>
      <c r="H305" s="219">
        <v>15464</v>
      </c>
      <c r="I305" s="219">
        <v>16571</v>
      </c>
      <c r="J305" s="219">
        <v>17165</v>
      </c>
      <c r="K305" s="219">
        <v>15613</v>
      </c>
      <c r="L305" s="219">
        <v>15649</v>
      </c>
      <c r="M305" s="219">
        <v>18234</v>
      </c>
      <c r="N305" s="219">
        <v>16248</v>
      </c>
      <c r="O305" s="397"/>
      <c r="P305" s="361"/>
      <c r="Q305" s="46"/>
      <c r="R305" s="127"/>
    </row>
    <row r="306" spans="1:23" ht="39.950000000000003" customHeight="1" x14ac:dyDescent="0.15">
      <c r="A306" s="520" t="s">
        <v>35</v>
      </c>
      <c r="B306" s="521"/>
      <c r="C306" s="219">
        <v>1274</v>
      </c>
      <c r="D306" s="219">
        <v>1291</v>
      </c>
      <c r="E306" s="219">
        <v>1310</v>
      </c>
      <c r="F306" s="219">
        <v>1278</v>
      </c>
      <c r="G306" s="219">
        <v>1299</v>
      </c>
      <c r="H306" s="219">
        <v>1318</v>
      </c>
      <c r="I306" s="219">
        <v>1311</v>
      </c>
      <c r="J306" s="219">
        <v>1324</v>
      </c>
      <c r="K306" s="219">
        <v>1327</v>
      </c>
      <c r="L306" s="219">
        <v>1320</v>
      </c>
      <c r="M306" s="219">
        <v>1323</v>
      </c>
      <c r="N306" s="219">
        <v>1339</v>
      </c>
      <c r="O306" s="397"/>
      <c r="P306" s="361"/>
      <c r="Q306" s="46"/>
      <c r="R306" s="127"/>
    </row>
    <row r="307" spans="1:23" ht="39.950000000000003" customHeight="1" thickBot="1" x14ac:dyDescent="0.2">
      <c r="A307" s="524" t="s">
        <v>36</v>
      </c>
      <c r="B307" s="525"/>
      <c r="C307" s="222">
        <v>1637</v>
      </c>
      <c r="D307" s="222">
        <v>1695</v>
      </c>
      <c r="E307" s="222">
        <v>1746</v>
      </c>
      <c r="F307" s="222">
        <v>1718</v>
      </c>
      <c r="G307" s="222">
        <v>1731</v>
      </c>
      <c r="H307" s="222">
        <v>1761</v>
      </c>
      <c r="I307" s="222">
        <v>1770</v>
      </c>
      <c r="J307" s="222">
        <v>1733</v>
      </c>
      <c r="K307" s="222">
        <v>1741</v>
      </c>
      <c r="L307" s="222">
        <v>1750</v>
      </c>
      <c r="M307" s="222">
        <v>1780</v>
      </c>
      <c r="N307" s="222">
        <v>1792</v>
      </c>
      <c r="O307" s="397"/>
      <c r="P307" s="361"/>
      <c r="Q307" s="46"/>
      <c r="R307" s="127"/>
    </row>
    <row r="308" spans="1:23" ht="39.950000000000003" customHeight="1" thickTop="1" thickBot="1" x14ac:dyDescent="0.2">
      <c r="A308" s="514" t="s">
        <v>117</v>
      </c>
      <c r="B308" s="515"/>
      <c r="C308" s="224">
        <f>SUM(C301:C307)</f>
        <v>434742</v>
      </c>
      <c r="D308" s="224">
        <f t="shared" ref="D308:H308" si="25">SUM(D301:D307)</f>
        <v>447965</v>
      </c>
      <c r="E308" s="224">
        <f t="shared" si="25"/>
        <v>460279</v>
      </c>
      <c r="F308" s="224">
        <f t="shared" si="25"/>
        <v>468011</v>
      </c>
      <c r="G308" s="224">
        <f t="shared" si="25"/>
        <v>456763</v>
      </c>
      <c r="H308" s="224">
        <f t="shared" si="25"/>
        <v>476918</v>
      </c>
      <c r="I308" s="224">
        <f t="shared" ref="I308:N308" si="26">SUM(I301:I307)</f>
        <v>485175</v>
      </c>
      <c r="J308" s="224">
        <f t="shared" si="26"/>
        <v>490187</v>
      </c>
      <c r="K308" s="224">
        <f t="shared" si="26"/>
        <v>495904</v>
      </c>
      <c r="L308" s="224">
        <f t="shared" si="26"/>
        <v>498458</v>
      </c>
      <c r="M308" s="224">
        <f t="shared" si="26"/>
        <v>504142</v>
      </c>
      <c r="N308" s="224">
        <f t="shared" si="26"/>
        <v>509635</v>
      </c>
      <c r="O308" s="396"/>
      <c r="P308" s="98"/>
      <c r="Q308" s="34"/>
      <c r="R308" s="127"/>
    </row>
    <row r="309" spans="1:23" ht="33.75" customHeight="1" thickTop="1" x14ac:dyDescent="0.15">
      <c r="A309" s="16" t="s">
        <v>459</v>
      </c>
      <c r="B309" s="8"/>
      <c r="C309" s="97"/>
      <c r="D309" s="97"/>
      <c r="E309" s="97"/>
      <c r="F309" s="97"/>
      <c r="G309" s="97"/>
      <c r="H309" s="97"/>
      <c r="I309" s="97"/>
      <c r="J309" s="97"/>
      <c r="K309" s="97"/>
      <c r="L309" s="97"/>
      <c r="M309" s="98"/>
      <c r="N309" s="97"/>
      <c r="O309" s="45"/>
      <c r="P309" s="34"/>
      <c r="Q309" s="34"/>
      <c r="R309" s="127"/>
    </row>
    <row r="310" spans="1:23" ht="30" customHeight="1" x14ac:dyDescent="0.15">
      <c r="A310" s="362"/>
      <c r="B310" s="363"/>
      <c r="C310" s="364"/>
      <c r="D310" s="356"/>
      <c r="E310" s="356"/>
      <c r="F310" s="356"/>
      <c r="G310" s="356"/>
      <c r="H310" s="356"/>
      <c r="I310" s="356"/>
      <c r="J310" s="356"/>
      <c r="K310" s="356"/>
      <c r="L310" s="6"/>
      <c r="M310" s="1"/>
      <c r="N310" s="8"/>
      <c r="O310" s="8"/>
      <c r="P310" s="8"/>
      <c r="Q310" s="8"/>
      <c r="R310" s="126"/>
      <c r="S310" s="6"/>
      <c r="T310" s="6"/>
      <c r="U310" s="6"/>
      <c r="V310" s="1"/>
      <c r="W310" s="1"/>
    </row>
    <row r="311" spans="1:23" ht="39.75" customHeight="1" x14ac:dyDescent="0.15">
      <c r="A311" s="587"/>
      <c r="B311" s="588"/>
      <c r="C311" s="175" t="s">
        <v>293</v>
      </c>
      <c r="D311" s="175" t="s">
        <v>296</v>
      </c>
      <c r="E311" s="175" t="s">
        <v>299</v>
      </c>
      <c r="F311" s="175" t="s">
        <v>302</v>
      </c>
      <c r="G311" s="175" t="s">
        <v>305</v>
      </c>
      <c r="H311" s="175" t="s">
        <v>308</v>
      </c>
      <c r="I311" s="175" t="s">
        <v>310</v>
      </c>
      <c r="J311" s="175" t="s">
        <v>312</v>
      </c>
      <c r="K311" s="175" t="s">
        <v>314</v>
      </c>
      <c r="L311" s="175" t="s">
        <v>317</v>
      </c>
      <c r="M311" s="175" t="s">
        <v>319</v>
      </c>
      <c r="N311" s="175" t="s">
        <v>322</v>
      </c>
      <c r="O311" s="399"/>
      <c r="P311" s="358"/>
      <c r="Q311" s="8"/>
      <c r="R311" s="126"/>
      <c r="S311" s="6"/>
      <c r="T311" s="6"/>
      <c r="U311" s="6"/>
      <c r="V311" s="1"/>
      <c r="W311" s="1"/>
    </row>
    <row r="312" spans="1:23" ht="39.75" customHeight="1" x14ac:dyDescent="0.15">
      <c r="A312" s="589" t="s">
        <v>9</v>
      </c>
      <c r="B312" s="590"/>
      <c r="C312" s="206">
        <v>200783</v>
      </c>
      <c r="D312" s="206">
        <v>201274</v>
      </c>
      <c r="E312" s="206">
        <v>202570</v>
      </c>
      <c r="F312" s="206">
        <v>202996</v>
      </c>
      <c r="G312" s="206">
        <v>201961</v>
      </c>
      <c r="H312" s="206">
        <v>203555</v>
      </c>
      <c r="I312" s="206">
        <v>205064</v>
      </c>
      <c r="J312" s="206">
        <v>205428</v>
      </c>
      <c r="K312" s="206">
        <v>206470</v>
      </c>
      <c r="L312" s="206">
        <v>205433</v>
      </c>
      <c r="M312" s="206">
        <v>205652</v>
      </c>
      <c r="N312" s="206">
        <v>207088</v>
      </c>
      <c r="O312" s="392"/>
      <c r="P312" s="365"/>
      <c r="Q312" s="8"/>
      <c r="R312" s="126"/>
      <c r="S312" s="6"/>
      <c r="T312" s="6"/>
      <c r="U312" s="6"/>
      <c r="V312" s="1"/>
      <c r="W312" s="1"/>
    </row>
    <row r="313" spans="1:23" ht="39.75" customHeight="1" x14ac:dyDescent="0.15">
      <c r="A313" s="589" t="s">
        <v>10</v>
      </c>
      <c r="B313" s="590"/>
      <c r="C313" s="206">
        <v>12458</v>
      </c>
      <c r="D313" s="206">
        <v>12526</v>
      </c>
      <c r="E313" s="206">
        <v>12609</v>
      </c>
      <c r="F313" s="206">
        <v>12717</v>
      </c>
      <c r="G313" s="206">
        <v>12709</v>
      </c>
      <c r="H313" s="206">
        <v>12824</v>
      </c>
      <c r="I313" s="206">
        <v>12943</v>
      </c>
      <c r="J313" s="206">
        <v>12963</v>
      </c>
      <c r="K313" s="206">
        <v>12973</v>
      </c>
      <c r="L313" s="206">
        <v>12905</v>
      </c>
      <c r="M313" s="206">
        <v>13029</v>
      </c>
      <c r="N313" s="206">
        <v>13125</v>
      </c>
      <c r="O313" s="392"/>
      <c r="P313" s="365"/>
      <c r="Q313" s="8"/>
      <c r="R313" s="126"/>
      <c r="S313" s="6"/>
      <c r="T313" s="6"/>
      <c r="U313" s="6"/>
      <c r="V313" s="1"/>
      <c r="W313" s="1"/>
    </row>
    <row r="314" spans="1:23" ht="39.75" customHeight="1" x14ac:dyDescent="0.15">
      <c r="A314" s="589" t="s">
        <v>13</v>
      </c>
      <c r="B314" s="590"/>
      <c r="C314" s="209">
        <v>26584</v>
      </c>
      <c r="D314" s="209">
        <v>26363</v>
      </c>
      <c r="E314" s="209">
        <v>26804</v>
      </c>
      <c r="F314" s="209">
        <v>26461</v>
      </c>
      <c r="G314" s="209">
        <v>25658</v>
      </c>
      <c r="H314" s="209">
        <v>26301</v>
      </c>
      <c r="I314" s="209">
        <v>27026</v>
      </c>
      <c r="J314" s="209">
        <v>26941</v>
      </c>
      <c r="K314" s="209">
        <v>26961</v>
      </c>
      <c r="L314" s="209">
        <v>26105</v>
      </c>
      <c r="M314" s="209">
        <v>26368</v>
      </c>
      <c r="N314" s="209">
        <v>26898</v>
      </c>
      <c r="O314" s="393"/>
      <c r="P314" s="366"/>
      <c r="Q314" s="8"/>
      <c r="R314" s="126"/>
      <c r="S314" s="6"/>
      <c r="T314" s="6"/>
      <c r="U314" s="6"/>
      <c r="V314" s="1"/>
      <c r="W314" s="1"/>
    </row>
    <row r="315" spans="1:23" ht="39.75" customHeight="1" x14ac:dyDescent="0.15">
      <c r="A315" s="589" t="s">
        <v>11</v>
      </c>
      <c r="B315" s="590"/>
      <c r="C315" s="206">
        <v>14005</v>
      </c>
      <c r="D315" s="206">
        <v>14126</v>
      </c>
      <c r="E315" s="206">
        <v>14247</v>
      </c>
      <c r="F315" s="206">
        <v>14528</v>
      </c>
      <c r="G315" s="206">
        <v>14302</v>
      </c>
      <c r="H315" s="206">
        <v>14542</v>
      </c>
      <c r="I315" s="206">
        <v>14810</v>
      </c>
      <c r="J315" s="206">
        <v>14856</v>
      </c>
      <c r="K315" s="206">
        <v>14945</v>
      </c>
      <c r="L315" s="206">
        <v>14823</v>
      </c>
      <c r="M315" s="206">
        <v>14981</v>
      </c>
      <c r="N315" s="206">
        <v>15342</v>
      </c>
      <c r="O315" s="392"/>
      <c r="P315" s="365"/>
      <c r="Q315" s="8"/>
      <c r="R315" s="126"/>
      <c r="S315" s="6"/>
      <c r="T315" s="6"/>
      <c r="U315" s="6"/>
      <c r="V315" s="1"/>
      <c r="W315" s="1"/>
    </row>
    <row r="316" spans="1:23" ht="39.75" customHeight="1" x14ac:dyDescent="0.15">
      <c r="A316" s="589" t="s">
        <v>12</v>
      </c>
      <c r="B316" s="590"/>
      <c r="C316" s="206">
        <v>45</v>
      </c>
      <c r="D316" s="206">
        <v>46</v>
      </c>
      <c r="E316" s="206">
        <v>46</v>
      </c>
      <c r="F316" s="206">
        <v>46</v>
      </c>
      <c r="G316" s="206">
        <v>46</v>
      </c>
      <c r="H316" s="206">
        <v>46</v>
      </c>
      <c r="I316" s="206">
        <v>46</v>
      </c>
      <c r="J316" s="206">
        <v>46</v>
      </c>
      <c r="K316" s="206">
        <v>45</v>
      </c>
      <c r="L316" s="206">
        <v>45</v>
      </c>
      <c r="M316" s="206">
        <v>45</v>
      </c>
      <c r="N316" s="206">
        <v>44</v>
      </c>
      <c r="O316" s="392"/>
      <c r="P316" s="365"/>
      <c r="Q316" s="8"/>
      <c r="R316" s="126"/>
      <c r="S316" s="6"/>
      <c r="T316" s="6"/>
      <c r="U316" s="6"/>
      <c r="V316" s="1"/>
      <c r="W316" s="1"/>
    </row>
    <row r="317" spans="1:23" ht="39.75" customHeight="1" x14ac:dyDescent="0.15">
      <c r="A317" s="589" t="s">
        <v>16</v>
      </c>
      <c r="B317" s="590"/>
      <c r="C317" s="206">
        <v>52504</v>
      </c>
      <c r="D317" s="206">
        <v>53967</v>
      </c>
      <c r="E317" s="206">
        <v>55218</v>
      </c>
      <c r="F317" s="206">
        <v>56087</v>
      </c>
      <c r="G317" s="206">
        <v>55483</v>
      </c>
      <c r="H317" s="206">
        <v>56376</v>
      </c>
      <c r="I317" s="206">
        <v>58617</v>
      </c>
      <c r="J317" s="206">
        <v>58945</v>
      </c>
      <c r="K317" s="206">
        <v>57707</v>
      </c>
      <c r="L317" s="206">
        <v>55115</v>
      </c>
      <c r="M317" s="206">
        <v>56301</v>
      </c>
      <c r="N317" s="206">
        <v>59522</v>
      </c>
      <c r="O317" s="392"/>
      <c r="P317" s="365"/>
      <c r="Q317" s="8"/>
      <c r="R317" s="126"/>
      <c r="S317" s="6"/>
      <c r="T317" s="6"/>
      <c r="U317" s="6"/>
      <c r="V317" s="1"/>
      <c r="W317" s="1"/>
    </row>
    <row r="318" spans="1:23" ht="39.75" customHeight="1" x14ac:dyDescent="0.15">
      <c r="A318" s="591" t="s">
        <v>14</v>
      </c>
      <c r="B318" s="592"/>
      <c r="C318" s="206">
        <v>21135</v>
      </c>
      <c r="D318" s="206">
        <v>21140</v>
      </c>
      <c r="E318" s="206">
        <v>21148</v>
      </c>
      <c r="F318" s="206">
        <v>20969</v>
      </c>
      <c r="G318" s="206">
        <v>21009</v>
      </c>
      <c r="H318" s="206">
        <v>21083</v>
      </c>
      <c r="I318" s="206">
        <v>21096</v>
      </c>
      <c r="J318" s="206">
        <v>21094</v>
      </c>
      <c r="K318" s="206">
        <v>21126</v>
      </c>
      <c r="L318" s="206">
        <v>21126</v>
      </c>
      <c r="M318" s="206">
        <v>21112</v>
      </c>
      <c r="N318" s="206">
        <v>21072</v>
      </c>
      <c r="O318" s="392"/>
      <c r="P318" s="365"/>
      <c r="Q318" s="8"/>
      <c r="R318" s="126"/>
      <c r="S318" s="6"/>
      <c r="T318" s="6"/>
      <c r="U318" s="6"/>
      <c r="V318" s="1"/>
      <c r="W318" s="1"/>
    </row>
    <row r="319" spans="1:23" ht="39.75" customHeight="1" x14ac:dyDescent="0.15">
      <c r="A319" s="591" t="s">
        <v>15</v>
      </c>
      <c r="B319" s="592"/>
      <c r="C319" s="206">
        <v>303462</v>
      </c>
      <c r="D319" s="206">
        <v>303926</v>
      </c>
      <c r="E319" s="206">
        <v>303721</v>
      </c>
      <c r="F319" s="206">
        <v>303163</v>
      </c>
      <c r="G319" s="206">
        <v>303125</v>
      </c>
      <c r="H319" s="206">
        <v>303177</v>
      </c>
      <c r="I319" s="206">
        <v>303628</v>
      </c>
      <c r="J319" s="206">
        <v>303480</v>
      </c>
      <c r="K319" s="206">
        <v>303047</v>
      </c>
      <c r="L319" s="206">
        <v>302398</v>
      </c>
      <c r="M319" s="206">
        <v>301991</v>
      </c>
      <c r="N319" s="206">
        <v>303058</v>
      </c>
      <c r="O319" s="392"/>
      <c r="P319" s="365"/>
      <c r="Q319" s="8"/>
      <c r="R319" s="126"/>
      <c r="S319" s="6"/>
      <c r="T319" s="6"/>
      <c r="U319" s="6"/>
      <c r="V319" s="1"/>
      <c r="W319" s="1"/>
    </row>
    <row r="320" spans="1:23" ht="39.75" customHeight="1" x14ac:dyDescent="0.15">
      <c r="A320" s="591" t="s">
        <v>17</v>
      </c>
      <c r="B320" s="592"/>
      <c r="C320" s="206">
        <v>124194</v>
      </c>
      <c r="D320" s="206">
        <v>124287</v>
      </c>
      <c r="E320" s="206">
        <v>124155</v>
      </c>
      <c r="F320" s="206">
        <v>123635</v>
      </c>
      <c r="G320" s="206">
        <v>123848</v>
      </c>
      <c r="H320" s="206">
        <v>123825</v>
      </c>
      <c r="I320" s="206">
        <v>123786</v>
      </c>
      <c r="J320" s="206">
        <v>123748</v>
      </c>
      <c r="K320" s="206">
        <v>123296</v>
      </c>
      <c r="L320" s="206">
        <v>123418</v>
      </c>
      <c r="M320" s="206">
        <v>123280</v>
      </c>
      <c r="N320" s="206">
        <v>123245</v>
      </c>
      <c r="O320" s="392"/>
      <c r="P320" s="365"/>
      <c r="Q320" s="8"/>
      <c r="R320" s="126"/>
      <c r="S320" s="6"/>
      <c r="T320" s="6"/>
      <c r="U320" s="6"/>
      <c r="V320" s="1"/>
      <c r="W320" s="1"/>
    </row>
    <row r="321" spans="1:23" ht="39.75" customHeight="1" x14ac:dyDescent="0.15">
      <c r="A321" s="591" t="s">
        <v>120</v>
      </c>
      <c r="B321" s="592"/>
      <c r="C321" s="206">
        <v>1247</v>
      </c>
      <c r="D321" s="206">
        <v>1243</v>
      </c>
      <c r="E321" s="206">
        <v>1230</v>
      </c>
      <c r="F321" s="206">
        <v>1241</v>
      </c>
      <c r="G321" s="206">
        <v>1216</v>
      </c>
      <c r="H321" s="206">
        <v>1219</v>
      </c>
      <c r="I321" s="206">
        <v>1251</v>
      </c>
      <c r="J321" s="206">
        <v>1230</v>
      </c>
      <c r="K321" s="206">
        <v>1248</v>
      </c>
      <c r="L321" s="206">
        <v>1220</v>
      </c>
      <c r="M321" s="206">
        <v>1216</v>
      </c>
      <c r="N321" s="206">
        <v>1198</v>
      </c>
      <c r="O321" s="392"/>
      <c r="P321" s="365"/>
      <c r="Q321" s="8"/>
      <c r="R321" s="126"/>
      <c r="S321" s="6"/>
      <c r="T321" s="6"/>
      <c r="U321" s="6"/>
      <c r="V321" s="1"/>
      <c r="W321" s="1"/>
    </row>
    <row r="322" spans="1:23" ht="39.75" customHeight="1" x14ac:dyDescent="0.15">
      <c r="A322" s="591" t="s">
        <v>107</v>
      </c>
      <c r="B322" s="592"/>
      <c r="C322" s="206">
        <v>146402</v>
      </c>
      <c r="D322" s="206">
        <v>147530</v>
      </c>
      <c r="E322" s="206">
        <v>148789</v>
      </c>
      <c r="F322" s="206">
        <v>149496</v>
      </c>
      <c r="G322" s="206">
        <v>150463</v>
      </c>
      <c r="H322" s="206">
        <v>151258</v>
      </c>
      <c r="I322" s="206">
        <v>152550</v>
      </c>
      <c r="J322" s="206">
        <v>153297</v>
      </c>
      <c r="K322" s="206">
        <v>154304</v>
      </c>
      <c r="L322" s="206">
        <v>154842</v>
      </c>
      <c r="M322" s="206">
        <v>156020</v>
      </c>
      <c r="N322" s="206">
        <v>157331</v>
      </c>
      <c r="O322" s="392"/>
      <c r="P322" s="365"/>
      <c r="Q322" s="8"/>
      <c r="R322" s="126"/>
      <c r="S322" s="6"/>
      <c r="T322" s="6"/>
      <c r="U322" s="6"/>
      <c r="V322" s="1"/>
      <c r="W322" s="1"/>
    </row>
    <row r="323" spans="1:23" ht="39.75" customHeight="1" x14ac:dyDescent="0.15">
      <c r="A323" s="591" t="s">
        <v>108</v>
      </c>
      <c r="B323" s="592"/>
      <c r="C323" s="206">
        <v>14913</v>
      </c>
      <c r="D323" s="206">
        <v>14854</v>
      </c>
      <c r="E323" s="206">
        <v>14851</v>
      </c>
      <c r="F323" s="206">
        <v>14832</v>
      </c>
      <c r="G323" s="206">
        <v>14830</v>
      </c>
      <c r="H323" s="206">
        <v>14845</v>
      </c>
      <c r="I323" s="206">
        <v>14829</v>
      </c>
      <c r="J323" s="206">
        <v>14844</v>
      </c>
      <c r="K323" s="206">
        <v>14814</v>
      </c>
      <c r="L323" s="206">
        <v>14761</v>
      </c>
      <c r="M323" s="206">
        <v>14825</v>
      </c>
      <c r="N323" s="206">
        <v>14818</v>
      </c>
      <c r="O323" s="392"/>
      <c r="P323" s="365"/>
      <c r="Q323" s="8"/>
      <c r="R323" s="126"/>
      <c r="S323" s="6"/>
      <c r="T323" s="6"/>
      <c r="U323" s="6"/>
      <c r="V323" s="1"/>
      <c r="W323" s="1"/>
    </row>
    <row r="324" spans="1:23" ht="39.75" customHeight="1" x14ac:dyDescent="0.15">
      <c r="A324" s="591" t="s">
        <v>124</v>
      </c>
      <c r="B324" s="592"/>
      <c r="C324" s="206">
        <v>11586</v>
      </c>
      <c r="D324" s="206">
        <v>12020</v>
      </c>
      <c r="E324" s="206">
        <v>12457</v>
      </c>
      <c r="F324" s="206">
        <v>12509</v>
      </c>
      <c r="G324" s="206">
        <v>13042</v>
      </c>
      <c r="H324" s="206">
        <v>13509</v>
      </c>
      <c r="I324" s="206">
        <v>13951</v>
      </c>
      <c r="J324" s="206">
        <v>14315</v>
      </c>
      <c r="K324" s="206">
        <v>14593</v>
      </c>
      <c r="L324" s="206">
        <v>14757</v>
      </c>
      <c r="M324" s="206">
        <v>15028</v>
      </c>
      <c r="N324" s="206">
        <v>15348</v>
      </c>
      <c r="O324" s="392"/>
      <c r="P324" s="365"/>
      <c r="Q324" s="8"/>
      <c r="R324" s="126"/>
      <c r="S324" s="6"/>
      <c r="T324" s="6"/>
      <c r="U324" s="6"/>
      <c r="V324" s="1"/>
      <c r="W324" s="1"/>
    </row>
    <row r="325" spans="1:23" ht="39.75" customHeight="1" x14ac:dyDescent="0.15">
      <c r="A325" s="522" t="s">
        <v>18</v>
      </c>
      <c r="B325" s="523"/>
      <c r="C325" s="206">
        <v>2217</v>
      </c>
      <c r="D325" s="206">
        <v>2232</v>
      </c>
      <c r="E325" s="206">
        <v>2268</v>
      </c>
      <c r="F325" s="206">
        <v>2273</v>
      </c>
      <c r="G325" s="206">
        <v>2282</v>
      </c>
      <c r="H325" s="206">
        <v>2293</v>
      </c>
      <c r="I325" s="206">
        <v>2275</v>
      </c>
      <c r="J325" s="206">
        <v>2284</v>
      </c>
      <c r="K325" s="206">
        <v>2267</v>
      </c>
      <c r="L325" s="206">
        <v>2263</v>
      </c>
      <c r="M325" s="206">
        <v>2245</v>
      </c>
      <c r="N325" s="206">
        <v>2212</v>
      </c>
      <c r="O325" s="392"/>
      <c r="P325" s="365"/>
      <c r="Q325" s="8"/>
      <c r="R325" s="126"/>
      <c r="S325" s="6"/>
      <c r="T325" s="6"/>
      <c r="U325" s="6"/>
      <c r="V325" s="1"/>
      <c r="W325" s="1"/>
    </row>
    <row r="326" spans="1:23" ht="39.75" customHeight="1" x14ac:dyDescent="0.15">
      <c r="A326" s="522" t="s">
        <v>19</v>
      </c>
      <c r="B326" s="523"/>
      <c r="C326" s="206">
        <v>14441</v>
      </c>
      <c r="D326" s="206">
        <v>14529</v>
      </c>
      <c r="E326" s="206">
        <v>14525</v>
      </c>
      <c r="F326" s="206">
        <v>14504</v>
      </c>
      <c r="G326" s="206">
        <v>14540</v>
      </c>
      <c r="H326" s="206">
        <v>14579</v>
      </c>
      <c r="I326" s="206">
        <v>14619</v>
      </c>
      <c r="J326" s="206">
        <v>14608</v>
      </c>
      <c r="K326" s="206">
        <v>14674</v>
      </c>
      <c r="L326" s="206">
        <v>14665</v>
      </c>
      <c r="M326" s="206">
        <v>14650</v>
      </c>
      <c r="N326" s="206">
        <v>14818</v>
      </c>
      <c r="O326" s="392"/>
      <c r="P326" s="365"/>
      <c r="Q326" s="8"/>
      <c r="R326" s="126"/>
      <c r="S326" s="6"/>
      <c r="T326" s="6"/>
      <c r="U326" s="6"/>
      <c r="V326" s="1"/>
      <c r="W326" s="1"/>
    </row>
    <row r="327" spans="1:23" ht="39.75" customHeight="1" x14ac:dyDescent="0.15">
      <c r="A327" s="522" t="s">
        <v>20</v>
      </c>
      <c r="B327" s="523"/>
      <c r="C327" s="206">
        <v>2960</v>
      </c>
      <c r="D327" s="206">
        <v>2977</v>
      </c>
      <c r="E327" s="206">
        <v>2956</v>
      </c>
      <c r="F327" s="206">
        <v>2926</v>
      </c>
      <c r="G327" s="206">
        <v>2910</v>
      </c>
      <c r="H327" s="206">
        <v>2924</v>
      </c>
      <c r="I327" s="206">
        <v>2881</v>
      </c>
      <c r="J327" s="206">
        <v>2894</v>
      </c>
      <c r="K327" s="206">
        <v>2881</v>
      </c>
      <c r="L327" s="206">
        <v>2865</v>
      </c>
      <c r="M327" s="206">
        <v>2851</v>
      </c>
      <c r="N327" s="206">
        <v>2922</v>
      </c>
      <c r="O327" s="392"/>
      <c r="P327" s="365"/>
      <c r="Q327" s="8"/>
      <c r="R327" s="126"/>
      <c r="S327" s="6"/>
      <c r="T327" s="6"/>
      <c r="U327" s="6"/>
      <c r="V327" s="1"/>
      <c r="W327" s="1"/>
    </row>
    <row r="328" spans="1:23" ht="39.75" customHeight="1" x14ac:dyDescent="0.15">
      <c r="A328" s="522" t="s">
        <v>21</v>
      </c>
      <c r="B328" s="523"/>
      <c r="C328" s="206">
        <v>36315</v>
      </c>
      <c r="D328" s="206">
        <v>36754</v>
      </c>
      <c r="E328" s="206">
        <v>36896</v>
      </c>
      <c r="F328" s="206">
        <v>37624</v>
      </c>
      <c r="G328" s="206">
        <v>38093</v>
      </c>
      <c r="H328" s="206">
        <v>37416</v>
      </c>
      <c r="I328" s="206">
        <v>36949</v>
      </c>
      <c r="J328" s="206">
        <v>36924</v>
      </c>
      <c r="K328" s="206">
        <v>36667</v>
      </c>
      <c r="L328" s="206">
        <v>36377</v>
      </c>
      <c r="M328" s="206">
        <v>36293</v>
      </c>
      <c r="N328" s="206">
        <v>36275</v>
      </c>
      <c r="O328" s="392"/>
      <c r="P328" s="365"/>
      <c r="Q328" s="8"/>
      <c r="R328" s="126"/>
      <c r="S328" s="6"/>
      <c r="T328" s="6"/>
      <c r="U328" s="6"/>
      <c r="V328" s="1"/>
      <c r="W328" s="1"/>
    </row>
    <row r="329" spans="1:23" ht="39.75" customHeight="1" x14ac:dyDescent="0.15">
      <c r="A329" s="526" t="s">
        <v>22</v>
      </c>
      <c r="B329" s="527"/>
      <c r="C329" s="206">
        <v>72</v>
      </c>
      <c r="D329" s="206">
        <v>77</v>
      </c>
      <c r="E329" s="206">
        <v>77</v>
      </c>
      <c r="F329" s="206">
        <v>74</v>
      </c>
      <c r="G329" s="206">
        <v>75</v>
      </c>
      <c r="H329" s="206">
        <v>73</v>
      </c>
      <c r="I329" s="206">
        <v>74</v>
      </c>
      <c r="J329" s="206">
        <v>74</v>
      </c>
      <c r="K329" s="206">
        <v>73</v>
      </c>
      <c r="L329" s="206">
        <v>73</v>
      </c>
      <c r="M329" s="206">
        <v>71</v>
      </c>
      <c r="N329" s="206">
        <v>52</v>
      </c>
      <c r="O329" s="392"/>
      <c r="P329" s="365"/>
      <c r="Q329" s="8"/>
      <c r="R329" s="126"/>
      <c r="S329" s="6"/>
      <c r="T329" s="6"/>
      <c r="U329" s="6"/>
      <c r="V329" s="1"/>
      <c r="W329" s="1"/>
    </row>
    <row r="330" spans="1:23" ht="39.75" customHeight="1" x14ac:dyDescent="0.15">
      <c r="A330" s="526" t="s">
        <v>23</v>
      </c>
      <c r="B330" s="527"/>
      <c r="C330" s="206">
        <v>85421</v>
      </c>
      <c r="D330" s="206">
        <v>86211</v>
      </c>
      <c r="E330" s="206">
        <v>87031</v>
      </c>
      <c r="F330" s="206">
        <v>87109</v>
      </c>
      <c r="G330" s="206">
        <v>87580</v>
      </c>
      <c r="H330" s="206">
        <v>88012</v>
      </c>
      <c r="I330" s="206">
        <v>87764</v>
      </c>
      <c r="J330" s="206">
        <v>88438</v>
      </c>
      <c r="K330" s="206">
        <v>88967</v>
      </c>
      <c r="L330" s="206">
        <v>89217</v>
      </c>
      <c r="M330" s="206">
        <v>89452</v>
      </c>
      <c r="N330" s="206">
        <v>90106</v>
      </c>
      <c r="O330" s="392"/>
      <c r="P330" s="365"/>
      <c r="Q330" s="8"/>
      <c r="R330" s="126"/>
      <c r="S330" s="6"/>
      <c r="T330" s="6"/>
      <c r="U330" s="6"/>
      <c r="V330" s="1"/>
      <c r="W330" s="1"/>
    </row>
    <row r="331" spans="1:23" ht="39.75" customHeight="1" x14ac:dyDescent="0.15">
      <c r="A331" s="526" t="s">
        <v>24</v>
      </c>
      <c r="B331" s="527"/>
      <c r="C331" s="206">
        <v>333690</v>
      </c>
      <c r="D331" s="206">
        <v>336264</v>
      </c>
      <c r="E331" s="206">
        <v>338403</v>
      </c>
      <c r="F331" s="206">
        <v>339340</v>
      </c>
      <c r="G331" s="206">
        <v>340172</v>
      </c>
      <c r="H331" s="206">
        <v>342461</v>
      </c>
      <c r="I331" s="206">
        <v>344709</v>
      </c>
      <c r="J331" s="206">
        <v>346638</v>
      </c>
      <c r="K331" s="206">
        <v>348016</v>
      </c>
      <c r="L331" s="206">
        <v>348711</v>
      </c>
      <c r="M331" s="206">
        <v>350028</v>
      </c>
      <c r="N331" s="206">
        <v>352862</v>
      </c>
      <c r="O331" s="392"/>
      <c r="P331" s="365"/>
      <c r="Q331" s="8"/>
      <c r="R331" s="126"/>
      <c r="S331" s="6"/>
      <c r="T331" s="6"/>
      <c r="U331" s="6"/>
      <c r="V331" s="1"/>
      <c r="W331" s="1"/>
    </row>
    <row r="332" spans="1:23" ht="39.75" customHeight="1" thickBot="1" x14ac:dyDescent="0.2">
      <c r="A332" s="528" t="s">
        <v>121</v>
      </c>
      <c r="B332" s="529"/>
      <c r="C332" s="230">
        <v>15332</v>
      </c>
      <c r="D332" s="230">
        <v>15558</v>
      </c>
      <c r="E332" s="230">
        <v>15744</v>
      </c>
      <c r="F332" s="230">
        <v>15608</v>
      </c>
      <c r="G332" s="230">
        <v>15573</v>
      </c>
      <c r="H332" s="230">
        <v>16012</v>
      </c>
      <c r="I332" s="230">
        <v>16341</v>
      </c>
      <c r="J332" s="230">
        <v>16504</v>
      </c>
      <c r="K332" s="230">
        <v>16867</v>
      </c>
      <c r="L332" s="230">
        <v>16856</v>
      </c>
      <c r="M332" s="230">
        <v>17104</v>
      </c>
      <c r="N332" s="230">
        <v>17364</v>
      </c>
      <c r="O332" s="392"/>
      <c r="P332" s="365"/>
      <c r="Q332" s="8"/>
      <c r="R332" s="126"/>
      <c r="S332" s="6"/>
      <c r="T332" s="6"/>
      <c r="U332" s="6"/>
      <c r="V332" s="1"/>
      <c r="W332" s="1"/>
    </row>
    <row r="333" spans="1:23" ht="39.75" customHeight="1" thickTop="1" thickBot="1" x14ac:dyDescent="0.2">
      <c r="A333" s="540" t="s">
        <v>25</v>
      </c>
      <c r="B333" s="541"/>
      <c r="C333" s="213">
        <f>SUM(C312:C332)</f>
        <v>1419766</v>
      </c>
      <c r="D333" s="213">
        <f t="shared" ref="D333:M333" si="27">SUM(D312:D332)</f>
        <v>1427904</v>
      </c>
      <c r="E333" s="213">
        <f t="shared" si="27"/>
        <v>1435745</v>
      </c>
      <c r="F333" s="213">
        <f t="shared" si="27"/>
        <v>1438138</v>
      </c>
      <c r="G333" s="213">
        <f t="shared" si="27"/>
        <v>1438917</v>
      </c>
      <c r="H333" s="213">
        <f t="shared" si="27"/>
        <v>1446330</v>
      </c>
      <c r="I333" s="213">
        <f t="shared" si="27"/>
        <v>1455209</v>
      </c>
      <c r="J333" s="213">
        <f t="shared" si="27"/>
        <v>1459551</v>
      </c>
      <c r="K333" s="213">
        <f t="shared" si="27"/>
        <v>1461941</v>
      </c>
      <c r="L333" s="213">
        <f t="shared" si="27"/>
        <v>1457975</v>
      </c>
      <c r="M333" s="213">
        <f t="shared" si="27"/>
        <v>1462542</v>
      </c>
      <c r="N333" s="213">
        <f>SUM(N312:N332)</f>
        <v>1474700</v>
      </c>
      <c r="O333" s="393"/>
      <c r="P333" s="366"/>
      <c r="Q333" s="8"/>
      <c r="R333" s="126"/>
      <c r="S333" s="6"/>
      <c r="T333" s="6"/>
      <c r="U333" s="6"/>
      <c r="V333" s="1"/>
      <c r="W333" s="1"/>
    </row>
    <row r="334" spans="1:23" ht="39.75" customHeight="1" thickTop="1" x14ac:dyDescent="0.15">
      <c r="A334" s="542" t="s">
        <v>26</v>
      </c>
      <c r="B334" s="543"/>
      <c r="C334" s="215">
        <v>241632</v>
      </c>
      <c r="D334" s="215">
        <v>227814</v>
      </c>
      <c r="E334" s="215">
        <v>246640</v>
      </c>
      <c r="F334" s="215">
        <v>230735</v>
      </c>
      <c r="G334" s="215">
        <v>227343</v>
      </c>
      <c r="H334" s="215">
        <v>260450</v>
      </c>
      <c r="I334" s="215">
        <v>230621</v>
      </c>
      <c r="J334" s="215">
        <v>225984</v>
      </c>
      <c r="K334" s="215">
        <v>247727</v>
      </c>
      <c r="L334" s="215">
        <v>228152</v>
      </c>
      <c r="M334" s="215">
        <v>230535</v>
      </c>
      <c r="N334" s="215">
        <v>262298</v>
      </c>
      <c r="O334" s="393"/>
      <c r="P334" s="366"/>
      <c r="Q334" s="8"/>
      <c r="R334" s="126"/>
      <c r="S334" s="6"/>
      <c r="T334" s="6"/>
      <c r="U334" s="6"/>
      <c r="V334" s="1"/>
      <c r="W334" s="1"/>
    </row>
    <row r="335" spans="1:23" ht="39.75" customHeight="1" x14ac:dyDescent="0.15">
      <c r="A335" s="520" t="s">
        <v>27</v>
      </c>
      <c r="B335" s="521"/>
      <c r="C335" s="209">
        <v>617</v>
      </c>
      <c r="D335" s="209">
        <v>651</v>
      </c>
      <c r="E335" s="209">
        <v>647</v>
      </c>
      <c r="F335" s="209">
        <v>660</v>
      </c>
      <c r="G335" s="209">
        <v>640</v>
      </c>
      <c r="H335" s="209">
        <v>636</v>
      </c>
      <c r="I335" s="209">
        <v>638</v>
      </c>
      <c r="J335" s="209">
        <v>654</v>
      </c>
      <c r="K335" s="209">
        <v>663</v>
      </c>
      <c r="L335" s="209">
        <v>658</v>
      </c>
      <c r="M335" s="209">
        <v>644</v>
      </c>
      <c r="N335" s="209">
        <v>670</v>
      </c>
      <c r="O335" s="393"/>
      <c r="P335" s="366"/>
      <c r="Q335" s="8"/>
      <c r="R335" s="126"/>
      <c r="S335" s="6"/>
      <c r="T335" s="6"/>
      <c r="U335" s="6"/>
      <c r="V335" s="1"/>
      <c r="W335" s="1"/>
    </row>
    <row r="336" spans="1:23" ht="39.75" customHeight="1" x14ac:dyDescent="0.15">
      <c r="A336" s="520" t="s">
        <v>28</v>
      </c>
      <c r="B336" s="521"/>
      <c r="C336" s="209">
        <v>4132</v>
      </c>
      <c r="D336" s="209">
        <v>4196</v>
      </c>
      <c r="E336" s="209">
        <v>4215</v>
      </c>
      <c r="F336" s="209">
        <v>4288</v>
      </c>
      <c r="G336" s="209">
        <v>4289</v>
      </c>
      <c r="H336" s="209">
        <v>4319</v>
      </c>
      <c r="I336" s="209">
        <v>4350</v>
      </c>
      <c r="J336" s="209">
        <v>4352</v>
      </c>
      <c r="K336" s="209">
        <v>4337</v>
      </c>
      <c r="L336" s="209">
        <v>4364</v>
      </c>
      <c r="M336" s="209">
        <v>4375</v>
      </c>
      <c r="N336" s="209">
        <v>4415</v>
      </c>
      <c r="O336" s="393"/>
      <c r="P336" s="366"/>
      <c r="Q336" s="8"/>
      <c r="R336" s="126"/>
      <c r="S336" s="6"/>
      <c r="T336" s="6"/>
      <c r="U336" s="6"/>
      <c r="V336" s="1"/>
      <c r="W336" s="1"/>
    </row>
    <row r="337" spans="1:23" ht="39.75" customHeight="1" thickBot="1" x14ac:dyDescent="0.2">
      <c r="A337" s="544" t="s">
        <v>29</v>
      </c>
      <c r="B337" s="545"/>
      <c r="C337" s="233">
        <v>108189</v>
      </c>
      <c r="D337" s="233">
        <v>85338</v>
      </c>
      <c r="E337" s="233">
        <v>94780</v>
      </c>
      <c r="F337" s="233">
        <v>85323</v>
      </c>
      <c r="G337" s="233">
        <v>79266</v>
      </c>
      <c r="H337" s="233">
        <v>104235</v>
      </c>
      <c r="I337" s="233">
        <v>81980</v>
      </c>
      <c r="J337" s="233">
        <v>80578</v>
      </c>
      <c r="K337" s="233">
        <v>89392</v>
      </c>
      <c r="L337" s="233">
        <v>80013</v>
      </c>
      <c r="M337" s="233">
        <v>79539</v>
      </c>
      <c r="N337" s="233">
        <v>108123</v>
      </c>
      <c r="O337" s="393"/>
      <c r="P337" s="366"/>
      <c r="Q337" s="8"/>
      <c r="R337" s="126"/>
      <c r="S337" s="6"/>
      <c r="T337" s="6"/>
      <c r="U337" s="6"/>
      <c r="V337" s="1"/>
      <c r="W337" s="1"/>
    </row>
    <row r="338" spans="1:23" ht="39.75" customHeight="1" thickTop="1" thickBot="1" x14ac:dyDescent="0.2">
      <c r="A338" s="534" t="s">
        <v>30</v>
      </c>
      <c r="B338" s="535"/>
      <c r="C338" s="213">
        <f>SUM(C334:C337)</f>
        <v>354570</v>
      </c>
      <c r="D338" s="213">
        <f t="shared" ref="D338:M338" si="28">SUM(D334:D337)</f>
        <v>317999</v>
      </c>
      <c r="E338" s="213">
        <f t="shared" si="28"/>
        <v>346282</v>
      </c>
      <c r="F338" s="213">
        <f t="shared" si="28"/>
        <v>321006</v>
      </c>
      <c r="G338" s="213">
        <f>SUM(G334:G337)</f>
        <v>311538</v>
      </c>
      <c r="H338" s="213">
        <f t="shared" si="28"/>
        <v>369640</v>
      </c>
      <c r="I338" s="213">
        <f t="shared" si="28"/>
        <v>317589</v>
      </c>
      <c r="J338" s="213">
        <f t="shared" si="28"/>
        <v>311568</v>
      </c>
      <c r="K338" s="213">
        <f t="shared" si="28"/>
        <v>342119</v>
      </c>
      <c r="L338" s="213">
        <f t="shared" si="28"/>
        <v>313187</v>
      </c>
      <c r="M338" s="213">
        <f t="shared" si="28"/>
        <v>315093</v>
      </c>
      <c r="N338" s="213">
        <f>SUM(N334:N337)</f>
        <v>375506</v>
      </c>
      <c r="O338" s="393"/>
      <c r="P338" s="366"/>
      <c r="Q338" s="8"/>
      <c r="R338" s="126"/>
      <c r="S338" s="6"/>
      <c r="T338" s="6"/>
      <c r="U338" s="6"/>
      <c r="V338" s="1"/>
      <c r="W338" s="1"/>
    </row>
    <row r="339" spans="1:23" ht="39.75" customHeight="1" thickTop="1" x14ac:dyDescent="0.15">
      <c r="A339" s="542" t="s">
        <v>31</v>
      </c>
      <c r="B339" s="543"/>
      <c r="C339" s="234">
        <v>136614</v>
      </c>
      <c r="D339" s="234">
        <v>143986</v>
      </c>
      <c r="E339" s="234">
        <v>150826</v>
      </c>
      <c r="F339" s="234">
        <v>156648</v>
      </c>
      <c r="G339" s="234">
        <v>160289</v>
      </c>
      <c r="H339" s="234">
        <v>167208</v>
      </c>
      <c r="I339" s="234">
        <v>173228</v>
      </c>
      <c r="J339" s="234">
        <v>178669</v>
      </c>
      <c r="K339" s="234">
        <v>183265</v>
      </c>
      <c r="L339" s="234">
        <v>187467</v>
      </c>
      <c r="M339" s="234">
        <v>191110</v>
      </c>
      <c r="N339" s="234">
        <v>194099</v>
      </c>
      <c r="O339" s="397"/>
      <c r="P339" s="367"/>
      <c r="Q339" s="8"/>
      <c r="R339" s="126"/>
      <c r="S339" s="6"/>
      <c r="T339" s="6"/>
      <c r="U339" s="6"/>
      <c r="V339" s="1"/>
      <c r="W339" s="1"/>
    </row>
    <row r="340" spans="1:23" ht="39.75" customHeight="1" x14ac:dyDescent="0.15">
      <c r="A340" s="520" t="s">
        <v>32</v>
      </c>
      <c r="B340" s="521"/>
      <c r="C340" s="219">
        <v>1416</v>
      </c>
      <c r="D340" s="219">
        <v>1471</v>
      </c>
      <c r="E340" s="219">
        <v>1492</v>
      </c>
      <c r="F340" s="219">
        <v>1542</v>
      </c>
      <c r="G340" s="219">
        <v>1543</v>
      </c>
      <c r="H340" s="219">
        <v>1590</v>
      </c>
      <c r="I340" s="219">
        <v>1618</v>
      </c>
      <c r="J340" s="219">
        <v>1662</v>
      </c>
      <c r="K340" s="219">
        <v>1674</v>
      </c>
      <c r="L340" s="219">
        <v>1682</v>
      </c>
      <c r="M340" s="219">
        <v>1702</v>
      </c>
      <c r="N340" s="219">
        <v>1715</v>
      </c>
      <c r="O340" s="397"/>
      <c r="P340" s="367"/>
      <c r="Q340" s="8"/>
      <c r="R340" s="126"/>
      <c r="S340" s="6"/>
      <c r="T340" s="6"/>
      <c r="U340" s="6"/>
      <c r="V340" s="1"/>
      <c r="W340" s="1"/>
    </row>
    <row r="341" spans="1:23" ht="39.75" customHeight="1" x14ac:dyDescent="0.15">
      <c r="A341" s="520" t="s">
        <v>33</v>
      </c>
      <c r="B341" s="521"/>
      <c r="C341" s="219">
        <v>335059</v>
      </c>
      <c r="D341" s="219">
        <v>335396</v>
      </c>
      <c r="E341" s="219">
        <v>337341</v>
      </c>
      <c r="F341" s="219">
        <v>343430</v>
      </c>
      <c r="G341" s="219">
        <v>339116</v>
      </c>
      <c r="H341" s="219">
        <v>341484</v>
      </c>
      <c r="I341" s="219">
        <v>342582</v>
      </c>
      <c r="J341" s="219">
        <v>342753</v>
      </c>
      <c r="K341" s="219">
        <v>346422</v>
      </c>
      <c r="L341" s="219">
        <v>344147</v>
      </c>
      <c r="M341" s="219">
        <v>343057</v>
      </c>
      <c r="N341" s="219">
        <v>345741</v>
      </c>
      <c r="O341" s="397"/>
      <c r="P341" s="367"/>
      <c r="Q341" s="8"/>
      <c r="R341" s="126"/>
      <c r="S341" s="6"/>
      <c r="T341" s="6"/>
      <c r="U341" s="6"/>
      <c r="V341" s="1"/>
      <c r="W341" s="1"/>
    </row>
    <row r="342" spans="1:23" ht="39.75" customHeight="1" x14ac:dyDescent="0.15">
      <c r="A342" s="522" t="s">
        <v>123</v>
      </c>
      <c r="B342" s="523"/>
      <c r="C342" s="236">
        <v>336</v>
      </c>
      <c r="D342" s="236">
        <v>325</v>
      </c>
      <c r="E342" s="236">
        <v>326</v>
      </c>
      <c r="F342" s="236">
        <v>336</v>
      </c>
      <c r="G342" s="236">
        <v>336</v>
      </c>
      <c r="H342" s="236">
        <v>346</v>
      </c>
      <c r="I342" s="236">
        <v>360</v>
      </c>
      <c r="J342" s="236">
        <v>370</v>
      </c>
      <c r="K342" s="236">
        <v>383</v>
      </c>
      <c r="L342" s="236">
        <v>373</v>
      </c>
      <c r="M342" s="236">
        <v>374</v>
      </c>
      <c r="N342" s="236">
        <v>385</v>
      </c>
      <c r="O342" s="395"/>
      <c r="P342" s="367"/>
      <c r="Q342" s="8"/>
      <c r="R342" s="126"/>
      <c r="S342" s="6"/>
      <c r="T342" s="6"/>
      <c r="U342" s="6"/>
      <c r="V342" s="1"/>
      <c r="W342" s="1"/>
    </row>
    <row r="343" spans="1:23" ht="39.75" customHeight="1" x14ac:dyDescent="0.15">
      <c r="A343" s="520" t="s">
        <v>34</v>
      </c>
      <c r="B343" s="521"/>
      <c r="C343" s="219">
        <v>12028</v>
      </c>
      <c r="D343" s="219">
        <v>18251</v>
      </c>
      <c r="E343" s="219">
        <v>21135</v>
      </c>
      <c r="F343" s="219">
        <v>19156</v>
      </c>
      <c r="G343" s="219">
        <v>10144</v>
      </c>
      <c r="H343" s="219">
        <v>21246</v>
      </c>
      <c r="I343" s="219">
        <v>22047</v>
      </c>
      <c r="J343" s="219">
        <v>22552</v>
      </c>
      <c r="K343" s="219">
        <v>21097</v>
      </c>
      <c r="L343" s="219">
        <v>21577</v>
      </c>
      <c r="M343" s="219">
        <v>23627</v>
      </c>
      <c r="N343" s="219">
        <v>20700</v>
      </c>
      <c r="O343" s="397"/>
      <c r="P343" s="367"/>
      <c r="Q343" s="8"/>
      <c r="R343" s="126"/>
      <c r="S343" s="6"/>
      <c r="T343" s="6"/>
      <c r="U343" s="6"/>
      <c r="V343" s="1"/>
      <c r="W343" s="1"/>
    </row>
    <row r="344" spans="1:23" ht="39.75" customHeight="1" x14ac:dyDescent="0.15">
      <c r="A344" s="520" t="s">
        <v>35</v>
      </c>
      <c r="B344" s="521"/>
      <c r="C344" s="219">
        <v>1247</v>
      </c>
      <c r="D344" s="219">
        <v>1249</v>
      </c>
      <c r="E344" s="219">
        <v>1271</v>
      </c>
      <c r="F344" s="219">
        <v>1258</v>
      </c>
      <c r="G344" s="219">
        <v>1285</v>
      </c>
      <c r="H344" s="219">
        <v>1293</v>
      </c>
      <c r="I344" s="219">
        <v>1283</v>
      </c>
      <c r="J344" s="219">
        <v>1291</v>
      </c>
      <c r="K344" s="219">
        <v>1297</v>
      </c>
      <c r="L344" s="219">
        <v>1298</v>
      </c>
      <c r="M344" s="219">
        <v>1291</v>
      </c>
      <c r="N344" s="219">
        <v>1299</v>
      </c>
      <c r="O344" s="397"/>
      <c r="P344" s="367"/>
      <c r="Q344" s="8"/>
      <c r="R344" s="126"/>
      <c r="S344" s="6"/>
      <c r="T344" s="6"/>
      <c r="U344" s="6"/>
      <c r="V344" s="1"/>
      <c r="W344" s="1"/>
    </row>
    <row r="345" spans="1:23" ht="39.75" customHeight="1" thickBot="1" x14ac:dyDescent="0.2">
      <c r="A345" s="524" t="s">
        <v>36</v>
      </c>
      <c r="B345" s="525"/>
      <c r="C345" s="222">
        <v>1658</v>
      </c>
      <c r="D345" s="222">
        <v>1695</v>
      </c>
      <c r="E345" s="222">
        <v>1758</v>
      </c>
      <c r="F345" s="222">
        <v>1720</v>
      </c>
      <c r="G345" s="222">
        <v>1788</v>
      </c>
      <c r="H345" s="222">
        <v>1764</v>
      </c>
      <c r="I345" s="222">
        <v>1769</v>
      </c>
      <c r="J345" s="222">
        <v>1792</v>
      </c>
      <c r="K345" s="222">
        <v>1784</v>
      </c>
      <c r="L345" s="222">
        <v>1748</v>
      </c>
      <c r="M345" s="222">
        <v>1768</v>
      </c>
      <c r="N345" s="222">
        <v>1762</v>
      </c>
      <c r="O345" s="397"/>
      <c r="P345" s="367"/>
      <c r="Q345" s="8"/>
      <c r="R345" s="126"/>
      <c r="S345" s="6"/>
      <c r="T345" s="6"/>
      <c r="U345" s="6"/>
      <c r="V345" s="1"/>
      <c r="W345" s="1"/>
    </row>
    <row r="346" spans="1:23" ht="39.75" customHeight="1" thickTop="1" thickBot="1" x14ac:dyDescent="0.2">
      <c r="A346" s="514" t="s">
        <v>117</v>
      </c>
      <c r="B346" s="515"/>
      <c r="C346" s="224">
        <f>SUM(C339:C345)</f>
        <v>488358</v>
      </c>
      <c r="D346" s="224">
        <f t="shared" ref="D346:M346" si="29">SUM(D339:D345)</f>
        <v>502373</v>
      </c>
      <c r="E346" s="224">
        <f t="shared" si="29"/>
        <v>514149</v>
      </c>
      <c r="F346" s="224">
        <f t="shared" si="29"/>
        <v>524090</v>
      </c>
      <c r="G346" s="224">
        <f>SUM(G339:G345)</f>
        <v>514501</v>
      </c>
      <c r="H346" s="224">
        <f t="shared" si="29"/>
        <v>534931</v>
      </c>
      <c r="I346" s="224">
        <f t="shared" si="29"/>
        <v>542887</v>
      </c>
      <c r="J346" s="224">
        <f t="shared" si="29"/>
        <v>549089</v>
      </c>
      <c r="K346" s="224">
        <f t="shared" si="29"/>
        <v>555922</v>
      </c>
      <c r="L346" s="224">
        <f t="shared" si="29"/>
        <v>558292</v>
      </c>
      <c r="M346" s="224">
        <f t="shared" si="29"/>
        <v>562929</v>
      </c>
      <c r="N346" s="224">
        <f>SUM(N339:N345)</f>
        <v>565701</v>
      </c>
      <c r="O346" s="396"/>
      <c r="P346" s="97"/>
      <c r="Q346" s="8"/>
      <c r="R346" s="126"/>
      <c r="S346" s="6"/>
      <c r="T346" s="6"/>
      <c r="U346" s="6"/>
      <c r="V346" s="1"/>
      <c r="W346" s="1"/>
    </row>
    <row r="347" spans="1:23" ht="35.25" customHeight="1" thickTop="1" x14ac:dyDescent="0.15">
      <c r="A347" s="16" t="s">
        <v>459</v>
      </c>
      <c r="B347" s="304"/>
      <c r="C347" s="374"/>
      <c r="D347" s="374"/>
      <c r="E347" s="374"/>
      <c r="F347" s="374"/>
      <c r="G347" s="374"/>
      <c r="H347" s="374"/>
      <c r="I347" s="374"/>
      <c r="J347" s="374"/>
      <c r="K347" s="374"/>
      <c r="L347" s="374"/>
      <c r="M347" s="374"/>
      <c r="N347" s="374"/>
      <c r="O347" s="374"/>
      <c r="P347" s="97"/>
      <c r="Q347" s="8"/>
      <c r="R347" s="126"/>
      <c r="S347" s="6"/>
      <c r="T347" s="6"/>
      <c r="U347" s="6"/>
      <c r="V347" s="1"/>
      <c r="W347" s="1"/>
    </row>
    <row r="348" spans="1:23" ht="30" customHeight="1" x14ac:dyDescent="0.15">
      <c r="A348" s="362"/>
      <c r="B348" s="363"/>
      <c r="C348" s="364"/>
      <c r="D348" s="356"/>
      <c r="E348" s="356"/>
      <c r="F348" s="356"/>
      <c r="G348" s="356"/>
      <c r="H348" s="356"/>
      <c r="I348" s="356"/>
      <c r="J348" s="356"/>
      <c r="K348" s="356"/>
      <c r="L348" s="6"/>
      <c r="M348" s="6"/>
      <c r="N348" s="8"/>
      <c r="O348" s="9"/>
      <c r="P348" s="8"/>
      <c r="Q348" s="8"/>
      <c r="R348" s="126"/>
      <c r="S348" s="6"/>
      <c r="T348" s="6"/>
      <c r="U348" s="6"/>
      <c r="V348" s="1"/>
      <c r="W348" s="1"/>
    </row>
    <row r="349" spans="1:23" ht="60.75" customHeight="1" x14ac:dyDescent="0.2">
      <c r="A349" s="362"/>
      <c r="B349" s="363"/>
      <c r="C349" s="368"/>
      <c r="D349" s="368"/>
      <c r="E349" s="368"/>
      <c r="F349" s="368"/>
      <c r="G349" s="368"/>
      <c r="H349" s="368"/>
      <c r="I349" s="368"/>
      <c r="J349" s="368" t="s">
        <v>106</v>
      </c>
      <c r="K349" s="356"/>
      <c r="L349" s="6"/>
      <c r="M349" s="1"/>
      <c r="N349" s="368"/>
      <c r="O349" s="8"/>
      <c r="P349" s="8"/>
      <c r="Q349" s="8"/>
      <c r="R349" s="126"/>
      <c r="S349" s="6"/>
      <c r="T349" s="6"/>
      <c r="U349" s="6"/>
      <c r="V349" s="1"/>
      <c r="W349" s="1"/>
    </row>
    <row r="350" spans="1:23" ht="39.75" customHeight="1" x14ac:dyDescent="0.15">
      <c r="A350" s="587"/>
      <c r="B350" s="588"/>
      <c r="C350" s="175" t="s">
        <v>461</v>
      </c>
      <c r="D350" s="175" t="s">
        <v>464</v>
      </c>
      <c r="E350" s="175" t="s">
        <v>467</v>
      </c>
      <c r="F350" s="175" t="s">
        <v>470</v>
      </c>
      <c r="G350" s="175" t="s">
        <v>473</v>
      </c>
      <c r="H350" s="175" t="s">
        <v>476</v>
      </c>
      <c r="I350" s="175" t="s">
        <v>480</v>
      </c>
      <c r="J350" s="175" t="s">
        <v>482</v>
      </c>
      <c r="K350" s="294"/>
      <c r="L350" s="294"/>
      <c r="M350" s="294"/>
      <c r="N350" s="294"/>
      <c r="O350" s="369"/>
      <c r="P350" s="358"/>
      <c r="Q350" s="8"/>
      <c r="R350" s="126"/>
      <c r="S350" s="6"/>
      <c r="T350" s="6"/>
      <c r="U350" s="6"/>
      <c r="V350" s="1"/>
      <c r="W350" s="1"/>
    </row>
    <row r="351" spans="1:23" ht="39.75" customHeight="1" x14ac:dyDescent="0.15">
      <c r="A351" s="589" t="s">
        <v>9</v>
      </c>
      <c r="B351" s="590"/>
      <c r="C351" s="206">
        <v>208641</v>
      </c>
      <c r="D351" s="206">
        <v>208861</v>
      </c>
      <c r="E351" s="206">
        <v>208145</v>
      </c>
      <c r="F351" s="206">
        <v>209706</v>
      </c>
      <c r="G351" s="206">
        <v>207905</v>
      </c>
      <c r="H351" s="206">
        <v>209830</v>
      </c>
      <c r="I351" s="206">
        <v>211878</v>
      </c>
      <c r="J351" s="206">
        <v>211902</v>
      </c>
      <c r="K351" s="370"/>
      <c r="L351" s="370"/>
      <c r="M351" s="370"/>
      <c r="N351" s="370"/>
      <c r="O351" s="370"/>
      <c r="P351" s="365"/>
      <c r="Q351" s="8"/>
      <c r="R351" s="126"/>
      <c r="S351" s="6"/>
      <c r="T351" s="6"/>
      <c r="U351" s="6"/>
      <c r="V351" s="1"/>
      <c r="W351" s="1"/>
    </row>
    <row r="352" spans="1:23" ht="39.75" customHeight="1" x14ac:dyDescent="0.15">
      <c r="A352" s="589" t="s">
        <v>10</v>
      </c>
      <c r="B352" s="590"/>
      <c r="C352" s="206">
        <v>13327</v>
      </c>
      <c r="D352" s="206">
        <v>13376</v>
      </c>
      <c r="E352" s="206">
        <v>13401</v>
      </c>
      <c r="F352" s="206">
        <v>13430</v>
      </c>
      <c r="G352" s="206">
        <v>13451</v>
      </c>
      <c r="H352" s="206">
        <v>13542</v>
      </c>
      <c r="I352" s="206">
        <v>13685</v>
      </c>
      <c r="J352" s="206">
        <v>13754</v>
      </c>
      <c r="K352" s="370"/>
      <c r="L352" s="370"/>
      <c r="M352" s="370"/>
      <c r="N352" s="370"/>
      <c r="O352" s="370"/>
      <c r="P352" s="365"/>
      <c r="Q352" s="8"/>
      <c r="R352" s="126"/>
      <c r="S352" s="6"/>
      <c r="T352" s="6"/>
      <c r="U352" s="6"/>
      <c r="V352" s="1"/>
      <c r="W352" s="1"/>
    </row>
    <row r="353" spans="1:23" ht="39.75" customHeight="1" x14ac:dyDescent="0.15">
      <c r="A353" s="589" t="s">
        <v>13</v>
      </c>
      <c r="B353" s="590"/>
      <c r="C353" s="209">
        <v>27212</v>
      </c>
      <c r="D353" s="209">
        <v>27121</v>
      </c>
      <c r="E353" s="209">
        <v>27161</v>
      </c>
      <c r="F353" s="209">
        <v>26990</v>
      </c>
      <c r="G353" s="209">
        <v>25903</v>
      </c>
      <c r="H353" s="209">
        <v>26760</v>
      </c>
      <c r="I353" s="209">
        <v>27567</v>
      </c>
      <c r="J353" s="209">
        <v>27517</v>
      </c>
      <c r="K353" s="371"/>
      <c r="L353" s="371"/>
      <c r="M353" s="371"/>
      <c r="N353" s="371"/>
      <c r="O353" s="371"/>
      <c r="P353" s="366"/>
      <c r="Q353" s="8"/>
      <c r="R353" s="126"/>
      <c r="S353" s="6"/>
      <c r="T353" s="6"/>
      <c r="U353" s="6"/>
      <c r="V353" s="1"/>
      <c r="W353" s="1"/>
    </row>
    <row r="354" spans="1:23" ht="39.75" customHeight="1" x14ac:dyDescent="0.15">
      <c r="A354" s="589" t="s">
        <v>11</v>
      </c>
      <c r="B354" s="590"/>
      <c r="C354" s="206">
        <v>15491</v>
      </c>
      <c r="D354" s="206">
        <v>15514</v>
      </c>
      <c r="E354" s="206">
        <v>15643</v>
      </c>
      <c r="F354" s="206">
        <v>15885</v>
      </c>
      <c r="G354" s="206">
        <v>15679</v>
      </c>
      <c r="H354" s="206">
        <v>16065</v>
      </c>
      <c r="I354" s="206">
        <v>16351</v>
      </c>
      <c r="J354" s="206">
        <v>16519</v>
      </c>
      <c r="K354" s="370"/>
      <c r="L354" s="370"/>
      <c r="M354" s="370"/>
      <c r="N354" s="370"/>
      <c r="O354" s="370"/>
      <c r="P354" s="365"/>
      <c r="Q354" s="8"/>
      <c r="R354" s="126"/>
      <c r="S354" s="6"/>
      <c r="T354" s="6"/>
      <c r="U354" s="6"/>
      <c r="V354" s="1"/>
      <c r="W354" s="1"/>
    </row>
    <row r="355" spans="1:23" ht="39.75" customHeight="1" x14ac:dyDescent="0.15">
      <c r="A355" s="589" t="s">
        <v>12</v>
      </c>
      <c r="B355" s="590"/>
      <c r="C355" s="206">
        <v>44</v>
      </c>
      <c r="D355" s="206">
        <v>43</v>
      </c>
      <c r="E355" s="206">
        <v>44</v>
      </c>
      <c r="F355" s="206">
        <v>44</v>
      </c>
      <c r="G355" s="206">
        <v>44</v>
      </c>
      <c r="H355" s="206">
        <v>43</v>
      </c>
      <c r="I355" s="206">
        <v>41</v>
      </c>
      <c r="J355" s="206">
        <v>41</v>
      </c>
      <c r="K355" s="370"/>
      <c r="L355" s="370"/>
      <c r="M355" s="370"/>
      <c r="N355" s="370"/>
      <c r="O355" s="370"/>
      <c r="P355" s="365"/>
      <c r="Q355" s="8"/>
      <c r="R355" s="126"/>
      <c r="S355" s="6"/>
      <c r="T355" s="6"/>
      <c r="U355" s="6"/>
      <c r="V355" s="1"/>
      <c r="W355" s="1"/>
    </row>
    <row r="356" spans="1:23" ht="39.75" customHeight="1" x14ac:dyDescent="0.15">
      <c r="A356" s="589" t="s">
        <v>16</v>
      </c>
      <c r="B356" s="590"/>
      <c r="C356" s="206">
        <v>59514</v>
      </c>
      <c r="D356" s="206">
        <v>61000</v>
      </c>
      <c r="E356" s="206">
        <v>61821</v>
      </c>
      <c r="F356" s="206">
        <v>62269</v>
      </c>
      <c r="G356" s="206">
        <v>61610</v>
      </c>
      <c r="H356" s="206">
        <v>62866</v>
      </c>
      <c r="I356" s="206">
        <v>64636</v>
      </c>
      <c r="J356" s="206">
        <v>65167</v>
      </c>
      <c r="K356" s="370"/>
      <c r="L356" s="370"/>
      <c r="M356" s="370"/>
      <c r="N356" s="370"/>
      <c r="O356" s="370"/>
      <c r="P356" s="365"/>
      <c r="Q356" s="8"/>
      <c r="R356" s="126"/>
      <c r="S356" s="6"/>
      <c r="T356" s="6"/>
      <c r="U356" s="6"/>
      <c r="V356" s="1"/>
      <c r="W356" s="1"/>
    </row>
    <row r="357" spans="1:23" ht="39.75" customHeight="1" x14ac:dyDescent="0.15">
      <c r="A357" s="591" t="s">
        <v>14</v>
      </c>
      <c r="B357" s="592"/>
      <c r="C357" s="206">
        <v>21259</v>
      </c>
      <c r="D357" s="206">
        <v>21227</v>
      </c>
      <c r="E357" s="206">
        <v>21165</v>
      </c>
      <c r="F357" s="206">
        <v>21051</v>
      </c>
      <c r="G357" s="206">
        <v>21088</v>
      </c>
      <c r="H357" s="206">
        <v>21162</v>
      </c>
      <c r="I357" s="206">
        <v>21207</v>
      </c>
      <c r="J357" s="206">
        <v>21202</v>
      </c>
      <c r="K357" s="370"/>
      <c r="L357" s="370"/>
      <c r="M357" s="370"/>
      <c r="N357" s="370"/>
      <c r="O357" s="370"/>
      <c r="P357" s="365"/>
      <c r="Q357" s="8"/>
      <c r="R357" s="126"/>
      <c r="S357" s="6"/>
      <c r="T357" s="6"/>
      <c r="U357" s="6"/>
      <c r="V357" s="1"/>
      <c r="W357" s="1"/>
    </row>
    <row r="358" spans="1:23" ht="39.75" customHeight="1" x14ac:dyDescent="0.15">
      <c r="A358" s="591" t="s">
        <v>15</v>
      </c>
      <c r="B358" s="592"/>
      <c r="C358" s="206">
        <v>305065</v>
      </c>
      <c r="D358" s="206">
        <v>305481</v>
      </c>
      <c r="E358" s="206">
        <v>305766</v>
      </c>
      <c r="F358" s="206">
        <v>304997</v>
      </c>
      <c r="G358" s="206">
        <v>305326</v>
      </c>
      <c r="H358" s="206">
        <v>305370</v>
      </c>
      <c r="I358" s="206">
        <v>305855</v>
      </c>
      <c r="J358" s="206">
        <v>305262</v>
      </c>
      <c r="K358" s="370"/>
      <c r="L358" s="370"/>
      <c r="M358" s="370"/>
      <c r="N358" s="370"/>
      <c r="O358" s="370"/>
      <c r="P358" s="365"/>
      <c r="Q358" s="8"/>
      <c r="R358" s="126"/>
      <c r="S358" s="6"/>
      <c r="T358" s="6"/>
      <c r="U358" s="6"/>
      <c r="V358" s="1"/>
      <c r="W358" s="1"/>
    </row>
    <row r="359" spans="1:23" ht="39.75" customHeight="1" x14ac:dyDescent="0.15">
      <c r="A359" s="591" t="s">
        <v>17</v>
      </c>
      <c r="B359" s="592"/>
      <c r="C359" s="206">
        <v>121324</v>
      </c>
      <c r="D359" s="206">
        <v>121315</v>
      </c>
      <c r="E359" s="206">
        <v>122464</v>
      </c>
      <c r="F359" s="206">
        <v>121619</v>
      </c>
      <c r="G359" s="206">
        <v>122414</v>
      </c>
      <c r="H359" s="206">
        <v>122258</v>
      </c>
      <c r="I359" s="206">
        <v>122364</v>
      </c>
      <c r="J359" s="206">
        <v>122144</v>
      </c>
      <c r="K359" s="370"/>
      <c r="L359" s="370"/>
      <c r="M359" s="370"/>
      <c r="N359" s="370"/>
      <c r="O359" s="370"/>
      <c r="P359" s="365"/>
      <c r="Q359" s="8"/>
      <c r="R359" s="126"/>
      <c r="S359" s="6"/>
      <c r="T359" s="6"/>
      <c r="U359" s="6"/>
      <c r="V359" s="1"/>
      <c r="W359" s="1"/>
    </row>
    <row r="360" spans="1:23" ht="39.75" customHeight="1" x14ac:dyDescent="0.15">
      <c r="A360" s="591" t="s">
        <v>120</v>
      </c>
      <c r="B360" s="592"/>
      <c r="C360" s="206">
        <v>1197</v>
      </c>
      <c r="D360" s="206">
        <v>1208</v>
      </c>
      <c r="E360" s="206">
        <v>1161</v>
      </c>
      <c r="F360" s="206">
        <v>1153</v>
      </c>
      <c r="G360" s="206">
        <v>1199</v>
      </c>
      <c r="H360" s="206">
        <v>1201</v>
      </c>
      <c r="I360" s="206">
        <v>1211</v>
      </c>
      <c r="J360" s="206">
        <v>1200</v>
      </c>
      <c r="K360" s="370"/>
      <c r="L360" s="370"/>
      <c r="M360" s="370"/>
      <c r="N360" s="370"/>
      <c r="O360" s="370"/>
      <c r="P360" s="365"/>
      <c r="Q360" s="8"/>
      <c r="R360" s="126"/>
      <c r="S360" s="6"/>
      <c r="T360" s="6"/>
      <c r="U360" s="6"/>
      <c r="V360" s="1"/>
      <c r="W360" s="1"/>
    </row>
    <row r="361" spans="1:23" ht="39.75" customHeight="1" x14ac:dyDescent="0.15">
      <c r="A361" s="591" t="s">
        <v>107</v>
      </c>
      <c r="B361" s="592"/>
      <c r="C361" s="206">
        <v>159268</v>
      </c>
      <c r="D361" s="206">
        <v>160240</v>
      </c>
      <c r="E361" s="206">
        <v>160540</v>
      </c>
      <c r="F361" s="206">
        <v>161204</v>
      </c>
      <c r="G361" s="206">
        <v>162623</v>
      </c>
      <c r="H361" s="206">
        <v>163820</v>
      </c>
      <c r="I361" s="206">
        <v>165070</v>
      </c>
      <c r="J361" s="206">
        <v>165925</v>
      </c>
      <c r="K361" s="370"/>
      <c r="L361" s="370"/>
      <c r="M361" s="370"/>
      <c r="N361" s="370"/>
      <c r="O361" s="370"/>
      <c r="P361" s="365"/>
      <c r="Q361" s="8"/>
      <c r="R361" s="126"/>
      <c r="S361" s="6"/>
      <c r="T361" s="6"/>
      <c r="U361" s="6"/>
      <c r="V361" s="1"/>
      <c r="W361" s="1"/>
    </row>
    <row r="362" spans="1:23" ht="39.75" customHeight="1" x14ac:dyDescent="0.15">
      <c r="A362" s="591" t="s">
        <v>108</v>
      </c>
      <c r="B362" s="592"/>
      <c r="C362" s="206">
        <v>14444</v>
      </c>
      <c r="D362" s="206">
        <v>14421</v>
      </c>
      <c r="E362" s="206">
        <v>14365</v>
      </c>
      <c r="F362" s="206">
        <v>14348</v>
      </c>
      <c r="G362" s="206">
        <v>14373</v>
      </c>
      <c r="H362" s="206">
        <v>14230</v>
      </c>
      <c r="I362" s="206">
        <v>14181</v>
      </c>
      <c r="J362" s="206">
        <v>14096</v>
      </c>
      <c r="K362" s="370"/>
      <c r="L362" s="370"/>
      <c r="M362" s="370"/>
      <c r="N362" s="370"/>
      <c r="O362" s="370"/>
      <c r="P362" s="365"/>
      <c r="Q362" s="8"/>
      <c r="R362" s="126"/>
      <c r="S362" s="6"/>
      <c r="T362" s="6"/>
      <c r="U362" s="6"/>
      <c r="V362" s="1"/>
      <c r="W362" s="1"/>
    </row>
    <row r="363" spans="1:23" ht="39.75" customHeight="1" x14ac:dyDescent="0.15">
      <c r="A363" s="591" t="s">
        <v>124</v>
      </c>
      <c r="B363" s="592"/>
      <c r="C363" s="206">
        <v>15943</v>
      </c>
      <c r="D363" s="206">
        <v>16270</v>
      </c>
      <c r="E363" s="206">
        <v>16473</v>
      </c>
      <c r="F363" s="206">
        <v>16796</v>
      </c>
      <c r="G363" s="206">
        <v>17162</v>
      </c>
      <c r="H363" s="206">
        <v>17507</v>
      </c>
      <c r="I363" s="206">
        <v>17846</v>
      </c>
      <c r="J363" s="206">
        <v>18071</v>
      </c>
      <c r="K363" s="370"/>
      <c r="L363" s="370"/>
      <c r="M363" s="370"/>
      <c r="N363" s="370"/>
      <c r="O363" s="370"/>
      <c r="P363" s="365"/>
      <c r="Q363" s="8"/>
      <c r="R363" s="126"/>
      <c r="S363" s="6"/>
      <c r="T363" s="6"/>
      <c r="U363" s="6"/>
      <c r="V363" s="1"/>
      <c r="W363" s="1"/>
    </row>
    <row r="364" spans="1:23" ht="39.75" customHeight="1" x14ac:dyDescent="0.15">
      <c r="A364" s="522" t="s">
        <v>18</v>
      </c>
      <c r="B364" s="523"/>
      <c r="C364" s="206">
        <v>2175</v>
      </c>
      <c r="D364" s="206">
        <v>2177</v>
      </c>
      <c r="E364" s="206">
        <v>2152</v>
      </c>
      <c r="F364" s="206">
        <v>2204</v>
      </c>
      <c r="G364" s="206">
        <v>2204</v>
      </c>
      <c r="H364" s="206">
        <v>2203</v>
      </c>
      <c r="I364" s="206">
        <v>2192</v>
      </c>
      <c r="J364" s="206">
        <v>2192</v>
      </c>
      <c r="K364" s="370"/>
      <c r="L364" s="370"/>
      <c r="M364" s="370"/>
      <c r="N364" s="370"/>
      <c r="O364" s="370"/>
      <c r="P364" s="365"/>
      <c r="Q364" s="8"/>
      <c r="R364" s="126"/>
      <c r="S364" s="6"/>
      <c r="T364" s="6"/>
      <c r="U364" s="6"/>
      <c r="V364" s="1"/>
      <c r="W364" s="1"/>
    </row>
    <row r="365" spans="1:23" ht="39.75" customHeight="1" x14ac:dyDescent="0.15">
      <c r="A365" s="522" t="s">
        <v>19</v>
      </c>
      <c r="B365" s="523"/>
      <c r="C365" s="206">
        <v>15071</v>
      </c>
      <c r="D365" s="206">
        <v>15150</v>
      </c>
      <c r="E365" s="206">
        <v>15126</v>
      </c>
      <c r="F365" s="206">
        <v>15383</v>
      </c>
      <c r="G365" s="206">
        <v>15320</v>
      </c>
      <c r="H365" s="206">
        <v>15495</v>
      </c>
      <c r="I365" s="206">
        <v>15507</v>
      </c>
      <c r="J365" s="206">
        <v>15462</v>
      </c>
      <c r="K365" s="370"/>
      <c r="L365" s="370"/>
      <c r="M365" s="370"/>
      <c r="N365" s="370"/>
      <c r="O365" s="370"/>
      <c r="P365" s="365"/>
      <c r="Q365" s="8"/>
      <c r="R365" s="126"/>
      <c r="S365" s="6"/>
      <c r="T365" s="6"/>
      <c r="U365" s="6"/>
      <c r="V365" s="1"/>
      <c r="W365" s="1"/>
    </row>
    <row r="366" spans="1:23" ht="39.75" customHeight="1" x14ac:dyDescent="0.15">
      <c r="A366" s="522" t="s">
        <v>20</v>
      </c>
      <c r="B366" s="523"/>
      <c r="C366" s="206">
        <v>2898</v>
      </c>
      <c r="D366" s="206">
        <v>2895</v>
      </c>
      <c r="E366" s="206">
        <v>2864</v>
      </c>
      <c r="F366" s="206">
        <v>2851</v>
      </c>
      <c r="G366" s="206">
        <v>2837</v>
      </c>
      <c r="H366" s="206">
        <v>2840</v>
      </c>
      <c r="I366" s="206">
        <v>2836</v>
      </c>
      <c r="J366" s="206">
        <v>2800</v>
      </c>
      <c r="K366" s="370"/>
      <c r="L366" s="370"/>
      <c r="M366" s="370"/>
      <c r="N366" s="370"/>
      <c r="O366" s="370"/>
      <c r="P366" s="365"/>
      <c r="Q366" s="8"/>
      <c r="R366" s="126"/>
      <c r="S366" s="6"/>
      <c r="T366" s="6"/>
      <c r="U366" s="6"/>
      <c r="V366" s="1"/>
      <c r="W366" s="1"/>
    </row>
    <row r="367" spans="1:23" ht="39.75" customHeight="1" x14ac:dyDescent="0.15">
      <c r="A367" s="522" t="s">
        <v>21</v>
      </c>
      <c r="B367" s="523"/>
      <c r="C367" s="206">
        <v>37217</v>
      </c>
      <c r="D367" s="206">
        <v>37510</v>
      </c>
      <c r="E367" s="206">
        <v>37025</v>
      </c>
      <c r="F367" s="206">
        <v>37909</v>
      </c>
      <c r="G367" s="206">
        <v>38443</v>
      </c>
      <c r="H367" s="206">
        <v>37819</v>
      </c>
      <c r="I367" s="206">
        <v>37473</v>
      </c>
      <c r="J367" s="206">
        <v>37467</v>
      </c>
      <c r="K367" s="370"/>
      <c r="L367" s="370"/>
      <c r="M367" s="370"/>
      <c r="N367" s="370"/>
      <c r="O367" s="370"/>
      <c r="P367" s="365"/>
      <c r="Q367" s="8"/>
      <c r="R367" s="126"/>
      <c r="S367" s="6"/>
      <c r="T367" s="6"/>
      <c r="U367" s="6"/>
      <c r="V367" s="1"/>
      <c r="W367" s="1"/>
    </row>
    <row r="368" spans="1:23" ht="39.75" customHeight="1" x14ac:dyDescent="0.15">
      <c r="A368" s="526" t="s">
        <v>22</v>
      </c>
      <c r="B368" s="527"/>
      <c r="C368" s="206">
        <v>67</v>
      </c>
      <c r="D368" s="206">
        <v>67</v>
      </c>
      <c r="E368" s="206">
        <v>67</v>
      </c>
      <c r="F368" s="206">
        <v>67</v>
      </c>
      <c r="G368" s="206">
        <v>63</v>
      </c>
      <c r="H368" s="206">
        <v>65</v>
      </c>
      <c r="I368" s="206">
        <v>65</v>
      </c>
      <c r="J368" s="206">
        <v>65</v>
      </c>
      <c r="K368" s="370"/>
      <c r="L368" s="370"/>
      <c r="M368" s="370"/>
      <c r="N368" s="370"/>
      <c r="O368" s="370"/>
      <c r="P368" s="365"/>
      <c r="Q368" s="8"/>
      <c r="R368" s="126"/>
      <c r="S368" s="6"/>
      <c r="T368" s="6"/>
      <c r="U368" s="6"/>
      <c r="V368" s="1"/>
      <c r="W368" s="1"/>
    </row>
    <row r="369" spans="1:23" ht="39.75" customHeight="1" x14ac:dyDescent="0.15">
      <c r="A369" s="526" t="s">
        <v>23</v>
      </c>
      <c r="B369" s="527"/>
      <c r="C369" s="206">
        <v>90720</v>
      </c>
      <c r="D369" s="206">
        <v>89862</v>
      </c>
      <c r="E369" s="206">
        <v>87807</v>
      </c>
      <c r="F369" s="206">
        <v>87262</v>
      </c>
      <c r="G369" s="206">
        <v>86828</v>
      </c>
      <c r="H369" s="206">
        <v>86362</v>
      </c>
      <c r="I369" s="206">
        <v>85069</v>
      </c>
      <c r="J369" s="206">
        <v>84997</v>
      </c>
      <c r="K369" s="370"/>
      <c r="L369" s="370"/>
      <c r="M369" s="370"/>
      <c r="N369" s="370"/>
      <c r="O369" s="370"/>
      <c r="P369" s="365"/>
      <c r="Q369" s="8"/>
      <c r="R369" s="126"/>
      <c r="S369" s="6"/>
      <c r="T369" s="6"/>
      <c r="U369" s="6"/>
      <c r="V369" s="1"/>
      <c r="W369" s="1"/>
    </row>
    <row r="370" spans="1:23" ht="39.75" customHeight="1" x14ac:dyDescent="0.15">
      <c r="A370" s="526" t="s">
        <v>24</v>
      </c>
      <c r="B370" s="527"/>
      <c r="C370" s="206">
        <v>360629</v>
      </c>
      <c r="D370" s="206">
        <v>363800</v>
      </c>
      <c r="E370" s="206">
        <v>365931</v>
      </c>
      <c r="F370" s="206">
        <v>368915</v>
      </c>
      <c r="G370" s="206">
        <v>370259</v>
      </c>
      <c r="H370" s="206">
        <v>373661</v>
      </c>
      <c r="I370" s="206">
        <v>376332</v>
      </c>
      <c r="J370" s="206">
        <v>379100</v>
      </c>
      <c r="K370" s="370"/>
      <c r="L370" s="370"/>
      <c r="M370" s="370"/>
      <c r="N370" s="370"/>
      <c r="O370" s="370"/>
      <c r="P370" s="365"/>
      <c r="Q370" s="8"/>
      <c r="R370" s="126"/>
      <c r="S370" s="6"/>
      <c r="T370" s="6"/>
      <c r="U370" s="6"/>
      <c r="V370" s="1"/>
      <c r="W370" s="1"/>
    </row>
    <row r="371" spans="1:23" ht="39.75" customHeight="1" thickBot="1" x14ac:dyDescent="0.2">
      <c r="A371" s="528" t="s">
        <v>121</v>
      </c>
      <c r="B371" s="529"/>
      <c r="C371" s="211">
        <v>17576</v>
      </c>
      <c r="D371" s="211">
        <v>17680</v>
      </c>
      <c r="E371" s="211">
        <v>17578</v>
      </c>
      <c r="F371" s="211">
        <v>17587</v>
      </c>
      <c r="G371" s="211">
        <v>17422</v>
      </c>
      <c r="H371" s="211">
        <v>17826</v>
      </c>
      <c r="I371" s="211">
        <v>18114</v>
      </c>
      <c r="J371" s="211">
        <v>18247</v>
      </c>
      <c r="K371" s="370"/>
      <c r="L371" s="370"/>
      <c r="M371" s="370"/>
      <c r="N371" s="370"/>
      <c r="O371" s="370"/>
      <c r="P371" s="365"/>
      <c r="Q371" s="8"/>
      <c r="R371" s="126"/>
      <c r="S371" s="6"/>
      <c r="T371" s="6"/>
      <c r="U371" s="6"/>
      <c r="V371" s="1"/>
      <c r="W371" s="1"/>
    </row>
    <row r="372" spans="1:23" ht="39.75" customHeight="1" thickTop="1" thickBot="1" x14ac:dyDescent="0.2">
      <c r="A372" s="540" t="s">
        <v>25</v>
      </c>
      <c r="B372" s="541"/>
      <c r="C372" s="213">
        <f t="shared" ref="C372:F372" si="30">SUM(C351:C371)</f>
        <v>1489082</v>
      </c>
      <c r="D372" s="213">
        <f t="shared" si="30"/>
        <v>1495218</v>
      </c>
      <c r="E372" s="213">
        <f t="shared" si="30"/>
        <v>1496699</v>
      </c>
      <c r="F372" s="213">
        <f t="shared" si="30"/>
        <v>1501670</v>
      </c>
      <c r="G372" s="213">
        <v>1502153</v>
      </c>
      <c r="H372" s="213">
        <f>SUM(H351:H371)</f>
        <v>1510925</v>
      </c>
      <c r="I372" s="213">
        <f>SUM(I351:I371)</f>
        <v>1519480</v>
      </c>
      <c r="J372" s="213">
        <f>SUM(J351:J371)</f>
        <v>1523130</v>
      </c>
      <c r="K372" s="371"/>
      <c r="L372" s="371"/>
      <c r="M372" s="371"/>
      <c r="N372" s="371"/>
      <c r="O372" s="371"/>
      <c r="P372" s="366"/>
      <c r="Q372" s="8"/>
      <c r="R372" s="126"/>
      <c r="S372" s="6"/>
      <c r="T372" s="6"/>
      <c r="U372" s="6"/>
      <c r="V372" s="1"/>
      <c r="W372" s="1"/>
    </row>
    <row r="373" spans="1:23" ht="39.75" customHeight="1" thickTop="1" x14ac:dyDescent="0.15">
      <c r="A373" s="542" t="s">
        <v>26</v>
      </c>
      <c r="B373" s="543"/>
      <c r="C373" s="215">
        <v>263832</v>
      </c>
      <c r="D373" s="215">
        <v>247822</v>
      </c>
      <c r="E373" s="215">
        <v>260149</v>
      </c>
      <c r="F373" s="215">
        <v>248659</v>
      </c>
      <c r="G373" s="215">
        <v>241753</v>
      </c>
      <c r="H373" s="215">
        <v>273281</v>
      </c>
      <c r="I373" s="215">
        <v>248069</v>
      </c>
      <c r="J373" s="215">
        <v>242241</v>
      </c>
      <c r="K373" s="371"/>
      <c r="L373" s="371"/>
      <c r="M373" s="371"/>
      <c r="N373" s="371"/>
      <c r="O373" s="371"/>
      <c r="P373" s="366"/>
      <c r="Q373" s="8"/>
      <c r="R373" s="126"/>
      <c r="S373" s="6"/>
      <c r="T373" s="6"/>
      <c r="U373" s="6"/>
      <c r="V373" s="1"/>
      <c r="W373" s="1"/>
    </row>
    <row r="374" spans="1:23" ht="39.75" customHeight="1" x14ac:dyDescent="0.15">
      <c r="A374" s="520" t="s">
        <v>27</v>
      </c>
      <c r="B374" s="521"/>
      <c r="C374" s="209">
        <v>690</v>
      </c>
      <c r="D374" s="209">
        <v>679</v>
      </c>
      <c r="E374" s="209">
        <v>669</v>
      </c>
      <c r="F374" s="209">
        <v>703</v>
      </c>
      <c r="G374" s="209">
        <v>677</v>
      </c>
      <c r="H374" s="209">
        <v>684</v>
      </c>
      <c r="I374" s="209">
        <v>729</v>
      </c>
      <c r="J374" s="209">
        <v>726</v>
      </c>
      <c r="K374" s="371"/>
      <c r="L374" s="371"/>
      <c r="M374" s="371"/>
      <c r="N374" s="371"/>
      <c r="O374" s="371"/>
      <c r="P374" s="366"/>
      <c r="Q374" s="8"/>
      <c r="R374" s="126"/>
      <c r="S374" s="6"/>
      <c r="T374" s="6"/>
      <c r="U374" s="6"/>
      <c r="V374" s="1"/>
      <c r="W374" s="1"/>
    </row>
    <row r="375" spans="1:23" ht="39.75" customHeight="1" x14ac:dyDescent="0.15">
      <c r="A375" s="520" t="s">
        <v>28</v>
      </c>
      <c r="B375" s="521"/>
      <c r="C375" s="209">
        <v>4456</v>
      </c>
      <c r="D375" s="209">
        <v>4466</v>
      </c>
      <c r="E375" s="209">
        <v>4458</v>
      </c>
      <c r="F375" s="209">
        <v>4530</v>
      </c>
      <c r="G375" s="209">
        <v>4538</v>
      </c>
      <c r="H375" s="209">
        <v>4546</v>
      </c>
      <c r="I375" s="209">
        <v>4546</v>
      </c>
      <c r="J375" s="209">
        <v>4586</v>
      </c>
      <c r="K375" s="371"/>
      <c r="L375" s="371"/>
      <c r="M375" s="371"/>
      <c r="N375" s="371"/>
      <c r="O375" s="371"/>
      <c r="P375" s="366"/>
      <c r="Q375" s="8"/>
      <c r="R375" s="126"/>
      <c r="S375" s="6"/>
      <c r="T375" s="6"/>
      <c r="U375" s="6"/>
      <c r="V375" s="1"/>
      <c r="W375" s="1"/>
    </row>
    <row r="376" spans="1:23" ht="39.75" customHeight="1" thickBot="1" x14ac:dyDescent="0.2">
      <c r="A376" s="544" t="s">
        <v>29</v>
      </c>
      <c r="B376" s="545"/>
      <c r="C376" s="209">
        <v>122376</v>
      </c>
      <c r="D376" s="209">
        <v>96947</v>
      </c>
      <c r="E376" s="209">
        <v>102937</v>
      </c>
      <c r="F376" s="209">
        <v>94615</v>
      </c>
      <c r="G376" s="209">
        <v>86106</v>
      </c>
      <c r="H376" s="209">
        <v>113376</v>
      </c>
      <c r="I376" s="209">
        <v>90314</v>
      </c>
      <c r="J376" s="209">
        <v>89276</v>
      </c>
      <c r="K376" s="371"/>
      <c r="L376" s="371"/>
      <c r="M376" s="371"/>
      <c r="N376" s="371"/>
      <c r="O376" s="371"/>
      <c r="P376" s="366"/>
      <c r="Q376" s="8"/>
      <c r="R376" s="126"/>
      <c r="S376" s="6"/>
      <c r="T376" s="6"/>
      <c r="U376" s="6"/>
      <c r="V376" s="1"/>
      <c r="W376" s="1"/>
    </row>
    <row r="377" spans="1:23" ht="39.75" customHeight="1" thickTop="1" thickBot="1" x14ac:dyDescent="0.2">
      <c r="A377" s="534" t="s">
        <v>30</v>
      </c>
      <c r="B377" s="535"/>
      <c r="C377" s="213">
        <f t="shared" ref="C377:F377" si="31">SUM(C373:C376)</f>
        <v>391354</v>
      </c>
      <c r="D377" s="213">
        <f t="shared" si="31"/>
        <v>349914</v>
      </c>
      <c r="E377" s="213">
        <f t="shared" si="31"/>
        <v>368213</v>
      </c>
      <c r="F377" s="213">
        <f t="shared" si="31"/>
        <v>348507</v>
      </c>
      <c r="G377" s="213">
        <v>333074</v>
      </c>
      <c r="H377" s="213">
        <f>SUM(H373:H376)</f>
        <v>391887</v>
      </c>
      <c r="I377" s="213">
        <f>SUM(I373:I376)</f>
        <v>343658</v>
      </c>
      <c r="J377" s="213">
        <f>SUM(J373:J376)</f>
        <v>336829</v>
      </c>
      <c r="K377" s="371"/>
      <c r="L377" s="371"/>
      <c r="M377" s="371"/>
      <c r="N377" s="371"/>
      <c r="O377" s="371"/>
      <c r="P377" s="366"/>
      <c r="Q377" s="8"/>
      <c r="R377" s="126"/>
      <c r="S377" s="6"/>
      <c r="T377" s="6"/>
      <c r="U377" s="6"/>
      <c r="V377" s="1"/>
      <c r="W377" s="1"/>
    </row>
    <row r="378" spans="1:23" ht="39.75" customHeight="1" thickTop="1" x14ac:dyDescent="0.15">
      <c r="A378" s="542" t="s">
        <v>31</v>
      </c>
      <c r="B378" s="543"/>
      <c r="C378" s="225">
        <v>150779</v>
      </c>
      <c r="D378" s="225">
        <v>158406</v>
      </c>
      <c r="E378" s="225">
        <v>164722</v>
      </c>
      <c r="F378" s="225">
        <v>171007</v>
      </c>
      <c r="G378" s="225">
        <v>174445</v>
      </c>
      <c r="H378" s="225">
        <v>181035</v>
      </c>
      <c r="I378" s="225">
        <v>187705</v>
      </c>
      <c r="J378" s="225">
        <v>193319</v>
      </c>
      <c r="K378" s="372"/>
      <c r="L378" s="372"/>
      <c r="M378" s="372"/>
      <c r="N378" s="372"/>
      <c r="O378" s="372"/>
      <c r="P378" s="367"/>
      <c r="Q378" s="8"/>
      <c r="R378" s="126"/>
      <c r="S378" s="6"/>
      <c r="T378" s="6"/>
      <c r="U378" s="6"/>
      <c r="V378" s="1"/>
      <c r="W378" s="1"/>
    </row>
    <row r="379" spans="1:23" ht="39.75" customHeight="1" x14ac:dyDescent="0.15">
      <c r="A379" s="520" t="s">
        <v>32</v>
      </c>
      <c r="B379" s="521"/>
      <c r="C379" s="226">
        <v>828</v>
      </c>
      <c r="D379" s="226">
        <v>851</v>
      </c>
      <c r="E379" s="226">
        <v>855</v>
      </c>
      <c r="F379" s="226">
        <v>834</v>
      </c>
      <c r="G379" s="226">
        <v>772</v>
      </c>
      <c r="H379" s="226">
        <v>807</v>
      </c>
      <c r="I379" s="226">
        <v>833</v>
      </c>
      <c r="J379" s="226">
        <v>845</v>
      </c>
      <c r="K379" s="372"/>
      <c r="L379" s="372"/>
      <c r="M379" s="372"/>
      <c r="N379" s="372"/>
      <c r="O379" s="372"/>
      <c r="P379" s="367"/>
      <c r="Q379" s="8"/>
      <c r="R379" s="126"/>
      <c r="S379" s="6"/>
      <c r="T379" s="6"/>
      <c r="U379" s="6"/>
      <c r="V379" s="1"/>
      <c r="W379" s="1"/>
    </row>
    <row r="380" spans="1:23" ht="39.75" customHeight="1" x14ac:dyDescent="0.15">
      <c r="A380" s="520" t="s">
        <v>33</v>
      </c>
      <c r="B380" s="521"/>
      <c r="C380" s="226">
        <v>371228</v>
      </c>
      <c r="D380" s="226">
        <v>369136</v>
      </c>
      <c r="E380" s="226">
        <v>370255</v>
      </c>
      <c r="F380" s="226">
        <v>376188</v>
      </c>
      <c r="G380" s="226">
        <v>370978</v>
      </c>
      <c r="H380" s="226">
        <v>373544</v>
      </c>
      <c r="I380" s="226">
        <v>374278</v>
      </c>
      <c r="J380" s="226">
        <v>374540</v>
      </c>
      <c r="K380" s="372"/>
      <c r="L380" s="372"/>
      <c r="M380" s="372"/>
      <c r="N380" s="372"/>
      <c r="O380" s="372"/>
      <c r="P380" s="367"/>
      <c r="Q380" s="8"/>
      <c r="R380" s="126"/>
      <c r="S380" s="6"/>
      <c r="T380" s="6"/>
      <c r="U380" s="6"/>
      <c r="V380" s="1"/>
      <c r="W380" s="1"/>
    </row>
    <row r="381" spans="1:23" ht="39.75" customHeight="1" x14ac:dyDescent="0.15">
      <c r="A381" s="522" t="s">
        <v>123</v>
      </c>
      <c r="B381" s="523"/>
      <c r="C381" s="226">
        <v>345</v>
      </c>
      <c r="D381" s="226">
        <v>364</v>
      </c>
      <c r="E381" s="226">
        <v>374</v>
      </c>
      <c r="F381" s="226">
        <v>374</v>
      </c>
      <c r="G381" s="226">
        <v>371</v>
      </c>
      <c r="H381" s="226">
        <v>383</v>
      </c>
      <c r="I381" s="226">
        <v>379</v>
      </c>
      <c r="J381" s="226">
        <v>378</v>
      </c>
      <c r="K381" s="373"/>
      <c r="L381" s="373"/>
      <c r="M381" s="373"/>
      <c r="N381" s="373"/>
      <c r="O381" s="373"/>
      <c r="P381" s="367"/>
      <c r="Q381" s="8"/>
      <c r="R381" s="126"/>
      <c r="S381" s="6"/>
      <c r="T381" s="6"/>
      <c r="U381" s="6"/>
      <c r="V381" s="1"/>
      <c r="W381" s="1"/>
    </row>
    <row r="382" spans="1:23" ht="39.75" customHeight="1" x14ac:dyDescent="0.15">
      <c r="A382" s="520" t="s">
        <v>34</v>
      </c>
      <c r="B382" s="521"/>
      <c r="C382" s="226">
        <v>15655</v>
      </c>
      <c r="D382" s="226">
        <v>23692</v>
      </c>
      <c r="E382" s="226">
        <v>26079</v>
      </c>
      <c r="F382" s="226">
        <v>24982</v>
      </c>
      <c r="G382" s="226">
        <v>11955</v>
      </c>
      <c r="H382" s="226">
        <v>27080</v>
      </c>
      <c r="I382" s="226">
        <v>28137</v>
      </c>
      <c r="J382" s="226">
        <v>28629</v>
      </c>
      <c r="K382" s="372"/>
      <c r="L382" s="372"/>
      <c r="M382" s="372"/>
      <c r="N382" s="372"/>
      <c r="O382" s="372"/>
      <c r="P382" s="367"/>
      <c r="Q382" s="8"/>
      <c r="R382" s="126"/>
      <c r="S382" s="6"/>
      <c r="T382" s="6"/>
      <c r="U382" s="6"/>
      <c r="V382" s="1"/>
      <c r="W382" s="1"/>
    </row>
    <row r="383" spans="1:23" ht="39.75" customHeight="1" x14ac:dyDescent="0.15">
      <c r="A383" s="520" t="s">
        <v>35</v>
      </c>
      <c r="B383" s="521"/>
      <c r="C383" s="226">
        <v>1226</v>
      </c>
      <c r="D383" s="226">
        <v>1234</v>
      </c>
      <c r="E383" s="226">
        <v>1232</v>
      </c>
      <c r="F383" s="226">
        <v>1210</v>
      </c>
      <c r="G383" s="226">
        <v>1231</v>
      </c>
      <c r="H383" s="226">
        <v>1244</v>
      </c>
      <c r="I383" s="226">
        <v>1237</v>
      </c>
      <c r="J383" s="226">
        <v>1260</v>
      </c>
      <c r="K383" s="372"/>
      <c r="L383" s="372"/>
      <c r="M383" s="372"/>
      <c r="N383" s="372"/>
      <c r="O383" s="372"/>
      <c r="P383" s="367"/>
      <c r="Q383" s="8"/>
      <c r="R383" s="126"/>
      <c r="S383" s="6"/>
      <c r="T383" s="6"/>
      <c r="U383" s="6"/>
      <c r="V383" s="1"/>
      <c r="W383" s="1"/>
    </row>
    <row r="384" spans="1:23" ht="39.75" customHeight="1" thickBot="1" x14ac:dyDescent="0.2">
      <c r="A384" s="524" t="s">
        <v>36</v>
      </c>
      <c r="B384" s="525"/>
      <c r="C384" s="227">
        <v>1646</v>
      </c>
      <c r="D384" s="227">
        <v>1678</v>
      </c>
      <c r="E384" s="227">
        <v>1691</v>
      </c>
      <c r="F384" s="227">
        <v>1706</v>
      </c>
      <c r="G384" s="227">
        <v>1737</v>
      </c>
      <c r="H384" s="227">
        <v>1701</v>
      </c>
      <c r="I384" s="227">
        <v>1739</v>
      </c>
      <c r="J384" s="227">
        <v>1742</v>
      </c>
      <c r="K384" s="372"/>
      <c r="L384" s="372"/>
      <c r="M384" s="372"/>
      <c r="N384" s="372"/>
      <c r="O384" s="372"/>
      <c r="P384" s="367"/>
      <c r="Q384" s="8"/>
      <c r="R384" s="126"/>
      <c r="S384" s="6"/>
      <c r="T384" s="6"/>
      <c r="U384" s="6"/>
      <c r="V384" s="1"/>
      <c r="W384" s="1"/>
    </row>
    <row r="385" spans="1:23" ht="39.75" customHeight="1" thickTop="1" thickBot="1" x14ac:dyDescent="0.2">
      <c r="A385" s="514" t="s">
        <v>117</v>
      </c>
      <c r="B385" s="515"/>
      <c r="C385" s="224">
        <f t="shared" ref="C385:F385" si="32">SUM(C378:C384)</f>
        <v>541707</v>
      </c>
      <c r="D385" s="224">
        <f t="shared" si="32"/>
        <v>555361</v>
      </c>
      <c r="E385" s="224">
        <f t="shared" si="32"/>
        <v>565208</v>
      </c>
      <c r="F385" s="224">
        <f t="shared" si="32"/>
        <v>576301</v>
      </c>
      <c r="G385" s="224">
        <v>561489</v>
      </c>
      <c r="H385" s="224">
        <f>SUM(H378:H384)</f>
        <v>585794</v>
      </c>
      <c r="I385" s="224">
        <f>SUM(I378:I384)</f>
        <v>594308</v>
      </c>
      <c r="J385" s="224">
        <f>SUM(J378:J384)</f>
        <v>600713</v>
      </c>
      <c r="K385" s="374"/>
      <c r="L385" s="374"/>
      <c r="M385" s="374"/>
      <c r="N385" s="374"/>
      <c r="O385" s="374"/>
      <c r="P385" s="97"/>
      <c r="Q385" s="8"/>
      <c r="R385" s="126"/>
      <c r="S385" s="6"/>
      <c r="T385" s="6"/>
      <c r="U385" s="6"/>
      <c r="V385" s="1"/>
      <c r="W385" s="1"/>
    </row>
    <row r="386" spans="1:23" ht="34.5" customHeight="1" thickTop="1" x14ac:dyDescent="0.15">
      <c r="A386" s="16" t="s">
        <v>459</v>
      </c>
      <c r="B386" s="363"/>
      <c r="C386" s="364"/>
      <c r="D386" s="356"/>
      <c r="E386" s="356"/>
      <c r="F386" s="356"/>
      <c r="G386" s="356"/>
      <c r="H386" s="356"/>
      <c r="I386" s="356"/>
      <c r="J386" s="356"/>
      <c r="K386" s="356"/>
      <c r="L386" s="6"/>
      <c r="M386" s="6"/>
      <c r="N386" s="8"/>
      <c r="O386" s="8"/>
      <c r="P386" s="8"/>
      <c r="Q386" s="8"/>
      <c r="R386" s="126"/>
      <c r="S386" s="6"/>
      <c r="T386" s="6"/>
      <c r="U386" s="6"/>
      <c r="V386" s="1"/>
      <c r="W386" s="1"/>
    </row>
    <row r="387" spans="1:23" ht="30" customHeight="1" x14ac:dyDescent="0.2">
      <c r="A387" s="16"/>
      <c r="B387" s="355"/>
      <c r="C387" s="355"/>
      <c r="D387" s="355"/>
      <c r="E387" s="355"/>
      <c r="F387" s="355"/>
      <c r="H387" s="5"/>
      <c r="N387" s="368"/>
      <c r="O387" s="278"/>
      <c r="P387" s="8"/>
      <c r="Q387" s="8"/>
      <c r="R387" s="126"/>
      <c r="S387" s="6"/>
      <c r="T387" s="6"/>
      <c r="U387" s="6"/>
      <c r="V387" s="1"/>
      <c r="W387" s="1"/>
    </row>
    <row r="388" spans="1:23" ht="43.5" customHeight="1" x14ac:dyDescent="0.15">
      <c r="A388" s="597"/>
      <c r="B388" s="597"/>
      <c r="C388" s="294"/>
      <c r="D388" s="294"/>
      <c r="E388" s="294"/>
      <c r="F388" s="294"/>
      <c r="G388" s="294"/>
      <c r="H388" s="294"/>
      <c r="I388" s="294"/>
      <c r="J388" s="294"/>
      <c r="K388" s="294"/>
      <c r="L388" s="294"/>
      <c r="M388" s="294"/>
      <c r="N388" s="294"/>
      <c r="O388" s="369"/>
      <c r="P388" s="358"/>
      <c r="Q388" s="34"/>
      <c r="R388" s="127"/>
    </row>
    <row r="389" spans="1:23" ht="39.950000000000003" customHeight="1" x14ac:dyDescent="0.15">
      <c r="A389" s="598"/>
      <c r="B389" s="598"/>
      <c r="C389" s="370"/>
      <c r="D389" s="370"/>
      <c r="E389" s="370"/>
      <c r="F389" s="370"/>
      <c r="G389" s="370"/>
      <c r="H389" s="370"/>
      <c r="I389" s="370"/>
      <c r="J389" s="370"/>
      <c r="K389" s="370"/>
      <c r="L389" s="370"/>
      <c r="M389" s="370"/>
      <c r="N389" s="370"/>
      <c r="O389" s="370"/>
      <c r="P389" s="359"/>
      <c r="Q389" s="34"/>
      <c r="R389" s="127"/>
    </row>
    <row r="390" spans="1:23" ht="39.75" customHeight="1" x14ac:dyDescent="0.15">
      <c r="A390" s="598"/>
      <c r="B390" s="598"/>
      <c r="C390" s="370"/>
      <c r="D390" s="370"/>
      <c r="E390" s="370"/>
      <c r="F390" s="370"/>
      <c r="G390" s="370"/>
      <c r="H390" s="370"/>
      <c r="I390" s="370"/>
      <c r="J390" s="370"/>
      <c r="K390" s="370"/>
      <c r="L390" s="370"/>
      <c r="M390" s="370"/>
      <c r="N390" s="370"/>
      <c r="O390" s="370"/>
      <c r="P390" s="359"/>
      <c r="R390" s="127"/>
    </row>
    <row r="391" spans="1:23" ht="38.25" customHeight="1" x14ac:dyDescent="0.15">
      <c r="A391" s="598"/>
      <c r="B391" s="598"/>
      <c r="C391" s="371"/>
      <c r="D391" s="371"/>
      <c r="E391" s="371"/>
      <c r="F391" s="371"/>
      <c r="G391" s="371"/>
      <c r="H391" s="371"/>
      <c r="I391" s="371"/>
      <c r="J391" s="371"/>
      <c r="K391" s="371"/>
      <c r="L391" s="371"/>
      <c r="M391" s="371"/>
      <c r="N391" s="371"/>
      <c r="O391" s="371"/>
      <c r="P391" s="360"/>
      <c r="R391" s="127"/>
    </row>
    <row r="392" spans="1:23" ht="39.950000000000003" customHeight="1" x14ac:dyDescent="0.15">
      <c r="A392" s="598"/>
      <c r="B392" s="598"/>
      <c r="C392" s="370"/>
      <c r="D392" s="370"/>
      <c r="E392" s="370"/>
      <c r="F392" s="370"/>
      <c r="G392" s="370"/>
      <c r="H392" s="370"/>
      <c r="I392" s="370"/>
      <c r="J392" s="370"/>
      <c r="K392" s="370"/>
      <c r="L392" s="370"/>
      <c r="M392" s="370"/>
      <c r="N392" s="370"/>
      <c r="O392" s="370"/>
      <c r="P392" s="359"/>
      <c r="R392" s="127"/>
    </row>
    <row r="393" spans="1:23" ht="39.950000000000003" customHeight="1" x14ac:dyDescent="0.15">
      <c r="A393" s="598"/>
      <c r="B393" s="598"/>
      <c r="C393" s="370"/>
      <c r="D393" s="370"/>
      <c r="E393" s="370"/>
      <c r="F393" s="370"/>
      <c r="G393" s="370"/>
      <c r="H393" s="370"/>
      <c r="I393" s="370"/>
      <c r="J393" s="370"/>
      <c r="K393" s="370"/>
      <c r="L393" s="370"/>
      <c r="M393" s="370"/>
      <c r="N393" s="370"/>
      <c r="O393" s="370"/>
      <c r="P393" s="359"/>
      <c r="R393" s="127"/>
    </row>
    <row r="394" spans="1:23" ht="39.950000000000003" customHeight="1" x14ac:dyDescent="0.15">
      <c r="A394" s="598"/>
      <c r="B394" s="598"/>
      <c r="C394" s="370"/>
      <c r="D394" s="370"/>
      <c r="E394" s="370"/>
      <c r="F394" s="370"/>
      <c r="G394" s="370"/>
      <c r="H394" s="370"/>
      <c r="I394" s="370"/>
      <c r="J394" s="370"/>
      <c r="K394" s="370"/>
      <c r="L394" s="370"/>
      <c r="M394" s="370"/>
      <c r="N394" s="370"/>
      <c r="O394" s="370"/>
      <c r="P394" s="359"/>
      <c r="R394" s="127"/>
    </row>
    <row r="395" spans="1:23" ht="39.950000000000003" customHeight="1" x14ac:dyDescent="0.15">
      <c r="A395" s="599"/>
      <c r="B395" s="599"/>
      <c r="C395" s="370"/>
      <c r="D395" s="370"/>
      <c r="E395" s="370"/>
      <c r="F395" s="370"/>
      <c r="G395" s="370"/>
      <c r="H395" s="370"/>
      <c r="I395" s="370"/>
      <c r="J395" s="370"/>
      <c r="K395" s="370"/>
      <c r="L395" s="370"/>
      <c r="M395" s="370"/>
      <c r="N395" s="370"/>
      <c r="O395" s="370"/>
      <c r="P395" s="359"/>
      <c r="R395" s="127"/>
    </row>
    <row r="396" spans="1:23" ht="39.950000000000003" customHeight="1" x14ac:dyDescent="0.15">
      <c r="A396" s="599"/>
      <c r="B396" s="599"/>
      <c r="C396" s="370"/>
      <c r="D396" s="370"/>
      <c r="E396" s="370"/>
      <c r="F396" s="370"/>
      <c r="G396" s="370"/>
      <c r="H396" s="370"/>
      <c r="I396" s="370"/>
      <c r="J396" s="370"/>
      <c r="K396" s="370"/>
      <c r="L396" s="370"/>
      <c r="M396" s="370"/>
      <c r="N396" s="370"/>
      <c r="O396" s="370"/>
      <c r="P396" s="359"/>
      <c r="R396" s="127"/>
    </row>
    <row r="397" spans="1:23" ht="39.950000000000003" customHeight="1" x14ac:dyDescent="0.15">
      <c r="A397" s="599"/>
      <c r="B397" s="599"/>
      <c r="C397" s="370"/>
      <c r="D397" s="370"/>
      <c r="E397" s="370"/>
      <c r="F397" s="370"/>
      <c r="G397" s="370"/>
      <c r="H397" s="370"/>
      <c r="I397" s="370"/>
      <c r="J397" s="370"/>
      <c r="K397" s="370"/>
      <c r="L397" s="370"/>
      <c r="M397" s="370"/>
      <c r="N397" s="370"/>
      <c r="O397" s="370"/>
      <c r="P397" s="359"/>
      <c r="R397" s="127"/>
    </row>
    <row r="398" spans="1:23" ht="39.950000000000003" customHeight="1" x14ac:dyDescent="0.15">
      <c r="A398" s="599"/>
      <c r="B398" s="599"/>
      <c r="C398" s="370"/>
      <c r="D398" s="370"/>
      <c r="E398" s="370"/>
      <c r="F398" s="370"/>
      <c r="G398" s="370"/>
      <c r="H398" s="370"/>
      <c r="I398" s="370"/>
      <c r="J398" s="370"/>
      <c r="K398" s="370"/>
      <c r="L398" s="370"/>
      <c r="M398" s="370"/>
      <c r="N398" s="370"/>
      <c r="O398" s="370"/>
      <c r="P398" s="359"/>
      <c r="R398" s="127"/>
    </row>
    <row r="399" spans="1:23" ht="39.950000000000003" customHeight="1" x14ac:dyDescent="0.15">
      <c r="A399" s="599"/>
      <c r="B399" s="599"/>
      <c r="C399" s="370"/>
      <c r="D399" s="370"/>
      <c r="E399" s="370"/>
      <c r="F399" s="370"/>
      <c r="G399" s="370"/>
      <c r="H399" s="370"/>
      <c r="I399" s="370"/>
      <c r="J399" s="370"/>
      <c r="K399" s="370"/>
      <c r="L399" s="370"/>
      <c r="M399" s="370"/>
      <c r="N399" s="370"/>
      <c r="O399" s="370"/>
      <c r="P399" s="359"/>
      <c r="R399" s="127"/>
    </row>
    <row r="400" spans="1:23" ht="39.950000000000003" customHeight="1" x14ac:dyDescent="0.15">
      <c r="A400" s="599"/>
      <c r="B400" s="599"/>
      <c r="C400" s="370"/>
      <c r="D400" s="370"/>
      <c r="E400" s="370"/>
      <c r="F400" s="370"/>
      <c r="G400" s="370"/>
      <c r="H400" s="370"/>
      <c r="I400" s="370"/>
      <c r="J400" s="370"/>
      <c r="K400" s="370"/>
      <c r="L400" s="370"/>
      <c r="M400" s="370"/>
      <c r="N400" s="370"/>
      <c r="O400" s="370"/>
      <c r="P400" s="359"/>
      <c r="R400" s="127"/>
    </row>
    <row r="401" spans="1:18" ht="39.950000000000003" customHeight="1" x14ac:dyDescent="0.15">
      <c r="A401" s="599"/>
      <c r="B401" s="599"/>
      <c r="C401" s="370"/>
      <c r="D401" s="370"/>
      <c r="E401" s="370"/>
      <c r="F401" s="370"/>
      <c r="G401" s="370"/>
      <c r="H401" s="370"/>
      <c r="I401" s="370"/>
      <c r="J401" s="370"/>
      <c r="K401" s="370"/>
      <c r="L401" s="370"/>
      <c r="M401" s="370"/>
      <c r="N401" s="370"/>
      <c r="O401" s="370"/>
      <c r="P401" s="359"/>
      <c r="R401" s="127"/>
    </row>
    <row r="402" spans="1:18" ht="39.950000000000003" customHeight="1" x14ac:dyDescent="0.15">
      <c r="A402" s="600"/>
      <c r="B402" s="600"/>
      <c r="C402" s="370"/>
      <c r="D402" s="370"/>
      <c r="E402" s="370"/>
      <c r="F402" s="370"/>
      <c r="G402" s="370"/>
      <c r="H402" s="370"/>
      <c r="I402" s="370"/>
      <c r="J402" s="370"/>
      <c r="K402" s="370"/>
      <c r="L402" s="370"/>
      <c r="M402" s="370"/>
      <c r="N402" s="370"/>
      <c r="O402" s="370"/>
      <c r="P402" s="359"/>
      <c r="R402" s="127"/>
    </row>
    <row r="403" spans="1:18" ht="39.950000000000003" customHeight="1" x14ac:dyDescent="0.15">
      <c r="A403" s="600"/>
      <c r="B403" s="600"/>
      <c r="C403" s="370"/>
      <c r="D403" s="370"/>
      <c r="E403" s="370"/>
      <c r="F403" s="370"/>
      <c r="G403" s="370"/>
      <c r="H403" s="370"/>
      <c r="I403" s="370"/>
      <c r="J403" s="370"/>
      <c r="K403" s="370"/>
      <c r="L403" s="370"/>
      <c r="M403" s="370"/>
      <c r="N403" s="370"/>
      <c r="O403" s="370"/>
      <c r="P403" s="359"/>
      <c r="R403" s="127"/>
    </row>
    <row r="404" spans="1:18" ht="39.950000000000003" customHeight="1" x14ac:dyDescent="0.15">
      <c r="A404" s="600"/>
      <c r="B404" s="600"/>
      <c r="C404" s="370"/>
      <c r="D404" s="370"/>
      <c r="E404" s="370"/>
      <c r="F404" s="370"/>
      <c r="G404" s="370"/>
      <c r="H404" s="370"/>
      <c r="I404" s="370"/>
      <c r="J404" s="370"/>
      <c r="K404" s="370"/>
      <c r="L404" s="370"/>
      <c r="M404" s="370"/>
      <c r="N404" s="370"/>
      <c r="O404" s="370"/>
      <c r="P404" s="359"/>
      <c r="R404" s="127"/>
    </row>
    <row r="405" spans="1:18" ht="39.950000000000003" customHeight="1" x14ac:dyDescent="0.15">
      <c r="A405" s="600"/>
      <c r="B405" s="600"/>
      <c r="C405" s="370"/>
      <c r="D405" s="370"/>
      <c r="E405" s="370"/>
      <c r="F405" s="370"/>
      <c r="G405" s="370"/>
      <c r="H405" s="370"/>
      <c r="I405" s="370"/>
      <c r="J405" s="370"/>
      <c r="K405" s="370"/>
      <c r="L405" s="370"/>
      <c r="M405" s="370"/>
      <c r="N405" s="370"/>
      <c r="O405" s="370"/>
      <c r="P405" s="359"/>
      <c r="R405" s="127"/>
    </row>
    <row r="406" spans="1:18" ht="39.950000000000003" customHeight="1" x14ac:dyDescent="0.15">
      <c r="A406" s="601"/>
      <c r="B406" s="601"/>
      <c r="C406" s="370"/>
      <c r="D406" s="370"/>
      <c r="E406" s="370"/>
      <c r="F406" s="370"/>
      <c r="G406" s="370"/>
      <c r="H406" s="370"/>
      <c r="I406" s="370"/>
      <c r="J406" s="370"/>
      <c r="K406" s="370"/>
      <c r="L406" s="370"/>
      <c r="M406" s="370"/>
      <c r="N406" s="370"/>
      <c r="O406" s="370"/>
      <c r="P406" s="359"/>
      <c r="R406" s="127"/>
    </row>
    <row r="407" spans="1:18" ht="39.950000000000003" customHeight="1" x14ac:dyDescent="0.15">
      <c r="A407" s="601"/>
      <c r="B407" s="601"/>
      <c r="C407" s="370"/>
      <c r="D407" s="370"/>
      <c r="E407" s="370"/>
      <c r="F407" s="370"/>
      <c r="G407" s="370"/>
      <c r="H407" s="370"/>
      <c r="I407" s="370"/>
      <c r="J407" s="370"/>
      <c r="K407" s="370"/>
      <c r="L407" s="370"/>
      <c r="M407" s="370"/>
      <c r="N407" s="370"/>
      <c r="O407" s="370"/>
      <c r="P407" s="359"/>
      <c r="R407" s="127"/>
    </row>
    <row r="408" spans="1:18" ht="39.950000000000003" customHeight="1" x14ac:dyDescent="0.15">
      <c r="A408" s="601"/>
      <c r="B408" s="601"/>
      <c r="C408" s="370"/>
      <c r="D408" s="370"/>
      <c r="E408" s="370"/>
      <c r="F408" s="370"/>
      <c r="G408" s="370"/>
      <c r="H408" s="370"/>
      <c r="I408" s="370"/>
      <c r="J408" s="370"/>
      <c r="K408" s="370"/>
      <c r="L408" s="370"/>
      <c r="M408" s="370"/>
      <c r="N408" s="370"/>
      <c r="O408" s="370"/>
      <c r="P408" s="359"/>
      <c r="R408" s="127"/>
    </row>
    <row r="409" spans="1:18" ht="39.950000000000003" customHeight="1" x14ac:dyDescent="0.15">
      <c r="A409" s="600"/>
      <c r="B409" s="600"/>
      <c r="C409" s="370"/>
      <c r="D409" s="370"/>
      <c r="E409" s="370"/>
      <c r="F409" s="370"/>
      <c r="G409" s="370"/>
      <c r="H409" s="370"/>
      <c r="I409" s="370"/>
      <c r="J409" s="370"/>
      <c r="K409" s="370"/>
      <c r="L409" s="370"/>
      <c r="M409" s="370"/>
      <c r="N409" s="370"/>
      <c r="O409" s="370"/>
      <c r="P409" s="359"/>
      <c r="R409" s="127"/>
    </row>
    <row r="410" spans="1:18" ht="39.950000000000003" customHeight="1" x14ac:dyDescent="0.15">
      <c r="A410" s="600"/>
      <c r="B410" s="600"/>
      <c r="C410" s="371"/>
      <c r="D410" s="371"/>
      <c r="E410" s="371"/>
      <c r="F410" s="371"/>
      <c r="G410" s="371"/>
      <c r="H410" s="371"/>
      <c r="I410" s="371"/>
      <c r="J410" s="371"/>
      <c r="K410" s="371"/>
      <c r="L410" s="371"/>
      <c r="M410" s="371"/>
      <c r="N410" s="371"/>
      <c r="O410" s="371"/>
      <c r="P410" s="360"/>
      <c r="R410" s="127"/>
    </row>
    <row r="411" spans="1:18" ht="39.950000000000003" customHeight="1" x14ac:dyDescent="0.15">
      <c r="A411" s="602"/>
      <c r="B411" s="602"/>
      <c r="C411" s="371"/>
      <c r="D411" s="371"/>
      <c r="E411" s="371"/>
      <c r="F411" s="371"/>
      <c r="G411" s="371"/>
      <c r="H411" s="371"/>
      <c r="I411" s="371"/>
      <c r="J411" s="371"/>
      <c r="K411" s="371"/>
      <c r="L411" s="371"/>
      <c r="M411" s="371"/>
      <c r="N411" s="371"/>
      <c r="O411" s="371"/>
      <c r="P411" s="360"/>
      <c r="R411" s="127"/>
    </row>
    <row r="412" spans="1:18" ht="39.950000000000003" customHeight="1" x14ac:dyDescent="0.15">
      <c r="A412" s="602"/>
      <c r="B412" s="602"/>
      <c r="C412" s="371"/>
      <c r="D412" s="371"/>
      <c r="E412" s="371"/>
      <c r="F412" s="371"/>
      <c r="G412" s="371"/>
      <c r="H412" s="371"/>
      <c r="I412" s="371"/>
      <c r="J412" s="371"/>
      <c r="K412" s="371"/>
      <c r="L412" s="371"/>
      <c r="M412" s="371"/>
      <c r="N412" s="371"/>
      <c r="O412" s="371"/>
      <c r="P412" s="360"/>
      <c r="R412" s="127"/>
    </row>
    <row r="413" spans="1:18" ht="39.950000000000003" customHeight="1" x14ac:dyDescent="0.15">
      <c r="A413" s="602"/>
      <c r="B413" s="602"/>
      <c r="C413" s="371"/>
      <c r="D413" s="371"/>
      <c r="E413" s="371"/>
      <c r="F413" s="371"/>
      <c r="G413" s="371"/>
      <c r="H413" s="371"/>
      <c r="I413" s="371"/>
      <c r="J413" s="371"/>
      <c r="K413" s="371"/>
      <c r="L413" s="371"/>
      <c r="M413" s="371"/>
      <c r="N413" s="371"/>
      <c r="O413" s="371"/>
      <c r="P413" s="360"/>
      <c r="R413" s="127"/>
    </row>
    <row r="414" spans="1:18" ht="39.950000000000003" customHeight="1" x14ac:dyDescent="0.15">
      <c r="A414" s="602"/>
      <c r="B414" s="602"/>
      <c r="C414" s="371"/>
      <c r="D414" s="371"/>
      <c r="E414" s="371"/>
      <c r="F414" s="371"/>
      <c r="G414" s="371"/>
      <c r="H414" s="371"/>
      <c r="I414" s="371"/>
      <c r="J414" s="371"/>
      <c r="K414" s="371"/>
      <c r="L414" s="371"/>
      <c r="M414" s="371"/>
      <c r="N414" s="371"/>
      <c r="O414" s="371"/>
      <c r="P414" s="360"/>
      <c r="Q414" s="46"/>
      <c r="R414" s="127"/>
    </row>
    <row r="415" spans="1:18" ht="39.950000000000003" customHeight="1" x14ac:dyDescent="0.15">
      <c r="A415" s="602"/>
      <c r="B415" s="602"/>
      <c r="C415" s="371"/>
      <c r="D415" s="371"/>
      <c r="E415" s="371"/>
      <c r="F415" s="371"/>
      <c r="G415" s="371"/>
      <c r="H415" s="371"/>
      <c r="I415" s="371"/>
      <c r="J415" s="371"/>
      <c r="K415" s="371"/>
      <c r="L415" s="371"/>
      <c r="M415" s="371"/>
      <c r="N415" s="371"/>
      <c r="O415" s="371"/>
      <c r="P415" s="360"/>
      <c r="Q415" s="46"/>
      <c r="R415" s="127"/>
    </row>
    <row r="416" spans="1:18" ht="39.950000000000003" customHeight="1" x14ac:dyDescent="0.15">
      <c r="A416" s="602"/>
      <c r="B416" s="602"/>
      <c r="C416" s="372"/>
      <c r="D416" s="372"/>
      <c r="E416" s="372"/>
      <c r="F416" s="372"/>
      <c r="G416" s="372"/>
      <c r="H416" s="372"/>
      <c r="I416" s="372"/>
      <c r="J416" s="372"/>
      <c r="K416" s="372"/>
      <c r="L416" s="372"/>
      <c r="M416" s="372"/>
      <c r="N416" s="372"/>
      <c r="O416" s="372"/>
      <c r="P416" s="361"/>
      <c r="Q416" s="46"/>
      <c r="R416" s="127"/>
    </row>
    <row r="417" spans="1:23" ht="39.950000000000003" customHeight="1" x14ac:dyDescent="0.15">
      <c r="A417" s="602"/>
      <c r="B417" s="602"/>
      <c r="C417" s="372"/>
      <c r="D417" s="372"/>
      <c r="E417" s="372"/>
      <c r="F417" s="372"/>
      <c r="G417" s="372"/>
      <c r="H417" s="372"/>
      <c r="I417" s="372"/>
      <c r="J417" s="372"/>
      <c r="K417" s="372"/>
      <c r="L417" s="372"/>
      <c r="M417" s="372"/>
      <c r="N417" s="372"/>
      <c r="O417" s="372"/>
      <c r="P417" s="361"/>
      <c r="Q417" s="46"/>
      <c r="R417" s="127"/>
    </row>
    <row r="418" spans="1:23" ht="39.950000000000003" customHeight="1" x14ac:dyDescent="0.15">
      <c r="A418" s="602"/>
      <c r="B418" s="602"/>
      <c r="C418" s="372"/>
      <c r="D418" s="372"/>
      <c r="E418" s="372"/>
      <c r="F418" s="372"/>
      <c r="G418" s="372"/>
      <c r="H418" s="372"/>
      <c r="I418" s="372"/>
      <c r="J418" s="372"/>
      <c r="K418" s="372"/>
      <c r="L418" s="372"/>
      <c r="M418" s="372"/>
      <c r="N418" s="372"/>
      <c r="O418" s="372"/>
      <c r="P418" s="361"/>
      <c r="Q418" s="46"/>
      <c r="R418" s="127"/>
    </row>
    <row r="419" spans="1:23" ht="39.950000000000003" customHeight="1" x14ac:dyDescent="0.15">
      <c r="A419" s="600"/>
      <c r="B419" s="600"/>
      <c r="C419" s="373"/>
      <c r="D419" s="373"/>
      <c r="E419" s="373"/>
      <c r="F419" s="373"/>
      <c r="G419" s="373"/>
      <c r="H419" s="373"/>
      <c r="I419" s="373"/>
      <c r="J419" s="373"/>
      <c r="K419" s="373"/>
      <c r="L419" s="373"/>
      <c r="M419" s="373"/>
      <c r="N419" s="373"/>
      <c r="O419" s="373"/>
      <c r="P419" s="361"/>
      <c r="Q419" s="46"/>
      <c r="R419" s="127"/>
    </row>
    <row r="420" spans="1:23" ht="39.950000000000003" customHeight="1" x14ac:dyDescent="0.15">
      <c r="A420" s="602"/>
      <c r="B420" s="602"/>
      <c r="C420" s="372"/>
      <c r="D420" s="372"/>
      <c r="E420" s="372"/>
      <c r="F420" s="372"/>
      <c r="G420" s="372"/>
      <c r="H420" s="372"/>
      <c r="I420" s="372"/>
      <c r="J420" s="372"/>
      <c r="K420" s="372"/>
      <c r="L420" s="372"/>
      <c r="M420" s="372"/>
      <c r="N420" s="372"/>
      <c r="O420" s="372"/>
      <c r="P420" s="361"/>
      <c r="Q420" s="46"/>
      <c r="R420" s="127"/>
    </row>
    <row r="421" spans="1:23" ht="39.950000000000003" customHeight="1" x14ac:dyDescent="0.15">
      <c r="A421" s="602"/>
      <c r="B421" s="602"/>
      <c r="C421" s="372"/>
      <c r="D421" s="372"/>
      <c r="E421" s="372"/>
      <c r="F421" s="372"/>
      <c r="G421" s="372"/>
      <c r="H421" s="372"/>
      <c r="I421" s="372"/>
      <c r="J421" s="372"/>
      <c r="K421" s="372"/>
      <c r="L421" s="372"/>
      <c r="M421" s="372"/>
      <c r="N421" s="372"/>
      <c r="O421" s="372"/>
      <c r="P421" s="361"/>
      <c r="Q421" s="46"/>
      <c r="R421" s="127"/>
    </row>
    <row r="422" spans="1:23" ht="39.950000000000003" customHeight="1" x14ac:dyDescent="0.15">
      <c r="A422" s="603"/>
      <c r="B422" s="603"/>
      <c r="C422" s="372"/>
      <c r="D422" s="372"/>
      <c r="E422" s="372"/>
      <c r="F422" s="372"/>
      <c r="G422" s="372"/>
      <c r="H422" s="372"/>
      <c r="I422" s="372"/>
      <c r="J422" s="372"/>
      <c r="K422" s="372"/>
      <c r="L422" s="372"/>
      <c r="M422" s="372"/>
      <c r="N422" s="372"/>
      <c r="O422" s="372"/>
      <c r="P422" s="361"/>
      <c r="Q422" s="46"/>
      <c r="R422" s="127"/>
    </row>
    <row r="423" spans="1:23" ht="39.950000000000003" customHeight="1" x14ac:dyDescent="0.15">
      <c r="A423" s="603"/>
      <c r="B423" s="603"/>
      <c r="C423" s="374"/>
      <c r="D423" s="374"/>
      <c r="E423" s="374"/>
      <c r="F423" s="374"/>
      <c r="G423" s="374"/>
      <c r="H423" s="374"/>
      <c r="I423" s="374"/>
      <c r="J423" s="374"/>
      <c r="K423" s="374"/>
      <c r="L423" s="374"/>
      <c r="M423" s="374"/>
      <c r="N423" s="374"/>
      <c r="O423" s="374"/>
      <c r="P423" s="98"/>
      <c r="Q423" s="34"/>
      <c r="R423" s="127"/>
    </row>
    <row r="424" spans="1:23" ht="33.75" customHeight="1" x14ac:dyDescent="0.15">
      <c r="A424" s="33"/>
      <c r="B424" s="9"/>
      <c r="C424" s="97"/>
      <c r="D424" s="97"/>
      <c r="E424" s="97"/>
      <c r="F424" s="97"/>
      <c r="G424" s="97"/>
      <c r="H424" s="97"/>
      <c r="I424" s="97"/>
      <c r="J424" s="97"/>
      <c r="K424" s="97"/>
      <c r="L424" s="97"/>
      <c r="M424" s="98"/>
      <c r="N424" s="97"/>
      <c r="O424" s="45"/>
      <c r="P424" s="34"/>
      <c r="Q424" s="34"/>
      <c r="R424" s="127"/>
    </row>
    <row r="425" spans="1:23" ht="30" customHeight="1" x14ac:dyDescent="0.15">
      <c r="A425" s="26"/>
      <c r="B425" s="21"/>
      <c r="C425" s="477"/>
      <c r="D425" s="478"/>
      <c r="E425" s="478"/>
      <c r="F425" s="478"/>
      <c r="G425" s="478"/>
      <c r="H425" s="478"/>
      <c r="I425" s="478"/>
      <c r="J425" s="478"/>
      <c r="K425" s="478"/>
      <c r="L425" s="13"/>
      <c r="M425" s="468"/>
      <c r="N425" s="9"/>
      <c r="O425" s="8"/>
      <c r="P425" s="8"/>
      <c r="Q425" s="8"/>
      <c r="R425" s="126"/>
      <c r="S425" s="6"/>
      <c r="T425" s="6"/>
      <c r="U425" s="6"/>
      <c r="V425" s="1"/>
      <c r="W425" s="1"/>
    </row>
    <row r="426" spans="1:23" ht="39.75" customHeight="1" x14ac:dyDescent="0.15">
      <c r="A426" s="597"/>
      <c r="B426" s="597"/>
      <c r="C426" s="294"/>
      <c r="D426" s="294"/>
      <c r="E426" s="294"/>
      <c r="F426" s="294"/>
      <c r="G426" s="294"/>
      <c r="H426" s="294"/>
      <c r="I426" s="294"/>
      <c r="J426" s="294"/>
      <c r="K426" s="294"/>
      <c r="L426" s="294"/>
      <c r="M426" s="294"/>
      <c r="N426" s="294"/>
      <c r="O426" s="369"/>
      <c r="P426" s="358"/>
      <c r="Q426" s="8"/>
      <c r="R426" s="126"/>
      <c r="S426" s="6"/>
      <c r="T426" s="6"/>
      <c r="U426" s="6"/>
      <c r="V426" s="1"/>
      <c r="W426" s="1"/>
    </row>
    <row r="427" spans="1:23" ht="39.75" customHeight="1" x14ac:dyDescent="0.15">
      <c r="A427" s="598"/>
      <c r="B427" s="598"/>
      <c r="C427" s="370"/>
      <c r="D427" s="370"/>
      <c r="E427" s="370"/>
      <c r="F427" s="370"/>
      <c r="G427" s="370"/>
      <c r="H427" s="370"/>
      <c r="I427" s="370"/>
      <c r="J427" s="370"/>
      <c r="K427" s="370"/>
      <c r="L427" s="370"/>
      <c r="M427" s="370"/>
      <c r="N427" s="370"/>
      <c r="O427" s="370"/>
      <c r="P427" s="365"/>
      <c r="Q427" s="8"/>
      <c r="R427" s="126"/>
      <c r="S427" s="6"/>
      <c r="T427" s="6"/>
      <c r="U427" s="6"/>
      <c r="V427" s="1"/>
      <c r="W427" s="1"/>
    </row>
    <row r="428" spans="1:23" ht="39.75" customHeight="1" x14ac:dyDescent="0.15">
      <c r="A428" s="598"/>
      <c r="B428" s="598"/>
      <c r="C428" s="370"/>
      <c r="D428" s="370"/>
      <c r="E428" s="370"/>
      <c r="F428" s="370"/>
      <c r="G428" s="370"/>
      <c r="H428" s="370"/>
      <c r="I428" s="370"/>
      <c r="J428" s="370"/>
      <c r="K428" s="370"/>
      <c r="L428" s="370"/>
      <c r="M428" s="370"/>
      <c r="N428" s="370"/>
      <c r="O428" s="370"/>
      <c r="P428" s="365"/>
      <c r="Q428" s="8"/>
      <c r="R428" s="126"/>
      <c r="S428" s="6"/>
      <c r="T428" s="6"/>
      <c r="U428" s="6"/>
      <c r="V428" s="1"/>
      <c r="W428" s="1"/>
    </row>
    <row r="429" spans="1:23" ht="39.75" customHeight="1" x14ac:dyDescent="0.15">
      <c r="A429" s="598"/>
      <c r="B429" s="598"/>
      <c r="C429" s="371"/>
      <c r="D429" s="371"/>
      <c r="E429" s="371"/>
      <c r="F429" s="371"/>
      <c r="G429" s="371"/>
      <c r="H429" s="371"/>
      <c r="I429" s="371"/>
      <c r="J429" s="371"/>
      <c r="K429" s="371"/>
      <c r="L429" s="371"/>
      <c r="M429" s="371"/>
      <c r="N429" s="371"/>
      <c r="O429" s="371"/>
      <c r="P429" s="366"/>
      <c r="Q429" s="8"/>
      <c r="R429" s="126"/>
      <c r="S429" s="6"/>
      <c r="T429" s="6"/>
      <c r="U429" s="6"/>
      <c r="V429" s="1"/>
      <c r="W429" s="1"/>
    </row>
    <row r="430" spans="1:23" ht="39.75" customHeight="1" x14ac:dyDescent="0.15">
      <c r="A430" s="598"/>
      <c r="B430" s="598"/>
      <c r="C430" s="370"/>
      <c r="D430" s="370"/>
      <c r="E430" s="370"/>
      <c r="F430" s="370"/>
      <c r="G430" s="370"/>
      <c r="H430" s="370"/>
      <c r="I430" s="370"/>
      <c r="J430" s="370"/>
      <c r="K430" s="370"/>
      <c r="L430" s="370"/>
      <c r="M430" s="370"/>
      <c r="N430" s="370"/>
      <c r="O430" s="370"/>
      <c r="P430" s="365"/>
      <c r="Q430" s="8"/>
      <c r="R430" s="126"/>
      <c r="S430" s="6"/>
      <c r="T430" s="6"/>
      <c r="U430" s="6"/>
      <c r="V430" s="1"/>
      <c r="W430" s="1"/>
    </row>
    <row r="431" spans="1:23" ht="39.75" customHeight="1" x14ac:dyDescent="0.15">
      <c r="A431" s="598"/>
      <c r="B431" s="598"/>
      <c r="C431" s="370"/>
      <c r="D431" s="370"/>
      <c r="E431" s="370"/>
      <c r="F431" s="370"/>
      <c r="G431" s="370"/>
      <c r="H431" s="370"/>
      <c r="I431" s="370"/>
      <c r="J431" s="370"/>
      <c r="K431" s="370"/>
      <c r="L431" s="370"/>
      <c r="M431" s="370"/>
      <c r="N431" s="370"/>
      <c r="O431" s="370"/>
      <c r="P431" s="365"/>
      <c r="Q431" s="8"/>
      <c r="R431" s="126"/>
      <c r="S431" s="6"/>
      <c r="T431" s="6"/>
      <c r="U431" s="6"/>
      <c r="V431" s="1"/>
      <c r="W431" s="1"/>
    </row>
    <row r="432" spans="1:23" ht="39.75" customHeight="1" x14ac:dyDescent="0.15">
      <c r="A432" s="598"/>
      <c r="B432" s="598"/>
      <c r="C432" s="370"/>
      <c r="D432" s="370"/>
      <c r="E432" s="370"/>
      <c r="F432" s="370"/>
      <c r="G432" s="370"/>
      <c r="H432" s="370"/>
      <c r="I432" s="370"/>
      <c r="J432" s="370"/>
      <c r="K432" s="370"/>
      <c r="L432" s="370"/>
      <c r="M432" s="370"/>
      <c r="N432" s="370"/>
      <c r="O432" s="370"/>
      <c r="P432" s="365"/>
      <c r="Q432" s="8"/>
      <c r="R432" s="126"/>
      <c r="S432" s="6"/>
      <c r="T432" s="6"/>
      <c r="U432" s="6"/>
      <c r="V432" s="1"/>
      <c r="W432" s="1"/>
    </row>
    <row r="433" spans="1:23" ht="39.75" customHeight="1" x14ac:dyDescent="0.15">
      <c r="A433" s="599"/>
      <c r="B433" s="599"/>
      <c r="C433" s="370"/>
      <c r="D433" s="370"/>
      <c r="E433" s="370"/>
      <c r="F433" s="370"/>
      <c r="G433" s="370"/>
      <c r="H433" s="370"/>
      <c r="I433" s="370"/>
      <c r="J433" s="370"/>
      <c r="K433" s="370"/>
      <c r="L433" s="370"/>
      <c r="M433" s="370"/>
      <c r="N433" s="370"/>
      <c r="O433" s="370"/>
      <c r="P433" s="365"/>
      <c r="Q433" s="8"/>
      <c r="R433" s="126"/>
      <c r="S433" s="6"/>
      <c r="T433" s="6"/>
      <c r="U433" s="6"/>
      <c r="V433" s="1"/>
      <c r="W433" s="1"/>
    </row>
    <row r="434" spans="1:23" ht="39.75" customHeight="1" x14ac:dyDescent="0.15">
      <c r="A434" s="599"/>
      <c r="B434" s="599"/>
      <c r="C434" s="370"/>
      <c r="D434" s="370"/>
      <c r="E434" s="370"/>
      <c r="F434" s="370"/>
      <c r="G434" s="370"/>
      <c r="H434" s="370"/>
      <c r="I434" s="370"/>
      <c r="J434" s="370"/>
      <c r="K434" s="370"/>
      <c r="L434" s="370"/>
      <c r="M434" s="370"/>
      <c r="N434" s="370"/>
      <c r="O434" s="370"/>
      <c r="P434" s="365"/>
      <c r="Q434" s="8"/>
      <c r="R434" s="126"/>
      <c r="S434" s="6"/>
      <c r="T434" s="6"/>
      <c r="U434" s="6"/>
      <c r="V434" s="1"/>
      <c r="W434" s="1"/>
    </row>
    <row r="435" spans="1:23" ht="39.75" customHeight="1" x14ac:dyDescent="0.15">
      <c r="A435" s="599"/>
      <c r="B435" s="599"/>
      <c r="C435" s="370"/>
      <c r="D435" s="370"/>
      <c r="E435" s="370"/>
      <c r="F435" s="370"/>
      <c r="G435" s="370"/>
      <c r="H435" s="370"/>
      <c r="I435" s="370"/>
      <c r="J435" s="370"/>
      <c r="K435" s="370"/>
      <c r="L435" s="370"/>
      <c r="M435" s="370"/>
      <c r="N435" s="370"/>
      <c r="O435" s="370"/>
      <c r="P435" s="365"/>
      <c r="Q435" s="8"/>
      <c r="R435" s="126"/>
      <c r="S435" s="6"/>
      <c r="T435" s="6"/>
      <c r="U435" s="6"/>
      <c r="V435" s="1"/>
      <c r="W435" s="1"/>
    </row>
    <row r="436" spans="1:23" ht="39.75" customHeight="1" x14ac:dyDescent="0.15">
      <c r="A436" s="599"/>
      <c r="B436" s="599"/>
      <c r="C436" s="370"/>
      <c r="D436" s="370"/>
      <c r="E436" s="370"/>
      <c r="F436" s="370"/>
      <c r="G436" s="370"/>
      <c r="H436" s="370"/>
      <c r="I436" s="370"/>
      <c r="J436" s="370"/>
      <c r="K436" s="370"/>
      <c r="L436" s="370"/>
      <c r="M436" s="370"/>
      <c r="N436" s="370"/>
      <c r="O436" s="370"/>
      <c r="P436" s="365"/>
      <c r="Q436" s="8"/>
      <c r="R436" s="126"/>
      <c r="S436" s="6"/>
      <c r="T436" s="6"/>
      <c r="U436" s="6"/>
      <c r="V436" s="1"/>
      <c r="W436" s="1"/>
    </row>
    <row r="437" spans="1:23" ht="39.75" customHeight="1" x14ac:dyDescent="0.15">
      <c r="A437" s="599"/>
      <c r="B437" s="599"/>
      <c r="C437" s="370"/>
      <c r="D437" s="370"/>
      <c r="E437" s="370"/>
      <c r="F437" s="370"/>
      <c r="G437" s="370"/>
      <c r="H437" s="370"/>
      <c r="I437" s="370"/>
      <c r="J437" s="370"/>
      <c r="K437" s="370"/>
      <c r="L437" s="370"/>
      <c r="M437" s="370"/>
      <c r="N437" s="370"/>
      <c r="O437" s="370"/>
      <c r="P437" s="365"/>
      <c r="Q437" s="8"/>
      <c r="R437" s="126"/>
      <c r="S437" s="6"/>
      <c r="T437" s="6"/>
      <c r="U437" s="6"/>
      <c r="V437" s="1"/>
      <c r="W437" s="1"/>
    </row>
    <row r="438" spans="1:23" ht="39.75" customHeight="1" x14ac:dyDescent="0.15">
      <c r="A438" s="599"/>
      <c r="B438" s="599"/>
      <c r="C438" s="370"/>
      <c r="D438" s="370"/>
      <c r="E438" s="370"/>
      <c r="F438" s="370"/>
      <c r="G438" s="370"/>
      <c r="H438" s="370"/>
      <c r="I438" s="370"/>
      <c r="J438" s="370"/>
      <c r="K438" s="370"/>
      <c r="L438" s="370"/>
      <c r="M438" s="370"/>
      <c r="N438" s="370"/>
      <c r="O438" s="370"/>
      <c r="P438" s="365"/>
      <c r="Q438" s="8"/>
      <c r="R438" s="126"/>
      <c r="S438" s="6"/>
      <c r="T438" s="6"/>
      <c r="U438" s="6"/>
      <c r="V438" s="1"/>
      <c r="W438" s="1"/>
    </row>
    <row r="439" spans="1:23" ht="39.75" customHeight="1" x14ac:dyDescent="0.15">
      <c r="A439" s="599"/>
      <c r="B439" s="599"/>
      <c r="C439" s="370"/>
      <c r="D439" s="370"/>
      <c r="E439" s="370"/>
      <c r="F439" s="370"/>
      <c r="G439" s="370"/>
      <c r="H439" s="370"/>
      <c r="I439" s="370"/>
      <c r="J439" s="370"/>
      <c r="K439" s="370"/>
      <c r="L439" s="370"/>
      <c r="M439" s="370"/>
      <c r="N439" s="370"/>
      <c r="O439" s="370"/>
      <c r="P439" s="365"/>
      <c r="Q439" s="8"/>
      <c r="R439" s="126"/>
      <c r="S439" s="6"/>
      <c r="T439" s="6"/>
      <c r="U439" s="6"/>
      <c r="V439" s="1"/>
      <c r="W439" s="1"/>
    </row>
    <row r="440" spans="1:23" ht="39.75" customHeight="1" x14ac:dyDescent="0.15">
      <c r="A440" s="600"/>
      <c r="B440" s="600"/>
      <c r="C440" s="370"/>
      <c r="D440" s="370"/>
      <c r="E440" s="370"/>
      <c r="F440" s="370"/>
      <c r="G440" s="370"/>
      <c r="H440" s="370"/>
      <c r="I440" s="370"/>
      <c r="J440" s="370"/>
      <c r="K440" s="370"/>
      <c r="L440" s="370"/>
      <c r="M440" s="370"/>
      <c r="N440" s="370"/>
      <c r="O440" s="370"/>
      <c r="P440" s="365"/>
      <c r="Q440" s="8"/>
      <c r="R440" s="126"/>
      <c r="S440" s="6"/>
      <c r="T440" s="6"/>
      <c r="U440" s="6"/>
      <c r="V440" s="1"/>
      <c r="W440" s="1"/>
    </row>
    <row r="441" spans="1:23" ht="39.75" customHeight="1" x14ac:dyDescent="0.15">
      <c r="A441" s="600"/>
      <c r="B441" s="600"/>
      <c r="C441" s="370"/>
      <c r="D441" s="370"/>
      <c r="E441" s="370"/>
      <c r="F441" s="370"/>
      <c r="G441" s="370"/>
      <c r="H441" s="370"/>
      <c r="I441" s="370"/>
      <c r="J441" s="370"/>
      <c r="K441" s="370"/>
      <c r="L441" s="370"/>
      <c r="M441" s="370"/>
      <c r="N441" s="370"/>
      <c r="O441" s="370"/>
      <c r="P441" s="365"/>
      <c r="Q441" s="8"/>
      <c r="R441" s="126"/>
      <c r="S441" s="6"/>
      <c r="T441" s="6"/>
      <c r="U441" s="6"/>
      <c r="V441" s="1"/>
      <c r="W441" s="1"/>
    </row>
    <row r="442" spans="1:23" ht="39.75" customHeight="1" x14ac:dyDescent="0.15">
      <c r="A442" s="600"/>
      <c r="B442" s="600"/>
      <c r="C442" s="370"/>
      <c r="D442" s="370"/>
      <c r="E442" s="370"/>
      <c r="F442" s="370"/>
      <c r="G442" s="370"/>
      <c r="H442" s="370"/>
      <c r="I442" s="370"/>
      <c r="J442" s="370"/>
      <c r="K442" s="370"/>
      <c r="L442" s="370"/>
      <c r="M442" s="370"/>
      <c r="N442" s="370"/>
      <c r="O442" s="370"/>
      <c r="P442" s="365"/>
      <c r="Q442" s="8"/>
      <c r="R442" s="126"/>
      <c r="S442" s="6"/>
      <c r="T442" s="6"/>
      <c r="U442" s="6"/>
      <c r="V442" s="1"/>
      <c r="W442" s="1"/>
    </row>
    <row r="443" spans="1:23" ht="39.75" customHeight="1" x14ac:dyDescent="0.15">
      <c r="A443" s="600"/>
      <c r="B443" s="600"/>
      <c r="C443" s="370"/>
      <c r="D443" s="370"/>
      <c r="E443" s="370"/>
      <c r="F443" s="370"/>
      <c r="G443" s="370"/>
      <c r="H443" s="370"/>
      <c r="I443" s="370"/>
      <c r="J443" s="370"/>
      <c r="K443" s="370"/>
      <c r="L443" s="370"/>
      <c r="M443" s="370"/>
      <c r="N443" s="370"/>
      <c r="O443" s="370"/>
      <c r="P443" s="365"/>
      <c r="Q443" s="8"/>
      <c r="R443" s="126"/>
      <c r="S443" s="6"/>
      <c r="T443" s="6"/>
      <c r="U443" s="6"/>
      <c r="V443" s="1"/>
      <c r="W443" s="1"/>
    </row>
    <row r="444" spans="1:23" ht="39.75" customHeight="1" x14ac:dyDescent="0.15">
      <c r="A444" s="601"/>
      <c r="B444" s="601"/>
      <c r="C444" s="370"/>
      <c r="D444" s="370"/>
      <c r="E444" s="370"/>
      <c r="F444" s="370"/>
      <c r="G444" s="370"/>
      <c r="H444" s="370"/>
      <c r="I444" s="370"/>
      <c r="J444" s="370"/>
      <c r="K444" s="370"/>
      <c r="L444" s="370"/>
      <c r="M444" s="370"/>
      <c r="N444" s="370"/>
      <c r="O444" s="370"/>
      <c r="P444" s="365"/>
      <c r="Q444" s="8"/>
      <c r="R444" s="126"/>
      <c r="S444" s="6"/>
      <c r="T444" s="6"/>
      <c r="U444" s="6"/>
      <c r="V444" s="1"/>
      <c r="W444" s="1"/>
    </row>
    <row r="445" spans="1:23" ht="39.75" customHeight="1" x14ac:dyDescent="0.15">
      <c r="A445" s="601"/>
      <c r="B445" s="601"/>
      <c r="C445" s="370"/>
      <c r="D445" s="370"/>
      <c r="E445" s="370"/>
      <c r="F445" s="370"/>
      <c r="G445" s="370"/>
      <c r="H445" s="370"/>
      <c r="I445" s="370"/>
      <c r="J445" s="370"/>
      <c r="K445" s="370"/>
      <c r="L445" s="370"/>
      <c r="M445" s="370"/>
      <c r="N445" s="370"/>
      <c r="O445" s="370"/>
      <c r="P445" s="365"/>
      <c r="Q445" s="8"/>
      <c r="R445" s="126"/>
      <c r="S445" s="6"/>
      <c r="T445" s="6"/>
      <c r="U445" s="6"/>
      <c r="V445" s="1"/>
      <c r="W445" s="1"/>
    </row>
    <row r="446" spans="1:23" ht="39.75" customHeight="1" x14ac:dyDescent="0.15">
      <c r="A446" s="601"/>
      <c r="B446" s="601"/>
      <c r="C446" s="370"/>
      <c r="D446" s="370"/>
      <c r="E446" s="370"/>
      <c r="F446" s="370"/>
      <c r="G446" s="370"/>
      <c r="H446" s="370"/>
      <c r="I446" s="370"/>
      <c r="J446" s="370"/>
      <c r="K446" s="370"/>
      <c r="L446" s="370"/>
      <c r="M446" s="370"/>
      <c r="N446" s="370"/>
      <c r="O446" s="370"/>
      <c r="P446" s="365"/>
      <c r="Q446" s="8"/>
      <c r="R446" s="126"/>
      <c r="S446" s="6"/>
      <c r="T446" s="6"/>
      <c r="U446" s="6"/>
      <c r="V446" s="1"/>
      <c r="W446" s="1"/>
    </row>
    <row r="447" spans="1:23" ht="39.75" customHeight="1" x14ac:dyDescent="0.15">
      <c r="A447" s="600"/>
      <c r="B447" s="600"/>
      <c r="C447" s="370"/>
      <c r="D447" s="370"/>
      <c r="E447" s="370"/>
      <c r="F447" s="370"/>
      <c r="G447" s="370"/>
      <c r="H447" s="370"/>
      <c r="I447" s="370"/>
      <c r="J447" s="370"/>
      <c r="K447" s="370"/>
      <c r="L447" s="370"/>
      <c r="M447" s="370"/>
      <c r="N447" s="370"/>
      <c r="O447" s="370"/>
      <c r="P447" s="365"/>
      <c r="Q447" s="8"/>
      <c r="R447" s="126"/>
      <c r="S447" s="6"/>
      <c r="T447" s="6"/>
      <c r="U447" s="6"/>
      <c r="V447" s="1"/>
      <c r="W447" s="1"/>
    </row>
    <row r="448" spans="1:23" ht="39.75" customHeight="1" x14ac:dyDescent="0.15">
      <c r="A448" s="600"/>
      <c r="B448" s="600"/>
      <c r="C448" s="371"/>
      <c r="D448" s="371"/>
      <c r="E448" s="371"/>
      <c r="F448" s="371"/>
      <c r="G448" s="371"/>
      <c r="H448" s="371"/>
      <c r="I448" s="371"/>
      <c r="J448" s="371"/>
      <c r="K448" s="371"/>
      <c r="L448" s="371"/>
      <c r="M448" s="371"/>
      <c r="N448" s="371"/>
      <c r="O448" s="371"/>
      <c r="P448" s="366"/>
      <c r="Q448" s="8"/>
      <c r="R448" s="126"/>
      <c r="S448" s="6"/>
      <c r="T448" s="6"/>
      <c r="U448" s="6"/>
      <c r="V448" s="1"/>
      <c r="W448" s="1"/>
    </row>
    <row r="449" spans="1:29" ht="39.75" customHeight="1" x14ac:dyDescent="0.15">
      <c r="A449" s="602"/>
      <c r="B449" s="602"/>
      <c r="C449" s="371"/>
      <c r="D449" s="371"/>
      <c r="E449" s="371"/>
      <c r="F449" s="371"/>
      <c r="G449" s="371"/>
      <c r="H449" s="371"/>
      <c r="I449" s="371"/>
      <c r="J449" s="371"/>
      <c r="K449" s="371"/>
      <c r="L449" s="371"/>
      <c r="M449" s="371"/>
      <c r="N449" s="371"/>
      <c r="O449" s="371"/>
      <c r="P449" s="366"/>
      <c r="Q449" s="8"/>
      <c r="R449" s="126"/>
      <c r="S449" s="6"/>
      <c r="T449" s="6"/>
      <c r="U449" s="6"/>
      <c r="V449" s="1"/>
      <c r="W449" s="1"/>
    </row>
    <row r="450" spans="1:29" ht="39.75" customHeight="1" x14ac:dyDescent="0.15">
      <c r="A450" s="602"/>
      <c r="B450" s="602"/>
      <c r="C450" s="371"/>
      <c r="D450" s="371"/>
      <c r="E450" s="371"/>
      <c r="F450" s="371"/>
      <c r="G450" s="371"/>
      <c r="H450" s="371"/>
      <c r="I450" s="371"/>
      <c r="J450" s="371"/>
      <c r="K450" s="371"/>
      <c r="L450" s="371"/>
      <c r="M450" s="371"/>
      <c r="N450" s="371"/>
      <c r="O450" s="371"/>
      <c r="P450" s="366"/>
      <c r="Q450" s="8"/>
      <c r="R450" s="126"/>
      <c r="S450" s="6"/>
      <c r="T450" s="6"/>
      <c r="U450" s="6"/>
      <c r="V450" s="1"/>
      <c r="W450" s="1"/>
    </row>
    <row r="451" spans="1:29" ht="39.75" customHeight="1" x14ac:dyDescent="0.15">
      <c r="A451" s="602"/>
      <c r="B451" s="602"/>
      <c r="C451" s="371"/>
      <c r="D451" s="371"/>
      <c r="E451" s="371"/>
      <c r="F451" s="371"/>
      <c r="G451" s="371"/>
      <c r="H451" s="371"/>
      <c r="I451" s="371"/>
      <c r="J451" s="371"/>
      <c r="K451" s="371"/>
      <c r="L451" s="371"/>
      <c r="M451" s="371"/>
      <c r="N451" s="371"/>
      <c r="O451" s="371"/>
      <c r="P451" s="366"/>
      <c r="Q451" s="8"/>
      <c r="R451" s="126"/>
      <c r="S451" s="6"/>
      <c r="T451" s="6"/>
      <c r="U451" s="6"/>
      <c r="V451" s="1"/>
      <c r="W451" s="1"/>
    </row>
    <row r="452" spans="1:29" ht="39.75" customHeight="1" x14ac:dyDescent="0.15">
      <c r="A452" s="602"/>
      <c r="B452" s="602"/>
      <c r="C452" s="371"/>
      <c r="D452" s="371"/>
      <c r="E452" s="371"/>
      <c r="F452" s="371"/>
      <c r="G452" s="371"/>
      <c r="H452" s="371"/>
      <c r="I452" s="371"/>
      <c r="J452" s="371"/>
      <c r="K452" s="371"/>
      <c r="L452" s="371"/>
      <c r="M452" s="371"/>
      <c r="N452" s="371"/>
      <c r="O452" s="371"/>
      <c r="P452" s="366"/>
      <c r="Q452" s="8"/>
      <c r="R452" s="126"/>
      <c r="S452" s="6"/>
      <c r="T452" s="6"/>
      <c r="U452" s="6"/>
      <c r="V452" s="1"/>
      <c r="W452" s="1"/>
    </row>
    <row r="453" spans="1:29" ht="39.75" customHeight="1" x14ac:dyDescent="0.15">
      <c r="A453" s="602"/>
      <c r="B453" s="602"/>
      <c r="C453" s="371"/>
      <c r="D453" s="371"/>
      <c r="E453" s="371"/>
      <c r="F453" s="371"/>
      <c r="G453" s="371"/>
      <c r="H453" s="371"/>
      <c r="I453" s="371"/>
      <c r="J453" s="371"/>
      <c r="K453" s="371"/>
      <c r="L453" s="371"/>
      <c r="M453" s="371"/>
      <c r="N453" s="371"/>
      <c r="O453" s="371"/>
      <c r="P453" s="366"/>
      <c r="Q453" s="8"/>
      <c r="R453" s="126"/>
      <c r="S453" s="6"/>
      <c r="T453" s="6"/>
      <c r="U453" s="6"/>
      <c r="V453" s="1"/>
      <c r="W453" s="1"/>
    </row>
    <row r="454" spans="1:29" ht="39.75" customHeight="1" x14ac:dyDescent="0.15">
      <c r="A454" s="602"/>
      <c r="B454" s="602"/>
      <c r="C454" s="372"/>
      <c r="D454" s="372"/>
      <c r="E454" s="372"/>
      <c r="F454" s="372"/>
      <c r="G454" s="372"/>
      <c r="H454" s="372"/>
      <c r="I454" s="372"/>
      <c r="J454" s="372"/>
      <c r="K454" s="372"/>
      <c r="L454" s="372"/>
      <c r="M454" s="372"/>
      <c r="N454" s="372"/>
      <c r="O454" s="372"/>
      <c r="P454" s="367"/>
      <c r="Q454" s="8"/>
      <c r="R454" s="126"/>
      <c r="S454" s="6"/>
      <c r="T454" s="6"/>
      <c r="U454" s="6"/>
      <c r="V454" s="1"/>
      <c r="W454" s="1"/>
    </row>
    <row r="455" spans="1:29" ht="39.75" customHeight="1" x14ac:dyDescent="0.15">
      <c r="A455" s="602"/>
      <c r="B455" s="602"/>
      <c r="C455" s="372"/>
      <c r="D455" s="372"/>
      <c r="E455" s="372"/>
      <c r="F455" s="372"/>
      <c r="G455" s="372"/>
      <c r="H455" s="372"/>
      <c r="I455" s="372"/>
      <c r="J455" s="372"/>
      <c r="K455" s="372"/>
      <c r="L455" s="372"/>
      <c r="M455" s="372"/>
      <c r="N455" s="372"/>
      <c r="O455" s="372"/>
      <c r="P455" s="367"/>
      <c r="Q455" s="8"/>
      <c r="R455" s="126"/>
      <c r="S455" s="6"/>
      <c r="T455" s="6"/>
      <c r="U455" s="6"/>
      <c r="V455" s="1"/>
      <c r="W455" s="1"/>
    </row>
    <row r="456" spans="1:29" ht="39.75" customHeight="1" x14ac:dyDescent="0.15">
      <c r="A456" s="602"/>
      <c r="B456" s="602"/>
      <c r="C456" s="372"/>
      <c r="D456" s="372"/>
      <c r="E456" s="372"/>
      <c r="F456" s="372"/>
      <c r="G456" s="372"/>
      <c r="H456" s="372"/>
      <c r="I456" s="372"/>
      <c r="J456" s="372"/>
      <c r="K456" s="372"/>
      <c r="L456" s="372"/>
      <c r="M456" s="372"/>
      <c r="N456" s="372"/>
      <c r="O456" s="372"/>
      <c r="P456" s="367"/>
      <c r="Q456" s="8"/>
      <c r="R456" s="126"/>
      <c r="S456" s="6"/>
      <c r="T456" s="6"/>
      <c r="U456" s="6"/>
      <c r="V456" s="1"/>
      <c r="W456" s="1"/>
    </row>
    <row r="457" spans="1:29" ht="39.75" customHeight="1" x14ac:dyDescent="0.15">
      <c r="A457" s="600"/>
      <c r="B457" s="600"/>
      <c r="C457" s="373"/>
      <c r="D457" s="373"/>
      <c r="E457" s="373"/>
      <c r="F457" s="373"/>
      <c r="G457" s="373"/>
      <c r="H457" s="373"/>
      <c r="I457" s="373"/>
      <c r="J457" s="373"/>
      <c r="K457" s="373"/>
      <c r="L457" s="373"/>
      <c r="M457" s="373"/>
      <c r="N457" s="373"/>
      <c r="O457" s="373"/>
      <c r="P457" s="367"/>
      <c r="Q457" s="8"/>
      <c r="R457" s="126"/>
      <c r="S457" s="6"/>
      <c r="T457" s="6"/>
      <c r="U457" s="6"/>
      <c r="V457" s="1"/>
      <c r="W457" s="1"/>
    </row>
    <row r="458" spans="1:29" ht="39.75" customHeight="1" x14ac:dyDescent="0.15">
      <c r="A458" s="602"/>
      <c r="B458" s="602"/>
      <c r="C458" s="372"/>
      <c r="D458" s="372"/>
      <c r="E458" s="372"/>
      <c r="F458" s="372"/>
      <c r="G458" s="372"/>
      <c r="H458" s="372"/>
      <c r="I458" s="372"/>
      <c r="J458" s="372"/>
      <c r="K458" s="372"/>
      <c r="L458" s="372"/>
      <c r="M458" s="372"/>
      <c r="N458" s="372"/>
      <c r="O458" s="372"/>
      <c r="P458" s="367"/>
      <c r="Q458" s="8"/>
      <c r="R458" s="126"/>
      <c r="S458" s="6"/>
      <c r="T458" s="6"/>
      <c r="U458" s="6"/>
      <c r="V458" s="1"/>
      <c r="W458" s="1"/>
    </row>
    <row r="459" spans="1:29" ht="39.75" customHeight="1" x14ac:dyDescent="0.15">
      <c r="A459" s="602"/>
      <c r="B459" s="602"/>
      <c r="C459" s="372"/>
      <c r="D459" s="372"/>
      <c r="E459" s="372"/>
      <c r="F459" s="372"/>
      <c r="G459" s="372"/>
      <c r="H459" s="372"/>
      <c r="I459" s="372"/>
      <c r="J459" s="372"/>
      <c r="K459" s="372"/>
      <c r="L459" s="372"/>
      <c r="M459" s="372"/>
      <c r="N459" s="372"/>
      <c r="O459" s="372"/>
      <c r="P459" s="367"/>
      <c r="Q459" s="8"/>
      <c r="R459" s="126"/>
      <c r="S459" s="6"/>
      <c r="T459" s="6"/>
      <c r="U459" s="6"/>
      <c r="V459" s="1"/>
      <c r="W459" s="1"/>
    </row>
    <row r="460" spans="1:29" ht="39.75" customHeight="1" x14ac:dyDescent="0.15">
      <c r="A460" s="603"/>
      <c r="B460" s="603"/>
      <c r="C460" s="372"/>
      <c r="D460" s="372"/>
      <c r="E460" s="372"/>
      <c r="F460" s="372"/>
      <c r="G460" s="372"/>
      <c r="H460" s="372"/>
      <c r="I460" s="372"/>
      <c r="J460" s="372"/>
      <c r="K460" s="372"/>
      <c r="L460" s="372"/>
      <c r="M460" s="372"/>
      <c r="N460" s="372"/>
      <c r="O460" s="372"/>
      <c r="P460" s="367"/>
      <c r="Q460" s="8"/>
      <c r="R460" s="126"/>
      <c r="S460" s="6"/>
      <c r="T460" s="6"/>
      <c r="U460" s="6"/>
      <c r="V460" s="1"/>
      <c r="W460" s="1"/>
    </row>
    <row r="461" spans="1:29" ht="39.75" customHeight="1" x14ac:dyDescent="0.15">
      <c r="A461" s="603"/>
      <c r="B461" s="603"/>
      <c r="C461" s="374"/>
      <c r="D461" s="374"/>
      <c r="E461" s="374"/>
      <c r="F461" s="374"/>
      <c r="G461" s="374"/>
      <c r="H461" s="374"/>
      <c r="I461" s="374"/>
      <c r="J461" s="374"/>
      <c r="K461" s="374"/>
      <c r="L461" s="374"/>
      <c r="M461" s="374"/>
      <c r="N461" s="374"/>
      <c r="O461" s="374"/>
      <c r="P461" s="97"/>
      <c r="Q461" s="8"/>
      <c r="R461" s="126"/>
      <c r="S461" s="6"/>
      <c r="T461" s="6"/>
      <c r="U461" s="6"/>
      <c r="V461" s="1"/>
      <c r="W461" s="1"/>
    </row>
    <row r="462" spans="1:29" ht="35.25" customHeight="1" x14ac:dyDescent="0.15">
      <c r="A462" s="33"/>
      <c r="B462" s="304"/>
      <c r="C462" s="374"/>
      <c r="D462" s="374"/>
      <c r="E462" s="374"/>
      <c r="F462" s="374"/>
      <c r="G462" s="374"/>
      <c r="H462" s="374"/>
      <c r="I462" s="374"/>
      <c r="J462" s="374"/>
      <c r="K462" s="374"/>
      <c r="L462" s="374"/>
      <c r="M462" s="374"/>
      <c r="N462" s="374"/>
      <c r="O462" s="374"/>
      <c r="P462" s="97"/>
      <c r="Q462" s="8"/>
      <c r="R462" s="126"/>
      <c r="S462" s="6"/>
      <c r="T462" s="6"/>
      <c r="U462" s="6"/>
      <c r="V462" s="1"/>
      <c r="W462" s="1"/>
    </row>
    <row r="463" spans="1:29" ht="30" customHeight="1" x14ac:dyDescent="0.15">
      <c r="A463" s="362"/>
      <c r="B463" s="363"/>
      <c r="C463" s="364"/>
      <c r="D463" s="356"/>
      <c r="E463" s="356"/>
      <c r="F463" s="356"/>
      <c r="G463" s="356"/>
      <c r="H463" s="356"/>
      <c r="I463" s="356"/>
      <c r="J463" s="356"/>
      <c r="K463" s="356"/>
      <c r="L463" s="6"/>
      <c r="M463" s="6"/>
      <c r="N463" s="8"/>
      <c r="O463" s="9"/>
      <c r="P463" s="8"/>
      <c r="Q463" s="8"/>
      <c r="R463" s="126"/>
      <c r="S463" s="6"/>
      <c r="T463" s="6"/>
      <c r="U463" s="6"/>
      <c r="V463" s="1"/>
      <c r="W463" s="1"/>
    </row>
    <row r="464" spans="1:29" s="66" customFormat="1" ht="45.75" customHeight="1" x14ac:dyDescent="0.15">
      <c r="A464" s="137"/>
      <c r="B464" s="137"/>
      <c r="C464" s="121"/>
      <c r="D464" s="121"/>
      <c r="E464" s="121"/>
      <c r="F464" s="121"/>
      <c r="G464" s="121"/>
      <c r="H464" s="121"/>
      <c r="I464" s="121"/>
      <c r="J464" s="121"/>
      <c r="K464" s="121"/>
      <c r="L464" s="121"/>
      <c r="M464" s="121"/>
      <c r="N464" s="121"/>
      <c r="O464" s="9"/>
      <c r="P464" s="136"/>
      <c r="Q464" s="369"/>
      <c r="R464" s="369"/>
      <c r="S464" s="369"/>
      <c r="T464" s="369"/>
      <c r="U464" s="369"/>
      <c r="V464" s="369"/>
      <c r="W464" s="369"/>
      <c r="X464" s="369"/>
      <c r="Y464" s="369"/>
      <c r="Z464" s="369"/>
      <c r="AA464" s="369"/>
      <c r="AB464" s="369"/>
      <c r="AC464" s="369"/>
    </row>
    <row r="465" spans="1:29" ht="28.5" x14ac:dyDescent="0.25">
      <c r="A465" s="311" t="s">
        <v>165</v>
      </c>
      <c r="B465" s="21"/>
      <c r="C465" s="27"/>
      <c r="D465" s="22"/>
      <c r="E465" s="22"/>
      <c r="F465" s="22"/>
      <c r="G465" s="22"/>
      <c r="H465" s="22"/>
      <c r="I465" s="22"/>
      <c r="J465" s="22"/>
      <c r="K465" s="22"/>
      <c r="L465" s="6"/>
      <c r="M465" s="48"/>
      <c r="N465" s="8"/>
      <c r="O465" s="8"/>
      <c r="P465" s="8"/>
      <c r="Q465" s="370"/>
      <c r="R465" s="370"/>
      <c r="S465" s="370"/>
      <c r="T465" s="370"/>
      <c r="U465" s="370"/>
      <c r="V465" s="370"/>
      <c r="W465" s="370"/>
      <c r="X465" s="370"/>
      <c r="Y465" s="370"/>
      <c r="Z465" s="370"/>
      <c r="AA465" s="370"/>
      <c r="AB465" s="370"/>
      <c r="AC465" s="370"/>
    </row>
    <row r="466" spans="1:29" ht="45.75" customHeight="1" x14ac:dyDescent="0.2">
      <c r="A466" s="16" t="s">
        <v>428</v>
      </c>
      <c r="D466" s="22"/>
      <c r="E466" s="22"/>
      <c r="F466" s="413" t="s">
        <v>122</v>
      </c>
      <c r="G466" s="22"/>
      <c r="H466" s="22"/>
      <c r="I466" s="22"/>
      <c r="J466" s="22"/>
      <c r="K466" s="22"/>
      <c r="L466" s="6"/>
      <c r="M466" s="48"/>
      <c r="N466" s="244"/>
      <c r="O466" s="323"/>
      <c r="P466" s="8"/>
      <c r="Q466" s="370"/>
      <c r="R466" s="370"/>
      <c r="S466" s="370"/>
      <c r="T466" s="370"/>
      <c r="U466" s="370"/>
      <c r="V466" s="370"/>
      <c r="W466" s="370"/>
      <c r="X466" s="370"/>
      <c r="Y466" s="370"/>
      <c r="Z466" s="370"/>
      <c r="AA466" s="370"/>
      <c r="AB466" s="370"/>
      <c r="AC466" s="370"/>
    </row>
    <row r="467" spans="1:29" ht="43.5" customHeight="1" x14ac:dyDescent="0.15">
      <c r="A467" s="563"/>
      <c r="B467" s="564"/>
      <c r="C467" s="239" t="s">
        <v>180</v>
      </c>
      <c r="D467" s="239" t="s">
        <v>223</v>
      </c>
      <c r="E467" s="239" t="s">
        <v>404</v>
      </c>
      <c r="F467" s="239" t="s">
        <v>405</v>
      </c>
      <c r="G467" s="375"/>
      <c r="H467" s="375"/>
      <c r="I467" s="375"/>
      <c r="J467" s="375"/>
      <c r="K467" s="375"/>
      <c r="L467" s="375"/>
      <c r="M467" s="375"/>
      <c r="N467" s="375"/>
      <c r="O467" s="375"/>
      <c r="P467" s="8"/>
      <c r="Q467" s="371"/>
      <c r="R467" s="371"/>
      <c r="S467" s="371"/>
      <c r="T467" s="371"/>
      <c r="U467" s="371"/>
      <c r="V467" s="371"/>
      <c r="W467" s="371"/>
      <c r="X467" s="371"/>
      <c r="Y467" s="371"/>
      <c r="Z467" s="371"/>
      <c r="AA467" s="371"/>
      <c r="AB467" s="371"/>
      <c r="AC467" s="371"/>
    </row>
    <row r="468" spans="1:29" ht="39.950000000000003" customHeight="1" x14ac:dyDescent="0.15">
      <c r="A468" s="565" t="s">
        <v>9</v>
      </c>
      <c r="B468" s="566"/>
      <c r="C468" s="205">
        <v>19950.75</v>
      </c>
      <c r="D468" s="205">
        <v>20206</v>
      </c>
      <c r="E468" s="205">
        <v>20591.333333333332</v>
      </c>
      <c r="F468" s="205">
        <v>21063.916666666668</v>
      </c>
      <c r="G468" s="370"/>
      <c r="H468" s="370"/>
      <c r="I468" s="370"/>
      <c r="J468" s="370"/>
      <c r="K468" s="370"/>
      <c r="L468" s="370"/>
      <c r="M468" s="370"/>
      <c r="N468" s="400"/>
      <c r="O468" s="400"/>
      <c r="P468" s="122"/>
      <c r="Q468" s="370"/>
      <c r="R468" s="370"/>
      <c r="S468" s="370"/>
      <c r="T468" s="370"/>
      <c r="U468" s="370"/>
      <c r="V468" s="370"/>
      <c r="W468" s="370"/>
      <c r="X468" s="370"/>
      <c r="Y468" s="370"/>
      <c r="Z468" s="370"/>
      <c r="AA468" s="370"/>
      <c r="AB468" s="370"/>
      <c r="AC468" s="370"/>
    </row>
    <row r="469" spans="1:29" ht="39.950000000000003" customHeight="1" x14ac:dyDescent="0.15">
      <c r="A469" s="565" t="s">
        <v>10</v>
      </c>
      <c r="B469" s="566"/>
      <c r="C469" s="205">
        <v>7455.75</v>
      </c>
      <c r="D469" s="205">
        <v>7473.5</v>
      </c>
      <c r="E469" s="205">
        <v>7380.583333333333</v>
      </c>
      <c r="F469" s="205">
        <v>7433.75</v>
      </c>
      <c r="G469" s="370"/>
      <c r="H469" s="370"/>
      <c r="I469" s="370"/>
      <c r="J469" s="370"/>
      <c r="K469" s="370"/>
      <c r="L469" s="370"/>
      <c r="M469" s="370"/>
      <c r="N469" s="400"/>
      <c r="O469" s="400"/>
      <c r="P469" s="123"/>
      <c r="Q469" s="370"/>
      <c r="R469" s="370"/>
      <c r="S469" s="370"/>
      <c r="T469" s="370"/>
      <c r="U469" s="370"/>
      <c r="V469" s="370"/>
      <c r="W469" s="370"/>
      <c r="X469" s="370"/>
      <c r="Y469" s="370"/>
      <c r="Z469" s="370"/>
      <c r="AA469" s="370"/>
      <c r="AB469" s="370"/>
      <c r="AC469" s="370"/>
    </row>
    <row r="470" spans="1:29" ht="39.950000000000003" customHeight="1" x14ac:dyDescent="0.15">
      <c r="A470" s="565" t="s">
        <v>13</v>
      </c>
      <c r="B470" s="566"/>
      <c r="C470" s="208">
        <v>5868.916666666667</v>
      </c>
      <c r="D470" s="208">
        <v>5919.75</v>
      </c>
      <c r="E470" s="208">
        <v>5687.833333333333</v>
      </c>
      <c r="F470" s="208">
        <v>5716.916666666667</v>
      </c>
      <c r="G470" s="371"/>
      <c r="H470" s="371"/>
      <c r="I470" s="371"/>
      <c r="J470" s="371"/>
      <c r="K470" s="371"/>
      <c r="L470" s="371"/>
      <c r="M470" s="371"/>
      <c r="N470" s="401"/>
      <c r="O470" s="401"/>
      <c r="P470" s="123"/>
      <c r="Q470" s="370"/>
      <c r="R470" s="370"/>
      <c r="S470" s="370"/>
      <c r="T470" s="370"/>
      <c r="U470" s="370"/>
      <c r="V470" s="370"/>
      <c r="W470" s="370"/>
      <c r="X470" s="370"/>
      <c r="Y470" s="370"/>
      <c r="Z470" s="370"/>
      <c r="AA470" s="370"/>
      <c r="AB470" s="370"/>
      <c r="AC470" s="370"/>
    </row>
    <row r="471" spans="1:29" ht="39.950000000000003" customHeight="1" x14ac:dyDescent="0.15">
      <c r="A471" s="550" t="s">
        <v>11</v>
      </c>
      <c r="B471" s="573"/>
      <c r="C471" s="205">
        <v>1683.25</v>
      </c>
      <c r="D471" s="205">
        <v>1770.8333333333333</v>
      </c>
      <c r="E471" s="205">
        <v>1773.8333333333333</v>
      </c>
      <c r="F471" s="205">
        <v>1897.6666666666667</v>
      </c>
      <c r="G471" s="370"/>
      <c r="H471" s="370"/>
      <c r="I471" s="370"/>
      <c r="J471" s="370"/>
      <c r="K471" s="370"/>
      <c r="L471" s="370"/>
      <c r="M471" s="370"/>
      <c r="N471" s="400"/>
      <c r="O471" s="400"/>
      <c r="P471" s="123"/>
      <c r="Q471" s="370"/>
      <c r="R471" s="370"/>
      <c r="S471" s="370"/>
      <c r="T471" s="370"/>
      <c r="U471" s="370"/>
      <c r="V471" s="370"/>
      <c r="W471" s="370"/>
      <c r="X471" s="370"/>
      <c r="Y471" s="370"/>
      <c r="Z471" s="370"/>
      <c r="AA471" s="370"/>
      <c r="AB471" s="370"/>
      <c r="AC471" s="370"/>
    </row>
    <row r="472" spans="1:29" ht="39.950000000000003" customHeight="1" x14ac:dyDescent="0.15">
      <c r="A472" s="550" t="s">
        <v>12</v>
      </c>
      <c r="B472" s="573"/>
      <c r="C472" s="205">
        <v>9.8333333333333339</v>
      </c>
      <c r="D472" s="205">
        <v>8.9166666666666661</v>
      </c>
      <c r="E472" s="205">
        <v>9.9166666666666661</v>
      </c>
      <c r="F472" s="205">
        <v>10.416666666666666</v>
      </c>
      <c r="G472" s="370"/>
      <c r="H472" s="370"/>
      <c r="I472" s="370"/>
      <c r="J472" s="370"/>
      <c r="K472" s="370"/>
      <c r="L472" s="370"/>
      <c r="M472" s="370"/>
      <c r="N472" s="400"/>
      <c r="O472" s="400"/>
      <c r="P472" s="123"/>
      <c r="Q472" s="370"/>
      <c r="R472" s="370"/>
      <c r="S472" s="370"/>
      <c r="T472" s="370"/>
      <c r="U472" s="370"/>
      <c r="V472" s="370"/>
      <c r="W472" s="370"/>
      <c r="X472" s="370"/>
      <c r="Y472" s="370"/>
      <c r="Z472" s="370"/>
      <c r="AA472" s="370"/>
      <c r="AB472" s="370"/>
      <c r="AC472" s="370"/>
    </row>
    <row r="473" spans="1:29" ht="39.950000000000003" customHeight="1" x14ac:dyDescent="0.15">
      <c r="A473" s="550" t="s">
        <v>16</v>
      </c>
      <c r="B473" s="573"/>
      <c r="C473" s="205">
        <v>4762.333333333333</v>
      </c>
      <c r="D473" s="205">
        <v>4969.666666666667</v>
      </c>
      <c r="E473" s="205">
        <v>4552.75</v>
      </c>
      <c r="F473" s="205">
        <v>4858</v>
      </c>
      <c r="G473" s="370"/>
      <c r="H473" s="370"/>
      <c r="I473" s="370"/>
      <c r="J473" s="370"/>
      <c r="K473" s="370"/>
      <c r="L473" s="370"/>
      <c r="M473" s="370"/>
      <c r="N473" s="400"/>
      <c r="O473" s="400"/>
      <c r="P473" s="123"/>
      <c r="Q473" s="370"/>
      <c r="R473" s="370"/>
      <c r="S473" s="370"/>
      <c r="T473" s="370"/>
      <c r="U473" s="370"/>
      <c r="V473" s="370"/>
      <c r="W473" s="370"/>
      <c r="X473" s="370"/>
      <c r="Y473" s="370"/>
      <c r="Z473" s="370"/>
      <c r="AA473" s="370"/>
      <c r="AB473" s="370"/>
      <c r="AC473" s="370"/>
    </row>
    <row r="474" spans="1:29" ht="39.950000000000003" customHeight="1" x14ac:dyDescent="0.15">
      <c r="A474" s="550" t="s">
        <v>14</v>
      </c>
      <c r="B474" s="573"/>
      <c r="C474" s="205">
        <v>251.75</v>
      </c>
      <c r="D474" s="205">
        <v>253.83333333333334</v>
      </c>
      <c r="E474" s="205">
        <v>256.58333333333331</v>
      </c>
      <c r="F474" s="205">
        <v>257</v>
      </c>
      <c r="G474" s="370"/>
      <c r="H474" s="370"/>
      <c r="I474" s="370"/>
      <c r="J474" s="370"/>
      <c r="K474" s="370"/>
      <c r="L474" s="370"/>
      <c r="M474" s="370"/>
      <c r="N474" s="400"/>
      <c r="O474" s="400"/>
      <c r="P474" s="123"/>
      <c r="Q474" s="370"/>
      <c r="R474" s="370"/>
      <c r="S474" s="370"/>
      <c r="T474" s="370"/>
      <c r="U474" s="370"/>
      <c r="V474" s="370"/>
      <c r="W474" s="370"/>
      <c r="X474" s="370"/>
      <c r="Y474" s="370"/>
      <c r="Z474" s="370"/>
      <c r="AA474" s="370"/>
      <c r="AB474" s="370"/>
      <c r="AC474" s="370"/>
    </row>
    <row r="475" spans="1:29" ht="39.950000000000003" customHeight="1" x14ac:dyDescent="0.15">
      <c r="A475" s="550" t="s">
        <v>15</v>
      </c>
      <c r="B475" s="573"/>
      <c r="C475" s="205">
        <v>10324</v>
      </c>
      <c r="D475" s="205">
        <v>10833.666666666666</v>
      </c>
      <c r="E475" s="205">
        <v>11310.583333333334</v>
      </c>
      <c r="F475" s="205">
        <v>11851</v>
      </c>
      <c r="G475" s="370"/>
      <c r="H475" s="370"/>
      <c r="I475" s="370"/>
      <c r="J475" s="370"/>
      <c r="K475" s="370"/>
      <c r="L475" s="370"/>
      <c r="M475" s="370"/>
      <c r="N475" s="400"/>
      <c r="O475" s="400"/>
      <c r="P475" s="123"/>
      <c r="Q475" s="370"/>
      <c r="R475" s="370"/>
      <c r="S475" s="370"/>
      <c r="T475" s="370"/>
      <c r="U475" s="370"/>
      <c r="V475" s="370"/>
      <c r="W475" s="370"/>
      <c r="X475" s="370"/>
      <c r="Y475" s="370"/>
      <c r="Z475" s="370"/>
      <c r="AA475" s="370"/>
      <c r="AB475" s="370"/>
      <c r="AC475" s="370"/>
    </row>
    <row r="476" spans="1:29" ht="39.950000000000003" customHeight="1" x14ac:dyDescent="0.15">
      <c r="A476" s="550" t="s">
        <v>17</v>
      </c>
      <c r="B476" s="573"/>
      <c r="C476" s="205">
        <v>2581.9166666666665</v>
      </c>
      <c r="D476" s="205">
        <v>2588.1666666666665</v>
      </c>
      <c r="E476" s="205">
        <v>2582.9166666666665</v>
      </c>
      <c r="F476" s="205">
        <v>2571.75</v>
      </c>
      <c r="G476" s="370"/>
      <c r="H476" s="370"/>
      <c r="I476" s="370"/>
      <c r="J476" s="370"/>
      <c r="K476" s="370"/>
      <c r="L476" s="370"/>
      <c r="M476" s="370"/>
      <c r="N476" s="400"/>
      <c r="O476" s="400"/>
      <c r="P476" s="123"/>
      <c r="Q476" s="370"/>
      <c r="R476" s="370"/>
      <c r="S476" s="370"/>
      <c r="T476" s="370"/>
      <c r="U476" s="370"/>
      <c r="V476" s="370"/>
      <c r="W476" s="370"/>
      <c r="X476" s="370"/>
      <c r="Y476" s="370"/>
      <c r="Z476" s="370"/>
      <c r="AA476" s="370"/>
      <c r="AB476" s="370"/>
      <c r="AC476" s="370"/>
    </row>
    <row r="477" spans="1:29" ht="39.950000000000003" customHeight="1" x14ac:dyDescent="0.15">
      <c r="A477" s="550" t="s">
        <v>120</v>
      </c>
      <c r="B477" s="551"/>
      <c r="C477" s="205">
        <v>75.333333333333329</v>
      </c>
      <c r="D477" s="205">
        <v>177.33333333333334</v>
      </c>
      <c r="E477" s="205">
        <v>227.41666666666666</v>
      </c>
      <c r="F477" s="205">
        <v>273</v>
      </c>
      <c r="G477" s="370"/>
      <c r="H477" s="370"/>
      <c r="I477" s="370"/>
      <c r="J477" s="370"/>
      <c r="K477" s="370"/>
      <c r="L477" s="370"/>
      <c r="M477" s="370"/>
      <c r="N477" s="400"/>
      <c r="O477" s="400"/>
      <c r="P477" s="123"/>
      <c r="Q477" s="370"/>
      <c r="R477" s="370"/>
      <c r="S477" s="370"/>
      <c r="T477" s="370"/>
      <c r="U477" s="370"/>
      <c r="V477" s="370"/>
      <c r="W477" s="370"/>
      <c r="X477" s="370"/>
      <c r="Y477" s="370"/>
      <c r="Z477" s="370"/>
      <c r="AA477" s="370"/>
      <c r="AB477" s="370"/>
      <c r="AC477" s="370"/>
    </row>
    <row r="478" spans="1:29" ht="39.950000000000003" customHeight="1" x14ac:dyDescent="0.15">
      <c r="A478" s="550" t="s">
        <v>107</v>
      </c>
      <c r="B478" s="551"/>
      <c r="C478" s="205">
        <v>6669.5</v>
      </c>
      <c r="D478" s="205">
        <v>7300.416666666667</v>
      </c>
      <c r="E478" s="205">
        <v>8153.25</v>
      </c>
      <c r="F478" s="205">
        <v>9167.8333333333339</v>
      </c>
      <c r="G478" s="370"/>
      <c r="H478" s="370"/>
      <c r="I478" s="370"/>
      <c r="J478" s="370"/>
      <c r="K478" s="370"/>
      <c r="L478" s="370"/>
      <c r="M478" s="370"/>
      <c r="N478" s="400"/>
      <c r="O478" s="400"/>
      <c r="P478" s="123"/>
      <c r="Q478" s="370"/>
      <c r="R478" s="370"/>
      <c r="S478" s="370"/>
      <c r="T478" s="370"/>
      <c r="U478" s="370"/>
      <c r="V478" s="370"/>
      <c r="W478" s="370"/>
      <c r="X478" s="370"/>
      <c r="Y478" s="370"/>
      <c r="Z478" s="370"/>
      <c r="AA478" s="370"/>
      <c r="AB478" s="370"/>
      <c r="AC478" s="370"/>
    </row>
    <row r="479" spans="1:29" ht="39.950000000000003" customHeight="1" x14ac:dyDescent="0.15">
      <c r="A479" s="550" t="s">
        <v>108</v>
      </c>
      <c r="B479" s="551"/>
      <c r="C479" s="205">
        <v>1402.8333333333333</v>
      </c>
      <c r="D479" s="205">
        <v>1344.75</v>
      </c>
      <c r="E479" s="205">
        <v>1320.75</v>
      </c>
      <c r="F479" s="205">
        <v>1296.25</v>
      </c>
      <c r="G479" s="370"/>
      <c r="H479" s="370"/>
      <c r="I479" s="370"/>
      <c r="J479" s="370"/>
      <c r="K479" s="370"/>
      <c r="L479" s="370"/>
      <c r="M479" s="370"/>
      <c r="N479" s="400"/>
      <c r="O479" s="400"/>
      <c r="P479" s="123"/>
      <c r="Q479" s="370"/>
      <c r="R479" s="370"/>
      <c r="S479" s="370"/>
      <c r="T479" s="370"/>
      <c r="U479" s="370"/>
      <c r="V479" s="370"/>
      <c r="W479" s="370"/>
      <c r="X479" s="370"/>
      <c r="Y479" s="370"/>
      <c r="Z479" s="370"/>
      <c r="AA479" s="370"/>
      <c r="AB479" s="370"/>
      <c r="AC479" s="370"/>
    </row>
    <row r="480" spans="1:29" ht="39.950000000000003" customHeight="1" x14ac:dyDescent="0.15">
      <c r="A480" s="550" t="s">
        <v>124</v>
      </c>
      <c r="B480" s="551"/>
      <c r="C480" s="205">
        <v>40.666666666666664</v>
      </c>
      <c r="D480" s="205">
        <v>113.75</v>
      </c>
      <c r="E480" s="205">
        <v>239.75</v>
      </c>
      <c r="F480" s="205">
        <v>433.75</v>
      </c>
      <c r="G480" s="370"/>
      <c r="H480" s="370"/>
      <c r="I480" s="370"/>
      <c r="J480" s="370"/>
      <c r="K480" s="370"/>
      <c r="L480" s="370"/>
      <c r="M480" s="370"/>
      <c r="N480" s="400"/>
      <c r="O480" s="400"/>
      <c r="P480" s="123"/>
      <c r="Q480" s="370"/>
      <c r="R480" s="370"/>
      <c r="S480" s="370"/>
      <c r="T480" s="370"/>
      <c r="U480" s="370"/>
      <c r="V480" s="370"/>
      <c r="W480" s="370"/>
      <c r="X480" s="370"/>
      <c r="Y480" s="370"/>
      <c r="Z480" s="370"/>
      <c r="AA480" s="370"/>
      <c r="AB480" s="370"/>
      <c r="AC480" s="370"/>
    </row>
    <row r="481" spans="1:29" ht="39.950000000000003" customHeight="1" x14ac:dyDescent="0.15">
      <c r="A481" s="550" t="s">
        <v>18</v>
      </c>
      <c r="B481" s="551"/>
      <c r="C481" s="205">
        <v>183.5</v>
      </c>
      <c r="D481" s="205">
        <v>177.91666666666666</v>
      </c>
      <c r="E481" s="205">
        <v>173.5</v>
      </c>
      <c r="F481" s="205">
        <v>175</v>
      </c>
      <c r="G481" s="370"/>
      <c r="H481" s="370"/>
      <c r="I481" s="370"/>
      <c r="J481" s="370"/>
      <c r="K481" s="370"/>
      <c r="L481" s="370"/>
      <c r="M481" s="370"/>
      <c r="N481" s="400"/>
      <c r="O481" s="400"/>
      <c r="P481" s="123"/>
      <c r="Q481" s="370"/>
      <c r="R481" s="370"/>
      <c r="S481" s="370"/>
      <c r="T481" s="370"/>
      <c r="U481" s="370"/>
      <c r="V481" s="370"/>
      <c r="W481" s="370"/>
      <c r="X481" s="370"/>
      <c r="Y481" s="370"/>
      <c r="Z481" s="370"/>
      <c r="AA481" s="370"/>
      <c r="AB481" s="370"/>
      <c r="AC481" s="370"/>
    </row>
    <row r="482" spans="1:29" ht="39.950000000000003" customHeight="1" x14ac:dyDescent="0.15">
      <c r="A482" s="550" t="s">
        <v>19</v>
      </c>
      <c r="B482" s="551"/>
      <c r="C482" s="205">
        <v>1166.25</v>
      </c>
      <c r="D482" s="205">
        <v>1175.8333333333333</v>
      </c>
      <c r="E482" s="205">
        <v>1198.1666666666667</v>
      </c>
      <c r="F482" s="205">
        <v>1239.4166666666667</v>
      </c>
      <c r="G482" s="370"/>
      <c r="H482" s="370"/>
      <c r="I482" s="370"/>
      <c r="J482" s="370"/>
      <c r="K482" s="370"/>
      <c r="L482" s="370"/>
      <c r="M482" s="370"/>
      <c r="N482" s="400"/>
      <c r="O482" s="400"/>
      <c r="P482" s="123"/>
      <c r="Q482" s="370"/>
      <c r="R482" s="370"/>
      <c r="S482" s="370"/>
      <c r="T482" s="370"/>
      <c r="U482" s="370"/>
      <c r="V482" s="370"/>
      <c r="W482" s="370"/>
      <c r="X482" s="370"/>
      <c r="Y482" s="370"/>
      <c r="Z482" s="370"/>
      <c r="AA482" s="370"/>
      <c r="AB482" s="370"/>
      <c r="AC482" s="370"/>
    </row>
    <row r="483" spans="1:29" ht="39.950000000000003" customHeight="1" x14ac:dyDescent="0.15">
      <c r="A483" s="550" t="s">
        <v>20</v>
      </c>
      <c r="B483" s="551"/>
      <c r="C483" s="205">
        <v>234.91666666666666</v>
      </c>
      <c r="D483" s="205">
        <v>234.16666666666666</v>
      </c>
      <c r="E483" s="205">
        <v>232.58333333333334</v>
      </c>
      <c r="F483" s="205">
        <v>229.75</v>
      </c>
      <c r="G483" s="370"/>
      <c r="H483" s="370"/>
      <c r="I483" s="370"/>
      <c r="J483" s="370"/>
      <c r="K483" s="370"/>
      <c r="L483" s="370"/>
      <c r="M483" s="370"/>
      <c r="N483" s="400"/>
      <c r="O483" s="400"/>
      <c r="P483" s="123"/>
      <c r="Q483" s="370"/>
      <c r="R483" s="370"/>
      <c r="S483" s="370"/>
      <c r="T483" s="370"/>
      <c r="U483" s="370"/>
      <c r="V483" s="370"/>
      <c r="W483" s="370"/>
      <c r="X483" s="370"/>
      <c r="Y483" s="370"/>
      <c r="Z483" s="370"/>
      <c r="AA483" s="370"/>
      <c r="AB483" s="370"/>
      <c r="AC483" s="370"/>
    </row>
    <row r="484" spans="1:29" ht="39.950000000000003" customHeight="1" x14ac:dyDescent="0.15">
      <c r="A484" s="550" t="s">
        <v>21</v>
      </c>
      <c r="B484" s="551"/>
      <c r="C484" s="205">
        <v>3310.8333333333335</v>
      </c>
      <c r="D484" s="205">
        <v>3141.25</v>
      </c>
      <c r="E484" s="205">
        <v>3011.25</v>
      </c>
      <c r="F484" s="205">
        <v>3040.1666666666665</v>
      </c>
      <c r="G484" s="370"/>
      <c r="H484" s="370"/>
      <c r="I484" s="370"/>
      <c r="J484" s="370"/>
      <c r="K484" s="370"/>
      <c r="L484" s="370"/>
      <c r="M484" s="370"/>
      <c r="N484" s="400"/>
      <c r="O484" s="400"/>
      <c r="P484" s="123"/>
      <c r="Q484" s="370"/>
      <c r="R484" s="370"/>
      <c r="S484" s="370"/>
      <c r="T484" s="370"/>
      <c r="U484" s="370"/>
      <c r="V484" s="370"/>
      <c r="W484" s="370"/>
      <c r="X484" s="370"/>
      <c r="Y484" s="370"/>
      <c r="Z484" s="370"/>
      <c r="AA484" s="370"/>
      <c r="AB484" s="370"/>
      <c r="AC484" s="370"/>
    </row>
    <row r="485" spans="1:29" ht="39.950000000000003" customHeight="1" x14ac:dyDescent="0.15">
      <c r="A485" s="565" t="s">
        <v>22</v>
      </c>
      <c r="B485" s="567"/>
      <c r="C485" s="205">
        <v>5</v>
      </c>
      <c r="D485" s="205">
        <v>4.916666666666667</v>
      </c>
      <c r="E485" s="205">
        <v>4.916666666666667</v>
      </c>
      <c r="F485" s="205">
        <v>5</v>
      </c>
      <c r="G485" s="370"/>
      <c r="H485" s="370"/>
      <c r="I485" s="370"/>
      <c r="J485" s="370"/>
      <c r="K485" s="370"/>
      <c r="L485" s="370"/>
      <c r="M485" s="370"/>
      <c r="N485" s="400"/>
      <c r="O485" s="400"/>
      <c r="P485" s="123"/>
      <c r="Q485" s="370"/>
      <c r="R485" s="370"/>
      <c r="S485" s="370"/>
      <c r="T485" s="370"/>
      <c r="U485" s="370"/>
      <c r="V485" s="370"/>
      <c r="W485" s="370"/>
      <c r="X485" s="370"/>
      <c r="Y485" s="370"/>
      <c r="Z485" s="370"/>
      <c r="AA485" s="370"/>
      <c r="AB485" s="370"/>
      <c r="AC485" s="370"/>
    </row>
    <row r="486" spans="1:29" ht="39.950000000000003" customHeight="1" x14ac:dyDescent="0.15">
      <c r="A486" s="565" t="s">
        <v>23</v>
      </c>
      <c r="B486" s="567"/>
      <c r="C486" s="205">
        <v>3784.9166666666665</v>
      </c>
      <c r="D486" s="205">
        <v>3814.8333333333335</v>
      </c>
      <c r="E486" s="205">
        <v>3876.6666666666665</v>
      </c>
      <c r="F486" s="205">
        <v>4058.25</v>
      </c>
      <c r="G486" s="370"/>
      <c r="H486" s="370"/>
      <c r="I486" s="370"/>
      <c r="J486" s="370"/>
      <c r="K486" s="370"/>
      <c r="L486" s="370"/>
      <c r="M486" s="370"/>
      <c r="N486" s="400"/>
      <c r="O486" s="400"/>
      <c r="P486" s="123"/>
      <c r="Q486" s="371"/>
      <c r="R486" s="371"/>
      <c r="S486" s="371"/>
      <c r="T486" s="371"/>
      <c r="U486" s="371"/>
      <c r="V486" s="371"/>
      <c r="W486" s="371"/>
      <c r="X486" s="371"/>
      <c r="Y486" s="371"/>
      <c r="Z486" s="371"/>
      <c r="AA486" s="371"/>
      <c r="AB486" s="371"/>
      <c r="AC486" s="371"/>
    </row>
    <row r="487" spans="1:29" ht="39.950000000000003" customHeight="1" x14ac:dyDescent="0.15">
      <c r="A487" s="565" t="s">
        <v>24</v>
      </c>
      <c r="B487" s="567"/>
      <c r="C487" s="205">
        <v>12111.083333333334</v>
      </c>
      <c r="D487" s="205">
        <v>12827.75</v>
      </c>
      <c r="E487" s="205">
        <v>13613.333333333334</v>
      </c>
      <c r="F487" s="205">
        <v>14606.833333333334</v>
      </c>
      <c r="G487" s="370"/>
      <c r="H487" s="370"/>
      <c r="I487" s="370"/>
      <c r="J487" s="370"/>
      <c r="K487" s="370"/>
      <c r="L487" s="370"/>
      <c r="M487" s="370"/>
      <c r="N487" s="400"/>
      <c r="O487" s="400"/>
      <c r="P487" s="123"/>
      <c r="Q487" s="371"/>
      <c r="R487" s="371"/>
      <c r="S487" s="371"/>
      <c r="T487" s="371"/>
      <c r="U487" s="371"/>
      <c r="V487" s="371"/>
      <c r="W487" s="371"/>
      <c r="X487" s="371"/>
      <c r="Y487" s="371"/>
      <c r="Z487" s="371"/>
      <c r="AA487" s="371"/>
      <c r="AB487" s="371"/>
      <c r="AC487" s="371"/>
    </row>
    <row r="488" spans="1:29" ht="39.950000000000003" customHeight="1" thickBot="1" x14ac:dyDescent="0.2">
      <c r="A488" s="568" t="s">
        <v>121</v>
      </c>
      <c r="B488" s="569"/>
      <c r="C488" s="210">
        <v>437.75</v>
      </c>
      <c r="D488" s="210">
        <v>1115.1666666666667</v>
      </c>
      <c r="E488" s="210">
        <v>1312.1666666666667</v>
      </c>
      <c r="F488" s="210">
        <v>1405.9166666666667</v>
      </c>
      <c r="G488" s="370"/>
      <c r="H488" s="370"/>
      <c r="I488" s="370"/>
      <c r="J488" s="370"/>
      <c r="K488" s="370"/>
      <c r="L488" s="370"/>
      <c r="M488" s="370"/>
      <c r="N488" s="400"/>
      <c r="O488" s="400"/>
      <c r="P488" s="123"/>
      <c r="Q488" s="371"/>
      <c r="R488" s="371"/>
      <c r="S488" s="371"/>
      <c r="T488" s="371"/>
      <c r="U488" s="371"/>
      <c r="V488" s="371"/>
      <c r="W488" s="371"/>
      <c r="X488" s="371"/>
      <c r="Y488" s="371"/>
      <c r="Z488" s="371"/>
      <c r="AA488" s="371"/>
      <c r="AB488" s="371"/>
      <c r="AC488" s="371"/>
    </row>
    <row r="489" spans="1:29" ht="39.950000000000003" customHeight="1" thickTop="1" thickBot="1" x14ac:dyDescent="0.2">
      <c r="A489" s="570" t="s">
        <v>25</v>
      </c>
      <c r="B489" s="571"/>
      <c r="C489" s="212">
        <f>SUM(C468:C488)</f>
        <v>82311.083333333328</v>
      </c>
      <c r="D489" s="212">
        <f>SUM(D468:D488)</f>
        <v>85452.416666666672</v>
      </c>
      <c r="E489" s="212">
        <f t="shared" ref="E489:F489" si="33">SUM(E468:E488)</f>
        <v>87510.083333333343</v>
      </c>
      <c r="F489" s="212">
        <f t="shared" si="33"/>
        <v>91591.583333333343</v>
      </c>
      <c r="G489" s="371"/>
      <c r="H489" s="371"/>
      <c r="I489" s="371"/>
      <c r="J489" s="371"/>
      <c r="K489" s="371"/>
      <c r="L489" s="371"/>
      <c r="M489" s="371"/>
      <c r="N489" s="401"/>
      <c r="O489" s="401"/>
      <c r="P489" s="123"/>
      <c r="Q489" s="371"/>
      <c r="R489" s="371"/>
      <c r="S489" s="371"/>
      <c r="T489" s="371"/>
      <c r="U489" s="371"/>
      <c r="V489" s="371"/>
      <c r="W489" s="371"/>
      <c r="X489" s="371"/>
      <c r="Y489" s="371"/>
      <c r="Z489" s="371"/>
      <c r="AA489" s="371"/>
      <c r="AB489" s="371"/>
      <c r="AC489" s="371"/>
    </row>
    <row r="490" spans="1:29" ht="39.950000000000003" customHeight="1" thickTop="1" x14ac:dyDescent="0.15">
      <c r="A490" s="572" t="s">
        <v>26</v>
      </c>
      <c r="B490" s="561"/>
      <c r="C490" s="214">
        <v>8047.833333333333</v>
      </c>
      <c r="D490" s="214">
        <v>8536.75</v>
      </c>
      <c r="E490" s="214">
        <v>8996.9166666666661</v>
      </c>
      <c r="F490" s="214">
        <v>9364</v>
      </c>
      <c r="G490" s="371"/>
      <c r="H490" s="371"/>
      <c r="I490" s="371"/>
      <c r="J490" s="371"/>
      <c r="K490" s="371"/>
      <c r="L490" s="371"/>
      <c r="M490" s="371"/>
      <c r="N490" s="401"/>
      <c r="O490" s="401"/>
      <c r="P490" s="122"/>
      <c r="Q490" s="371"/>
      <c r="R490" s="371"/>
      <c r="S490" s="371"/>
      <c r="T490" s="371"/>
      <c r="U490" s="371"/>
      <c r="V490" s="371"/>
      <c r="W490" s="371"/>
      <c r="X490" s="371"/>
      <c r="Y490" s="371"/>
      <c r="Z490" s="371"/>
      <c r="AA490" s="371"/>
      <c r="AB490" s="371"/>
      <c r="AC490" s="371"/>
    </row>
    <row r="491" spans="1:29" ht="39.950000000000003" customHeight="1" x14ac:dyDescent="0.15">
      <c r="A491" s="559" t="s">
        <v>27</v>
      </c>
      <c r="B491" s="554"/>
      <c r="C491" s="208">
        <v>345.08333333333331</v>
      </c>
      <c r="D491" s="208">
        <v>385.91666666666669</v>
      </c>
      <c r="E491" s="208">
        <v>320.41666666666669</v>
      </c>
      <c r="F491" s="208">
        <v>305.58333333333331</v>
      </c>
      <c r="G491" s="371"/>
      <c r="H491" s="371"/>
      <c r="I491" s="371"/>
      <c r="J491" s="371"/>
      <c r="K491" s="371"/>
      <c r="L491" s="371"/>
      <c r="M491" s="371"/>
      <c r="N491" s="401"/>
      <c r="O491" s="401"/>
      <c r="P491" s="122"/>
      <c r="Q491" s="371"/>
      <c r="R491" s="371"/>
      <c r="S491" s="371"/>
      <c r="T491" s="371"/>
      <c r="U491" s="371"/>
      <c r="V491" s="371"/>
      <c r="W491" s="371"/>
      <c r="X491" s="371"/>
      <c r="Y491" s="371"/>
      <c r="Z491" s="371"/>
      <c r="AA491" s="371"/>
      <c r="AB491" s="371"/>
      <c r="AC491" s="371"/>
    </row>
    <row r="492" spans="1:29" ht="39.950000000000003" customHeight="1" x14ac:dyDescent="0.15">
      <c r="A492" s="559" t="s">
        <v>28</v>
      </c>
      <c r="B492" s="554"/>
      <c r="C492" s="208">
        <v>524</v>
      </c>
      <c r="D492" s="208">
        <v>535.08333333333337</v>
      </c>
      <c r="E492" s="208">
        <v>555.91666666666663</v>
      </c>
      <c r="F492" s="208">
        <v>565</v>
      </c>
      <c r="G492" s="371"/>
      <c r="H492" s="371"/>
      <c r="I492" s="371"/>
      <c r="J492" s="371"/>
      <c r="K492" s="371"/>
      <c r="L492" s="371"/>
      <c r="M492" s="371"/>
      <c r="N492" s="401"/>
      <c r="O492" s="401"/>
      <c r="P492" s="122"/>
      <c r="Q492" s="372"/>
      <c r="R492" s="372"/>
      <c r="S492" s="372"/>
      <c r="T492" s="372"/>
      <c r="U492" s="372"/>
      <c r="V492" s="372"/>
      <c r="W492" s="372"/>
      <c r="X492" s="372"/>
      <c r="Y492" s="372"/>
      <c r="Z492" s="372"/>
      <c r="AA492" s="372"/>
      <c r="AB492" s="372"/>
      <c r="AC492" s="372"/>
    </row>
    <row r="493" spans="1:29" ht="39.950000000000003" customHeight="1" thickBot="1" x14ac:dyDescent="0.2">
      <c r="A493" s="560" t="s">
        <v>29</v>
      </c>
      <c r="B493" s="556"/>
      <c r="C493" s="208">
        <v>4463.833333333333</v>
      </c>
      <c r="D493" s="208">
        <v>4861.5</v>
      </c>
      <c r="E493" s="208">
        <v>5284.5</v>
      </c>
      <c r="F493" s="208">
        <v>5651.666666666667</v>
      </c>
      <c r="G493" s="371"/>
      <c r="H493" s="371"/>
      <c r="I493" s="371"/>
      <c r="J493" s="371"/>
      <c r="K493" s="371"/>
      <c r="L493" s="371"/>
      <c r="M493" s="371"/>
      <c r="N493" s="401"/>
      <c r="O493" s="401"/>
      <c r="P493" s="122"/>
      <c r="Q493" s="372"/>
      <c r="R493" s="372"/>
      <c r="S493" s="372"/>
      <c r="T493" s="372"/>
      <c r="U493" s="372"/>
      <c r="V493" s="372"/>
      <c r="W493" s="372"/>
      <c r="X493" s="372"/>
      <c r="Y493" s="372"/>
      <c r="Z493" s="372"/>
      <c r="AA493" s="372"/>
      <c r="AB493" s="372"/>
      <c r="AC493" s="372"/>
    </row>
    <row r="494" spans="1:29" ht="39.950000000000003" customHeight="1" thickTop="1" thickBot="1" x14ac:dyDescent="0.2">
      <c r="A494" s="538" t="s">
        <v>30</v>
      </c>
      <c r="B494" s="539"/>
      <c r="C494" s="212">
        <f>SUM(C490:C493)</f>
        <v>13380.75</v>
      </c>
      <c r="D494" s="212">
        <f>SUM(D490:D493)</f>
        <v>14319.25</v>
      </c>
      <c r="E494" s="212">
        <f t="shared" ref="E494:F494" si="34">SUM(E490:E493)</f>
        <v>15157.749999999998</v>
      </c>
      <c r="F494" s="212">
        <f t="shared" si="34"/>
        <v>15886.25</v>
      </c>
      <c r="G494" s="371"/>
      <c r="H494" s="371"/>
      <c r="I494" s="371"/>
      <c r="J494" s="371"/>
      <c r="K494" s="371"/>
      <c r="L494" s="371"/>
      <c r="M494" s="371"/>
      <c r="N494" s="401"/>
      <c r="O494" s="401"/>
      <c r="P494" s="122"/>
      <c r="Q494" s="372"/>
      <c r="R494" s="372"/>
      <c r="S494" s="372"/>
      <c r="T494" s="372"/>
      <c r="U494" s="372"/>
      <c r="V494" s="372"/>
      <c r="W494" s="372"/>
      <c r="X494" s="372"/>
      <c r="Y494" s="372"/>
      <c r="Z494" s="372"/>
      <c r="AA494" s="372"/>
      <c r="AB494" s="372"/>
      <c r="AC494" s="372"/>
    </row>
    <row r="495" spans="1:29" ht="39.950000000000003" customHeight="1" thickTop="1" x14ac:dyDescent="0.15">
      <c r="A495" s="561" t="s">
        <v>31</v>
      </c>
      <c r="B495" s="562"/>
      <c r="C495" s="216">
        <v>6130.083333333333</v>
      </c>
      <c r="D495" s="216">
        <v>6846.333333333333</v>
      </c>
      <c r="E495" s="216">
        <v>7722.083333333333</v>
      </c>
      <c r="F495" s="216">
        <v>8995.1666666666661</v>
      </c>
      <c r="G495" s="372"/>
      <c r="H495" s="372"/>
      <c r="I495" s="372"/>
      <c r="J495" s="372"/>
      <c r="K495" s="372"/>
      <c r="L495" s="372"/>
      <c r="M495" s="372"/>
      <c r="N495" s="402"/>
      <c r="O495" s="402"/>
      <c r="P495" s="122"/>
      <c r="Q495" s="373"/>
      <c r="R495" s="373"/>
      <c r="S495" s="373"/>
      <c r="T495" s="373"/>
      <c r="U495" s="373"/>
      <c r="V495" s="373"/>
      <c r="W495" s="373"/>
      <c r="X495" s="373"/>
      <c r="Y495" s="373"/>
      <c r="Z495" s="373"/>
      <c r="AA495" s="373"/>
      <c r="AB495" s="373"/>
      <c r="AC495" s="373"/>
    </row>
    <row r="496" spans="1:29" ht="39.950000000000003" customHeight="1" x14ac:dyDescent="0.15">
      <c r="A496" s="554" t="s">
        <v>32</v>
      </c>
      <c r="B496" s="555"/>
      <c r="C496" s="218">
        <v>96.5</v>
      </c>
      <c r="D496" s="218">
        <v>93.583333333333329</v>
      </c>
      <c r="E496" s="218">
        <v>87.583333333333329</v>
      </c>
      <c r="F496" s="218">
        <v>86.333333333333329</v>
      </c>
      <c r="G496" s="372"/>
      <c r="H496" s="372"/>
      <c r="I496" s="372"/>
      <c r="J496" s="372"/>
      <c r="K496" s="372"/>
      <c r="L496" s="372"/>
      <c r="M496" s="372"/>
      <c r="N496" s="402"/>
      <c r="O496" s="402"/>
      <c r="P496" s="122"/>
      <c r="Q496" s="372"/>
      <c r="R496" s="372"/>
      <c r="S496" s="372"/>
      <c r="T496" s="372"/>
      <c r="U496" s="372"/>
      <c r="V496" s="372"/>
      <c r="W496" s="372"/>
      <c r="X496" s="372"/>
      <c r="Y496" s="372"/>
      <c r="Z496" s="372"/>
      <c r="AA496" s="372"/>
      <c r="AB496" s="372"/>
      <c r="AC496" s="372"/>
    </row>
    <row r="497" spans="1:29" ht="39.950000000000003" customHeight="1" x14ac:dyDescent="0.15">
      <c r="A497" s="552" t="s">
        <v>33</v>
      </c>
      <c r="B497" s="553"/>
      <c r="C497" s="218">
        <v>12833</v>
      </c>
      <c r="D497" s="218">
        <v>14045.833333333334</v>
      </c>
      <c r="E497" s="218">
        <v>15408.25</v>
      </c>
      <c r="F497" s="218">
        <v>17297.583333333332</v>
      </c>
      <c r="G497" s="372"/>
      <c r="H497" s="372"/>
      <c r="I497" s="372"/>
      <c r="J497" s="372"/>
      <c r="K497" s="372"/>
      <c r="L497" s="372"/>
      <c r="M497" s="372"/>
      <c r="N497" s="402"/>
      <c r="O497" s="402"/>
      <c r="P497" s="122"/>
      <c r="Q497" s="372"/>
      <c r="R497" s="372"/>
      <c r="S497" s="372"/>
      <c r="T497" s="372"/>
      <c r="U497" s="372"/>
      <c r="V497" s="372"/>
      <c r="W497" s="372"/>
      <c r="X497" s="372"/>
      <c r="Y497" s="372"/>
      <c r="Z497" s="372"/>
      <c r="AA497" s="372"/>
      <c r="AB497" s="372"/>
      <c r="AC497" s="372"/>
    </row>
    <row r="498" spans="1:29" ht="39.950000000000003" customHeight="1" x14ac:dyDescent="0.15">
      <c r="A498" s="550" t="s">
        <v>123</v>
      </c>
      <c r="B498" s="551"/>
      <c r="C498" s="218">
        <v>15.583333333333334</v>
      </c>
      <c r="D498" s="218">
        <v>51.5</v>
      </c>
      <c r="E498" s="218">
        <v>69</v>
      </c>
      <c r="F498" s="218">
        <v>92.666666666666671</v>
      </c>
      <c r="G498" s="372"/>
      <c r="H498" s="372"/>
      <c r="I498" s="372"/>
      <c r="J498" s="372"/>
      <c r="K498" s="372"/>
      <c r="L498" s="372"/>
      <c r="M498" s="372"/>
      <c r="N498" s="402"/>
      <c r="O498" s="402"/>
      <c r="P498" s="122"/>
      <c r="Q498" s="372"/>
      <c r="R498" s="372"/>
      <c r="S498" s="372"/>
      <c r="T498" s="372"/>
      <c r="U498" s="372"/>
      <c r="V498" s="372"/>
      <c r="W498" s="372"/>
      <c r="X498" s="372"/>
      <c r="Y498" s="372"/>
      <c r="Z498" s="372"/>
      <c r="AA498" s="372"/>
      <c r="AB498" s="372"/>
      <c r="AC498" s="372"/>
    </row>
    <row r="499" spans="1:29" ht="39.950000000000003" customHeight="1" x14ac:dyDescent="0.15">
      <c r="A499" s="552" t="s">
        <v>34</v>
      </c>
      <c r="B499" s="553"/>
      <c r="C499" s="218">
        <v>654.16666666666663</v>
      </c>
      <c r="D499" s="218">
        <v>774.33333333333337</v>
      </c>
      <c r="E499" s="218">
        <v>842.5</v>
      </c>
      <c r="F499" s="218">
        <v>1099.4166666666667</v>
      </c>
      <c r="G499" s="372"/>
      <c r="H499" s="372"/>
      <c r="I499" s="372"/>
      <c r="J499" s="372"/>
      <c r="K499" s="372"/>
      <c r="L499" s="372"/>
      <c r="M499" s="372"/>
      <c r="N499" s="402"/>
      <c r="O499" s="402"/>
      <c r="P499" s="122"/>
      <c r="Q499" s="374"/>
      <c r="R499" s="374"/>
      <c r="S499" s="374"/>
      <c r="T499" s="374"/>
      <c r="U499" s="374"/>
      <c r="V499" s="374"/>
      <c r="W499" s="374"/>
      <c r="X499" s="374"/>
      <c r="Y499" s="374"/>
      <c r="Z499" s="374"/>
      <c r="AA499" s="374"/>
      <c r="AB499" s="374"/>
      <c r="AC499" s="374"/>
    </row>
    <row r="500" spans="1:29" ht="39.950000000000003" customHeight="1" x14ac:dyDescent="0.15">
      <c r="A500" s="554" t="s">
        <v>35</v>
      </c>
      <c r="B500" s="555"/>
      <c r="C500" s="218">
        <v>185.41666666666666</v>
      </c>
      <c r="D500" s="218">
        <v>185.75</v>
      </c>
      <c r="E500" s="218">
        <v>184.58333333333334</v>
      </c>
      <c r="F500" s="218">
        <v>179.66666666666666</v>
      </c>
      <c r="G500" s="372"/>
      <c r="H500" s="372"/>
      <c r="I500" s="372"/>
      <c r="J500" s="372"/>
      <c r="K500" s="372"/>
      <c r="L500" s="372"/>
      <c r="M500" s="372"/>
      <c r="N500" s="402"/>
      <c r="O500" s="402"/>
      <c r="P500" s="122"/>
      <c r="Q500" s="122"/>
      <c r="R500" s="130"/>
      <c r="S500" s="122"/>
      <c r="T500" s="129"/>
      <c r="U500" s="122"/>
      <c r="V500" s="1"/>
      <c r="W500" s="1"/>
    </row>
    <row r="501" spans="1:29" ht="39.950000000000003" customHeight="1" thickBot="1" x14ac:dyDescent="0.2">
      <c r="A501" s="556" t="s">
        <v>36</v>
      </c>
      <c r="B501" s="557"/>
      <c r="C501" s="221">
        <v>187.91666666666666</v>
      </c>
      <c r="D501" s="221">
        <v>191.25</v>
      </c>
      <c r="E501" s="221">
        <v>193.33333333333334</v>
      </c>
      <c r="F501" s="221">
        <v>194.08333333333334</v>
      </c>
      <c r="G501" s="372"/>
      <c r="H501" s="372"/>
      <c r="I501" s="372"/>
      <c r="J501" s="372"/>
      <c r="K501" s="372"/>
      <c r="L501" s="372"/>
      <c r="M501" s="372"/>
      <c r="N501" s="402"/>
      <c r="O501" s="402"/>
      <c r="P501" s="122"/>
      <c r="Q501" s="122"/>
      <c r="R501" s="130"/>
      <c r="S501" s="122"/>
      <c r="T501" s="129"/>
      <c r="U501" s="122"/>
      <c r="V501" s="1"/>
      <c r="W501" s="1"/>
    </row>
    <row r="502" spans="1:29" ht="39.950000000000003" customHeight="1" thickTop="1" thickBot="1" x14ac:dyDescent="0.2">
      <c r="A502" s="538" t="s">
        <v>117</v>
      </c>
      <c r="B502" s="558"/>
      <c r="C502" s="223">
        <f>SUM(C495:C501)</f>
        <v>20102.666666666668</v>
      </c>
      <c r="D502" s="223">
        <f>SUM(D495:D501)</f>
        <v>22188.583333333332</v>
      </c>
      <c r="E502" s="223">
        <f t="shared" ref="E502:F502" si="35">SUM(E495:E501)</f>
        <v>24507.333333333328</v>
      </c>
      <c r="F502" s="223">
        <f t="shared" si="35"/>
        <v>27944.916666666668</v>
      </c>
      <c r="G502" s="374"/>
      <c r="H502" s="374"/>
      <c r="I502" s="374"/>
      <c r="J502" s="374"/>
      <c r="K502" s="374"/>
      <c r="L502" s="374"/>
      <c r="M502" s="374"/>
      <c r="N502" s="403"/>
      <c r="O502" s="403"/>
      <c r="P502" s="8"/>
      <c r="Q502" s="8"/>
      <c r="R502" s="131"/>
      <c r="S502" s="6"/>
      <c r="T502" s="129"/>
      <c r="U502" s="122"/>
      <c r="V502" s="1"/>
      <c r="W502" s="1"/>
    </row>
    <row r="503" spans="1:29" ht="20.25" customHeight="1" thickTop="1" x14ac:dyDescent="0.15">
      <c r="A503" s="26"/>
      <c r="B503" s="21"/>
      <c r="C503" s="27"/>
      <c r="D503" s="22"/>
      <c r="E503" s="22"/>
      <c r="F503" s="22"/>
      <c r="G503" s="22"/>
      <c r="H503" s="22"/>
      <c r="I503" s="22"/>
      <c r="J503" s="22"/>
      <c r="K503" s="22"/>
      <c r="L503" s="6"/>
      <c r="M503" s="48"/>
      <c r="N503" s="8"/>
      <c r="O503" s="8"/>
      <c r="P503" s="8"/>
      <c r="Q503" s="8"/>
      <c r="R503" s="131"/>
      <c r="S503" s="6"/>
      <c r="T503" s="132"/>
      <c r="U503" s="6"/>
      <c r="V503" s="1"/>
      <c r="W503" s="1"/>
    </row>
    <row r="504" spans="1:29" ht="18.75" x14ac:dyDescent="0.15">
      <c r="A504" s="26"/>
      <c r="B504" s="21"/>
      <c r="C504" s="27"/>
      <c r="D504" s="22"/>
      <c r="E504" s="22"/>
      <c r="F504" s="22"/>
      <c r="G504" s="22"/>
      <c r="H504" s="22"/>
      <c r="I504" s="22"/>
      <c r="J504" s="22"/>
      <c r="K504" s="22"/>
      <c r="L504" s="6"/>
      <c r="M504" s="48"/>
      <c r="N504" s="8"/>
      <c r="O504" s="8"/>
      <c r="P504" s="8"/>
      <c r="Q504" s="8"/>
      <c r="R504" s="131"/>
      <c r="S504" s="6"/>
      <c r="T504" s="6"/>
      <c r="U504" s="6"/>
      <c r="V504" s="1"/>
      <c r="W504" s="1"/>
    </row>
    <row r="505" spans="1:29" ht="45.75" customHeight="1" x14ac:dyDescent="0.2">
      <c r="A505" s="16"/>
      <c r="D505" s="22"/>
      <c r="E505" s="22"/>
      <c r="F505" s="22"/>
      <c r="G505" s="22"/>
      <c r="H505" s="22"/>
      <c r="I505" s="22"/>
      <c r="J505" s="22"/>
      <c r="K505" s="22"/>
      <c r="L505" s="6"/>
      <c r="M505" s="48"/>
      <c r="N505" s="413" t="s">
        <v>122</v>
      </c>
      <c r="O505" s="323"/>
      <c r="P505" s="8"/>
      <c r="Q505" s="370"/>
      <c r="R505" s="370"/>
      <c r="S505" s="370"/>
      <c r="T505" s="370"/>
      <c r="U505" s="370"/>
      <c r="V505" s="370"/>
      <c r="W505" s="370"/>
      <c r="X505" s="370"/>
      <c r="Y505" s="370"/>
      <c r="Z505" s="370"/>
      <c r="AA505" s="370"/>
      <c r="AB505" s="370"/>
      <c r="AC505" s="370"/>
    </row>
    <row r="506" spans="1:29" ht="43.5" customHeight="1" x14ac:dyDescent="0.15">
      <c r="A506" s="532"/>
      <c r="B506" s="533"/>
      <c r="C506" s="242" t="s">
        <v>406</v>
      </c>
      <c r="D506" s="243" t="s">
        <v>407</v>
      </c>
      <c r="E506" s="243" t="s">
        <v>408</v>
      </c>
      <c r="F506" s="243" t="s">
        <v>409</v>
      </c>
      <c r="G506" s="243" t="s">
        <v>410</v>
      </c>
      <c r="H506" s="243" t="s">
        <v>411</v>
      </c>
      <c r="I506" s="243" t="s">
        <v>412</v>
      </c>
      <c r="J506" s="243" t="s">
        <v>413</v>
      </c>
      <c r="K506" s="243" t="s">
        <v>414</v>
      </c>
      <c r="L506" s="243" t="s">
        <v>415</v>
      </c>
      <c r="M506" s="243" t="s">
        <v>416</v>
      </c>
      <c r="N506" s="243" t="s">
        <v>417</v>
      </c>
      <c r="O506" s="398"/>
      <c r="P506" s="8"/>
      <c r="Q506" s="371"/>
      <c r="R506" s="371"/>
      <c r="S506" s="371"/>
      <c r="T506" s="371"/>
      <c r="U506" s="371"/>
      <c r="V506" s="371"/>
      <c r="W506" s="371"/>
      <c r="X506" s="371"/>
      <c r="Y506" s="371"/>
      <c r="Z506" s="371"/>
      <c r="AA506" s="371"/>
      <c r="AB506" s="371"/>
      <c r="AC506" s="371"/>
    </row>
    <row r="507" spans="1:29" ht="39.950000000000003" customHeight="1" x14ac:dyDescent="0.15">
      <c r="A507" s="526" t="s">
        <v>9</v>
      </c>
      <c r="B507" s="527"/>
      <c r="C507" s="228">
        <v>19866</v>
      </c>
      <c r="D507" s="206">
        <v>19881</v>
      </c>
      <c r="E507" s="206">
        <v>19863</v>
      </c>
      <c r="F507" s="206">
        <v>19920</v>
      </c>
      <c r="G507" s="206">
        <v>19943</v>
      </c>
      <c r="H507" s="206">
        <v>19979</v>
      </c>
      <c r="I507" s="206">
        <v>19946</v>
      </c>
      <c r="J507" s="206">
        <v>19966</v>
      </c>
      <c r="K507" s="206">
        <v>20008</v>
      </c>
      <c r="L507" s="206">
        <v>19998</v>
      </c>
      <c r="M507" s="415">
        <v>19990</v>
      </c>
      <c r="N507" s="415">
        <v>20049</v>
      </c>
      <c r="O507" s="404"/>
      <c r="P507" s="122"/>
      <c r="Q507" s="370"/>
      <c r="R507" s="370"/>
      <c r="S507" s="370"/>
      <c r="T507" s="370"/>
      <c r="U507" s="370"/>
      <c r="V507" s="370"/>
      <c r="W507" s="370"/>
      <c r="X507" s="370"/>
      <c r="Y507" s="370"/>
      <c r="Z507" s="370"/>
      <c r="AA507" s="370"/>
      <c r="AB507" s="370"/>
      <c r="AC507" s="370"/>
    </row>
    <row r="508" spans="1:29" ht="39.950000000000003" customHeight="1" x14ac:dyDescent="0.15">
      <c r="A508" s="526" t="s">
        <v>10</v>
      </c>
      <c r="B508" s="527"/>
      <c r="C508" s="228">
        <v>7440</v>
      </c>
      <c r="D508" s="206">
        <v>7465</v>
      </c>
      <c r="E508" s="206">
        <v>7451</v>
      </c>
      <c r="F508" s="206">
        <v>7462</v>
      </c>
      <c r="G508" s="206">
        <v>7433</v>
      </c>
      <c r="H508" s="206">
        <v>7451</v>
      </c>
      <c r="I508" s="206">
        <v>7441</v>
      </c>
      <c r="J508" s="206">
        <v>7462</v>
      </c>
      <c r="K508" s="206">
        <v>7487</v>
      </c>
      <c r="L508" s="206">
        <v>7464</v>
      </c>
      <c r="M508" s="415">
        <v>7439</v>
      </c>
      <c r="N508" s="415">
        <v>7474</v>
      </c>
      <c r="O508" s="404"/>
      <c r="P508" s="123"/>
      <c r="Q508" s="370"/>
      <c r="R508" s="370"/>
      <c r="S508" s="370"/>
      <c r="T508" s="370"/>
      <c r="U508" s="370"/>
      <c r="V508" s="370"/>
      <c r="W508" s="370"/>
      <c r="X508" s="370"/>
      <c r="Y508" s="370"/>
      <c r="Z508" s="370"/>
      <c r="AA508" s="370"/>
      <c r="AB508" s="370"/>
      <c r="AC508" s="370"/>
    </row>
    <row r="509" spans="1:29" ht="39.950000000000003" customHeight="1" x14ac:dyDescent="0.15">
      <c r="A509" s="526" t="s">
        <v>13</v>
      </c>
      <c r="B509" s="527"/>
      <c r="C509" s="229">
        <v>5918</v>
      </c>
      <c r="D509" s="209">
        <v>5929</v>
      </c>
      <c r="E509" s="209">
        <v>5893</v>
      </c>
      <c r="F509" s="209">
        <v>5821</v>
      </c>
      <c r="G509" s="209">
        <v>5812</v>
      </c>
      <c r="H509" s="209">
        <v>5837</v>
      </c>
      <c r="I509" s="209">
        <v>5890</v>
      </c>
      <c r="J509" s="209">
        <v>5890</v>
      </c>
      <c r="K509" s="209">
        <v>5885</v>
      </c>
      <c r="L509" s="209">
        <v>5822</v>
      </c>
      <c r="M509" s="418">
        <v>5824</v>
      </c>
      <c r="N509" s="418">
        <v>5906</v>
      </c>
      <c r="O509" s="405"/>
      <c r="P509" s="123"/>
      <c r="Q509" s="370"/>
      <c r="R509" s="370"/>
      <c r="S509" s="370"/>
      <c r="T509" s="370"/>
      <c r="U509" s="370"/>
      <c r="V509" s="370"/>
      <c r="W509" s="370"/>
      <c r="X509" s="370"/>
      <c r="Y509" s="370"/>
      <c r="Z509" s="370"/>
      <c r="AA509" s="370"/>
      <c r="AB509" s="370"/>
      <c r="AC509" s="370"/>
    </row>
    <row r="510" spans="1:29" ht="39.950000000000003" customHeight="1" x14ac:dyDescent="0.15">
      <c r="A510" s="522" t="s">
        <v>11</v>
      </c>
      <c r="B510" s="523"/>
      <c r="C510" s="228">
        <v>1648</v>
      </c>
      <c r="D510" s="206">
        <v>1659</v>
      </c>
      <c r="E510" s="206">
        <v>1663</v>
      </c>
      <c r="F510" s="206">
        <v>1668</v>
      </c>
      <c r="G510" s="206">
        <v>1675</v>
      </c>
      <c r="H510" s="206">
        <v>1684</v>
      </c>
      <c r="I510" s="206">
        <v>1684</v>
      </c>
      <c r="J510" s="206">
        <v>1692</v>
      </c>
      <c r="K510" s="206">
        <v>1693</v>
      </c>
      <c r="L510" s="206">
        <v>1692</v>
      </c>
      <c r="M510" s="415">
        <v>1718</v>
      </c>
      <c r="N510" s="415">
        <v>1723</v>
      </c>
      <c r="O510" s="404"/>
      <c r="P510" s="123"/>
      <c r="Q510" s="370"/>
      <c r="R510" s="370"/>
      <c r="S510" s="370"/>
      <c r="T510" s="370"/>
      <c r="U510" s="370"/>
      <c r="V510" s="370"/>
      <c r="W510" s="370"/>
      <c r="X510" s="370"/>
      <c r="Y510" s="370"/>
      <c r="Z510" s="370"/>
      <c r="AA510" s="370"/>
      <c r="AB510" s="370"/>
      <c r="AC510" s="370"/>
    </row>
    <row r="511" spans="1:29" ht="39.950000000000003" customHeight="1" x14ac:dyDescent="0.15">
      <c r="A511" s="522" t="s">
        <v>12</v>
      </c>
      <c r="B511" s="523"/>
      <c r="C511" s="228">
        <v>10</v>
      </c>
      <c r="D511" s="206">
        <v>10</v>
      </c>
      <c r="E511" s="206">
        <v>10</v>
      </c>
      <c r="F511" s="206">
        <v>10</v>
      </c>
      <c r="G511" s="206">
        <v>10</v>
      </c>
      <c r="H511" s="206">
        <v>10</v>
      </c>
      <c r="I511" s="206">
        <v>9</v>
      </c>
      <c r="J511" s="206">
        <v>9</v>
      </c>
      <c r="K511" s="206">
        <v>10</v>
      </c>
      <c r="L511" s="206">
        <v>10</v>
      </c>
      <c r="M511" s="415">
        <v>10</v>
      </c>
      <c r="N511" s="415">
        <v>10</v>
      </c>
      <c r="O511" s="404"/>
      <c r="P511" s="123"/>
      <c r="Q511" s="370"/>
      <c r="R511" s="370"/>
      <c r="S511" s="370"/>
      <c r="T511" s="370"/>
      <c r="U511" s="370"/>
      <c r="V511" s="370"/>
      <c r="W511" s="370"/>
      <c r="X511" s="370"/>
      <c r="Y511" s="370"/>
      <c r="Z511" s="370"/>
      <c r="AA511" s="370"/>
      <c r="AB511" s="370"/>
      <c r="AC511" s="370"/>
    </row>
    <row r="512" spans="1:29" ht="39.950000000000003" customHeight="1" x14ac:dyDescent="0.15">
      <c r="A512" s="522" t="s">
        <v>16</v>
      </c>
      <c r="B512" s="523"/>
      <c r="C512" s="228">
        <v>4649</v>
      </c>
      <c r="D512" s="206">
        <v>4681</v>
      </c>
      <c r="E512" s="206">
        <v>4707</v>
      </c>
      <c r="F512" s="206">
        <v>4737</v>
      </c>
      <c r="G512" s="206">
        <v>4742</v>
      </c>
      <c r="H512" s="206">
        <v>4760</v>
      </c>
      <c r="I512" s="206">
        <v>4803</v>
      </c>
      <c r="J512" s="206">
        <v>4835</v>
      </c>
      <c r="K512" s="206">
        <v>4850</v>
      </c>
      <c r="L512" s="206">
        <v>4762</v>
      </c>
      <c r="M512" s="415">
        <v>4758</v>
      </c>
      <c r="N512" s="415">
        <v>4864</v>
      </c>
      <c r="O512" s="404"/>
      <c r="P512" s="123"/>
      <c r="Q512" s="370"/>
      <c r="R512" s="370"/>
      <c r="S512" s="370"/>
      <c r="T512" s="370"/>
      <c r="U512" s="370"/>
      <c r="V512" s="370"/>
      <c r="W512" s="370"/>
      <c r="X512" s="370"/>
      <c r="Y512" s="370"/>
      <c r="Z512" s="370"/>
      <c r="AA512" s="370"/>
      <c r="AB512" s="370"/>
      <c r="AC512" s="370"/>
    </row>
    <row r="513" spans="1:29" ht="39.950000000000003" customHeight="1" x14ac:dyDescent="0.15">
      <c r="A513" s="522" t="s">
        <v>14</v>
      </c>
      <c r="B513" s="523"/>
      <c r="C513" s="228">
        <v>252</v>
      </c>
      <c r="D513" s="206">
        <v>252</v>
      </c>
      <c r="E513" s="206">
        <v>251</v>
      </c>
      <c r="F513" s="206">
        <v>252</v>
      </c>
      <c r="G513" s="206">
        <v>252</v>
      </c>
      <c r="H513" s="206">
        <v>252</v>
      </c>
      <c r="I513" s="206">
        <v>251</v>
      </c>
      <c r="J513" s="206">
        <v>251</v>
      </c>
      <c r="K513" s="206">
        <v>252</v>
      </c>
      <c r="L513" s="206">
        <v>252</v>
      </c>
      <c r="M513" s="415">
        <v>252</v>
      </c>
      <c r="N513" s="415">
        <v>252</v>
      </c>
      <c r="O513" s="404"/>
      <c r="P513" s="123"/>
      <c r="Q513" s="370"/>
      <c r="R513" s="370"/>
      <c r="S513" s="370"/>
      <c r="T513" s="370"/>
      <c r="U513" s="370"/>
      <c r="V513" s="370"/>
      <c r="W513" s="370"/>
      <c r="X513" s="370"/>
      <c r="Y513" s="370"/>
      <c r="Z513" s="370"/>
      <c r="AA513" s="370"/>
      <c r="AB513" s="370"/>
      <c r="AC513" s="370"/>
    </row>
    <row r="514" spans="1:29" ht="39.950000000000003" customHeight="1" x14ac:dyDescent="0.15">
      <c r="A514" s="522" t="s">
        <v>15</v>
      </c>
      <c r="B514" s="523"/>
      <c r="C514" s="228">
        <v>10149</v>
      </c>
      <c r="D514" s="206">
        <v>10179</v>
      </c>
      <c r="E514" s="206">
        <v>10218</v>
      </c>
      <c r="F514" s="206">
        <v>10250</v>
      </c>
      <c r="G514" s="206">
        <v>10280</v>
      </c>
      <c r="H514" s="206">
        <v>10302</v>
      </c>
      <c r="I514" s="206">
        <v>10344</v>
      </c>
      <c r="J514" s="206">
        <v>10381</v>
      </c>
      <c r="K514" s="206">
        <v>10409</v>
      </c>
      <c r="L514" s="206">
        <v>10426</v>
      </c>
      <c r="M514" s="415">
        <v>10445</v>
      </c>
      <c r="N514" s="415">
        <v>10505</v>
      </c>
      <c r="O514" s="404"/>
      <c r="P514" s="123"/>
      <c r="Q514" s="370"/>
      <c r="R514" s="370"/>
      <c r="S514" s="370"/>
      <c r="T514" s="370"/>
      <c r="U514" s="370"/>
      <c r="V514" s="370"/>
      <c r="W514" s="370"/>
      <c r="X514" s="370"/>
      <c r="Y514" s="370"/>
      <c r="Z514" s="370"/>
      <c r="AA514" s="370"/>
      <c r="AB514" s="370"/>
      <c r="AC514" s="370"/>
    </row>
    <row r="515" spans="1:29" ht="39.950000000000003" customHeight="1" x14ac:dyDescent="0.15">
      <c r="A515" s="522" t="s">
        <v>17</v>
      </c>
      <c r="B515" s="523"/>
      <c r="C515" s="228">
        <v>2588</v>
      </c>
      <c r="D515" s="206">
        <v>2585</v>
      </c>
      <c r="E515" s="206">
        <v>2581</v>
      </c>
      <c r="F515" s="206">
        <v>2582</v>
      </c>
      <c r="G515" s="206">
        <v>2583</v>
      </c>
      <c r="H515" s="206">
        <v>2582</v>
      </c>
      <c r="I515" s="206">
        <v>2581</v>
      </c>
      <c r="J515" s="206">
        <v>2581</v>
      </c>
      <c r="K515" s="206">
        <v>2580</v>
      </c>
      <c r="L515" s="206">
        <v>2581</v>
      </c>
      <c r="M515" s="415">
        <v>2579</v>
      </c>
      <c r="N515" s="415">
        <v>2580</v>
      </c>
      <c r="O515" s="404"/>
      <c r="P515" s="123"/>
      <c r="Q515" s="370"/>
      <c r="R515" s="370"/>
      <c r="S515" s="370"/>
      <c r="T515" s="370"/>
      <c r="U515" s="370"/>
      <c r="V515" s="370"/>
      <c r="W515" s="370"/>
      <c r="X515" s="370"/>
      <c r="Y515" s="370"/>
      <c r="Z515" s="370"/>
      <c r="AA515" s="370"/>
      <c r="AB515" s="370"/>
      <c r="AC515" s="370"/>
    </row>
    <row r="516" spans="1:29" ht="39.950000000000003" customHeight="1" x14ac:dyDescent="0.15">
      <c r="A516" s="522" t="s">
        <v>120</v>
      </c>
      <c r="B516" s="523"/>
      <c r="C516" s="228">
        <v>6</v>
      </c>
      <c r="D516" s="206">
        <v>14</v>
      </c>
      <c r="E516" s="206">
        <v>31</v>
      </c>
      <c r="F516" s="206">
        <v>45</v>
      </c>
      <c r="G516" s="206">
        <v>58</v>
      </c>
      <c r="H516" s="206">
        <v>72</v>
      </c>
      <c r="I516" s="206">
        <v>83</v>
      </c>
      <c r="J516" s="206">
        <v>95</v>
      </c>
      <c r="K516" s="206">
        <v>114</v>
      </c>
      <c r="L516" s="206">
        <v>120</v>
      </c>
      <c r="M516" s="415">
        <v>128</v>
      </c>
      <c r="N516" s="415">
        <v>138</v>
      </c>
      <c r="O516" s="404"/>
      <c r="P516" s="123"/>
      <c r="Q516" s="370"/>
      <c r="R516" s="370"/>
      <c r="S516" s="370"/>
      <c r="T516" s="370"/>
      <c r="U516" s="370"/>
      <c r="V516" s="370"/>
      <c r="W516" s="370"/>
      <c r="X516" s="370"/>
      <c r="Y516" s="370"/>
      <c r="Z516" s="370"/>
      <c r="AA516" s="370"/>
      <c r="AB516" s="370"/>
      <c r="AC516" s="370"/>
    </row>
    <row r="517" spans="1:29" ht="39.950000000000003" customHeight="1" x14ac:dyDescent="0.15">
      <c r="A517" s="522" t="s">
        <v>107</v>
      </c>
      <c r="B517" s="523"/>
      <c r="C517" s="228">
        <v>6435</v>
      </c>
      <c r="D517" s="206">
        <v>6485</v>
      </c>
      <c r="E517" s="206">
        <v>6518</v>
      </c>
      <c r="F517" s="206">
        <v>6553</v>
      </c>
      <c r="G517" s="206">
        <v>6597</v>
      </c>
      <c r="H517" s="206">
        <v>6642</v>
      </c>
      <c r="I517" s="206">
        <v>6685</v>
      </c>
      <c r="J517" s="206">
        <v>6744</v>
      </c>
      <c r="K517" s="206">
        <v>6787</v>
      </c>
      <c r="L517" s="206">
        <v>6817</v>
      </c>
      <c r="M517" s="415">
        <v>6870</v>
      </c>
      <c r="N517" s="415">
        <v>6901</v>
      </c>
      <c r="O517" s="404"/>
      <c r="P517" s="123"/>
      <c r="Q517" s="370"/>
      <c r="R517" s="370"/>
      <c r="S517" s="370"/>
      <c r="T517" s="370"/>
      <c r="U517" s="370"/>
      <c r="V517" s="370"/>
      <c r="W517" s="370"/>
      <c r="X517" s="370"/>
      <c r="Y517" s="370"/>
      <c r="Z517" s="370"/>
      <c r="AA517" s="370"/>
      <c r="AB517" s="370"/>
      <c r="AC517" s="370"/>
    </row>
    <row r="518" spans="1:29" ht="39.950000000000003" customHeight="1" x14ac:dyDescent="0.15">
      <c r="A518" s="522" t="s">
        <v>108</v>
      </c>
      <c r="B518" s="523"/>
      <c r="C518" s="228">
        <v>1424</v>
      </c>
      <c r="D518" s="206">
        <v>1425</v>
      </c>
      <c r="E518" s="206">
        <v>1415</v>
      </c>
      <c r="F518" s="206">
        <v>1418</v>
      </c>
      <c r="G518" s="206">
        <v>1420</v>
      </c>
      <c r="H518" s="206">
        <v>1420</v>
      </c>
      <c r="I518" s="206">
        <v>1387</v>
      </c>
      <c r="J518" s="206">
        <v>1389</v>
      </c>
      <c r="K518" s="206">
        <v>1391</v>
      </c>
      <c r="L518" s="206">
        <v>1387</v>
      </c>
      <c r="M518" s="415">
        <v>1380</v>
      </c>
      <c r="N518" s="415">
        <v>1378</v>
      </c>
      <c r="O518" s="404"/>
      <c r="P518" s="123"/>
      <c r="Q518" s="370"/>
      <c r="R518" s="370"/>
      <c r="S518" s="370"/>
      <c r="T518" s="370"/>
      <c r="U518" s="370"/>
      <c r="V518" s="370"/>
      <c r="W518" s="370"/>
      <c r="X518" s="370"/>
      <c r="Y518" s="370"/>
      <c r="Z518" s="370"/>
      <c r="AA518" s="370"/>
      <c r="AB518" s="370"/>
      <c r="AC518" s="370"/>
    </row>
    <row r="519" spans="1:29" ht="39.950000000000003" customHeight="1" x14ac:dyDescent="0.15">
      <c r="A519" s="522" t="s">
        <v>124</v>
      </c>
      <c r="B519" s="523"/>
      <c r="C519" s="228">
        <v>7</v>
      </c>
      <c r="D519" s="206">
        <v>11</v>
      </c>
      <c r="E519" s="206">
        <v>28</v>
      </c>
      <c r="F519" s="206">
        <v>36</v>
      </c>
      <c r="G519" s="206">
        <v>39</v>
      </c>
      <c r="H519" s="206">
        <v>40</v>
      </c>
      <c r="I519" s="206">
        <v>45</v>
      </c>
      <c r="J519" s="206">
        <v>48</v>
      </c>
      <c r="K519" s="206">
        <v>53</v>
      </c>
      <c r="L519" s="206">
        <v>57</v>
      </c>
      <c r="M519" s="415">
        <v>60</v>
      </c>
      <c r="N519" s="415">
        <v>64</v>
      </c>
      <c r="O519" s="404"/>
      <c r="P519" s="123"/>
      <c r="Q519" s="370"/>
      <c r="R519" s="370"/>
      <c r="S519" s="370"/>
      <c r="T519" s="370"/>
      <c r="U519" s="370"/>
      <c r="V519" s="370"/>
      <c r="W519" s="370"/>
      <c r="X519" s="370"/>
      <c r="Y519" s="370"/>
      <c r="Z519" s="370"/>
      <c r="AA519" s="370"/>
      <c r="AB519" s="370"/>
      <c r="AC519" s="370"/>
    </row>
    <row r="520" spans="1:29" ht="39.950000000000003" customHeight="1" x14ac:dyDescent="0.15">
      <c r="A520" s="522" t="s">
        <v>18</v>
      </c>
      <c r="B520" s="523"/>
      <c r="C520" s="228">
        <v>178</v>
      </c>
      <c r="D520" s="206">
        <v>181</v>
      </c>
      <c r="E520" s="206">
        <v>180</v>
      </c>
      <c r="F520" s="206">
        <v>182</v>
      </c>
      <c r="G520" s="206">
        <v>180</v>
      </c>
      <c r="H520" s="206">
        <v>182</v>
      </c>
      <c r="I520" s="206">
        <v>185</v>
      </c>
      <c r="J520" s="206">
        <v>187</v>
      </c>
      <c r="K520" s="206">
        <v>188</v>
      </c>
      <c r="L520" s="206">
        <v>186</v>
      </c>
      <c r="M520" s="415">
        <v>186</v>
      </c>
      <c r="N520" s="415">
        <v>187</v>
      </c>
      <c r="O520" s="404"/>
      <c r="P520" s="123"/>
      <c r="Q520" s="370"/>
      <c r="R520" s="370"/>
      <c r="S520" s="370"/>
      <c r="T520" s="370"/>
      <c r="U520" s="370"/>
      <c r="V520" s="370"/>
      <c r="W520" s="370"/>
      <c r="X520" s="370"/>
      <c r="Y520" s="370"/>
      <c r="Z520" s="370"/>
      <c r="AA520" s="370"/>
      <c r="AB520" s="370"/>
      <c r="AC520" s="370"/>
    </row>
    <row r="521" spans="1:29" ht="39.950000000000003" customHeight="1" x14ac:dyDescent="0.15">
      <c r="A521" s="522" t="s">
        <v>19</v>
      </c>
      <c r="B521" s="523"/>
      <c r="C521" s="228">
        <v>1158</v>
      </c>
      <c r="D521" s="206">
        <v>1160</v>
      </c>
      <c r="E521" s="206">
        <v>1163</v>
      </c>
      <c r="F521" s="206">
        <v>1162</v>
      </c>
      <c r="G521" s="206">
        <v>1159</v>
      </c>
      <c r="H521" s="206">
        <v>1167</v>
      </c>
      <c r="I521" s="206">
        <v>1167</v>
      </c>
      <c r="J521" s="206">
        <v>1173</v>
      </c>
      <c r="K521" s="206">
        <v>1172</v>
      </c>
      <c r="L521" s="206">
        <v>1170</v>
      </c>
      <c r="M521" s="415">
        <v>1174</v>
      </c>
      <c r="N521" s="415">
        <v>1170</v>
      </c>
      <c r="O521" s="404"/>
      <c r="P521" s="123"/>
      <c r="Q521" s="370"/>
      <c r="R521" s="370"/>
      <c r="S521" s="370"/>
      <c r="T521" s="370"/>
      <c r="U521" s="370"/>
      <c r="V521" s="370"/>
      <c r="W521" s="370"/>
      <c r="X521" s="370"/>
      <c r="Y521" s="370"/>
      <c r="Z521" s="370"/>
      <c r="AA521" s="370"/>
      <c r="AB521" s="370"/>
      <c r="AC521" s="370"/>
    </row>
    <row r="522" spans="1:29" ht="39.950000000000003" customHeight="1" x14ac:dyDescent="0.15">
      <c r="A522" s="522" t="s">
        <v>20</v>
      </c>
      <c r="B522" s="523"/>
      <c r="C522" s="228">
        <v>236</v>
      </c>
      <c r="D522" s="206">
        <v>234</v>
      </c>
      <c r="E522" s="206">
        <v>235</v>
      </c>
      <c r="F522" s="206">
        <v>235</v>
      </c>
      <c r="G522" s="206">
        <v>235</v>
      </c>
      <c r="H522" s="206">
        <v>236</v>
      </c>
      <c r="I522" s="206">
        <v>236</v>
      </c>
      <c r="J522" s="206">
        <v>234</v>
      </c>
      <c r="K522" s="206">
        <v>235</v>
      </c>
      <c r="L522" s="206">
        <v>235</v>
      </c>
      <c r="M522" s="415">
        <v>235</v>
      </c>
      <c r="N522" s="415">
        <v>233</v>
      </c>
      <c r="O522" s="404"/>
      <c r="P522" s="123"/>
      <c r="Q522" s="370"/>
      <c r="R522" s="370"/>
      <c r="S522" s="370"/>
      <c r="T522" s="370"/>
      <c r="U522" s="370"/>
      <c r="V522" s="370"/>
      <c r="W522" s="370"/>
      <c r="X522" s="370"/>
      <c r="Y522" s="370"/>
      <c r="Z522" s="370"/>
      <c r="AA522" s="370"/>
      <c r="AB522" s="370"/>
      <c r="AC522" s="370"/>
    </row>
    <row r="523" spans="1:29" ht="39.950000000000003" customHeight="1" x14ac:dyDescent="0.15">
      <c r="A523" s="522" t="s">
        <v>21</v>
      </c>
      <c r="B523" s="523"/>
      <c r="C523" s="228">
        <v>3330</v>
      </c>
      <c r="D523" s="206">
        <v>3342</v>
      </c>
      <c r="E523" s="206">
        <v>3335</v>
      </c>
      <c r="F523" s="206">
        <v>3339</v>
      </c>
      <c r="G523" s="206">
        <v>3339</v>
      </c>
      <c r="H523" s="206">
        <v>3315</v>
      </c>
      <c r="I523" s="206">
        <v>3303</v>
      </c>
      <c r="J523" s="206">
        <v>3293</v>
      </c>
      <c r="K523" s="206">
        <v>3279</v>
      </c>
      <c r="L523" s="206">
        <v>3284</v>
      </c>
      <c r="M523" s="415">
        <v>3284</v>
      </c>
      <c r="N523" s="415">
        <v>3287</v>
      </c>
      <c r="O523" s="404"/>
      <c r="P523" s="123"/>
      <c r="Q523" s="370"/>
      <c r="R523" s="370"/>
      <c r="S523" s="370"/>
      <c r="T523" s="370"/>
      <c r="U523" s="370"/>
      <c r="V523" s="370"/>
      <c r="W523" s="370"/>
      <c r="X523" s="370"/>
      <c r="Y523" s="370"/>
      <c r="Z523" s="370"/>
      <c r="AA523" s="370"/>
      <c r="AB523" s="370"/>
      <c r="AC523" s="370"/>
    </row>
    <row r="524" spans="1:29" ht="39.950000000000003" customHeight="1" x14ac:dyDescent="0.15">
      <c r="A524" s="526" t="s">
        <v>22</v>
      </c>
      <c r="B524" s="527"/>
      <c r="C524" s="228">
        <v>5</v>
      </c>
      <c r="D524" s="206">
        <v>5</v>
      </c>
      <c r="E524" s="206">
        <v>5</v>
      </c>
      <c r="F524" s="206">
        <v>5</v>
      </c>
      <c r="G524" s="206">
        <v>5</v>
      </c>
      <c r="H524" s="206">
        <v>5</v>
      </c>
      <c r="I524" s="206">
        <v>5</v>
      </c>
      <c r="J524" s="206">
        <v>5</v>
      </c>
      <c r="K524" s="206">
        <v>5</v>
      </c>
      <c r="L524" s="206">
        <v>5</v>
      </c>
      <c r="M524" s="415">
        <v>5</v>
      </c>
      <c r="N524" s="415">
        <v>5</v>
      </c>
      <c r="O524" s="404"/>
      <c r="P524" s="123"/>
      <c r="Q524" s="370"/>
      <c r="R524" s="370"/>
      <c r="S524" s="370"/>
      <c r="T524" s="370"/>
      <c r="U524" s="370"/>
      <c r="V524" s="370"/>
      <c r="W524" s="370"/>
      <c r="X524" s="370"/>
      <c r="Y524" s="370"/>
      <c r="Z524" s="370"/>
      <c r="AA524" s="370"/>
      <c r="AB524" s="370"/>
      <c r="AC524" s="370"/>
    </row>
    <row r="525" spans="1:29" ht="39.950000000000003" customHeight="1" x14ac:dyDescent="0.15">
      <c r="A525" s="526" t="s">
        <v>23</v>
      </c>
      <c r="B525" s="527"/>
      <c r="C525" s="228">
        <v>3753</v>
      </c>
      <c r="D525" s="206">
        <v>3762</v>
      </c>
      <c r="E525" s="206">
        <v>3772</v>
      </c>
      <c r="F525" s="206">
        <v>3774</v>
      </c>
      <c r="G525" s="206">
        <v>3778</v>
      </c>
      <c r="H525" s="206">
        <v>3781</v>
      </c>
      <c r="I525" s="206">
        <v>3775</v>
      </c>
      <c r="J525" s="206">
        <v>3792</v>
      </c>
      <c r="K525" s="206">
        <v>3794</v>
      </c>
      <c r="L525" s="206">
        <v>3800</v>
      </c>
      <c r="M525" s="415">
        <v>3812</v>
      </c>
      <c r="N525" s="415">
        <v>3826</v>
      </c>
      <c r="O525" s="404"/>
      <c r="P525" s="123"/>
      <c r="Q525" s="371"/>
      <c r="R525" s="371"/>
      <c r="S525" s="371"/>
      <c r="T525" s="371"/>
      <c r="U525" s="371"/>
      <c r="V525" s="371"/>
      <c r="W525" s="371"/>
      <c r="X525" s="371"/>
      <c r="Y525" s="371"/>
      <c r="Z525" s="371"/>
      <c r="AA525" s="371"/>
      <c r="AB525" s="371"/>
      <c r="AC525" s="371"/>
    </row>
    <row r="526" spans="1:29" ht="39.950000000000003" customHeight="1" x14ac:dyDescent="0.15">
      <c r="A526" s="526" t="s">
        <v>24</v>
      </c>
      <c r="B526" s="527"/>
      <c r="C526" s="228">
        <v>11722</v>
      </c>
      <c r="D526" s="206">
        <v>11811</v>
      </c>
      <c r="E526" s="206">
        <v>11887</v>
      </c>
      <c r="F526" s="206">
        <v>11957</v>
      </c>
      <c r="G526" s="206">
        <v>12033</v>
      </c>
      <c r="H526" s="206">
        <v>12099</v>
      </c>
      <c r="I526" s="206">
        <v>12166</v>
      </c>
      <c r="J526" s="206">
        <v>12232</v>
      </c>
      <c r="K526" s="206">
        <v>12285</v>
      </c>
      <c r="L526" s="206">
        <v>12331</v>
      </c>
      <c r="M526" s="415">
        <v>12387</v>
      </c>
      <c r="N526" s="415">
        <v>12423</v>
      </c>
      <c r="O526" s="404"/>
      <c r="P526" s="123"/>
      <c r="Q526" s="371"/>
      <c r="R526" s="371"/>
      <c r="S526" s="371"/>
      <c r="T526" s="371"/>
      <c r="U526" s="371"/>
      <c r="V526" s="371"/>
      <c r="W526" s="371"/>
      <c r="X526" s="371"/>
      <c r="Y526" s="371"/>
      <c r="Z526" s="371"/>
      <c r="AA526" s="371"/>
      <c r="AB526" s="371"/>
      <c r="AC526" s="371"/>
    </row>
    <row r="527" spans="1:29" ht="39.950000000000003" customHeight="1" thickBot="1" x14ac:dyDescent="0.2">
      <c r="A527" s="528" t="s">
        <v>121</v>
      </c>
      <c r="B527" s="529"/>
      <c r="C527" s="306">
        <v>25</v>
      </c>
      <c r="D527" s="211">
        <v>46</v>
      </c>
      <c r="E527" s="211">
        <v>87</v>
      </c>
      <c r="F527" s="211">
        <v>128</v>
      </c>
      <c r="G527" s="211">
        <v>170</v>
      </c>
      <c r="H527" s="211">
        <v>204</v>
      </c>
      <c r="I527" s="211">
        <v>561</v>
      </c>
      <c r="J527" s="211">
        <v>684</v>
      </c>
      <c r="K527" s="211">
        <v>770</v>
      </c>
      <c r="L527" s="211">
        <v>807</v>
      </c>
      <c r="M527" s="419">
        <v>869</v>
      </c>
      <c r="N527" s="419">
        <v>902</v>
      </c>
      <c r="O527" s="404"/>
      <c r="P527" s="123"/>
      <c r="Q527" s="371"/>
      <c r="R527" s="371"/>
      <c r="S527" s="371"/>
      <c r="T527" s="371"/>
      <c r="U527" s="371"/>
      <c r="V527" s="371"/>
      <c r="W527" s="371"/>
      <c r="X527" s="371"/>
      <c r="Y527" s="371"/>
      <c r="Z527" s="371"/>
      <c r="AA527" s="371"/>
      <c r="AB527" s="371"/>
      <c r="AC527" s="371"/>
    </row>
    <row r="528" spans="1:29" ht="39.950000000000003" customHeight="1" thickTop="1" thickBot="1" x14ac:dyDescent="0.2">
      <c r="A528" s="530" t="s">
        <v>25</v>
      </c>
      <c r="B528" s="531"/>
      <c r="C528" s="231">
        <f t="shared" ref="C528:N528" si="36">SUM(C507:C527)</f>
        <v>80799</v>
      </c>
      <c r="D528" s="213">
        <f t="shared" si="36"/>
        <v>81117</v>
      </c>
      <c r="E528" s="213">
        <f t="shared" si="36"/>
        <v>81293</v>
      </c>
      <c r="F528" s="213">
        <f t="shared" si="36"/>
        <v>81536</v>
      </c>
      <c r="G528" s="213">
        <f t="shared" si="36"/>
        <v>81743</v>
      </c>
      <c r="H528" s="213">
        <f t="shared" si="36"/>
        <v>82020</v>
      </c>
      <c r="I528" s="213">
        <f t="shared" si="36"/>
        <v>82547</v>
      </c>
      <c r="J528" s="213">
        <f t="shared" si="36"/>
        <v>82943</v>
      </c>
      <c r="K528" s="213">
        <f t="shared" si="36"/>
        <v>83247</v>
      </c>
      <c r="L528" s="213">
        <f t="shared" si="36"/>
        <v>83206</v>
      </c>
      <c r="M528" s="420">
        <f t="shared" si="36"/>
        <v>83405</v>
      </c>
      <c r="N528" s="420">
        <f t="shared" si="36"/>
        <v>83877</v>
      </c>
      <c r="O528" s="405"/>
      <c r="P528" s="123"/>
      <c r="Q528" s="371"/>
      <c r="R528" s="371"/>
      <c r="S528" s="371"/>
      <c r="T528" s="371"/>
      <c r="U528" s="371"/>
      <c r="V528" s="371"/>
      <c r="W528" s="371"/>
      <c r="X528" s="371"/>
      <c r="Y528" s="371"/>
      <c r="Z528" s="371"/>
      <c r="AA528" s="371"/>
      <c r="AB528" s="371"/>
      <c r="AC528" s="371"/>
    </row>
    <row r="529" spans="1:29" ht="39.950000000000003" customHeight="1" thickTop="1" x14ac:dyDescent="0.15">
      <c r="A529" s="516" t="s">
        <v>26</v>
      </c>
      <c r="B529" s="517"/>
      <c r="C529" s="232">
        <v>7981</v>
      </c>
      <c r="D529" s="215">
        <v>7867</v>
      </c>
      <c r="E529" s="215">
        <v>7938</v>
      </c>
      <c r="F529" s="215">
        <v>7920</v>
      </c>
      <c r="G529" s="215">
        <v>7900</v>
      </c>
      <c r="H529" s="215">
        <v>8034</v>
      </c>
      <c r="I529" s="215">
        <v>8056</v>
      </c>
      <c r="J529" s="215">
        <v>8060</v>
      </c>
      <c r="K529" s="215">
        <v>8107</v>
      </c>
      <c r="L529" s="215">
        <v>8144</v>
      </c>
      <c r="M529" s="417">
        <v>8233</v>
      </c>
      <c r="N529" s="417">
        <v>8334</v>
      </c>
      <c r="O529" s="405"/>
      <c r="P529" s="122"/>
      <c r="Q529" s="371"/>
      <c r="R529" s="371"/>
      <c r="S529" s="371"/>
      <c r="T529" s="371"/>
      <c r="U529" s="371"/>
      <c r="V529" s="371"/>
      <c r="W529" s="371"/>
      <c r="X529" s="371"/>
      <c r="Y529" s="371"/>
      <c r="Z529" s="371"/>
      <c r="AA529" s="371"/>
      <c r="AB529" s="371"/>
      <c r="AC529" s="371"/>
    </row>
    <row r="530" spans="1:29" ht="39.950000000000003" customHeight="1" x14ac:dyDescent="0.15">
      <c r="A530" s="518" t="s">
        <v>27</v>
      </c>
      <c r="B530" s="519"/>
      <c r="C530" s="229">
        <v>322</v>
      </c>
      <c r="D530" s="209">
        <v>317</v>
      </c>
      <c r="E530" s="209">
        <v>315</v>
      </c>
      <c r="F530" s="209">
        <v>313</v>
      </c>
      <c r="G530" s="209">
        <v>329</v>
      </c>
      <c r="H530" s="209">
        <v>338</v>
      </c>
      <c r="I530" s="209">
        <v>335</v>
      </c>
      <c r="J530" s="209">
        <v>352</v>
      </c>
      <c r="K530" s="209">
        <v>363</v>
      </c>
      <c r="L530" s="209">
        <v>367</v>
      </c>
      <c r="M530" s="418">
        <v>387</v>
      </c>
      <c r="N530" s="418">
        <v>403</v>
      </c>
      <c r="O530" s="405"/>
      <c r="P530" s="122"/>
      <c r="Q530" s="371"/>
      <c r="R530" s="371"/>
      <c r="S530" s="371"/>
      <c r="T530" s="371"/>
      <c r="U530" s="371"/>
      <c r="V530" s="371"/>
      <c r="W530" s="371"/>
      <c r="X530" s="371"/>
      <c r="Y530" s="371"/>
      <c r="Z530" s="371"/>
      <c r="AA530" s="371"/>
      <c r="AB530" s="371"/>
      <c r="AC530" s="371"/>
    </row>
    <row r="531" spans="1:29" ht="39.950000000000003" customHeight="1" x14ac:dyDescent="0.15">
      <c r="A531" s="518" t="s">
        <v>28</v>
      </c>
      <c r="B531" s="519"/>
      <c r="C531" s="229">
        <v>515</v>
      </c>
      <c r="D531" s="209">
        <v>518</v>
      </c>
      <c r="E531" s="209">
        <v>513</v>
      </c>
      <c r="F531" s="209">
        <v>514</v>
      </c>
      <c r="G531" s="209">
        <v>499</v>
      </c>
      <c r="H531" s="209">
        <v>513</v>
      </c>
      <c r="I531" s="209">
        <v>520</v>
      </c>
      <c r="J531" s="209">
        <v>523</v>
      </c>
      <c r="K531" s="209">
        <v>536</v>
      </c>
      <c r="L531" s="209">
        <v>546</v>
      </c>
      <c r="M531" s="418">
        <v>553</v>
      </c>
      <c r="N531" s="418">
        <v>538</v>
      </c>
      <c r="O531" s="405"/>
      <c r="P531" s="122"/>
      <c r="Q531" s="372"/>
      <c r="R531" s="372"/>
      <c r="S531" s="372"/>
      <c r="T531" s="372"/>
      <c r="U531" s="372"/>
      <c r="V531" s="372"/>
      <c r="W531" s="372"/>
      <c r="X531" s="372"/>
      <c r="Y531" s="372"/>
      <c r="Z531" s="372"/>
      <c r="AA531" s="372"/>
      <c r="AB531" s="372"/>
      <c r="AC531" s="372"/>
    </row>
    <row r="532" spans="1:29" ht="39.950000000000003" customHeight="1" thickBot="1" x14ac:dyDescent="0.2">
      <c r="A532" s="524" t="s">
        <v>29</v>
      </c>
      <c r="B532" s="525"/>
      <c r="C532" s="229">
        <v>4554</v>
      </c>
      <c r="D532" s="209">
        <v>4360</v>
      </c>
      <c r="E532" s="209">
        <v>4411</v>
      </c>
      <c r="F532" s="209">
        <v>4415</v>
      </c>
      <c r="G532" s="209">
        <v>4357</v>
      </c>
      <c r="H532" s="209">
        <v>4565</v>
      </c>
      <c r="I532" s="209">
        <v>4433</v>
      </c>
      <c r="J532" s="209">
        <v>4381</v>
      </c>
      <c r="K532" s="209">
        <v>4529</v>
      </c>
      <c r="L532" s="209">
        <v>4429</v>
      </c>
      <c r="M532" s="418">
        <v>4416</v>
      </c>
      <c r="N532" s="418">
        <v>4716</v>
      </c>
      <c r="O532" s="405"/>
      <c r="P532" s="122"/>
      <c r="Q532" s="372"/>
      <c r="R532" s="372"/>
      <c r="S532" s="372"/>
      <c r="T532" s="372"/>
      <c r="U532" s="372"/>
      <c r="V532" s="372"/>
      <c r="W532" s="372"/>
      <c r="X532" s="372"/>
      <c r="Y532" s="372"/>
      <c r="Z532" s="372"/>
      <c r="AA532" s="372"/>
      <c r="AB532" s="372"/>
      <c r="AC532" s="372"/>
    </row>
    <row r="533" spans="1:29" ht="39.950000000000003" customHeight="1" thickTop="1" thickBot="1" x14ac:dyDescent="0.2">
      <c r="A533" s="514" t="s">
        <v>30</v>
      </c>
      <c r="B533" s="515"/>
      <c r="C533" s="231">
        <f t="shared" ref="C533:N533" si="37">SUM(C529:C532)</f>
        <v>13372</v>
      </c>
      <c r="D533" s="213">
        <f t="shared" si="37"/>
        <v>13062</v>
      </c>
      <c r="E533" s="213">
        <f t="shared" si="37"/>
        <v>13177</v>
      </c>
      <c r="F533" s="213">
        <f t="shared" si="37"/>
        <v>13162</v>
      </c>
      <c r="G533" s="213">
        <f t="shared" si="37"/>
        <v>13085</v>
      </c>
      <c r="H533" s="213">
        <f t="shared" si="37"/>
        <v>13450</v>
      </c>
      <c r="I533" s="213">
        <f t="shared" si="37"/>
        <v>13344</v>
      </c>
      <c r="J533" s="213">
        <f t="shared" si="37"/>
        <v>13316</v>
      </c>
      <c r="K533" s="213">
        <f t="shared" si="37"/>
        <v>13535</v>
      </c>
      <c r="L533" s="213">
        <f t="shared" si="37"/>
        <v>13486</v>
      </c>
      <c r="M533" s="420">
        <f t="shared" si="37"/>
        <v>13589</v>
      </c>
      <c r="N533" s="420">
        <f t="shared" si="37"/>
        <v>13991</v>
      </c>
      <c r="O533" s="405"/>
      <c r="P533" s="122"/>
      <c r="Q533" s="372"/>
      <c r="R533" s="372"/>
      <c r="S533" s="372"/>
      <c r="T533" s="372"/>
      <c r="U533" s="372"/>
      <c r="V533" s="372"/>
      <c r="W533" s="372"/>
      <c r="X533" s="372"/>
      <c r="Y533" s="372"/>
      <c r="Z533" s="372"/>
      <c r="AA533" s="372"/>
      <c r="AB533" s="372"/>
      <c r="AC533" s="372"/>
    </row>
    <row r="534" spans="1:29" ht="39.950000000000003" customHeight="1" thickTop="1" x14ac:dyDescent="0.15">
      <c r="A534" s="516" t="s">
        <v>31</v>
      </c>
      <c r="B534" s="517"/>
      <c r="C534" s="307">
        <v>5609</v>
      </c>
      <c r="D534" s="217">
        <v>5723</v>
      </c>
      <c r="E534" s="217">
        <v>5834</v>
      </c>
      <c r="F534" s="217">
        <v>5930</v>
      </c>
      <c r="G534" s="217">
        <v>5973</v>
      </c>
      <c r="H534" s="217">
        <v>6102</v>
      </c>
      <c r="I534" s="217">
        <v>6201</v>
      </c>
      <c r="J534" s="217">
        <v>6267</v>
      </c>
      <c r="K534" s="217">
        <v>6365</v>
      </c>
      <c r="L534" s="217">
        <v>6428</v>
      </c>
      <c r="M534" s="421">
        <v>6514</v>
      </c>
      <c r="N534" s="421">
        <v>6615</v>
      </c>
      <c r="O534" s="406"/>
      <c r="P534" s="122"/>
      <c r="Q534" s="373"/>
      <c r="R534" s="373"/>
      <c r="S534" s="373"/>
      <c r="T534" s="373"/>
      <c r="U534" s="373"/>
      <c r="V534" s="373"/>
      <c r="W534" s="373"/>
      <c r="X534" s="373"/>
      <c r="Y534" s="373"/>
      <c r="Z534" s="373"/>
      <c r="AA534" s="373"/>
      <c r="AB534" s="373"/>
      <c r="AC534" s="373"/>
    </row>
    <row r="535" spans="1:29" ht="39.950000000000003" customHeight="1" x14ac:dyDescent="0.15">
      <c r="A535" s="518" t="s">
        <v>32</v>
      </c>
      <c r="B535" s="519"/>
      <c r="C535" s="235">
        <v>97</v>
      </c>
      <c r="D535" s="219">
        <v>97</v>
      </c>
      <c r="E535" s="219">
        <v>97</v>
      </c>
      <c r="F535" s="219">
        <v>97</v>
      </c>
      <c r="G535" s="219">
        <v>96</v>
      </c>
      <c r="H535" s="219">
        <v>97</v>
      </c>
      <c r="I535" s="219">
        <v>95</v>
      </c>
      <c r="J535" s="219">
        <v>97</v>
      </c>
      <c r="K535" s="219">
        <v>96</v>
      </c>
      <c r="L535" s="219">
        <v>97</v>
      </c>
      <c r="M535" s="422">
        <v>96</v>
      </c>
      <c r="N535" s="422">
        <v>96</v>
      </c>
      <c r="O535" s="406"/>
      <c r="P535" s="122"/>
      <c r="Q535" s="372"/>
      <c r="R535" s="372"/>
      <c r="S535" s="372"/>
      <c r="T535" s="372"/>
      <c r="U535" s="372"/>
      <c r="V535" s="372"/>
      <c r="W535" s="372"/>
      <c r="X535" s="372"/>
      <c r="Y535" s="372"/>
      <c r="Z535" s="372"/>
      <c r="AA535" s="372"/>
      <c r="AB535" s="372"/>
      <c r="AC535" s="372"/>
    </row>
    <row r="536" spans="1:29" ht="39.950000000000003" customHeight="1" x14ac:dyDescent="0.15">
      <c r="A536" s="520" t="s">
        <v>33</v>
      </c>
      <c r="B536" s="521"/>
      <c r="C536" s="235">
        <v>12278</v>
      </c>
      <c r="D536" s="219">
        <v>12429</v>
      </c>
      <c r="E536" s="219">
        <v>12535</v>
      </c>
      <c r="F536" s="219">
        <v>12685</v>
      </c>
      <c r="G536" s="219">
        <v>12773</v>
      </c>
      <c r="H536" s="219">
        <v>12831</v>
      </c>
      <c r="I536" s="219">
        <v>12930</v>
      </c>
      <c r="J536" s="219">
        <v>12960</v>
      </c>
      <c r="K536" s="219">
        <v>13052</v>
      </c>
      <c r="L536" s="219">
        <v>13105</v>
      </c>
      <c r="M536" s="422">
        <v>13150</v>
      </c>
      <c r="N536" s="422">
        <v>13268</v>
      </c>
      <c r="O536" s="406"/>
      <c r="P536" s="122"/>
      <c r="Q536" s="372"/>
      <c r="R536" s="372"/>
      <c r="S536" s="372"/>
      <c r="T536" s="372"/>
      <c r="U536" s="372"/>
      <c r="V536" s="372"/>
      <c r="W536" s="372"/>
      <c r="X536" s="372"/>
      <c r="Y536" s="372"/>
      <c r="Z536" s="372"/>
      <c r="AA536" s="372"/>
      <c r="AB536" s="372"/>
      <c r="AC536" s="372"/>
    </row>
    <row r="537" spans="1:29" ht="39.950000000000003" customHeight="1" x14ac:dyDescent="0.15">
      <c r="A537" s="522" t="s">
        <v>123</v>
      </c>
      <c r="B537" s="523"/>
      <c r="C537" s="235">
        <v>1</v>
      </c>
      <c r="D537" s="219">
        <v>1</v>
      </c>
      <c r="E537" s="219">
        <v>4</v>
      </c>
      <c r="F537" s="219">
        <v>4</v>
      </c>
      <c r="G537" s="219">
        <v>8</v>
      </c>
      <c r="H537" s="219">
        <v>13</v>
      </c>
      <c r="I537" s="219">
        <v>18</v>
      </c>
      <c r="J537" s="219">
        <v>23</v>
      </c>
      <c r="K537" s="219">
        <v>25</v>
      </c>
      <c r="L537" s="219">
        <v>26</v>
      </c>
      <c r="M537" s="422">
        <v>30</v>
      </c>
      <c r="N537" s="422">
        <v>34</v>
      </c>
      <c r="O537" s="406"/>
      <c r="P537" s="122"/>
      <c r="Q537" s="372"/>
      <c r="R537" s="372"/>
      <c r="S537" s="372"/>
      <c r="T537" s="372"/>
      <c r="U537" s="372"/>
      <c r="V537" s="372"/>
      <c r="W537" s="372"/>
      <c r="X537" s="372"/>
      <c r="Y537" s="372"/>
      <c r="Z537" s="372"/>
      <c r="AA537" s="372"/>
      <c r="AB537" s="372"/>
      <c r="AC537" s="372"/>
    </row>
    <row r="538" spans="1:29" ht="39.950000000000003" customHeight="1" x14ac:dyDescent="0.15">
      <c r="A538" s="520" t="s">
        <v>34</v>
      </c>
      <c r="B538" s="521"/>
      <c r="C538" s="235">
        <v>464</v>
      </c>
      <c r="D538" s="219">
        <v>628</v>
      </c>
      <c r="E538" s="219">
        <v>677</v>
      </c>
      <c r="F538" s="219">
        <v>672</v>
      </c>
      <c r="G538" s="219">
        <v>498</v>
      </c>
      <c r="H538" s="219">
        <v>678</v>
      </c>
      <c r="I538" s="219">
        <v>699</v>
      </c>
      <c r="J538" s="219">
        <v>739</v>
      </c>
      <c r="K538" s="219">
        <v>689</v>
      </c>
      <c r="L538" s="219">
        <v>699</v>
      </c>
      <c r="M538" s="422">
        <v>743</v>
      </c>
      <c r="N538" s="422">
        <v>664</v>
      </c>
      <c r="O538" s="406"/>
      <c r="P538" s="122"/>
      <c r="Q538" s="374"/>
      <c r="R538" s="374"/>
      <c r="S538" s="374"/>
      <c r="T538" s="374"/>
      <c r="U538" s="374"/>
      <c r="V538" s="374"/>
      <c r="W538" s="374"/>
      <c r="X538" s="374"/>
      <c r="Y538" s="374"/>
      <c r="Z538" s="374"/>
      <c r="AA538" s="374"/>
      <c r="AB538" s="374"/>
      <c r="AC538" s="374"/>
    </row>
    <row r="539" spans="1:29" ht="39.950000000000003" customHeight="1" x14ac:dyDescent="0.15">
      <c r="A539" s="518" t="s">
        <v>35</v>
      </c>
      <c r="B539" s="519"/>
      <c r="C539" s="235">
        <v>184</v>
      </c>
      <c r="D539" s="219">
        <v>184</v>
      </c>
      <c r="E539" s="219">
        <v>185</v>
      </c>
      <c r="F539" s="219">
        <v>186</v>
      </c>
      <c r="G539" s="219">
        <v>186</v>
      </c>
      <c r="H539" s="219">
        <v>185</v>
      </c>
      <c r="I539" s="219">
        <v>186</v>
      </c>
      <c r="J539" s="219">
        <v>186</v>
      </c>
      <c r="K539" s="219">
        <v>186</v>
      </c>
      <c r="L539" s="219">
        <v>186</v>
      </c>
      <c r="M539" s="422">
        <v>186</v>
      </c>
      <c r="N539" s="422">
        <v>185</v>
      </c>
      <c r="O539" s="406"/>
      <c r="P539" s="122"/>
      <c r="Q539" s="122"/>
      <c r="R539" s="130"/>
      <c r="S539" s="122"/>
      <c r="T539" s="129"/>
      <c r="U539" s="122"/>
      <c r="V539" s="1"/>
      <c r="W539" s="1"/>
    </row>
    <row r="540" spans="1:29" ht="39.950000000000003" customHeight="1" thickBot="1" x14ac:dyDescent="0.2">
      <c r="A540" s="524" t="s">
        <v>36</v>
      </c>
      <c r="B540" s="525"/>
      <c r="C540" s="237">
        <v>185</v>
      </c>
      <c r="D540" s="222">
        <v>186</v>
      </c>
      <c r="E540" s="222">
        <v>187</v>
      </c>
      <c r="F540" s="222">
        <v>186</v>
      </c>
      <c r="G540" s="222">
        <v>187</v>
      </c>
      <c r="H540" s="222">
        <v>188</v>
      </c>
      <c r="I540" s="222">
        <v>186</v>
      </c>
      <c r="J540" s="222">
        <v>188</v>
      </c>
      <c r="K540" s="222">
        <v>189</v>
      </c>
      <c r="L540" s="222">
        <v>190</v>
      </c>
      <c r="M540" s="423">
        <v>191</v>
      </c>
      <c r="N540" s="423">
        <v>192</v>
      </c>
      <c r="O540" s="406"/>
      <c r="P540" s="122"/>
      <c r="Q540" s="122"/>
      <c r="R540" s="130"/>
      <c r="S540" s="122"/>
      <c r="T540" s="129"/>
      <c r="U540" s="122"/>
      <c r="V540" s="1"/>
      <c r="W540" s="1"/>
    </row>
    <row r="541" spans="1:29" ht="39.950000000000003" customHeight="1" thickTop="1" thickBot="1" x14ac:dyDescent="0.2">
      <c r="A541" s="514" t="s">
        <v>117</v>
      </c>
      <c r="B541" s="515"/>
      <c r="C541" s="238">
        <f t="shared" ref="C541:N541" si="38">SUM(C534:C540)</f>
        <v>18818</v>
      </c>
      <c r="D541" s="224">
        <f t="shared" si="38"/>
        <v>19248</v>
      </c>
      <c r="E541" s="224">
        <f t="shared" si="38"/>
        <v>19519</v>
      </c>
      <c r="F541" s="224">
        <f t="shared" si="38"/>
        <v>19760</v>
      </c>
      <c r="G541" s="224">
        <f t="shared" si="38"/>
        <v>19721</v>
      </c>
      <c r="H541" s="224">
        <f t="shared" si="38"/>
        <v>20094</v>
      </c>
      <c r="I541" s="224">
        <f t="shared" si="38"/>
        <v>20315</v>
      </c>
      <c r="J541" s="224">
        <f t="shared" si="38"/>
        <v>20460</v>
      </c>
      <c r="K541" s="224">
        <f t="shared" si="38"/>
        <v>20602</v>
      </c>
      <c r="L541" s="224">
        <f t="shared" si="38"/>
        <v>20731</v>
      </c>
      <c r="M541" s="424">
        <f t="shared" si="38"/>
        <v>20910</v>
      </c>
      <c r="N541" s="424">
        <f t="shared" si="38"/>
        <v>21054</v>
      </c>
      <c r="O541" s="407"/>
      <c r="P541" s="8"/>
      <c r="Q541" s="8"/>
      <c r="R541" s="131"/>
      <c r="S541" s="6"/>
      <c r="T541" s="129"/>
      <c r="U541" s="122"/>
      <c r="V541" s="1"/>
      <c r="W541" s="1"/>
    </row>
    <row r="542" spans="1:29" ht="45.75" customHeight="1" thickTop="1" x14ac:dyDescent="0.15">
      <c r="A542" s="304"/>
      <c r="B542" s="304"/>
      <c r="C542" s="374"/>
      <c r="D542" s="374"/>
      <c r="E542" s="374"/>
      <c r="F542" s="374"/>
      <c r="G542" s="374"/>
      <c r="H542" s="374"/>
      <c r="I542" s="374"/>
      <c r="J542" s="374"/>
      <c r="K542" s="374"/>
      <c r="L542" s="374"/>
      <c r="M542" s="374"/>
      <c r="N542" s="403"/>
      <c r="O542" s="403"/>
      <c r="P542" s="8"/>
      <c r="Q542" s="8"/>
      <c r="R542" s="131"/>
      <c r="S542" s="6"/>
      <c r="T542" s="129"/>
      <c r="U542" s="122"/>
      <c r="V542" s="1"/>
      <c r="W542" s="1"/>
    </row>
    <row r="543" spans="1:29" ht="43.5" customHeight="1" x14ac:dyDescent="0.15">
      <c r="A543" s="532"/>
      <c r="B543" s="533"/>
      <c r="C543" s="242" t="s">
        <v>403</v>
      </c>
      <c r="D543" s="243" t="s">
        <v>418</v>
      </c>
      <c r="E543" s="243" t="s">
        <v>419</v>
      </c>
      <c r="F543" s="243" t="s">
        <v>420</v>
      </c>
      <c r="G543" s="243" t="s">
        <v>421</v>
      </c>
      <c r="H543" s="243" t="s">
        <v>422</v>
      </c>
      <c r="I543" s="243" t="s">
        <v>423</v>
      </c>
      <c r="J543" s="243" t="s">
        <v>424</v>
      </c>
      <c r="K543" s="243" t="s">
        <v>425</v>
      </c>
      <c r="L543" s="243" t="s">
        <v>426</v>
      </c>
      <c r="M543" s="243" t="s">
        <v>401</v>
      </c>
      <c r="N543" s="243" t="s">
        <v>402</v>
      </c>
      <c r="O543" s="398"/>
      <c r="P543" s="8"/>
      <c r="Q543" s="371"/>
      <c r="R543" s="371"/>
      <c r="S543" s="371"/>
      <c r="T543" s="371"/>
      <c r="U543" s="371"/>
      <c r="V543" s="371"/>
      <c r="W543" s="371"/>
      <c r="X543" s="371"/>
      <c r="Y543" s="371"/>
      <c r="Z543" s="371"/>
      <c r="AA543" s="371"/>
      <c r="AB543" s="371"/>
      <c r="AC543" s="371"/>
    </row>
    <row r="544" spans="1:29" ht="39.950000000000003" customHeight="1" x14ac:dyDescent="0.15">
      <c r="A544" s="526" t="s">
        <v>9</v>
      </c>
      <c r="B544" s="527"/>
      <c r="C544" s="228">
        <v>19957</v>
      </c>
      <c r="D544" s="206">
        <v>19997</v>
      </c>
      <c r="E544" s="206">
        <v>20028</v>
      </c>
      <c r="F544" s="206">
        <v>20014</v>
      </c>
      <c r="G544" s="206">
        <v>20019</v>
      </c>
      <c r="H544" s="206">
        <v>20116</v>
      </c>
      <c r="I544" s="206">
        <v>20176</v>
      </c>
      <c r="J544" s="206">
        <v>20330</v>
      </c>
      <c r="K544" s="206">
        <v>20421</v>
      </c>
      <c r="L544" s="206">
        <v>20457</v>
      </c>
      <c r="M544" s="206">
        <v>20469</v>
      </c>
      <c r="N544" s="206">
        <v>20488</v>
      </c>
      <c r="O544" s="404"/>
      <c r="P544" s="122"/>
      <c r="Q544" s="370"/>
      <c r="R544" s="370"/>
      <c r="S544" s="370"/>
      <c r="T544" s="370"/>
      <c r="U544" s="370"/>
      <c r="V544" s="370"/>
      <c r="W544" s="370"/>
      <c r="X544" s="370"/>
      <c r="Y544" s="370"/>
      <c r="Z544" s="370"/>
      <c r="AA544" s="370"/>
      <c r="AB544" s="370"/>
      <c r="AC544" s="370"/>
    </row>
    <row r="545" spans="1:29" ht="39.950000000000003" customHeight="1" x14ac:dyDescent="0.15">
      <c r="A545" s="526" t="s">
        <v>10</v>
      </c>
      <c r="B545" s="527"/>
      <c r="C545" s="228">
        <v>7451</v>
      </c>
      <c r="D545" s="206">
        <v>7483</v>
      </c>
      <c r="E545" s="206">
        <v>7468</v>
      </c>
      <c r="F545" s="206">
        <v>7493</v>
      </c>
      <c r="G545" s="206">
        <v>7462</v>
      </c>
      <c r="H545" s="206">
        <v>7518</v>
      </c>
      <c r="I545" s="206">
        <v>7482</v>
      </c>
      <c r="J545" s="206">
        <v>7493</v>
      </c>
      <c r="K545" s="206">
        <v>7506</v>
      </c>
      <c r="L545" s="206">
        <v>7454</v>
      </c>
      <c r="M545" s="206">
        <v>7485</v>
      </c>
      <c r="N545" s="206">
        <v>7387</v>
      </c>
      <c r="O545" s="404"/>
      <c r="P545" s="123"/>
      <c r="Q545" s="370"/>
      <c r="R545" s="370"/>
      <c r="S545" s="370"/>
      <c r="T545" s="370"/>
      <c r="U545" s="370"/>
      <c r="V545" s="370"/>
      <c r="W545" s="370"/>
      <c r="X545" s="370"/>
      <c r="Y545" s="370"/>
      <c r="Z545" s="370"/>
      <c r="AA545" s="370"/>
      <c r="AB545" s="370"/>
      <c r="AC545" s="370"/>
    </row>
    <row r="546" spans="1:29" ht="39.950000000000003" customHeight="1" x14ac:dyDescent="0.15">
      <c r="A546" s="526" t="s">
        <v>13</v>
      </c>
      <c r="B546" s="527"/>
      <c r="C546" s="229">
        <v>5932</v>
      </c>
      <c r="D546" s="209">
        <v>5952</v>
      </c>
      <c r="E546" s="209">
        <v>5933</v>
      </c>
      <c r="F546" s="209">
        <v>5964</v>
      </c>
      <c r="G546" s="209">
        <v>5881</v>
      </c>
      <c r="H546" s="209">
        <v>5952</v>
      </c>
      <c r="I546" s="209">
        <v>5935</v>
      </c>
      <c r="J546" s="209">
        <v>5947</v>
      </c>
      <c r="K546" s="209">
        <v>5976</v>
      </c>
      <c r="L546" s="209">
        <v>5906</v>
      </c>
      <c r="M546" s="209">
        <v>5906</v>
      </c>
      <c r="N546" s="209">
        <v>5753</v>
      </c>
      <c r="O546" s="405"/>
      <c r="P546" s="123"/>
      <c r="Q546" s="370"/>
      <c r="R546" s="370"/>
      <c r="S546" s="370"/>
      <c r="T546" s="370"/>
      <c r="U546" s="370"/>
      <c r="V546" s="370"/>
      <c r="W546" s="370"/>
      <c r="X546" s="370"/>
      <c r="Y546" s="370"/>
      <c r="Z546" s="370"/>
      <c r="AA546" s="370"/>
      <c r="AB546" s="370"/>
      <c r="AC546" s="370"/>
    </row>
    <row r="547" spans="1:29" ht="39.950000000000003" customHeight="1" x14ac:dyDescent="0.15">
      <c r="A547" s="522" t="s">
        <v>11</v>
      </c>
      <c r="B547" s="523"/>
      <c r="C547" s="228">
        <v>1736</v>
      </c>
      <c r="D547" s="206">
        <v>1748</v>
      </c>
      <c r="E547" s="206">
        <v>1758</v>
      </c>
      <c r="F547" s="206">
        <v>1762</v>
      </c>
      <c r="G547" s="206">
        <v>1767</v>
      </c>
      <c r="H547" s="206">
        <v>1777</v>
      </c>
      <c r="I547" s="206">
        <v>1779</v>
      </c>
      <c r="J547" s="206">
        <v>1789</v>
      </c>
      <c r="K547" s="206">
        <v>1787</v>
      </c>
      <c r="L547" s="206">
        <v>1795</v>
      </c>
      <c r="M547" s="206">
        <v>1799</v>
      </c>
      <c r="N547" s="206">
        <v>1753</v>
      </c>
      <c r="O547" s="404"/>
      <c r="P547" s="123"/>
      <c r="Q547" s="370"/>
      <c r="R547" s="370"/>
      <c r="S547" s="370"/>
      <c r="T547" s="370"/>
      <c r="U547" s="370"/>
      <c r="V547" s="370"/>
      <c r="W547" s="370"/>
      <c r="X547" s="370"/>
      <c r="Y547" s="370"/>
      <c r="Z547" s="370"/>
      <c r="AA547" s="370"/>
      <c r="AB547" s="370"/>
      <c r="AC547" s="370"/>
    </row>
    <row r="548" spans="1:29" ht="39.950000000000003" customHeight="1" x14ac:dyDescent="0.15">
      <c r="A548" s="522" t="s">
        <v>12</v>
      </c>
      <c r="B548" s="523"/>
      <c r="C548" s="228">
        <v>10</v>
      </c>
      <c r="D548" s="206">
        <v>9</v>
      </c>
      <c r="E548" s="206">
        <v>9</v>
      </c>
      <c r="F548" s="206">
        <v>8</v>
      </c>
      <c r="G548" s="206">
        <v>9</v>
      </c>
      <c r="H548" s="206">
        <v>9</v>
      </c>
      <c r="I548" s="206">
        <v>9</v>
      </c>
      <c r="J548" s="206">
        <v>9</v>
      </c>
      <c r="K548" s="206">
        <v>9</v>
      </c>
      <c r="L548" s="206">
        <v>8</v>
      </c>
      <c r="M548" s="206">
        <v>9</v>
      </c>
      <c r="N548" s="206">
        <v>9</v>
      </c>
      <c r="O548" s="404"/>
      <c r="P548" s="123"/>
      <c r="Q548" s="370"/>
      <c r="R548" s="370"/>
      <c r="S548" s="370"/>
      <c r="T548" s="370"/>
      <c r="U548" s="370"/>
      <c r="V548" s="370"/>
      <c r="W548" s="370"/>
      <c r="X548" s="370"/>
      <c r="Y548" s="370"/>
      <c r="Z548" s="370"/>
      <c r="AA548" s="370"/>
      <c r="AB548" s="370"/>
      <c r="AC548" s="370"/>
    </row>
    <row r="549" spans="1:29" ht="39.950000000000003" customHeight="1" x14ac:dyDescent="0.15">
      <c r="A549" s="522" t="s">
        <v>16</v>
      </c>
      <c r="B549" s="523"/>
      <c r="C549" s="228">
        <v>4857</v>
      </c>
      <c r="D549" s="206">
        <v>4876</v>
      </c>
      <c r="E549" s="206">
        <v>4912</v>
      </c>
      <c r="F549" s="206">
        <v>4982</v>
      </c>
      <c r="G549" s="206">
        <v>5015</v>
      </c>
      <c r="H549" s="206">
        <v>5037</v>
      </c>
      <c r="I549" s="206">
        <v>5021</v>
      </c>
      <c r="J549" s="206">
        <v>5058</v>
      </c>
      <c r="K549" s="206">
        <v>5066</v>
      </c>
      <c r="L549" s="206">
        <v>5025</v>
      </c>
      <c r="M549" s="206">
        <v>5042</v>
      </c>
      <c r="N549" s="206">
        <v>4745</v>
      </c>
      <c r="O549" s="404"/>
      <c r="P549" s="123"/>
      <c r="Q549" s="370"/>
      <c r="R549" s="370"/>
      <c r="S549" s="370"/>
      <c r="T549" s="370"/>
      <c r="U549" s="370"/>
      <c r="V549" s="370"/>
      <c r="W549" s="370"/>
      <c r="X549" s="370"/>
      <c r="Y549" s="370"/>
      <c r="Z549" s="370"/>
      <c r="AA549" s="370"/>
      <c r="AB549" s="370"/>
      <c r="AC549" s="370"/>
    </row>
    <row r="550" spans="1:29" ht="39.950000000000003" customHeight="1" x14ac:dyDescent="0.15">
      <c r="A550" s="522" t="s">
        <v>14</v>
      </c>
      <c r="B550" s="523"/>
      <c r="C550" s="228">
        <v>253</v>
      </c>
      <c r="D550" s="206">
        <v>253</v>
      </c>
      <c r="E550" s="206">
        <v>254</v>
      </c>
      <c r="F550" s="206">
        <v>254</v>
      </c>
      <c r="G550" s="206">
        <v>254</v>
      </c>
      <c r="H550" s="206">
        <v>254</v>
      </c>
      <c r="I550" s="206">
        <v>254</v>
      </c>
      <c r="J550" s="206">
        <v>254</v>
      </c>
      <c r="K550" s="206">
        <v>254</v>
      </c>
      <c r="L550" s="206">
        <v>254</v>
      </c>
      <c r="M550" s="206">
        <v>254</v>
      </c>
      <c r="N550" s="206">
        <v>254</v>
      </c>
      <c r="O550" s="404"/>
      <c r="P550" s="123"/>
      <c r="Q550" s="370"/>
      <c r="R550" s="370"/>
      <c r="S550" s="370"/>
      <c r="T550" s="370"/>
      <c r="U550" s="370"/>
      <c r="V550" s="370"/>
      <c r="W550" s="370"/>
      <c r="X550" s="370"/>
      <c r="Y550" s="370"/>
      <c r="Z550" s="370"/>
      <c r="AA550" s="370"/>
      <c r="AB550" s="370"/>
      <c r="AC550" s="370"/>
    </row>
    <row r="551" spans="1:29" ht="39.950000000000003" customHeight="1" x14ac:dyDescent="0.15">
      <c r="A551" s="522" t="s">
        <v>15</v>
      </c>
      <c r="B551" s="523"/>
      <c r="C551" s="228">
        <v>10655</v>
      </c>
      <c r="D551" s="206">
        <v>10700</v>
      </c>
      <c r="E551" s="206">
        <v>10728</v>
      </c>
      <c r="F551" s="206">
        <v>10760</v>
      </c>
      <c r="G551" s="206">
        <v>10800</v>
      </c>
      <c r="H551" s="206">
        <v>10825</v>
      </c>
      <c r="I551" s="206">
        <v>10866</v>
      </c>
      <c r="J551" s="206">
        <v>10891</v>
      </c>
      <c r="K551" s="206">
        <v>10914</v>
      </c>
      <c r="L551" s="206">
        <v>10941</v>
      </c>
      <c r="M551" s="206">
        <v>10957</v>
      </c>
      <c r="N551" s="206">
        <v>10967</v>
      </c>
      <c r="O551" s="404"/>
      <c r="P551" s="123"/>
      <c r="Q551" s="370"/>
      <c r="R551" s="370"/>
      <c r="S551" s="370"/>
      <c r="T551" s="370"/>
      <c r="U551" s="370"/>
      <c r="V551" s="370"/>
      <c r="W551" s="370"/>
      <c r="X551" s="370"/>
      <c r="Y551" s="370"/>
      <c r="Z551" s="370"/>
      <c r="AA551" s="370"/>
      <c r="AB551" s="370"/>
      <c r="AC551" s="370"/>
    </row>
    <row r="552" spans="1:29" ht="39.950000000000003" customHeight="1" x14ac:dyDescent="0.15">
      <c r="A552" s="522" t="s">
        <v>17</v>
      </c>
      <c r="B552" s="523"/>
      <c r="C552" s="228">
        <v>2587</v>
      </c>
      <c r="D552" s="206">
        <v>2589</v>
      </c>
      <c r="E552" s="206">
        <v>2590</v>
      </c>
      <c r="F552" s="206">
        <v>2591</v>
      </c>
      <c r="G552" s="206">
        <v>2592</v>
      </c>
      <c r="H552" s="206">
        <v>2590</v>
      </c>
      <c r="I552" s="206">
        <v>2591</v>
      </c>
      <c r="J552" s="206">
        <v>2585</v>
      </c>
      <c r="K552" s="206">
        <v>2587</v>
      </c>
      <c r="L552" s="206">
        <v>2585</v>
      </c>
      <c r="M552" s="206">
        <v>2585</v>
      </c>
      <c r="N552" s="206">
        <v>2586</v>
      </c>
      <c r="O552" s="404"/>
      <c r="P552" s="123"/>
      <c r="Q552" s="370"/>
      <c r="R552" s="370"/>
      <c r="S552" s="370"/>
      <c r="T552" s="370"/>
      <c r="U552" s="370"/>
      <c r="V552" s="370"/>
      <c r="W552" s="370"/>
      <c r="X552" s="370"/>
      <c r="Y552" s="370"/>
      <c r="Z552" s="370"/>
      <c r="AA552" s="370"/>
      <c r="AB552" s="370"/>
      <c r="AC552" s="370"/>
    </row>
    <row r="553" spans="1:29" ht="39.950000000000003" customHeight="1" x14ac:dyDescent="0.15">
      <c r="A553" s="522" t="s">
        <v>120</v>
      </c>
      <c r="B553" s="523"/>
      <c r="C553" s="228">
        <v>139</v>
      </c>
      <c r="D553" s="206">
        <v>157</v>
      </c>
      <c r="E553" s="206">
        <v>164</v>
      </c>
      <c r="F553" s="206">
        <v>170</v>
      </c>
      <c r="G553" s="206">
        <v>177</v>
      </c>
      <c r="H553" s="206">
        <v>175</v>
      </c>
      <c r="I553" s="206">
        <v>183</v>
      </c>
      <c r="J553" s="206">
        <v>189</v>
      </c>
      <c r="K553" s="206">
        <v>189</v>
      </c>
      <c r="L553" s="206">
        <v>193</v>
      </c>
      <c r="M553" s="206">
        <v>194</v>
      </c>
      <c r="N553" s="206">
        <v>198</v>
      </c>
      <c r="O553" s="404"/>
      <c r="P553" s="123"/>
      <c r="Q553" s="370"/>
      <c r="R553" s="370"/>
      <c r="S553" s="370"/>
      <c r="T553" s="370"/>
      <c r="U553" s="370"/>
      <c r="V553" s="370"/>
      <c r="W553" s="370"/>
      <c r="X553" s="370"/>
      <c r="Y553" s="370"/>
      <c r="Z553" s="370"/>
      <c r="AA553" s="370"/>
      <c r="AB553" s="370"/>
      <c r="AC553" s="370"/>
    </row>
    <row r="554" spans="1:29" ht="39.950000000000003" customHeight="1" x14ac:dyDescent="0.15">
      <c r="A554" s="522" t="s">
        <v>107</v>
      </c>
      <c r="B554" s="523"/>
      <c r="C554" s="228">
        <v>6998</v>
      </c>
      <c r="D554" s="206">
        <v>7070</v>
      </c>
      <c r="E554" s="206">
        <v>7109</v>
      </c>
      <c r="F554" s="206">
        <v>7160</v>
      </c>
      <c r="G554" s="206">
        <v>7197</v>
      </c>
      <c r="H554" s="206">
        <v>7250</v>
      </c>
      <c r="I554" s="206">
        <v>7304</v>
      </c>
      <c r="J554" s="206">
        <v>7394</v>
      </c>
      <c r="K554" s="206">
        <v>7446</v>
      </c>
      <c r="L554" s="206">
        <v>7504</v>
      </c>
      <c r="M554" s="206">
        <v>7552</v>
      </c>
      <c r="N554" s="206">
        <v>7621</v>
      </c>
      <c r="O554" s="404"/>
      <c r="P554" s="123"/>
      <c r="Q554" s="370"/>
      <c r="R554" s="370"/>
      <c r="S554" s="370"/>
      <c r="T554" s="370"/>
      <c r="U554" s="370"/>
      <c r="V554" s="370"/>
      <c r="W554" s="370"/>
      <c r="X554" s="370"/>
      <c r="Y554" s="370"/>
      <c r="Z554" s="370"/>
      <c r="AA554" s="370"/>
      <c r="AB554" s="370"/>
      <c r="AC554" s="370"/>
    </row>
    <row r="555" spans="1:29" ht="39.950000000000003" customHeight="1" x14ac:dyDescent="0.15">
      <c r="A555" s="522" t="s">
        <v>108</v>
      </c>
      <c r="B555" s="523"/>
      <c r="C555" s="228">
        <v>1357</v>
      </c>
      <c r="D555" s="206">
        <v>1352</v>
      </c>
      <c r="E555" s="206">
        <v>1354</v>
      </c>
      <c r="F555" s="206">
        <v>1349</v>
      </c>
      <c r="G555" s="206">
        <v>1351</v>
      </c>
      <c r="H555" s="206">
        <v>1349</v>
      </c>
      <c r="I555" s="206">
        <v>1337</v>
      </c>
      <c r="J555" s="206">
        <v>1339</v>
      </c>
      <c r="K555" s="206">
        <v>1344</v>
      </c>
      <c r="L555" s="206">
        <v>1335</v>
      </c>
      <c r="M555" s="206">
        <v>1336</v>
      </c>
      <c r="N555" s="206">
        <v>1334</v>
      </c>
      <c r="O555" s="404"/>
      <c r="P555" s="123"/>
      <c r="Q555" s="370"/>
      <c r="R555" s="370"/>
      <c r="S555" s="370"/>
      <c r="T555" s="370"/>
      <c r="U555" s="370"/>
      <c r="V555" s="370"/>
      <c r="W555" s="370"/>
      <c r="X555" s="370"/>
      <c r="Y555" s="370"/>
      <c r="Z555" s="370"/>
      <c r="AA555" s="370"/>
      <c r="AB555" s="370"/>
      <c r="AC555" s="370"/>
    </row>
    <row r="556" spans="1:29" ht="39.950000000000003" customHeight="1" x14ac:dyDescent="0.15">
      <c r="A556" s="522" t="s">
        <v>124</v>
      </c>
      <c r="B556" s="523"/>
      <c r="C556" s="228">
        <v>73</v>
      </c>
      <c r="D556" s="206">
        <v>85</v>
      </c>
      <c r="E556" s="206">
        <v>90</v>
      </c>
      <c r="F556" s="206">
        <v>96</v>
      </c>
      <c r="G556" s="206">
        <v>103</v>
      </c>
      <c r="H556" s="206">
        <v>106</v>
      </c>
      <c r="I556" s="206">
        <v>114</v>
      </c>
      <c r="J556" s="206">
        <v>122</v>
      </c>
      <c r="K556" s="206">
        <v>130</v>
      </c>
      <c r="L556" s="206">
        <v>138</v>
      </c>
      <c r="M556" s="206">
        <v>152</v>
      </c>
      <c r="N556" s="206">
        <v>156</v>
      </c>
      <c r="O556" s="404"/>
      <c r="P556" s="123"/>
      <c r="Q556" s="370"/>
      <c r="R556" s="370"/>
      <c r="S556" s="370"/>
      <c r="T556" s="370"/>
      <c r="U556" s="370"/>
      <c r="V556" s="370"/>
      <c r="W556" s="370"/>
      <c r="X556" s="370"/>
      <c r="Y556" s="370"/>
      <c r="Z556" s="370"/>
      <c r="AA556" s="370"/>
      <c r="AB556" s="370"/>
      <c r="AC556" s="370"/>
    </row>
    <row r="557" spans="1:29" ht="39.950000000000003" customHeight="1" x14ac:dyDescent="0.15">
      <c r="A557" s="522" t="s">
        <v>18</v>
      </c>
      <c r="B557" s="523"/>
      <c r="C557" s="228">
        <v>184</v>
      </c>
      <c r="D557" s="206">
        <v>183</v>
      </c>
      <c r="E557" s="206">
        <v>181</v>
      </c>
      <c r="F557" s="206">
        <v>177</v>
      </c>
      <c r="G557" s="206">
        <v>179</v>
      </c>
      <c r="H557" s="206">
        <v>181</v>
      </c>
      <c r="I557" s="206">
        <v>179</v>
      </c>
      <c r="J557" s="206">
        <v>173</v>
      </c>
      <c r="K557" s="206">
        <v>176</v>
      </c>
      <c r="L557" s="206">
        <v>177</v>
      </c>
      <c r="M557" s="206">
        <v>174</v>
      </c>
      <c r="N557" s="206">
        <v>171</v>
      </c>
      <c r="O557" s="404"/>
      <c r="P557" s="123"/>
      <c r="Q557" s="370"/>
      <c r="R557" s="370"/>
      <c r="S557" s="370"/>
      <c r="T557" s="370"/>
      <c r="U557" s="370"/>
      <c r="V557" s="370"/>
      <c r="W557" s="370"/>
      <c r="X557" s="370"/>
      <c r="Y557" s="370"/>
      <c r="Z557" s="370"/>
      <c r="AA557" s="370"/>
      <c r="AB557" s="370"/>
      <c r="AC557" s="370"/>
    </row>
    <row r="558" spans="1:29" ht="39.950000000000003" customHeight="1" x14ac:dyDescent="0.15">
      <c r="A558" s="522" t="s">
        <v>19</v>
      </c>
      <c r="B558" s="523"/>
      <c r="C558" s="228">
        <v>1153</v>
      </c>
      <c r="D558" s="206">
        <v>1162</v>
      </c>
      <c r="E558" s="206">
        <v>1161</v>
      </c>
      <c r="F558" s="206">
        <v>1162</v>
      </c>
      <c r="G558" s="206">
        <v>1168</v>
      </c>
      <c r="H558" s="206">
        <v>1172</v>
      </c>
      <c r="I558" s="206">
        <v>1170</v>
      </c>
      <c r="J558" s="206">
        <v>1185</v>
      </c>
      <c r="K558" s="206">
        <v>1191</v>
      </c>
      <c r="L558" s="206">
        <v>1195</v>
      </c>
      <c r="M558" s="206">
        <v>1192</v>
      </c>
      <c r="N558" s="206">
        <v>1199</v>
      </c>
      <c r="O558" s="404"/>
      <c r="P558" s="123"/>
      <c r="Q558" s="370"/>
      <c r="R558" s="370"/>
      <c r="S558" s="370"/>
      <c r="T558" s="370"/>
      <c r="U558" s="370"/>
      <c r="V558" s="370"/>
      <c r="W558" s="370"/>
      <c r="X558" s="370"/>
      <c r="Y558" s="370"/>
      <c r="Z558" s="370"/>
      <c r="AA558" s="370"/>
      <c r="AB558" s="370"/>
      <c r="AC558" s="370"/>
    </row>
    <row r="559" spans="1:29" ht="39.950000000000003" customHeight="1" x14ac:dyDescent="0.15">
      <c r="A559" s="522" t="s">
        <v>20</v>
      </c>
      <c r="B559" s="523"/>
      <c r="C559" s="228">
        <v>232</v>
      </c>
      <c r="D559" s="206">
        <v>233</v>
      </c>
      <c r="E559" s="206">
        <v>233</v>
      </c>
      <c r="F559" s="206">
        <v>234</v>
      </c>
      <c r="G559" s="206">
        <v>234</v>
      </c>
      <c r="H559" s="206">
        <v>234</v>
      </c>
      <c r="I559" s="206">
        <v>234</v>
      </c>
      <c r="J559" s="206">
        <v>233</v>
      </c>
      <c r="K559" s="206">
        <v>235</v>
      </c>
      <c r="L559" s="206">
        <v>236</v>
      </c>
      <c r="M559" s="206">
        <v>236</v>
      </c>
      <c r="N559" s="206">
        <v>236</v>
      </c>
      <c r="O559" s="404"/>
      <c r="P559" s="123"/>
      <c r="Q559" s="370"/>
      <c r="R559" s="370"/>
      <c r="S559" s="370"/>
      <c r="T559" s="370"/>
      <c r="U559" s="370"/>
      <c r="V559" s="370"/>
      <c r="W559" s="370"/>
      <c r="X559" s="370"/>
      <c r="Y559" s="370"/>
      <c r="Z559" s="370"/>
      <c r="AA559" s="370"/>
      <c r="AB559" s="370"/>
      <c r="AC559" s="370"/>
    </row>
    <row r="560" spans="1:29" ht="39.950000000000003" customHeight="1" x14ac:dyDescent="0.15">
      <c r="A560" s="522" t="s">
        <v>21</v>
      </c>
      <c r="B560" s="523"/>
      <c r="C560" s="228">
        <v>3193</v>
      </c>
      <c r="D560" s="206">
        <v>3186</v>
      </c>
      <c r="E560" s="206">
        <v>3172</v>
      </c>
      <c r="F560" s="206">
        <v>3166</v>
      </c>
      <c r="G560" s="206">
        <v>3167</v>
      </c>
      <c r="H560" s="206">
        <v>3156</v>
      </c>
      <c r="I560" s="206">
        <v>3120</v>
      </c>
      <c r="J560" s="206">
        <v>3132</v>
      </c>
      <c r="K560" s="206">
        <v>3118</v>
      </c>
      <c r="L560" s="206">
        <v>3105</v>
      </c>
      <c r="M560" s="206">
        <v>3090</v>
      </c>
      <c r="N560" s="206">
        <v>3090</v>
      </c>
      <c r="O560" s="404"/>
      <c r="P560" s="123"/>
      <c r="Q560" s="370"/>
      <c r="R560" s="370"/>
      <c r="S560" s="370"/>
      <c r="T560" s="370"/>
      <c r="U560" s="370"/>
      <c r="V560" s="370"/>
      <c r="W560" s="370"/>
      <c r="X560" s="370"/>
      <c r="Y560" s="370"/>
      <c r="Z560" s="370"/>
      <c r="AA560" s="370"/>
      <c r="AB560" s="370"/>
      <c r="AC560" s="370"/>
    </row>
    <row r="561" spans="1:29" ht="39.950000000000003" customHeight="1" x14ac:dyDescent="0.15">
      <c r="A561" s="526" t="s">
        <v>22</v>
      </c>
      <c r="B561" s="527"/>
      <c r="C561" s="228">
        <v>5</v>
      </c>
      <c r="D561" s="206">
        <v>5</v>
      </c>
      <c r="E561" s="206">
        <v>5</v>
      </c>
      <c r="F561" s="206">
        <v>5</v>
      </c>
      <c r="G561" s="206">
        <v>5</v>
      </c>
      <c r="H561" s="206">
        <v>5</v>
      </c>
      <c r="I561" s="206">
        <v>5</v>
      </c>
      <c r="J561" s="206">
        <v>5</v>
      </c>
      <c r="K561" s="206">
        <v>5</v>
      </c>
      <c r="L561" s="206">
        <v>5</v>
      </c>
      <c r="M561" s="206">
        <v>5</v>
      </c>
      <c r="N561" s="206">
        <v>4</v>
      </c>
      <c r="O561" s="404"/>
      <c r="P561" s="123"/>
      <c r="Q561" s="370"/>
      <c r="R561" s="370"/>
      <c r="S561" s="370"/>
      <c r="T561" s="370"/>
      <c r="U561" s="370"/>
      <c r="V561" s="370"/>
      <c r="W561" s="370"/>
      <c r="X561" s="370"/>
      <c r="Y561" s="370"/>
      <c r="Z561" s="370"/>
      <c r="AA561" s="370"/>
      <c r="AB561" s="370"/>
      <c r="AC561" s="370"/>
    </row>
    <row r="562" spans="1:29" ht="39.950000000000003" customHeight="1" x14ac:dyDescent="0.15">
      <c r="A562" s="526" t="s">
        <v>23</v>
      </c>
      <c r="B562" s="527"/>
      <c r="C562" s="228">
        <v>3799</v>
      </c>
      <c r="D562" s="206">
        <v>3801</v>
      </c>
      <c r="E562" s="206">
        <v>3805</v>
      </c>
      <c r="F562" s="206">
        <v>3807</v>
      </c>
      <c r="G562" s="206">
        <v>3807</v>
      </c>
      <c r="H562" s="206">
        <v>3813</v>
      </c>
      <c r="I562" s="206">
        <v>3808</v>
      </c>
      <c r="J562" s="206">
        <v>3818</v>
      </c>
      <c r="K562" s="206">
        <v>3822</v>
      </c>
      <c r="L562" s="206">
        <v>3824</v>
      </c>
      <c r="M562" s="206">
        <v>3832</v>
      </c>
      <c r="N562" s="206">
        <v>3842</v>
      </c>
      <c r="O562" s="404"/>
      <c r="P562" s="123"/>
      <c r="Q562" s="371"/>
      <c r="R562" s="371"/>
      <c r="S562" s="371"/>
      <c r="T562" s="371"/>
      <c r="U562" s="371"/>
      <c r="V562" s="371"/>
      <c r="W562" s="371"/>
      <c r="X562" s="371"/>
      <c r="Y562" s="371"/>
      <c r="Z562" s="371"/>
      <c r="AA562" s="371"/>
      <c r="AB562" s="371"/>
      <c r="AC562" s="371"/>
    </row>
    <row r="563" spans="1:29" ht="39.950000000000003" customHeight="1" x14ac:dyDescent="0.15">
      <c r="A563" s="526" t="s">
        <v>24</v>
      </c>
      <c r="B563" s="527"/>
      <c r="C563" s="228">
        <v>12506</v>
      </c>
      <c r="D563" s="206">
        <v>12585</v>
      </c>
      <c r="E563" s="206">
        <v>12649</v>
      </c>
      <c r="F563" s="206">
        <v>12708</v>
      </c>
      <c r="G563" s="206">
        <v>12759</v>
      </c>
      <c r="H563" s="206">
        <v>12801</v>
      </c>
      <c r="I563" s="206">
        <v>12841</v>
      </c>
      <c r="J563" s="206">
        <v>12909</v>
      </c>
      <c r="K563" s="206">
        <v>12976</v>
      </c>
      <c r="L563" s="206">
        <v>13017</v>
      </c>
      <c r="M563" s="206">
        <v>13065</v>
      </c>
      <c r="N563" s="206">
        <v>13117</v>
      </c>
      <c r="O563" s="404"/>
      <c r="P563" s="123"/>
      <c r="Q563" s="371"/>
      <c r="R563" s="371"/>
      <c r="S563" s="371"/>
      <c r="T563" s="371"/>
      <c r="U563" s="371"/>
      <c r="V563" s="371"/>
      <c r="W563" s="371"/>
      <c r="X563" s="371"/>
      <c r="Y563" s="371"/>
      <c r="Z563" s="371"/>
      <c r="AA563" s="371"/>
      <c r="AB563" s="371"/>
      <c r="AC563" s="371"/>
    </row>
    <row r="564" spans="1:29" ht="39.950000000000003" customHeight="1" thickBot="1" x14ac:dyDescent="0.2">
      <c r="A564" s="528" t="s">
        <v>121</v>
      </c>
      <c r="B564" s="529"/>
      <c r="C564" s="306">
        <v>963</v>
      </c>
      <c r="D564" s="211">
        <v>1000</v>
      </c>
      <c r="E564" s="211">
        <v>1043</v>
      </c>
      <c r="F564" s="211">
        <v>1067</v>
      </c>
      <c r="G564" s="211">
        <v>1095</v>
      </c>
      <c r="H564" s="211">
        <v>1115</v>
      </c>
      <c r="I564" s="211">
        <v>1130</v>
      </c>
      <c r="J564" s="211">
        <v>1162</v>
      </c>
      <c r="K564" s="211">
        <v>1182</v>
      </c>
      <c r="L564" s="211">
        <v>1197</v>
      </c>
      <c r="M564" s="211">
        <v>1213</v>
      </c>
      <c r="N564" s="211">
        <v>1215</v>
      </c>
      <c r="O564" s="404"/>
      <c r="P564" s="123"/>
      <c r="Q564" s="371"/>
      <c r="R564" s="371"/>
      <c r="S564" s="371"/>
      <c r="T564" s="371"/>
      <c r="U564" s="371"/>
      <c r="V564" s="371"/>
      <c r="W564" s="371"/>
      <c r="X564" s="371"/>
      <c r="Y564" s="371"/>
      <c r="Z564" s="371"/>
      <c r="AA564" s="371"/>
      <c r="AB564" s="371"/>
      <c r="AC564" s="371"/>
    </row>
    <row r="565" spans="1:29" ht="39.950000000000003" customHeight="1" thickTop="1" thickBot="1" x14ac:dyDescent="0.2">
      <c r="A565" s="530" t="s">
        <v>25</v>
      </c>
      <c r="B565" s="531"/>
      <c r="C565" s="231">
        <f t="shared" ref="C565:E565" si="39">SUM(C544:C564)</f>
        <v>84040</v>
      </c>
      <c r="D565" s="213">
        <f t="shared" si="39"/>
        <v>84426</v>
      </c>
      <c r="E565" s="213">
        <f t="shared" si="39"/>
        <v>84646</v>
      </c>
      <c r="F565" s="213">
        <f>SUM(F544:F564)</f>
        <v>84929</v>
      </c>
      <c r="G565" s="213">
        <f t="shared" ref="G565:J565" si="40">SUM(G544:G564)</f>
        <v>85041</v>
      </c>
      <c r="H565" s="213">
        <f t="shared" si="40"/>
        <v>85435</v>
      </c>
      <c r="I565" s="213">
        <f t="shared" si="40"/>
        <v>85538</v>
      </c>
      <c r="J565" s="213">
        <f t="shared" si="40"/>
        <v>86017</v>
      </c>
      <c r="K565" s="213">
        <f>SUM(K544:K564)</f>
        <v>86334</v>
      </c>
      <c r="L565" s="213">
        <f t="shared" ref="L565" si="41">SUM(L544:L564)</f>
        <v>86351</v>
      </c>
      <c r="M565" s="213">
        <f>SUM(M544:M564)</f>
        <v>86547</v>
      </c>
      <c r="N565" s="213">
        <v>86125</v>
      </c>
      <c r="O565" s="405"/>
      <c r="P565" s="123"/>
      <c r="Q565" s="371"/>
      <c r="R565" s="371"/>
      <c r="S565" s="371"/>
      <c r="T565" s="371"/>
      <c r="U565" s="371"/>
      <c r="V565" s="371"/>
      <c r="W565" s="371"/>
      <c r="X565" s="371"/>
      <c r="Y565" s="371"/>
      <c r="Z565" s="371"/>
      <c r="AA565" s="371"/>
      <c r="AB565" s="371"/>
      <c r="AC565" s="371"/>
    </row>
    <row r="566" spans="1:29" ht="39.950000000000003" customHeight="1" thickTop="1" x14ac:dyDescent="0.15">
      <c r="A566" s="516" t="s">
        <v>26</v>
      </c>
      <c r="B566" s="517"/>
      <c r="C566" s="232">
        <v>8262</v>
      </c>
      <c r="D566" s="215">
        <v>8333</v>
      </c>
      <c r="E566" s="215">
        <v>8446</v>
      </c>
      <c r="F566" s="215">
        <v>8442</v>
      </c>
      <c r="G566" s="215">
        <v>8445</v>
      </c>
      <c r="H566" s="215">
        <v>8534</v>
      </c>
      <c r="I566" s="215">
        <v>8514</v>
      </c>
      <c r="J566" s="215">
        <v>8544</v>
      </c>
      <c r="K566" s="215">
        <v>8671</v>
      </c>
      <c r="L566" s="215">
        <v>8651</v>
      </c>
      <c r="M566" s="215">
        <v>8749</v>
      </c>
      <c r="N566" s="215">
        <v>8850</v>
      </c>
      <c r="O566" s="405"/>
      <c r="P566" s="122"/>
      <c r="Q566" s="371"/>
      <c r="R566" s="371"/>
      <c r="S566" s="371"/>
      <c r="T566" s="371"/>
      <c r="U566" s="371"/>
      <c r="V566" s="371"/>
      <c r="W566" s="371"/>
      <c r="X566" s="371"/>
      <c r="Y566" s="371"/>
      <c r="Z566" s="371"/>
      <c r="AA566" s="371"/>
      <c r="AB566" s="371"/>
      <c r="AC566" s="371"/>
    </row>
    <row r="567" spans="1:29" ht="39.950000000000003" customHeight="1" x14ac:dyDescent="0.15">
      <c r="A567" s="518" t="s">
        <v>27</v>
      </c>
      <c r="B567" s="519"/>
      <c r="C567" s="229">
        <v>372</v>
      </c>
      <c r="D567" s="209">
        <v>381</v>
      </c>
      <c r="E567" s="209">
        <v>380</v>
      </c>
      <c r="F567" s="209">
        <v>391</v>
      </c>
      <c r="G567" s="209">
        <v>397</v>
      </c>
      <c r="H567" s="209">
        <v>404</v>
      </c>
      <c r="I567" s="209">
        <v>383</v>
      </c>
      <c r="J567" s="209">
        <v>398</v>
      </c>
      <c r="K567" s="209">
        <v>402</v>
      </c>
      <c r="L567" s="209">
        <v>388</v>
      </c>
      <c r="M567" s="209">
        <v>391</v>
      </c>
      <c r="N567" s="209">
        <v>344</v>
      </c>
      <c r="O567" s="405"/>
      <c r="P567" s="122"/>
      <c r="Q567" s="371"/>
      <c r="R567" s="371"/>
      <c r="S567" s="371"/>
      <c r="T567" s="371"/>
      <c r="U567" s="371"/>
      <c r="V567" s="371"/>
      <c r="W567" s="371"/>
      <c r="X567" s="371"/>
      <c r="Y567" s="371"/>
      <c r="Z567" s="371"/>
      <c r="AA567" s="371"/>
      <c r="AB567" s="371"/>
      <c r="AC567" s="371"/>
    </row>
    <row r="568" spans="1:29" ht="39.950000000000003" customHeight="1" x14ac:dyDescent="0.15">
      <c r="A568" s="518" t="s">
        <v>28</v>
      </c>
      <c r="B568" s="519"/>
      <c r="C568" s="229">
        <v>519</v>
      </c>
      <c r="D568" s="209">
        <v>529</v>
      </c>
      <c r="E568" s="209">
        <v>525</v>
      </c>
      <c r="F568" s="209">
        <v>521</v>
      </c>
      <c r="G568" s="209">
        <v>529</v>
      </c>
      <c r="H568" s="209">
        <v>535</v>
      </c>
      <c r="I568" s="209">
        <v>542</v>
      </c>
      <c r="J568" s="209">
        <v>545</v>
      </c>
      <c r="K568" s="209">
        <v>540</v>
      </c>
      <c r="L568" s="209">
        <v>539</v>
      </c>
      <c r="M568" s="209">
        <v>549</v>
      </c>
      <c r="N568" s="209">
        <v>548</v>
      </c>
      <c r="O568" s="405"/>
      <c r="P568" s="122"/>
      <c r="Q568" s="372"/>
      <c r="R568" s="372"/>
      <c r="S568" s="372"/>
      <c r="T568" s="372"/>
      <c r="U568" s="372"/>
      <c r="V568" s="372"/>
      <c r="W568" s="372"/>
      <c r="X568" s="372"/>
      <c r="Y568" s="372"/>
      <c r="Z568" s="372"/>
      <c r="AA568" s="372"/>
      <c r="AB568" s="372"/>
      <c r="AC568" s="372"/>
    </row>
    <row r="569" spans="1:29" ht="39.950000000000003" customHeight="1" thickBot="1" x14ac:dyDescent="0.2">
      <c r="A569" s="524" t="s">
        <v>29</v>
      </c>
      <c r="B569" s="525"/>
      <c r="C569" s="229">
        <v>4807</v>
      </c>
      <c r="D569" s="209">
        <v>4676</v>
      </c>
      <c r="E569" s="209">
        <v>4810</v>
      </c>
      <c r="F569" s="209">
        <v>4862</v>
      </c>
      <c r="G569" s="209">
        <v>4747</v>
      </c>
      <c r="H569" s="209">
        <v>4955</v>
      </c>
      <c r="I569" s="209">
        <v>4872</v>
      </c>
      <c r="J569" s="209">
        <v>4809</v>
      </c>
      <c r="K569" s="209">
        <v>4944</v>
      </c>
      <c r="L569" s="209">
        <v>4864</v>
      </c>
      <c r="M569" s="209">
        <v>4846</v>
      </c>
      <c r="N569" s="209">
        <v>5146</v>
      </c>
      <c r="O569" s="405"/>
      <c r="P569" s="122"/>
      <c r="Q569" s="372"/>
      <c r="R569" s="372"/>
      <c r="S569" s="372"/>
      <c r="T569" s="372"/>
      <c r="U569" s="372"/>
      <c r="V569" s="372"/>
      <c r="W569" s="372"/>
      <c r="X569" s="372"/>
      <c r="Y569" s="372"/>
      <c r="Z569" s="372"/>
      <c r="AA569" s="372"/>
      <c r="AB569" s="372"/>
      <c r="AC569" s="372"/>
    </row>
    <row r="570" spans="1:29" ht="39.950000000000003" customHeight="1" thickTop="1" thickBot="1" x14ac:dyDescent="0.2">
      <c r="A570" s="514" t="s">
        <v>30</v>
      </c>
      <c r="B570" s="515"/>
      <c r="C570" s="231">
        <f>SUM(C566:C569)</f>
        <v>13960</v>
      </c>
      <c r="D570" s="213">
        <f t="shared" ref="D570:E570" si="42">SUM(D566:D569)</f>
        <v>13919</v>
      </c>
      <c r="E570" s="213">
        <f t="shared" si="42"/>
        <v>14161</v>
      </c>
      <c r="F570" s="213">
        <f>SUM(F566:F569)</f>
        <v>14216</v>
      </c>
      <c r="G570" s="213">
        <f t="shared" ref="G570:J570" si="43">SUM(G566:G569)</f>
        <v>14118</v>
      </c>
      <c r="H570" s="213">
        <f t="shared" si="43"/>
        <v>14428</v>
      </c>
      <c r="I570" s="213">
        <f t="shared" si="43"/>
        <v>14311</v>
      </c>
      <c r="J570" s="213">
        <f t="shared" si="43"/>
        <v>14296</v>
      </c>
      <c r="K570" s="213">
        <f>SUM(K566:K569)</f>
        <v>14557</v>
      </c>
      <c r="L570" s="213">
        <f t="shared" ref="L570:M570" si="44">SUM(L566:L569)</f>
        <v>14442</v>
      </c>
      <c r="M570" s="213">
        <f t="shared" si="44"/>
        <v>14535</v>
      </c>
      <c r="N570" s="213">
        <v>14888</v>
      </c>
      <c r="O570" s="405"/>
      <c r="P570" s="122"/>
      <c r="Q570" s="372"/>
      <c r="R570" s="372"/>
      <c r="S570" s="372"/>
      <c r="T570" s="372"/>
      <c r="U570" s="372"/>
      <c r="V570" s="372"/>
      <c r="W570" s="372"/>
      <c r="X570" s="372"/>
      <c r="Y570" s="372"/>
      <c r="Z570" s="372"/>
      <c r="AA570" s="372"/>
      <c r="AB570" s="372"/>
      <c r="AC570" s="372"/>
    </row>
    <row r="571" spans="1:29" ht="39.950000000000003" customHeight="1" thickTop="1" x14ac:dyDescent="0.15">
      <c r="A571" s="516" t="s">
        <v>31</v>
      </c>
      <c r="B571" s="517"/>
      <c r="C571" s="307">
        <v>6306</v>
      </c>
      <c r="D571" s="217">
        <v>6418</v>
      </c>
      <c r="E571" s="217">
        <v>6520</v>
      </c>
      <c r="F571" s="217">
        <v>6649</v>
      </c>
      <c r="G571" s="217">
        <v>6680</v>
      </c>
      <c r="H571" s="217">
        <v>6803</v>
      </c>
      <c r="I571" s="217">
        <v>6901</v>
      </c>
      <c r="J571" s="217">
        <v>6999</v>
      </c>
      <c r="K571" s="217">
        <v>7121</v>
      </c>
      <c r="L571" s="217">
        <v>7199</v>
      </c>
      <c r="M571" s="225">
        <v>7285</v>
      </c>
      <c r="N571" s="225">
        <v>7275</v>
      </c>
      <c r="O571" s="406"/>
      <c r="P571" s="122"/>
      <c r="Q571" s="373"/>
      <c r="R571" s="373"/>
      <c r="S571" s="373"/>
      <c r="T571" s="373"/>
      <c r="U571" s="373"/>
      <c r="V571" s="373"/>
      <c r="W571" s="373"/>
      <c r="X571" s="373"/>
      <c r="Y571" s="373"/>
      <c r="Z571" s="373"/>
      <c r="AA571" s="373"/>
      <c r="AB571" s="373"/>
      <c r="AC571" s="373"/>
    </row>
    <row r="572" spans="1:29" ht="39.950000000000003" customHeight="1" x14ac:dyDescent="0.15">
      <c r="A572" s="518" t="s">
        <v>32</v>
      </c>
      <c r="B572" s="519"/>
      <c r="C572" s="235">
        <v>93</v>
      </c>
      <c r="D572" s="219">
        <v>93</v>
      </c>
      <c r="E572" s="219">
        <v>93</v>
      </c>
      <c r="F572" s="219">
        <v>93</v>
      </c>
      <c r="G572" s="219">
        <v>94</v>
      </c>
      <c r="H572" s="219">
        <v>94</v>
      </c>
      <c r="I572" s="219">
        <v>94</v>
      </c>
      <c r="J572" s="219">
        <v>94</v>
      </c>
      <c r="K572" s="219">
        <v>94</v>
      </c>
      <c r="L572" s="219">
        <v>94</v>
      </c>
      <c r="M572" s="226">
        <v>94</v>
      </c>
      <c r="N572" s="226">
        <v>93</v>
      </c>
      <c r="O572" s="406"/>
      <c r="P572" s="122"/>
      <c r="Q572" s="372"/>
      <c r="R572" s="372"/>
      <c r="S572" s="372"/>
      <c r="T572" s="372"/>
      <c r="U572" s="372"/>
      <c r="V572" s="372"/>
      <c r="W572" s="372"/>
      <c r="X572" s="372"/>
      <c r="Y572" s="372"/>
      <c r="Z572" s="372"/>
      <c r="AA572" s="372"/>
      <c r="AB572" s="372"/>
      <c r="AC572" s="372"/>
    </row>
    <row r="573" spans="1:29" ht="39.950000000000003" customHeight="1" x14ac:dyDescent="0.15">
      <c r="A573" s="520" t="s">
        <v>33</v>
      </c>
      <c r="B573" s="521"/>
      <c r="C573" s="235">
        <v>13568</v>
      </c>
      <c r="D573" s="219">
        <v>13684</v>
      </c>
      <c r="E573" s="219">
        <v>13773</v>
      </c>
      <c r="F573" s="219">
        <v>13901</v>
      </c>
      <c r="G573" s="219">
        <v>13966</v>
      </c>
      <c r="H573" s="219">
        <v>13999</v>
      </c>
      <c r="I573" s="219">
        <v>14080</v>
      </c>
      <c r="J573" s="219">
        <v>14137</v>
      </c>
      <c r="K573" s="219">
        <v>14260</v>
      </c>
      <c r="L573" s="219">
        <v>14326</v>
      </c>
      <c r="M573" s="226">
        <v>14391</v>
      </c>
      <c r="N573" s="226">
        <v>14465</v>
      </c>
      <c r="O573" s="406"/>
      <c r="P573" s="122"/>
      <c r="Q573" s="372"/>
      <c r="R573" s="372"/>
      <c r="S573" s="372"/>
      <c r="T573" s="372"/>
      <c r="U573" s="372"/>
      <c r="V573" s="372"/>
      <c r="W573" s="372"/>
      <c r="X573" s="372"/>
      <c r="Y573" s="372"/>
      <c r="Z573" s="372"/>
      <c r="AA573" s="372"/>
      <c r="AB573" s="372"/>
      <c r="AC573" s="372"/>
    </row>
    <row r="574" spans="1:29" ht="39.950000000000003" customHeight="1" x14ac:dyDescent="0.15">
      <c r="A574" s="522" t="s">
        <v>123</v>
      </c>
      <c r="B574" s="523"/>
      <c r="C574" s="235">
        <v>30</v>
      </c>
      <c r="D574" s="219">
        <v>39</v>
      </c>
      <c r="E574" s="219">
        <v>42</v>
      </c>
      <c r="F574" s="219">
        <v>49</v>
      </c>
      <c r="G574" s="219">
        <v>55</v>
      </c>
      <c r="H574" s="219">
        <v>54</v>
      </c>
      <c r="I574" s="219">
        <v>56</v>
      </c>
      <c r="J574" s="219">
        <v>56</v>
      </c>
      <c r="K574" s="219">
        <v>64</v>
      </c>
      <c r="L574" s="219">
        <v>62</v>
      </c>
      <c r="M574" s="226">
        <v>63</v>
      </c>
      <c r="N574" s="226">
        <v>48</v>
      </c>
      <c r="O574" s="406"/>
      <c r="P574" s="122"/>
      <c r="Q574" s="372"/>
      <c r="R574" s="372"/>
      <c r="S574" s="372"/>
      <c r="T574" s="372"/>
      <c r="U574" s="372"/>
      <c r="V574" s="372"/>
      <c r="W574" s="372"/>
      <c r="X574" s="372"/>
      <c r="Y574" s="372"/>
      <c r="Z574" s="372"/>
      <c r="AA574" s="372"/>
      <c r="AB574" s="372"/>
      <c r="AC574" s="372"/>
    </row>
    <row r="575" spans="1:29" ht="39.950000000000003" customHeight="1" x14ac:dyDescent="0.15">
      <c r="A575" s="520" t="s">
        <v>34</v>
      </c>
      <c r="B575" s="521"/>
      <c r="C575" s="235">
        <v>541</v>
      </c>
      <c r="D575" s="219">
        <v>742</v>
      </c>
      <c r="E575" s="219">
        <v>813</v>
      </c>
      <c r="F575" s="219">
        <v>810</v>
      </c>
      <c r="G575" s="219">
        <v>615</v>
      </c>
      <c r="H575" s="219">
        <v>845</v>
      </c>
      <c r="I575" s="219">
        <v>852</v>
      </c>
      <c r="J575" s="219">
        <v>864</v>
      </c>
      <c r="K575" s="219">
        <v>864</v>
      </c>
      <c r="L575" s="219">
        <v>850</v>
      </c>
      <c r="M575" s="226">
        <v>901</v>
      </c>
      <c r="N575" s="226">
        <v>595</v>
      </c>
      <c r="O575" s="406"/>
      <c r="P575" s="122"/>
      <c r="Q575" s="374"/>
      <c r="R575" s="374"/>
      <c r="S575" s="374"/>
      <c r="T575" s="374"/>
      <c r="U575" s="374"/>
      <c r="V575" s="374"/>
      <c r="W575" s="374"/>
      <c r="X575" s="374"/>
      <c r="Y575" s="374"/>
      <c r="Z575" s="374"/>
      <c r="AA575" s="374"/>
      <c r="AB575" s="374"/>
      <c r="AC575" s="374"/>
    </row>
    <row r="576" spans="1:29" ht="39.950000000000003" customHeight="1" x14ac:dyDescent="0.15">
      <c r="A576" s="518" t="s">
        <v>35</v>
      </c>
      <c r="B576" s="519"/>
      <c r="C576" s="235">
        <v>185</v>
      </c>
      <c r="D576" s="219">
        <v>183</v>
      </c>
      <c r="E576" s="219">
        <v>184</v>
      </c>
      <c r="F576" s="219">
        <v>182</v>
      </c>
      <c r="G576" s="219">
        <v>188</v>
      </c>
      <c r="H576" s="219">
        <v>187</v>
      </c>
      <c r="I576" s="219">
        <v>187</v>
      </c>
      <c r="J576" s="219">
        <v>187</v>
      </c>
      <c r="K576" s="219">
        <v>185</v>
      </c>
      <c r="L576" s="219">
        <v>187</v>
      </c>
      <c r="M576" s="226">
        <v>187</v>
      </c>
      <c r="N576" s="226">
        <v>187</v>
      </c>
      <c r="O576" s="406"/>
      <c r="P576" s="122"/>
      <c r="Q576" s="122"/>
      <c r="R576" s="130"/>
      <c r="S576" s="122"/>
      <c r="T576" s="129"/>
      <c r="U576" s="122"/>
      <c r="V576" s="1"/>
      <c r="W576" s="1"/>
    </row>
    <row r="577" spans="1:29" ht="39.950000000000003" customHeight="1" thickBot="1" x14ac:dyDescent="0.2">
      <c r="A577" s="524" t="s">
        <v>36</v>
      </c>
      <c r="B577" s="525"/>
      <c r="C577" s="237">
        <v>188</v>
      </c>
      <c r="D577" s="222">
        <v>188</v>
      </c>
      <c r="E577" s="222">
        <v>191</v>
      </c>
      <c r="F577" s="222">
        <v>191</v>
      </c>
      <c r="G577" s="222">
        <v>191</v>
      </c>
      <c r="H577" s="222">
        <v>191</v>
      </c>
      <c r="I577" s="222">
        <v>192</v>
      </c>
      <c r="J577" s="222">
        <v>190</v>
      </c>
      <c r="K577" s="222">
        <v>192</v>
      </c>
      <c r="L577" s="222">
        <v>192</v>
      </c>
      <c r="M577" s="227">
        <v>194</v>
      </c>
      <c r="N577" s="227">
        <v>195</v>
      </c>
      <c r="O577" s="406"/>
      <c r="P577" s="122"/>
      <c r="Q577" s="122"/>
      <c r="R577" s="130"/>
      <c r="S577" s="122"/>
      <c r="T577" s="129"/>
      <c r="U577" s="122"/>
      <c r="V577" s="1"/>
      <c r="W577" s="1"/>
    </row>
    <row r="578" spans="1:29" ht="39.950000000000003" customHeight="1" thickTop="1" thickBot="1" x14ac:dyDescent="0.2">
      <c r="A578" s="595" t="s">
        <v>117</v>
      </c>
      <c r="B578" s="596"/>
      <c r="C578" s="469">
        <f t="shared" ref="C578:E578" si="45">SUM(C571:C577)</f>
        <v>20911</v>
      </c>
      <c r="D578" s="464">
        <f t="shared" si="45"/>
        <v>21347</v>
      </c>
      <c r="E578" s="464">
        <f t="shared" si="45"/>
        <v>21616</v>
      </c>
      <c r="F578" s="464">
        <f>SUM(F571:F577)</f>
        <v>21875</v>
      </c>
      <c r="G578" s="464">
        <f t="shared" ref="G578:J578" si="46">SUM(G571:G577)</f>
        <v>21789</v>
      </c>
      <c r="H578" s="464">
        <f t="shared" si="46"/>
        <v>22173</v>
      </c>
      <c r="I578" s="464">
        <f t="shared" si="46"/>
        <v>22362</v>
      </c>
      <c r="J578" s="464">
        <f t="shared" si="46"/>
        <v>22527</v>
      </c>
      <c r="K578" s="464">
        <f>SUM(K571:K577)</f>
        <v>22780</v>
      </c>
      <c r="L578" s="464">
        <f t="shared" ref="L578:M578" si="47">SUM(L571:L577)</f>
        <v>22910</v>
      </c>
      <c r="M578" s="464">
        <f t="shared" si="47"/>
        <v>23115</v>
      </c>
      <c r="N578" s="464">
        <v>22858</v>
      </c>
      <c r="O578" s="407"/>
      <c r="P578" s="8"/>
      <c r="Q578" s="8"/>
      <c r="R578" s="131"/>
      <c r="S578" s="6"/>
      <c r="T578" s="129"/>
      <c r="U578" s="122"/>
      <c r="V578" s="1"/>
      <c r="W578" s="1"/>
    </row>
    <row r="579" spans="1:29" ht="1.5" customHeight="1" thickTop="1" x14ac:dyDescent="0.15">
      <c r="A579" s="465"/>
      <c r="B579" s="465"/>
      <c r="C579" s="466"/>
      <c r="D579" s="466"/>
      <c r="E579" s="466"/>
      <c r="F579" s="466"/>
      <c r="G579" s="466"/>
      <c r="H579" s="466"/>
      <c r="I579" s="466"/>
      <c r="J579" s="466"/>
      <c r="K579" s="466"/>
      <c r="L579" s="466"/>
      <c r="M579" s="466"/>
      <c r="N579" s="466"/>
      <c r="O579" s="403"/>
      <c r="P579" s="8"/>
      <c r="Q579" s="8"/>
      <c r="R579" s="131"/>
      <c r="S579" s="6"/>
      <c r="T579" s="129"/>
      <c r="U579" s="122"/>
      <c r="V579" s="1"/>
      <c r="W579" s="1"/>
    </row>
    <row r="580" spans="1:29" ht="61.5" customHeight="1" thickBot="1" x14ac:dyDescent="0.25">
      <c r="A580" s="470"/>
      <c r="B580" s="470"/>
      <c r="C580" s="471"/>
      <c r="D580" s="471"/>
      <c r="E580" s="471"/>
      <c r="F580" s="471"/>
      <c r="G580" s="471"/>
      <c r="H580" s="471"/>
      <c r="I580" s="471"/>
      <c r="J580" s="471"/>
      <c r="K580" s="471"/>
      <c r="L580" s="471"/>
      <c r="M580" s="471"/>
      <c r="N580" s="472" t="s">
        <v>122</v>
      </c>
      <c r="O580" s="403"/>
      <c r="P580" s="8"/>
      <c r="Q580" s="8"/>
      <c r="R580" s="131"/>
      <c r="S580" s="6"/>
      <c r="T580" s="129"/>
      <c r="U580" s="122"/>
      <c r="V580" s="1"/>
      <c r="W580" s="1"/>
    </row>
    <row r="581" spans="1:29" ht="43.5" customHeight="1" thickTop="1" x14ac:dyDescent="0.15">
      <c r="A581" s="593"/>
      <c r="B581" s="594"/>
      <c r="C581" s="410" t="s">
        <v>152</v>
      </c>
      <c r="D581" s="411" t="s">
        <v>182</v>
      </c>
      <c r="E581" s="411" t="s">
        <v>188</v>
      </c>
      <c r="F581" s="411" t="s">
        <v>190</v>
      </c>
      <c r="G581" s="411" t="s">
        <v>192</v>
      </c>
      <c r="H581" s="411" t="s">
        <v>194</v>
      </c>
      <c r="I581" s="411" t="s">
        <v>196</v>
      </c>
      <c r="J581" s="411" t="s">
        <v>198</v>
      </c>
      <c r="K581" s="411" t="s">
        <v>200</v>
      </c>
      <c r="L581" s="243" t="s">
        <v>427</v>
      </c>
      <c r="M581" s="411" t="s">
        <v>205</v>
      </c>
      <c r="N581" s="412" t="s">
        <v>208</v>
      </c>
      <c r="O581" s="398"/>
      <c r="P581" s="8"/>
      <c r="Q581" s="371"/>
      <c r="R581" s="371"/>
      <c r="S581" s="371"/>
      <c r="T581" s="371"/>
      <c r="U581" s="371"/>
      <c r="V581" s="371"/>
      <c r="W581" s="371"/>
      <c r="X581" s="371"/>
      <c r="Y581" s="371"/>
      <c r="Z581" s="371"/>
      <c r="AA581" s="371"/>
      <c r="AB581" s="371"/>
      <c r="AC581" s="371"/>
    </row>
    <row r="582" spans="1:29" ht="39.950000000000003" customHeight="1" x14ac:dyDescent="0.15">
      <c r="A582" s="526" t="s">
        <v>9</v>
      </c>
      <c r="B582" s="527"/>
      <c r="C582" s="228">
        <v>20315</v>
      </c>
      <c r="D582" s="206">
        <v>20320</v>
      </c>
      <c r="E582" s="206">
        <v>20429</v>
      </c>
      <c r="F582" s="206">
        <v>20517</v>
      </c>
      <c r="G582" s="425">
        <v>20575</v>
      </c>
      <c r="H582" s="425">
        <v>20633</v>
      </c>
      <c r="I582" s="425">
        <v>20622</v>
      </c>
      <c r="J582" s="425">
        <v>20679</v>
      </c>
      <c r="K582" s="425">
        <v>20718</v>
      </c>
      <c r="L582" s="425">
        <v>20720</v>
      </c>
      <c r="M582" s="425">
        <v>20739</v>
      </c>
      <c r="N582" s="206">
        <v>20829</v>
      </c>
      <c r="O582" s="404"/>
      <c r="P582" s="122"/>
      <c r="Q582" s="370"/>
      <c r="R582" s="370"/>
      <c r="S582" s="370"/>
      <c r="T582" s="370"/>
      <c r="U582" s="370"/>
      <c r="V582" s="370"/>
      <c r="W582" s="370"/>
      <c r="X582" s="370"/>
      <c r="Y582" s="370"/>
      <c r="Z582" s="370"/>
      <c r="AA582" s="370"/>
      <c r="AB582" s="370"/>
      <c r="AC582" s="370"/>
    </row>
    <row r="583" spans="1:29" ht="39.950000000000003" customHeight="1" x14ac:dyDescent="0.15">
      <c r="A583" s="526" t="s">
        <v>10</v>
      </c>
      <c r="B583" s="527"/>
      <c r="C583" s="228">
        <v>7321</v>
      </c>
      <c r="D583" s="206">
        <v>7268</v>
      </c>
      <c r="E583" s="206">
        <v>7412</v>
      </c>
      <c r="F583" s="206">
        <v>7429</v>
      </c>
      <c r="G583" s="425">
        <v>7410</v>
      </c>
      <c r="H583" s="425">
        <v>7420</v>
      </c>
      <c r="I583" s="425">
        <v>7427</v>
      </c>
      <c r="J583" s="425">
        <v>7391</v>
      </c>
      <c r="K583" s="425">
        <v>7392</v>
      </c>
      <c r="L583" s="425">
        <v>7370</v>
      </c>
      <c r="M583" s="425">
        <v>7334</v>
      </c>
      <c r="N583" s="206">
        <v>7393</v>
      </c>
      <c r="O583" s="404"/>
      <c r="P583" s="123"/>
      <c r="Q583" s="370"/>
      <c r="R583" s="370"/>
      <c r="S583" s="370"/>
      <c r="T583" s="370"/>
      <c r="U583" s="370"/>
      <c r="V583" s="370"/>
      <c r="W583" s="370"/>
      <c r="X583" s="370"/>
      <c r="Y583" s="370"/>
      <c r="Z583" s="370"/>
      <c r="AA583" s="370"/>
      <c r="AB583" s="370"/>
      <c r="AC583" s="370"/>
    </row>
    <row r="584" spans="1:29" ht="39.950000000000003" customHeight="1" x14ac:dyDescent="0.15">
      <c r="A584" s="526" t="s">
        <v>13</v>
      </c>
      <c r="B584" s="527"/>
      <c r="C584" s="229">
        <v>5554</v>
      </c>
      <c r="D584" s="209">
        <v>5468</v>
      </c>
      <c r="E584" s="209">
        <v>5723</v>
      </c>
      <c r="F584" s="209">
        <v>5757</v>
      </c>
      <c r="G584" s="426">
        <v>5694</v>
      </c>
      <c r="H584" s="426">
        <v>5738</v>
      </c>
      <c r="I584" s="426">
        <v>5786</v>
      </c>
      <c r="J584" s="426">
        <v>5788</v>
      </c>
      <c r="K584" s="426">
        <v>5767</v>
      </c>
      <c r="L584" s="426">
        <v>5606</v>
      </c>
      <c r="M584" s="426">
        <v>5652</v>
      </c>
      <c r="N584" s="209">
        <v>5721</v>
      </c>
      <c r="O584" s="405"/>
      <c r="P584" s="123"/>
      <c r="Q584" s="370"/>
      <c r="R584" s="370"/>
      <c r="S584" s="370"/>
      <c r="T584" s="370"/>
      <c r="U584" s="370"/>
      <c r="V584" s="370"/>
      <c r="W584" s="370"/>
      <c r="X584" s="370"/>
      <c r="Y584" s="370"/>
      <c r="Z584" s="370"/>
      <c r="AA584" s="370"/>
      <c r="AB584" s="370"/>
      <c r="AC584" s="370"/>
    </row>
    <row r="585" spans="1:29" ht="39.950000000000003" customHeight="1" x14ac:dyDescent="0.15">
      <c r="A585" s="522" t="s">
        <v>11</v>
      </c>
      <c r="B585" s="523"/>
      <c r="C585" s="228">
        <v>1681</v>
      </c>
      <c r="D585" s="206">
        <v>1642</v>
      </c>
      <c r="E585" s="206">
        <v>1741</v>
      </c>
      <c r="F585" s="206">
        <v>1782</v>
      </c>
      <c r="G585" s="425">
        <v>1774</v>
      </c>
      <c r="H585" s="425">
        <v>1795</v>
      </c>
      <c r="I585" s="425">
        <v>1819</v>
      </c>
      <c r="J585" s="425">
        <v>1814</v>
      </c>
      <c r="K585" s="425">
        <v>1811</v>
      </c>
      <c r="L585" s="425">
        <v>1782</v>
      </c>
      <c r="M585" s="425">
        <v>1800</v>
      </c>
      <c r="N585" s="206">
        <v>1845</v>
      </c>
      <c r="O585" s="404"/>
      <c r="P585" s="123"/>
      <c r="Q585" s="370"/>
      <c r="R585" s="370"/>
      <c r="S585" s="370"/>
      <c r="T585" s="370"/>
      <c r="U585" s="370"/>
      <c r="V585" s="370"/>
      <c r="W585" s="370"/>
      <c r="X585" s="370"/>
      <c r="Y585" s="370"/>
      <c r="Z585" s="370"/>
      <c r="AA585" s="370"/>
      <c r="AB585" s="370"/>
      <c r="AC585" s="370"/>
    </row>
    <row r="586" spans="1:29" ht="39.950000000000003" customHeight="1" x14ac:dyDescent="0.15">
      <c r="A586" s="522" t="s">
        <v>12</v>
      </c>
      <c r="B586" s="523"/>
      <c r="C586" s="228">
        <v>10</v>
      </c>
      <c r="D586" s="206">
        <v>10</v>
      </c>
      <c r="E586" s="206">
        <v>9</v>
      </c>
      <c r="F586" s="206">
        <v>10</v>
      </c>
      <c r="G586" s="425">
        <v>10</v>
      </c>
      <c r="H586" s="425">
        <v>10</v>
      </c>
      <c r="I586" s="425">
        <v>10</v>
      </c>
      <c r="J586" s="425">
        <v>10</v>
      </c>
      <c r="K586" s="425">
        <v>10</v>
      </c>
      <c r="L586" s="425">
        <v>10</v>
      </c>
      <c r="M586" s="425">
        <v>10</v>
      </c>
      <c r="N586" s="206">
        <v>10</v>
      </c>
      <c r="O586" s="404"/>
      <c r="P586" s="123"/>
      <c r="Q586" s="370"/>
      <c r="R586" s="370"/>
      <c r="S586" s="370"/>
      <c r="T586" s="370"/>
      <c r="U586" s="370"/>
      <c r="V586" s="370"/>
      <c r="W586" s="370"/>
      <c r="X586" s="370"/>
      <c r="Y586" s="370"/>
      <c r="Z586" s="370"/>
      <c r="AA586" s="370"/>
      <c r="AB586" s="370"/>
      <c r="AC586" s="370"/>
    </row>
    <row r="587" spans="1:29" ht="39.950000000000003" customHeight="1" x14ac:dyDescent="0.15">
      <c r="A587" s="522" t="s">
        <v>16</v>
      </c>
      <c r="B587" s="523"/>
      <c r="C587" s="228">
        <v>4331</v>
      </c>
      <c r="D587" s="206">
        <v>3782</v>
      </c>
      <c r="E587" s="206">
        <v>4413</v>
      </c>
      <c r="F587" s="206">
        <v>4725</v>
      </c>
      <c r="G587" s="425">
        <v>4610</v>
      </c>
      <c r="H587" s="425">
        <v>4720</v>
      </c>
      <c r="I587" s="425">
        <v>4817</v>
      </c>
      <c r="J587" s="425">
        <v>4854</v>
      </c>
      <c r="K587" s="425">
        <v>4733</v>
      </c>
      <c r="L587" s="425">
        <v>4481</v>
      </c>
      <c r="M587" s="425">
        <v>4448</v>
      </c>
      <c r="N587" s="206">
        <v>4719</v>
      </c>
      <c r="O587" s="404"/>
      <c r="P587" s="123"/>
      <c r="Q587" s="370"/>
      <c r="R587" s="370"/>
      <c r="S587" s="370"/>
      <c r="T587" s="370"/>
      <c r="U587" s="370"/>
      <c r="V587" s="370"/>
      <c r="W587" s="370"/>
      <c r="X587" s="370"/>
      <c r="Y587" s="370"/>
      <c r="Z587" s="370"/>
      <c r="AA587" s="370"/>
      <c r="AB587" s="370"/>
      <c r="AC587" s="370"/>
    </row>
    <row r="588" spans="1:29" ht="39.950000000000003" customHeight="1" x14ac:dyDescent="0.15">
      <c r="A588" s="522" t="s">
        <v>14</v>
      </c>
      <c r="B588" s="523"/>
      <c r="C588" s="228">
        <v>254</v>
      </c>
      <c r="D588" s="206">
        <v>256</v>
      </c>
      <c r="E588" s="206">
        <v>256</v>
      </c>
      <c r="F588" s="206">
        <v>256</v>
      </c>
      <c r="G588" s="425">
        <v>258</v>
      </c>
      <c r="H588" s="425">
        <v>257</v>
      </c>
      <c r="I588" s="425">
        <v>257</v>
      </c>
      <c r="J588" s="425">
        <v>257</v>
      </c>
      <c r="K588" s="425">
        <v>257</v>
      </c>
      <c r="L588" s="425">
        <v>257</v>
      </c>
      <c r="M588" s="425">
        <v>257</v>
      </c>
      <c r="N588" s="206">
        <v>257</v>
      </c>
      <c r="O588" s="404"/>
      <c r="P588" s="123"/>
      <c r="Q588" s="370"/>
      <c r="R588" s="370"/>
      <c r="S588" s="370"/>
      <c r="T588" s="370"/>
      <c r="U588" s="370"/>
      <c r="V588" s="370"/>
      <c r="W588" s="370"/>
      <c r="X588" s="370"/>
      <c r="Y588" s="370"/>
      <c r="Z588" s="370"/>
      <c r="AA588" s="370"/>
      <c r="AB588" s="370"/>
      <c r="AC588" s="370"/>
    </row>
    <row r="589" spans="1:29" ht="39.950000000000003" customHeight="1" x14ac:dyDescent="0.15">
      <c r="A589" s="522" t="s">
        <v>15</v>
      </c>
      <c r="B589" s="523"/>
      <c r="C589" s="228">
        <v>11117</v>
      </c>
      <c r="D589" s="206">
        <v>11116</v>
      </c>
      <c r="E589" s="206">
        <v>11222</v>
      </c>
      <c r="F589" s="206">
        <v>11277</v>
      </c>
      <c r="G589" s="425">
        <v>11287</v>
      </c>
      <c r="H589" s="425">
        <v>11323</v>
      </c>
      <c r="I589" s="425">
        <v>11346</v>
      </c>
      <c r="J589" s="425">
        <v>11382</v>
      </c>
      <c r="K589" s="425">
        <v>11394</v>
      </c>
      <c r="L589" s="425">
        <v>11400</v>
      </c>
      <c r="M589" s="425">
        <v>11416</v>
      </c>
      <c r="N589" s="206">
        <v>11447</v>
      </c>
      <c r="O589" s="404"/>
      <c r="P589" s="123"/>
      <c r="Q589" s="370"/>
      <c r="R589" s="370"/>
      <c r="S589" s="370"/>
      <c r="T589" s="370"/>
      <c r="U589" s="370"/>
      <c r="V589" s="370"/>
      <c r="W589" s="370"/>
      <c r="X589" s="370"/>
      <c r="Y589" s="370"/>
      <c r="Z589" s="370"/>
      <c r="AA589" s="370"/>
      <c r="AB589" s="370"/>
      <c r="AC589" s="370"/>
    </row>
    <row r="590" spans="1:29" ht="39.950000000000003" customHeight="1" x14ac:dyDescent="0.15">
      <c r="A590" s="522" t="s">
        <v>17</v>
      </c>
      <c r="B590" s="523"/>
      <c r="C590" s="228">
        <v>2581</v>
      </c>
      <c r="D590" s="206">
        <v>2584</v>
      </c>
      <c r="E590" s="206">
        <v>2583</v>
      </c>
      <c r="F590" s="206">
        <v>2580</v>
      </c>
      <c r="G590" s="425">
        <v>2581</v>
      </c>
      <c r="H590" s="425">
        <v>2584</v>
      </c>
      <c r="I590" s="425">
        <v>2583</v>
      </c>
      <c r="J590" s="425">
        <v>2583</v>
      </c>
      <c r="K590" s="425">
        <v>2584</v>
      </c>
      <c r="L590" s="425">
        <v>2585</v>
      </c>
      <c r="M590" s="425">
        <v>2584</v>
      </c>
      <c r="N590" s="206">
        <v>2583</v>
      </c>
      <c r="O590" s="404"/>
      <c r="P590" s="123"/>
      <c r="Q590" s="370"/>
      <c r="R590" s="370"/>
      <c r="S590" s="370"/>
      <c r="T590" s="370"/>
      <c r="U590" s="370"/>
      <c r="V590" s="370"/>
      <c r="W590" s="370"/>
      <c r="X590" s="370"/>
      <c r="Y590" s="370"/>
      <c r="Z590" s="370"/>
      <c r="AA590" s="370"/>
      <c r="AB590" s="370"/>
      <c r="AC590" s="370"/>
    </row>
    <row r="591" spans="1:29" ht="39.950000000000003" customHeight="1" x14ac:dyDescent="0.15">
      <c r="A591" s="522" t="s">
        <v>120</v>
      </c>
      <c r="B591" s="523"/>
      <c r="C591" s="228">
        <v>203</v>
      </c>
      <c r="D591" s="206">
        <v>206</v>
      </c>
      <c r="E591" s="206">
        <v>216</v>
      </c>
      <c r="F591" s="206">
        <v>216</v>
      </c>
      <c r="G591" s="425">
        <v>221</v>
      </c>
      <c r="H591" s="425">
        <v>229</v>
      </c>
      <c r="I591" s="425">
        <v>240</v>
      </c>
      <c r="J591" s="425">
        <v>234</v>
      </c>
      <c r="K591" s="425">
        <v>238</v>
      </c>
      <c r="L591" s="425">
        <v>236</v>
      </c>
      <c r="M591" s="425">
        <v>245</v>
      </c>
      <c r="N591" s="206">
        <v>245</v>
      </c>
      <c r="O591" s="404"/>
      <c r="P591" s="123"/>
      <c r="Q591" s="370"/>
      <c r="R591" s="370"/>
      <c r="S591" s="370"/>
      <c r="T591" s="370"/>
      <c r="U591" s="370"/>
      <c r="V591" s="370"/>
      <c r="W591" s="370"/>
      <c r="X591" s="370"/>
      <c r="Y591" s="370"/>
      <c r="Z591" s="370"/>
      <c r="AA591" s="370"/>
      <c r="AB591" s="370"/>
      <c r="AC591" s="370"/>
    </row>
    <row r="592" spans="1:29" ht="39.950000000000003" customHeight="1" x14ac:dyDescent="0.15">
      <c r="A592" s="522" t="s">
        <v>107</v>
      </c>
      <c r="B592" s="523"/>
      <c r="C592" s="228">
        <v>7718</v>
      </c>
      <c r="D592" s="206">
        <v>7806</v>
      </c>
      <c r="E592" s="206">
        <v>7895</v>
      </c>
      <c r="F592" s="206">
        <v>7997</v>
      </c>
      <c r="G592" s="425">
        <v>8057</v>
      </c>
      <c r="H592" s="425">
        <v>8126</v>
      </c>
      <c r="I592" s="425">
        <v>8211</v>
      </c>
      <c r="J592" s="425">
        <v>8279</v>
      </c>
      <c r="K592" s="425">
        <v>8335</v>
      </c>
      <c r="L592" s="425">
        <v>8396</v>
      </c>
      <c r="M592" s="425">
        <v>8475</v>
      </c>
      <c r="N592" s="206">
        <v>8544</v>
      </c>
      <c r="O592" s="404"/>
      <c r="P592" s="123"/>
      <c r="Q592" s="370"/>
      <c r="R592" s="370"/>
      <c r="S592" s="370"/>
      <c r="T592" s="370"/>
      <c r="U592" s="370"/>
      <c r="V592" s="370"/>
      <c r="W592" s="370"/>
      <c r="X592" s="370"/>
      <c r="Y592" s="370"/>
      <c r="Z592" s="370"/>
      <c r="AA592" s="370"/>
      <c r="AB592" s="370"/>
      <c r="AC592" s="370"/>
    </row>
    <row r="593" spans="1:29" ht="39.950000000000003" customHeight="1" x14ac:dyDescent="0.15">
      <c r="A593" s="522" t="s">
        <v>108</v>
      </c>
      <c r="B593" s="523"/>
      <c r="C593" s="228">
        <v>1321</v>
      </c>
      <c r="D593" s="206">
        <v>1320</v>
      </c>
      <c r="E593" s="206">
        <v>1319</v>
      </c>
      <c r="F593" s="206">
        <v>1320</v>
      </c>
      <c r="G593" s="425">
        <v>1323</v>
      </c>
      <c r="H593" s="425">
        <v>1321</v>
      </c>
      <c r="I593" s="425">
        <v>1322</v>
      </c>
      <c r="J593" s="425">
        <v>1323</v>
      </c>
      <c r="K593" s="425">
        <v>1322</v>
      </c>
      <c r="L593" s="425">
        <v>1322</v>
      </c>
      <c r="M593" s="425">
        <v>1320</v>
      </c>
      <c r="N593" s="206">
        <v>1316</v>
      </c>
      <c r="O593" s="404"/>
      <c r="P593" s="123"/>
      <c r="Q593" s="370"/>
      <c r="R593" s="370"/>
      <c r="S593" s="370"/>
      <c r="T593" s="370"/>
      <c r="U593" s="370"/>
      <c r="V593" s="370"/>
      <c r="W593" s="370"/>
      <c r="X593" s="370"/>
      <c r="Y593" s="370"/>
      <c r="Z593" s="370"/>
      <c r="AA593" s="370"/>
      <c r="AB593" s="370"/>
      <c r="AC593" s="370"/>
    </row>
    <row r="594" spans="1:29" ht="39.950000000000003" customHeight="1" x14ac:dyDescent="0.15">
      <c r="A594" s="522" t="s">
        <v>124</v>
      </c>
      <c r="B594" s="523"/>
      <c r="C594" s="228">
        <v>182</v>
      </c>
      <c r="D594" s="206">
        <v>189</v>
      </c>
      <c r="E594" s="206">
        <v>197</v>
      </c>
      <c r="F594" s="206">
        <v>210</v>
      </c>
      <c r="G594" s="425">
        <v>217</v>
      </c>
      <c r="H594" s="425">
        <v>228</v>
      </c>
      <c r="I594" s="425">
        <v>248</v>
      </c>
      <c r="J594" s="425">
        <v>259</v>
      </c>
      <c r="K594" s="425">
        <v>271</v>
      </c>
      <c r="L594" s="425">
        <v>281</v>
      </c>
      <c r="M594" s="425">
        <v>291</v>
      </c>
      <c r="N594" s="206">
        <v>304</v>
      </c>
      <c r="O594" s="404"/>
      <c r="P594" s="123"/>
      <c r="Q594" s="370"/>
      <c r="R594" s="370"/>
      <c r="S594" s="370"/>
      <c r="T594" s="370"/>
      <c r="U594" s="370"/>
      <c r="V594" s="370"/>
      <c r="W594" s="370"/>
      <c r="X594" s="370"/>
      <c r="Y594" s="370"/>
      <c r="Z594" s="370"/>
      <c r="AA594" s="370"/>
      <c r="AB594" s="370"/>
      <c r="AC594" s="370"/>
    </row>
    <row r="595" spans="1:29" ht="39.950000000000003" customHeight="1" x14ac:dyDescent="0.15">
      <c r="A595" s="522" t="s">
        <v>18</v>
      </c>
      <c r="B595" s="523"/>
      <c r="C595" s="228">
        <v>167</v>
      </c>
      <c r="D595" s="206">
        <v>168</v>
      </c>
      <c r="E595" s="206">
        <v>172</v>
      </c>
      <c r="F595" s="206">
        <v>173</v>
      </c>
      <c r="G595" s="425">
        <v>173</v>
      </c>
      <c r="H595" s="425">
        <v>174</v>
      </c>
      <c r="I595" s="425">
        <v>175</v>
      </c>
      <c r="J595" s="425">
        <v>176</v>
      </c>
      <c r="K595" s="425">
        <v>176</v>
      </c>
      <c r="L595" s="425">
        <v>175</v>
      </c>
      <c r="M595" s="425">
        <v>176</v>
      </c>
      <c r="N595" s="206">
        <v>177</v>
      </c>
      <c r="O595" s="404"/>
      <c r="P595" s="123"/>
      <c r="Q595" s="370"/>
      <c r="R595" s="370"/>
      <c r="S595" s="370"/>
      <c r="T595" s="370"/>
      <c r="U595" s="370"/>
      <c r="V595" s="370"/>
      <c r="W595" s="370"/>
      <c r="X595" s="370"/>
      <c r="Y595" s="370"/>
      <c r="Z595" s="370"/>
      <c r="AA595" s="370"/>
      <c r="AB595" s="370"/>
      <c r="AC595" s="370"/>
    </row>
    <row r="596" spans="1:29" ht="39.950000000000003" customHeight="1" x14ac:dyDescent="0.15">
      <c r="A596" s="522" t="s">
        <v>19</v>
      </c>
      <c r="B596" s="523"/>
      <c r="C596" s="228">
        <v>1172</v>
      </c>
      <c r="D596" s="206">
        <v>1183</v>
      </c>
      <c r="E596" s="206">
        <v>1188</v>
      </c>
      <c r="F596" s="206">
        <v>1197</v>
      </c>
      <c r="G596" s="425">
        <v>1197</v>
      </c>
      <c r="H596" s="425">
        <v>1195</v>
      </c>
      <c r="I596" s="425">
        <v>1204</v>
      </c>
      <c r="J596" s="425">
        <v>1204</v>
      </c>
      <c r="K596" s="425">
        <v>1204</v>
      </c>
      <c r="L596" s="425">
        <v>1213</v>
      </c>
      <c r="M596" s="425">
        <v>1210</v>
      </c>
      <c r="N596" s="206">
        <v>1211</v>
      </c>
      <c r="O596" s="404"/>
      <c r="P596" s="123"/>
      <c r="Q596" s="370"/>
      <c r="R596" s="370"/>
      <c r="S596" s="370"/>
      <c r="T596" s="370"/>
      <c r="U596" s="370"/>
      <c r="V596" s="370"/>
      <c r="W596" s="370"/>
      <c r="X596" s="370"/>
      <c r="Y596" s="370"/>
      <c r="Z596" s="370"/>
      <c r="AA596" s="370"/>
      <c r="AB596" s="370"/>
      <c r="AC596" s="370"/>
    </row>
    <row r="597" spans="1:29" ht="39.950000000000003" customHeight="1" x14ac:dyDescent="0.15">
      <c r="A597" s="522" t="s">
        <v>20</v>
      </c>
      <c r="B597" s="523"/>
      <c r="C597" s="228">
        <v>234</v>
      </c>
      <c r="D597" s="206">
        <v>233</v>
      </c>
      <c r="E597" s="206">
        <v>232</v>
      </c>
      <c r="F597" s="206">
        <v>233</v>
      </c>
      <c r="G597" s="425">
        <v>234</v>
      </c>
      <c r="H597" s="425">
        <v>233</v>
      </c>
      <c r="I597" s="425">
        <v>233</v>
      </c>
      <c r="J597" s="425">
        <v>233</v>
      </c>
      <c r="K597" s="425">
        <v>232</v>
      </c>
      <c r="L597" s="425">
        <v>232</v>
      </c>
      <c r="M597" s="425">
        <v>231</v>
      </c>
      <c r="N597" s="206">
        <v>231</v>
      </c>
      <c r="O597" s="404"/>
      <c r="P597" s="123"/>
      <c r="Q597" s="370"/>
      <c r="R597" s="370"/>
      <c r="S597" s="370"/>
      <c r="T597" s="370"/>
      <c r="U597" s="370"/>
      <c r="V597" s="370"/>
      <c r="W597" s="370"/>
      <c r="X597" s="370"/>
      <c r="Y597" s="370"/>
      <c r="Z597" s="370"/>
      <c r="AA597" s="370"/>
      <c r="AB597" s="370"/>
      <c r="AC597" s="370"/>
    </row>
    <row r="598" spans="1:29" ht="39.950000000000003" customHeight="1" x14ac:dyDescent="0.15">
      <c r="A598" s="522" t="s">
        <v>21</v>
      </c>
      <c r="B598" s="523"/>
      <c r="C598" s="228">
        <v>3001</v>
      </c>
      <c r="D598" s="206">
        <v>2996</v>
      </c>
      <c r="E598" s="206">
        <v>2999</v>
      </c>
      <c r="F598" s="206">
        <v>3006</v>
      </c>
      <c r="G598" s="425">
        <v>3012</v>
      </c>
      <c r="H598" s="425">
        <v>3014</v>
      </c>
      <c r="I598" s="425">
        <v>3021</v>
      </c>
      <c r="J598" s="425">
        <v>3013</v>
      </c>
      <c r="K598" s="425">
        <v>3014</v>
      </c>
      <c r="L598" s="425">
        <v>3006</v>
      </c>
      <c r="M598" s="425">
        <v>3023</v>
      </c>
      <c r="N598" s="206">
        <v>3030</v>
      </c>
      <c r="O598" s="404"/>
      <c r="P598" s="123"/>
      <c r="Q598" s="370"/>
      <c r="R598" s="370"/>
      <c r="S598" s="370"/>
      <c r="T598" s="370"/>
      <c r="U598" s="370"/>
      <c r="V598" s="370"/>
      <c r="W598" s="370"/>
      <c r="X598" s="370"/>
      <c r="Y598" s="370"/>
      <c r="Z598" s="370"/>
      <c r="AA598" s="370"/>
      <c r="AB598" s="370"/>
      <c r="AC598" s="370"/>
    </row>
    <row r="599" spans="1:29" ht="39.950000000000003" customHeight="1" x14ac:dyDescent="0.15">
      <c r="A599" s="526" t="s">
        <v>22</v>
      </c>
      <c r="B599" s="527"/>
      <c r="C599" s="228">
        <v>5</v>
      </c>
      <c r="D599" s="206">
        <v>4</v>
      </c>
      <c r="E599" s="206">
        <v>5</v>
      </c>
      <c r="F599" s="206">
        <v>5</v>
      </c>
      <c r="G599" s="425">
        <v>5</v>
      </c>
      <c r="H599" s="425">
        <v>5</v>
      </c>
      <c r="I599" s="425">
        <v>5</v>
      </c>
      <c r="J599" s="425">
        <v>5</v>
      </c>
      <c r="K599" s="425">
        <v>5</v>
      </c>
      <c r="L599" s="425">
        <v>5</v>
      </c>
      <c r="M599" s="425">
        <v>5</v>
      </c>
      <c r="N599" s="206">
        <v>5</v>
      </c>
      <c r="O599" s="404"/>
      <c r="P599" s="123"/>
      <c r="Q599" s="370"/>
      <c r="R599" s="370"/>
      <c r="S599" s="370"/>
      <c r="T599" s="370"/>
      <c r="U599" s="370"/>
      <c r="V599" s="370"/>
      <c r="W599" s="370"/>
      <c r="X599" s="370"/>
      <c r="Y599" s="370"/>
      <c r="Z599" s="370"/>
      <c r="AA599" s="370"/>
      <c r="AB599" s="370"/>
      <c r="AC599" s="370"/>
    </row>
    <row r="600" spans="1:29" ht="39.950000000000003" customHeight="1" x14ac:dyDescent="0.15">
      <c r="A600" s="526" t="s">
        <v>23</v>
      </c>
      <c r="B600" s="527"/>
      <c r="C600" s="228">
        <v>3818</v>
      </c>
      <c r="D600" s="206">
        <v>3823</v>
      </c>
      <c r="E600" s="206">
        <v>3841</v>
      </c>
      <c r="F600" s="206">
        <v>3844</v>
      </c>
      <c r="G600" s="425">
        <v>3849</v>
      </c>
      <c r="H600" s="425">
        <v>3860</v>
      </c>
      <c r="I600" s="425">
        <v>3875</v>
      </c>
      <c r="J600" s="425">
        <v>3888</v>
      </c>
      <c r="K600" s="425">
        <v>3901</v>
      </c>
      <c r="L600" s="425">
        <v>3922</v>
      </c>
      <c r="M600" s="425">
        <v>3943</v>
      </c>
      <c r="N600" s="206">
        <v>3956</v>
      </c>
      <c r="O600" s="404"/>
      <c r="P600" s="123"/>
      <c r="Q600" s="371"/>
      <c r="R600" s="371"/>
      <c r="S600" s="371"/>
      <c r="T600" s="371"/>
      <c r="U600" s="371"/>
      <c r="V600" s="371"/>
      <c r="W600" s="371"/>
      <c r="X600" s="371"/>
      <c r="Y600" s="371"/>
      <c r="Z600" s="371"/>
      <c r="AA600" s="371"/>
      <c r="AB600" s="371"/>
      <c r="AC600" s="371"/>
    </row>
    <row r="601" spans="1:29" ht="39.950000000000003" customHeight="1" x14ac:dyDescent="0.15">
      <c r="A601" s="526" t="s">
        <v>24</v>
      </c>
      <c r="B601" s="527"/>
      <c r="C601" s="228">
        <v>13212</v>
      </c>
      <c r="D601" s="206">
        <v>13303</v>
      </c>
      <c r="E601" s="206">
        <v>13403</v>
      </c>
      <c r="F601" s="206">
        <v>13457</v>
      </c>
      <c r="G601" s="425">
        <v>13534</v>
      </c>
      <c r="H601" s="425">
        <v>13602</v>
      </c>
      <c r="I601" s="425">
        <v>13658</v>
      </c>
      <c r="J601" s="425">
        <v>13730</v>
      </c>
      <c r="K601" s="425">
        <v>13770</v>
      </c>
      <c r="L601" s="425">
        <v>13828</v>
      </c>
      <c r="M601" s="425">
        <v>13891</v>
      </c>
      <c r="N601" s="206">
        <v>13972</v>
      </c>
      <c r="O601" s="404"/>
      <c r="P601" s="123"/>
      <c r="Q601" s="371"/>
      <c r="R601" s="371"/>
      <c r="S601" s="371"/>
      <c r="T601" s="371"/>
      <c r="U601" s="371"/>
      <c r="V601" s="371"/>
      <c r="W601" s="371"/>
      <c r="X601" s="371"/>
      <c r="Y601" s="371"/>
      <c r="Z601" s="371"/>
      <c r="AA601" s="371"/>
      <c r="AB601" s="371"/>
      <c r="AC601" s="371"/>
    </row>
    <row r="602" spans="1:29" ht="39.950000000000003" customHeight="1" thickBot="1" x14ac:dyDescent="0.2">
      <c r="A602" s="528" t="s">
        <v>121</v>
      </c>
      <c r="B602" s="529"/>
      <c r="C602" s="306">
        <v>1228</v>
      </c>
      <c r="D602" s="211">
        <v>1251</v>
      </c>
      <c r="E602" s="211">
        <v>1274</v>
      </c>
      <c r="F602" s="211">
        <v>1288</v>
      </c>
      <c r="G602" s="427">
        <v>1301</v>
      </c>
      <c r="H602" s="427">
        <v>1314</v>
      </c>
      <c r="I602" s="427">
        <v>1328</v>
      </c>
      <c r="J602" s="427">
        <v>1339</v>
      </c>
      <c r="K602" s="427">
        <v>1342</v>
      </c>
      <c r="L602" s="427">
        <v>1351</v>
      </c>
      <c r="M602" s="427">
        <v>1363</v>
      </c>
      <c r="N602" s="211">
        <v>1367</v>
      </c>
      <c r="O602" s="404"/>
      <c r="P602" s="123"/>
      <c r="Q602" s="371"/>
      <c r="R602" s="371"/>
      <c r="S602" s="371"/>
      <c r="T602" s="371"/>
      <c r="U602" s="371"/>
      <c r="V602" s="371"/>
      <c r="W602" s="371"/>
      <c r="X602" s="371"/>
      <c r="Y602" s="371"/>
      <c r="Z602" s="371"/>
      <c r="AA602" s="371"/>
      <c r="AB602" s="371"/>
      <c r="AC602" s="371"/>
    </row>
    <row r="603" spans="1:29" ht="39.950000000000003" customHeight="1" thickTop="1" thickBot="1" x14ac:dyDescent="0.2">
      <c r="A603" s="530" t="s">
        <v>25</v>
      </c>
      <c r="B603" s="531"/>
      <c r="C603" s="231">
        <f t="shared" ref="C603:L603" si="48">SUM(C582:C602)</f>
        <v>85425</v>
      </c>
      <c r="D603" s="213">
        <f t="shared" si="48"/>
        <v>84928</v>
      </c>
      <c r="E603" s="213">
        <f t="shared" si="48"/>
        <v>86529</v>
      </c>
      <c r="F603" s="213">
        <f t="shared" si="48"/>
        <v>87279</v>
      </c>
      <c r="G603" s="428">
        <f t="shared" si="48"/>
        <v>87322</v>
      </c>
      <c r="H603" s="428">
        <f t="shared" si="48"/>
        <v>87781</v>
      </c>
      <c r="I603" s="428">
        <f t="shared" si="48"/>
        <v>88187</v>
      </c>
      <c r="J603" s="428">
        <f t="shared" si="48"/>
        <v>88441</v>
      </c>
      <c r="K603" s="428">
        <f t="shared" si="48"/>
        <v>88476</v>
      </c>
      <c r="L603" s="428">
        <f t="shared" si="48"/>
        <v>88178</v>
      </c>
      <c r="M603" s="428">
        <f>SUM(M582:M602)</f>
        <v>88413</v>
      </c>
      <c r="N603" s="213">
        <f>SUM(N582:N602)</f>
        <v>89162</v>
      </c>
      <c r="O603" s="405"/>
      <c r="P603" s="123"/>
      <c r="Q603" s="371"/>
      <c r="R603" s="371"/>
      <c r="S603" s="371"/>
      <c r="T603" s="371"/>
      <c r="U603" s="371"/>
      <c r="V603" s="371"/>
      <c r="W603" s="371"/>
      <c r="X603" s="371"/>
      <c r="Y603" s="371"/>
      <c r="Z603" s="371"/>
      <c r="AA603" s="371"/>
      <c r="AB603" s="371"/>
      <c r="AC603" s="371"/>
    </row>
    <row r="604" spans="1:29" ht="39.950000000000003" customHeight="1" thickTop="1" x14ac:dyDescent="0.15">
      <c r="A604" s="516" t="s">
        <v>26</v>
      </c>
      <c r="B604" s="517"/>
      <c r="C604" s="232">
        <v>8805</v>
      </c>
      <c r="D604" s="215">
        <v>8836</v>
      </c>
      <c r="E604" s="215">
        <v>8964</v>
      </c>
      <c r="F604" s="215">
        <v>8900</v>
      </c>
      <c r="G604" s="429">
        <v>8949</v>
      </c>
      <c r="H604" s="429">
        <v>9055</v>
      </c>
      <c r="I604" s="429">
        <v>8983</v>
      </c>
      <c r="J604" s="429">
        <v>8970</v>
      </c>
      <c r="K604" s="429">
        <v>9101</v>
      </c>
      <c r="L604" s="429">
        <v>9054</v>
      </c>
      <c r="M604" s="429">
        <v>9082</v>
      </c>
      <c r="N604" s="215">
        <v>9264</v>
      </c>
      <c r="O604" s="405"/>
      <c r="P604" s="122"/>
      <c r="Q604" s="371"/>
      <c r="R604" s="371"/>
      <c r="S604" s="371"/>
      <c r="T604" s="371"/>
      <c r="U604" s="371"/>
      <c r="V604" s="371"/>
      <c r="W604" s="371"/>
      <c r="X604" s="371"/>
      <c r="Y604" s="371"/>
      <c r="Z604" s="371"/>
      <c r="AA604" s="371"/>
      <c r="AB604" s="371"/>
      <c r="AC604" s="371"/>
    </row>
    <row r="605" spans="1:29" ht="39.950000000000003" customHeight="1" x14ac:dyDescent="0.15">
      <c r="A605" s="518" t="s">
        <v>27</v>
      </c>
      <c r="B605" s="519"/>
      <c r="C605" s="229">
        <v>267</v>
      </c>
      <c r="D605" s="209">
        <v>266</v>
      </c>
      <c r="E605" s="209">
        <v>333</v>
      </c>
      <c r="F605" s="209">
        <v>335</v>
      </c>
      <c r="G605" s="426">
        <v>330</v>
      </c>
      <c r="H605" s="426">
        <v>346</v>
      </c>
      <c r="I605" s="426">
        <v>351</v>
      </c>
      <c r="J605" s="426">
        <v>349</v>
      </c>
      <c r="K605" s="426">
        <v>339</v>
      </c>
      <c r="L605" s="426">
        <v>310</v>
      </c>
      <c r="M605" s="426">
        <v>303</v>
      </c>
      <c r="N605" s="209">
        <v>316</v>
      </c>
      <c r="O605" s="405"/>
      <c r="P605" s="122"/>
      <c r="Q605" s="371"/>
      <c r="R605" s="371"/>
      <c r="S605" s="371"/>
      <c r="T605" s="371"/>
      <c r="U605" s="371"/>
      <c r="V605" s="371"/>
      <c r="W605" s="371"/>
      <c r="X605" s="371"/>
      <c r="Y605" s="371"/>
      <c r="Z605" s="371"/>
      <c r="AA605" s="371"/>
      <c r="AB605" s="371"/>
      <c r="AC605" s="371"/>
    </row>
    <row r="606" spans="1:29" ht="39.950000000000003" customHeight="1" x14ac:dyDescent="0.15">
      <c r="A606" s="518" t="s">
        <v>28</v>
      </c>
      <c r="B606" s="519"/>
      <c r="C606" s="229">
        <v>540</v>
      </c>
      <c r="D606" s="209">
        <v>540</v>
      </c>
      <c r="E606" s="209">
        <v>542</v>
      </c>
      <c r="F606" s="209">
        <v>541</v>
      </c>
      <c r="G606" s="426">
        <v>546</v>
      </c>
      <c r="H606" s="426">
        <v>560</v>
      </c>
      <c r="I606" s="426">
        <v>563</v>
      </c>
      <c r="J606" s="426">
        <v>559</v>
      </c>
      <c r="K606" s="426">
        <v>567</v>
      </c>
      <c r="L606" s="426">
        <v>569</v>
      </c>
      <c r="M606" s="426">
        <v>571</v>
      </c>
      <c r="N606" s="209">
        <v>573</v>
      </c>
      <c r="O606" s="405"/>
      <c r="P606" s="122"/>
      <c r="Q606" s="372"/>
      <c r="R606" s="372"/>
      <c r="S606" s="372"/>
      <c r="T606" s="372"/>
      <c r="U606" s="372"/>
      <c r="V606" s="372"/>
      <c r="W606" s="372"/>
      <c r="X606" s="372"/>
      <c r="Y606" s="372"/>
      <c r="Z606" s="372"/>
      <c r="AA606" s="372"/>
      <c r="AB606" s="372"/>
      <c r="AC606" s="372"/>
    </row>
    <row r="607" spans="1:29" ht="39.950000000000003" customHeight="1" thickBot="1" x14ac:dyDescent="0.2">
      <c r="A607" s="524" t="s">
        <v>29</v>
      </c>
      <c r="B607" s="525"/>
      <c r="C607" s="229">
        <v>5239</v>
      </c>
      <c r="D607" s="209">
        <v>5046</v>
      </c>
      <c r="E607" s="209">
        <v>5265</v>
      </c>
      <c r="F607" s="209">
        <v>5203</v>
      </c>
      <c r="G607" s="426">
        <v>5189</v>
      </c>
      <c r="H607" s="426">
        <v>5458</v>
      </c>
      <c r="I607" s="426">
        <v>5246</v>
      </c>
      <c r="J607" s="426">
        <v>5223</v>
      </c>
      <c r="K607" s="426">
        <v>5417</v>
      </c>
      <c r="L607" s="426">
        <v>5256</v>
      </c>
      <c r="M607" s="426">
        <v>5248</v>
      </c>
      <c r="N607" s="209">
        <v>5624</v>
      </c>
      <c r="O607" s="405"/>
      <c r="P607" s="122"/>
      <c r="Q607" s="372"/>
      <c r="R607" s="372"/>
      <c r="S607" s="372"/>
      <c r="T607" s="372"/>
      <c r="U607" s="372"/>
      <c r="V607" s="372"/>
      <c r="W607" s="372"/>
      <c r="X607" s="372"/>
      <c r="Y607" s="372"/>
      <c r="Z607" s="372"/>
      <c r="AA607" s="372"/>
      <c r="AB607" s="372"/>
      <c r="AC607" s="372"/>
    </row>
    <row r="608" spans="1:29" ht="39.950000000000003" customHeight="1" thickTop="1" thickBot="1" x14ac:dyDescent="0.2">
      <c r="A608" s="514" t="s">
        <v>30</v>
      </c>
      <c r="B608" s="515"/>
      <c r="C608" s="231">
        <f t="shared" ref="C608:L608" si="49">SUM(C604:C607)</f>
        <v>14851</v>
      </c>
      <c r="D608" s="213">
        <f t="shared" si="49"/>
        <v>14688</v>
      </c>
      <c r="E608" s="213">
        <f t="shared" si="49"/>
        <v>15104</v>
      </c>
      <c r="F608" s="213">
        <f t="shared" si="49"/>
        <v>14979</v>
      </c>
      <c r="G608" s="428">
        <f t="shared" si="49"/>
        <v>15014</v>
      </c>
      <c r="H608" s="428">
        <f t="shared" si="49"/>
        <v>15419</v>
      </c>
      <c r="I608" s="428">
        <f t="shared" si="49"/>
        <v>15143</v>
      </c>
      <c r="J608" s="428">
        <f t="shared" si="49"/>
        <v>15101</v>
      </c>
      <c r="K608" s="428">
        <f t="shared" si="49"/>
        <v>15424</v>
      </c>
      <c r="L608" s="428">
        <f t="shared" si="49"/>
        <v>15189</v>
      </c>
      <c r="M608" s="428">
        <f>SUM(M604:M607)</f>
        <v>15204</v>
      </c>
      <c r="N608" s="213">
        <f>SUM(N604:N607)</f>
        <v>15777</v>
      </c>
      <c r="O608" s="405"/>
      <c r="P608" s="122"/>
      <c r="Q608" s="372"/>
      <c r="R608" s="372"/>
      <c r="S608" s="372"/>
      <c r="T608" s="372"/>
      <c r="U608" s="372"/>
      <c r="V608" s="372"/>
      <c r="W608" s="372"/>
      <c r="X608" s="372"/>
      <c r="Y608" s="372"/>
      <c r="Z608" s="372"/>
      <c r="AA608" s="372"/>
      <c r="AB608" s="372"/>
      <c r="AC608" s="372"/>
    </row>
    <row r="609" spans="1:29" ht="39.950000000000003" customHeight="1" thickTop="1" x14ac:dyDescent="0.15">
      <c r="A609" s="516" t="s">
        <v>31</v>
      </c>
      <c r="B609" s="517"/>
      <c r="C609" s="307">
        <v>6932</v>
      </c>
      <c r="D609" s="217">
        <v>6970</v>
      </c>
      <c r="E609" s="217">
        <v>7315</v>
      </c>
      <c r="F609" s="217">
        <v>7483</v>
      </c>
      <c r="G609" s="430">
        <v>7578</v>
      </c>
      <c r="H609" s="430">
        <v>7709</v>
      </c>
      <c r="I609" s="430">
        <v>7852</v>
      </c>
      <c r="J609" s="430">
        <v>7954</v>
      </c>
      <c r="K609" s="430">
        <v>8055</v>
      </c>
      <c r="L609" s="430">
        <v>8144</v>
      </c>
      <c r="M609" s="430">
        <v>8265</v>
      </c>
      <c r="N609" s="225">
        <v>8408</v>
      </c>
      <c r="O609" s="406"/>
      <c r="P609" s="122"/>
      <c r="Q609" s="373"/>
      <c r="R609" s="373"/>
      <c r="S609" s="373"/>
      <c r="T609" s="373"/>
      <c r="U609" s="373"/>
      <c r="V609" s="373"/>
      <c r="W609" s="373"/>
      <c r="X609" s="373"/>
      <c r="Y609" s="373"/>
      <c r="Z609" s="373"/>
      <c r="AA609" s="373"/>
      <c r="AB609" s="373"/>
      <c r="AC609" s="373"/>
    </row>
    <row r="610" spans="1:29" ht="39.950000000000003" customHeight="1" x14ac:dyDescent="0.15">
      <c r="A610" s="518" t="s">
        <v>32</v>
      </c>
      <c r="B610" s="519"/>
      <c r="C610" s="235">
        <v>78</v>
      </c>
      <c r="D610" s="219">
        <v>78</v>
      </c>
      <c r="E610" s="219">
        <v>89</v>
      </c>
      <c r="F610" s="219">
        <v>89</v>
      </c>
      <c r="G610" s="431">
        <v>88</v>
      </c>
      <c r="H610" s="431">
        <v>89</v>
      </c>
      <c r="I610" s="431">
        <v>91</v>
      </c>
      <c r="J610" s="431">
        <v>90</v>
      </c>
      <c r="K610" s="431">
        <v>90</v>
      </c>
      <c r="L610" s="431">
        <v>90</v>
      </c>
      <c r="M610" s="431">
        <v>89</v>
      </c>
      <c r="N610" s="226">
        <v>90</v>
      </c>
      <c r="O610" s="406"/>
      <c r="P610" s="122"/>
      <c r="Q610" s="372"/>
      <c r="R610" s="372"/>
      <c r="S610" s="372"/>
      <c r="T610" s="372"/>
      <c r="U610" s="372"/>
      <c r="V610" s="372"/>
      <c r="W610" s="372"/>
      <c r="X610" s="372"/>
      <c r="Y610" s="372"/>
      <c r="Z610" s="372"/>
      <c r="AA610" s="372"/>
      <c r="AB610" s="372"/>
      <c r="AC610" s="372"/>
    </row>
    <row r="611" spans="1:29" ht="39.950000000000003" customHeight="1" x14ac:dyDescent="0.15">
      <c r="A611" s="520" t="s">
        <v>33</v>
      </c>
      <c r="B611" s="521"/>
      <c r="C611" s="235">
        <v>14809</v>
      </c>
      <c r="D611" s="219">
        <v>14875</v>
      </c>
      <c r="E611" s="219">
        <v>15076</v>
      </c>
      <c r="F611" s="219">
        <v>15224</v>
      </c>
      <c r="G611" s="431">
        <v>15310</v>
      </c>
      <c r="H611" s="431">
        <v>15371</v>
      </c>
      <c r="I611" s="431">
        <v>15484</v>
      </c>
      <c r="J611" s="431">
        <v>15554</v>
      </c>
      <c r="K611" s="431">
        <v>15642</v>
      </c>
      <c r="L611" s="431">
        <v>15726</v>
      </c>
      <c r="M611" s="431">
        <v>15834</v>
      </c>
      <c r="N611" s="226">
        <v>15994</v>
      </c>
      <c r="O611" s="406"/>
      <c r="P611" s="122"/>
      <c r="Q611" s="372"/>
      <c r="R611" s="372"/>
      <c r="S611" s="372"/>
      <c r="T611" s="372"/>
      <c r="U611" s="372"/>
      <c r="V611" s="372"/>
      <c r="W611" s="372"/>
      <c r="X611" s="372"/>
      <c r="Y611" s="372"/>
      <c r="Z611" s="372"/>
      <c r="AA611" s="372"/>
      <c r="AB611" s="372"/>
      <c r="AC611" s="372"/>
    </row>
    <row r="612" spans="1:29" ht="39.950000000000003" customHeight="1" x14ac:dyDescent="0.15">
      <c r="A612" s="522" t="s">
        <v>123</v>
      </c>
      <c r="B612" s="523"/>
      <c r="C612" s="235">
        <v>41</v>
      </c>
      <c r="D612" s="219">
        <v>37</v>
      </c>
      <c r="E612" s="219">
        <v>55</v>
      </c>
      <c r="F612" s="219">
        <v>69</v>
      </c>
      <c r="G612" s="431">
        <v>70</v>
      </c>
      <c r="H612" s="431">
        <v>72</v>
      </c>
      <c r="I612" s="431">
        <v>74</v>
      </c>
      <c r="J612" s="431">
        <v>77</v>
      </c>
      <c r="K612" s="431">
        <v>77</v>
      </c>
      <c r="L612" s="431">
        <v>84</v>
      </c>
      <c r="M612" s="431">
        <v>84</v>
      </c>
      <c r="N612" s="226">
        <v>88</v>
      </c>
      <c r="O612" s="406"/>
      <c r="P612" s="122"/>
      <c r="Q612" s="372"/>
      <c r="R612" s="372"/>
      <c r="S612" s="372"/>
      <c r="T612" s="372"/>
      <c r="U612" s="372"/>
      <c r="V612" s="372"/>
      <c r="W612" s="372"/>
      <c r="X612" s="372"/>
      <c r="Y612" s="372"/>
      <c r="Z612" s="372"/>
      <c r="AA612" s="372"/>
      <c r="AB612" s="372"/>
      <c r="AC612" s="372"/>
    </row>
    <row r="613" spans="1:29" ht="39.950000000000003" customHeight="1" x14ac:dyDescent="0.15">
      <c r="A613" s="520" t="s">
        <v>34</v>
      </c>
      <c r="B613" s="521"/>
      <c r="C613" s="235">
        <v>359</v>
      </c>
      <c r="D613" s="219">
        <v>374</v>
      </c>
      <c r="E613" s="219">
        <v>748</v>
      </c>
      <c r="F613" s="219">
        <v>926</v>
      </c>
      <c r="G613" s="431">
        <v>792</v>
      </c>
      <c r="H613" s="431">
        <v>975</v>
      </c>
      <c r="I613" s="431">
        <v>1019</v>
      </c>
      <c r="J613" s="431">
        <v>1029</v>
      </c>
      <c r="K613" s="431">
        <v>1012</v>
      </c>
      <c r="L613" s="431">
        <v>914</v>
      </c>
      <c r="M613" s="431">
        <v>977</v>
      </c>
      <c r="N613" s="226">
        <v>985</v>
      </c>
      <c r="O613" s="406"/>
      <c r="P613" s="122"/>
      <c r="Q613" s="374"/>
      <c r="R613" s="374"/>
      <c r="S613" s="374"/>
      <c r="T613" s="374"/>
      <c r="U613" s="374"/>
      <c r="V613" s="374"/>
      <c r="W613" s="374"/>
      <c r="X613" s="374"/>
      <c r="Y613" s="374"/>
      <c r="Z613" s="374"/>
      <c r="AA613" s="374"/>
      <c r="AB613" s="374"/>
      <c r="AC613" s="374"/>
    </row>
    <row r="614" spans="1:29" ht="39.950000000000003" customHeight="1" x14ac:dyDescent="0.15">
      <c r="A614" s="518" t="s">
        <v>35</v>
      </c>
      <c r="B614" s="519"/>
      <c r="C614" s="235">
        <v>184</v>
      </c>
      <c r="D614" s="219">
        <v>186</v>
      </c>
      <c r="E614" s="219">
        <v>185</v>
      </c>
      <c r="F614" s="219">
        <v>183</v>
      </c>
      <c r="G614" s="431">
        <v>183</v>
      </c>
      <c r="H614" s="431">
        <v>184</v>
      </c>
      <c r="I614" s="431">
        <v>185</v>
      </c>
      <c r="J614" s="431">
        <v>185</v>
      </c>
      <c r="K614" s="431">
        <v>185</v>
      </c>
      <c r="L614" s="431">
        <v>185</v>
      </c>
      <c r="M614" s="431">
        <v>185</v>
      </c>
      <c r="N614" s="226">
        <v>185</v>
      </c>
      <c r="O614" s="406"/>
      <c r="P614" s="122"/>
      <c r="Q614" s="122"/>
      <c r="R614" s="130"/>
      <c r="S614" s="122"/>
      <c r="T614" s="129"/>
      <c r="U614" s="122"/>
      <c r="V614" s="1"/>
      <c r="W614" s="1"/>
    </row>
    <row r="615" spans="1:29" ht="39.950000000000003" customHeight="1" thickBot="1" x14ac:dyDescent="0.2">
      <c r="A615" s="524" t="s">
        <v>36</v>
      </c>
      <c r="B615" s="525"/>
      <c r="C615" s="237">
        <v>191</v>
      </c>
      <c r="D615" s="222">
        <v>192</v>
      </c>
      <c r="E615" s="222">
        <v>192</v>
      </c>
      <c r="F615" s="222">
        <v>193</v>
      </c>
      <c r="G615" s="432">
        <v>194</v>
      </c>
      <c r="H615" s="432">
        <v>194</v>
      </c>
      <c r="I615" s="432">
        <v>193</v>
      </c>
      <c r="J615" s="432">
        <v>194</v>
      </c>
      <c r="K615" s="432">
        <v>194</v>
      </c>
      <c r="L615" s="432">
        <v>195</v>
      </c>
      <c r="M615" s="432">
        <v>194</v>
      </c>
      <c r="N615" s="227">
        <v>194</v>
      </c>
      <c r="O615" s="406"/>
      <c r="P615" s="122"/>
      <c r="Q615" s="122"/>
      <c r="R615" s="130"/>
      <c r="S615" s="122"/>
      <c r="T615" s="129"/>
      <c r="U615" s="122"/>
      <c r="V615" s="1"/>
      <c r="W615" s="1"/>
    </row>
    <row r="616" spans="1:29" ht="39.950000000000003" customHeight="1" thickTop="1" thickBot="1" x14ac:dyDescent="0.2">
      <c r="A616" s="514" t="s">
        <v>117</v>
      </c>
      <c r="B616" s="515"/>
      <c r="C616" s="238">
        <f t="shared" ref="C616:L616" si="50">SUM(C609:C615)</f>
        <v>22594</v>
      </c>
      <c r="D616" s="224">
        <f t="shared" si="50"/>
        <v>22712</v>
      </c>
      <c r="E616" s="224">
        <f t="shared" si="50"/>
        <v>23660</v>
      </c>
      <c r="F616" s="224">
        <f t="shared" si="50"/>
        <v>24167</v>
      </c>
      <c r="G616" s="433">
        <f t="shared" si="50"/>
        <v>24215</v>
      </c>
      <c r="H616" s="433">
        <f t="shared" si="50"/>
        <v>24594</v>
      </c>
      <c r="I616" s="433">
        <f t="shared" si="50"/>
        <v>24898</v>
      </c>
      <c r="J616" s="433">
        <f t="shared" si="50"/>
        <v>25083</v>
      </c>
      <c r="K616" s="433">
        <f t="shared" si="50"/>
        <v>25255</v>
      </c>
      <c r="L616" s="433">
        <f t="shared" si="50"/>
        <v>25338</v>
      </c>
      <c r="M616" s="433">
        <f>SUM(M609:M615)</f>
        <v>25628</v>
      </c>
      <c r="N616" s="224">
        <f>SUM(N609:N615)</f>
        <v>25944</v>
      </c>
      <c r="O616" s="407"/>
      <c r="P616" s="8"/>
      <c r="Q616" s="8"/>
      <c r="R616" s="131"/>
      <c r="S616" s="6"/>
      <c r="T616" s="129"/>
      <c r="U616" s="122"/>
      <c r="V616" s="1"/>
      <c r="W616" s="1"/>
    </row>
    <row r="617" spans="1:29" ht="49.5" customHeight="1" thickTop="1" thickBot="1" x14ac:dyDescent="0.2">
      <c r="A617" s="325"/>
      <c r="B617" s="325"/>
      <c r="C617" s="408"/>
      <c r="D617" s="408"/>
      <c r="E617" s="408"/>
      <c r="F617" s="408"/>
      <c r="G617" s="408"/>
      <c r="H617" s="408"/>
      <c r="I617" s="408"/>
      <c r="J617" s="408"/>
      <c r="K617" s="408"/>
      <c r="L617" s="408"/>
      <c r="M617" s="408"/>
      <c r="N617" s="409"/>
      <c r="O617" s="403"/>
      <c r="P617" s="8"/>
      <c r="Q617" s="8"/>
      <c r="R617" s="131"/>
      <c r="S617" s="6"/>
      <c r="T617" s="129"/>
      <c r="U617" s="122"/>
      <c r="V617" s="1"/>
      <c r="W617" s="1"/>
    </row>
    <row r="618" spans="1:29" ht="43.5" customHeight="1" thickTop="1" x14ac:dyDescent="0.15">
      <c r="A618" s="532"/>
      <c r="B618" s="533"/>
      <c r="C618" s="241" t="s">
        <v>211</v>
      </c>
      <c r="D618" s="241" t="s">
        <v>225</v>
      </c>
      <c r="E618" s="241" t="s">
        <v>228</v>
      </c>
      <c r="F618" s="241" t="s">
        <v>231</v>
      </c>
      <c r="G618" s="241" t="s">
        <v>234</v>
      </c>
      <c r="H618" s="241" t="s">
        <v>237</v>
      </c>
      <c r="I618" s="241" t="s">
        <v>241</v>
      </c>
      <c r="J618" s="241" t="s">
        <v>244</v>
      </c>
      <c r="K618" s="241" t="s">
        <v>247</v>
      </c>
      <c r="L618" s="241" t="s">
        <v>250</v>
      </c>
      <c r="M618" s="243" t="s">
        <v>253</v>
      </c>
      <c r="N618" s="243" t="s">
        <v>256</v>
      </c>
      <c r="O618" s="399"/>
      <c r="P618" s="8"/>
      <c r="Q618" s="8"/>
      <c r="S618" s="6"/>
      <c r="T618" s="6"/>
      <c r="U618" s="6"/>
      <c r="V618" s="1"/>
      <c r="W618" s="1"/>
    </row>
    <row r="619" spans="1:29" ht="39.75" customHeight="1" x14ac:dyDescent="0.15">
      <c r="A619" s="526" t="s">
        <v>9</v>
      </c>
      <c r="B619" s="527"/>
      <c r="C619" s="206">
        <v>20772</v>
      </c>
      <c r="D619" s="206">
        <v>20815</v>
      </c>
      <c r="E619" s="206">
        <v>20871</v>
      </c>
      <c r="F619" s="206">
        <v>20931</v>
      </c>
      <c r="G619" s="206">
        <v>20973</v>
      </c>
      <c r="H619" s="206">
        <v>21074</v>
      </c>
      <c r="I619" s="206">
        <v>21104</v>
      </c>
      <c r="J619" s="206">
        <v>21165</v>
      </c>
      <c r="K619" s="206">
        <v>21236</v>
      </c>
      <c r="L619" s="206">
        <v>21243</v>
      </c>
      <c r="M619" s="206">
        <v>21264</v>
      </c>
      <c r="N619" s="206">
        <v>21319</v>
      </c>
      <c r="O619" s="392"/>
      <c r="P619" s="8"/>
      <c r="Q619" s="8"/>
      <c r="S619" s="6"/>
      <c r="T619" s="6"/>
      <c r="U619" s="6"/>
      <c r="V619" s="1"/>
      <c r="W619" s="1"/>
    </row>
    <row r="620" spans="1:29" ht="39.950000000000003" customHeight="1" x14ac:dyDescent="0.15">
      <c r="A620" s="526" t="s">
        <v>10</v>
      </c>
      <c r="B620" s="527"/>
      <c r="C620" s="206">
        <v>7357</v>
      </c>
      <c r="D620" s="206">
        <v>7386</v>
      </c>
      <c r="E620" s="206">
        <v>7394</v>
      </c>
      <c r="F620" s="206">
        <v>7457</v>
      </c>
      <c r="G620" s="206">
        <v>7431</v>
      </c>
      <c r="H620" s="206">
        <v>7454</v>
      </c>
      <c r="I620" s="206">
        <v>7485</v>
      </c>
      <c r="J620" s="206">
        <v>7460</v>
      </c>
      <c r="K620" s="206">
        <v>7494</v>
      </c>
      <c r="L620" s="206">
        <v>7451</v>
      </c>
      <c r="M620" s="206">
        <v>7399</v>
      </c>
      <c r="N620" s="206">
        <v>7437</v>
      </c>
      <c r="O620" s="392"/>
      <c r="P620" s="47"/>
      <c r="Q620" s="8"/>
      <c r="S620" s="6"/>
      <c r="T620" s="6"/>
      <c r="U620" s="6"/>
      <c r="V620" s="1"/>
      <c r="W620" s="1"/>
    </row>
    <row r="621" spans="1:29" ht="39.75" customHeight="1" x14ac:dyDescent="0.15">
      <c r="A621" s="526" t="s">
        <v>13</v>
      </c>
      <c r="B621" s="527"/>
      <c r="C621" s="209">
        <v>5700</v>
      </c>
      <c r="D621" s="209">
        <v>5656</v>
      </c>
      <c r="E621" s="209">
        <v>5690</v>
      </c>
      <c r="F621" s="209">
        <v>5728</v>
      </c>
      <c r="G621" s="209">
        <v>5672</v>
      </c>
      <c r="H621" s="209">
        <v>5697</v>
      </c>
      <c r="I621" s="209">
        <v>5790</v>
      </c>
      <c r="J621" s="209">
        <v>5797</v>
      </c>
      <c r="K621" s="209">
        <v>5812</v>
      </c>
      <c r="L621" s="209">
        <v>5682</v>
      </c>
      <c r="M621" s="209">
        <v>5652</v>
      </c>
      <c r="N621" s="209">
        <v>5727</v>
      </c>
      <c r="O621" s="393"/>
      <c r="P621" s="47"/>
      <c r="Q621" s="8"/>
      <c r="S621" s="6"/>
      <c r="T621" s="6"/>
      <c r="U621" s="6"/>
      <c r="V621" s="1"/>
      <c r="W621" s="1"/>
    </row>
    <row r="622" spans="1:29" ht="39.950000000000003" customHeight="1" x14ac:dyDescent="0.15">
      <c r="A622" s="522" t="s">
        <v>11</v>
      </c>
      <c r="B622" s="523"/>
      <c r="C622" s="206">
        <v>1850</v>
      </c>
      <c r="D622" s="206">
        <v>1841</v>
      </c>
      <c r="E622" s="206">
        <v>1859</v>
      </c>
      <c r="F622" s="206">
        <v>1895</v>
      </c>
      <c r="G622" s="206">
        <v>1878</v>
      </c>
      <c r="H622" s="206">
        <v>1876</v>
      </c>
      <c r="I622" s="206">
        <v>1938</v>
      </c>
      <c r="J622" s="206">
        <v>1946</v>
      </c>
      <c r="K622" s="206">
        <v>1953</v>
      </c>
      <c r="L622" s="206">
        <v>1926</v>
      </c>
      <c r="M622" s="206">
        <v>1886</v>
      </c>
      <c r="N622" s="206">
        <v>1924</v>
      </c>
      <c r="O622" s="392"/>
      <c r="P622" s="47"/>
      <c r="Q622" s="8"/>
      <c r="S622" s="6"/>
      <c r="T622" s="6"/>
      <c r="U622" s="6"/>
      <c r="V622" s="1"/>
      <c r="W622" s="1"/>
    </row>
    <row r="623" spans="1:29" ht="39.950000000000003" customHeight="1" x14ac:dyDescent="0.15">
      <c r="A623" s="522" t="s">
        <v>12</v>
      </c>
      <c r="B623" s="523"/>
      <c r="C623" s="206">
        <v>10</v>
      </c>
      <c r="D623" s="206">
        <v>10</v>
      </c>
      <c r="E623" s="206">
        <v>10</v>
      </c>
      <c r="F623" s="206">
        <v>10</v>
      </c>
      <c r="G623" s="206">
        <v>10</v>
      </c>
      <c r="H623" s="206">
        <v>10</v>
      </c>
      <c r="I623" s="206">
        <v>10</v>
      </c>
      <c r="J623" s="206">
        <v>11</v>
      </c>
      <c r="K623" s="206">
        <v>11</v>
      </c>
      <c r="L623" s="206">
        <v>11</v>
      </c>
      <c r="M623" s="206">
        <v>11</v>
      </c>
      <c r="N623" s="206">
        <v>11</v>
      </c>
      <c r="O623" s="392"/>
      <c r="P623" s="47"/>
      <c r="Q623" s="8"/>
      <c r="S623" s="6"/>
      <c r="T623" s="6"/>
      <c r="U623" s="6"/>
      <c r="V623" s="1"/>
      <c r="W623" s="1"/>
    </row>
    <row r="624" spans="1:29" ht="39.950000000000003" customHeight="1" x14ac:dyDescent="0.15">
      <c r="A624" s="522" t="s">
        <v>16</v>
      </c>
      <c r="B624" s="523"/>
      <c r="C624" s="206">
        <v>4711</v>
      </c>
      <c r="D624" s="206">
        <v>4646</v>
      </c>
      <c r="E624" s="206">
        <v>4706</v>
      </c>
      <c r="F624" s="206">
        <v>4863</v>
      </c>
      <c r="G624" s="206">
        <v>4783</v>
      </c>
      <c r="H624" s="206">
        <v>4679</v>
      </c>
      <c r="I624" s="206">
        <v>5007</v>
      </c>
      <c r="J624" s="206">
        <v>5191</v>
      </c>
      <c r="K624" s="206">
        <v>5253</v>
      </c>
      <c r="L624" s="206">
        <v>5077</v>
      </c>
      <c r="M624" s="206">
        <v>4546</v>
      </c>
      <c r="N624" s="206">
        <v>4834</v>
      </c>
      <c r="O624" s="392"/>
      <c r="P624" s="47"/>
      <c r="Q624" s="8"/>
      <c r="S624" s="6"/>
      <c r="T624" s="6"/>
      <c r="U624" s="6"/>
      <c r="V624" s="1"/>
      <c r="W624" s="1"/>
    </row>
    <row r="625" spans="1:23" ht="39.950000000000003" customHeight="1" x14ac:dyDescent="0.15">
      <c r="A625" s="522" t="s">
        <v>14</v>
      </c>
      <c r="B625" s="523"/>
      <c r="C625" s="206">
        <v>258</v>
      </c>
      <c r="D625" s="206">
        <v>258</v>
      </c>
      <c r="E625" s="206">
        <v>258</v>
      </c>
      <c r="F625" s="206">
        <v>257</v>
      </c>
      <c r="G625" s="206">
        <v>257</v>
      </c>
      <c r="H625" s="206">
        <v>257</v>
      </c>
      <c r="I625" s="206">
        <v>257</v>
      </c>
      <c r="J625" s="206">
        <v>257</v>
      </c>
      <c r="K625" s="206">
        <v>257</v>
      </c>
      <c r="L625" s="206">
        <v>256</v>
      </c>
      <c r="M625" s="206">
        <v>256</v>
      </c>
      <c r="N625" s="206">
        <v>256</v>
      </c>
      <c r="O625" s="392"/>
      <c r="P625" s="47"/>
      <c r="Q625" s="8"/>
      <c r="S625" s="6"/>
      <c r="T625" s="6"/>
      <c r="U625" s="6"/>
      <c r="V625" s="1"/>
      <c r="W625" s="1"/>
    </row>
    <row r="626" spans="1:23" ht="39.950000000000003" customHeight="1" x14ac:dyDescent="0.15">
      <c r="A626" s="522" t="s">
        <v>15</v>
      </c>
      <c r="B626" s="523"/>
      <c r="C626" s="206">
        <v>11638</v>
      </c>
      <c r="D626" s="206">
        <v>11714</v>
      </c>
      <c r="E626" s="206">
        <v>11755</v>
      </c>
      <c r="F626" s="206">
        <v>11797</v>
      </c>
      <c r="G626" s="206">
        <v>11807</v>
      </c>
      <c r="H626" s="206">
        <v>11844</v>
      </c>
      <c r="I626" s="206">
        <v>11898</v>
      </c>
      <c r="J626" s="206">
        <v>11926</v>
      </c>
      <c r="K626" s="206">
        <v>11942</v>
      </c>
      <c r="L626" s="206">
        <v>11961</v>
      </c>
      <c r="M626" s="206">
        <v>11940</v>
      </c>
      <c r="N626" s="206">
        <v>11990</v>
      </c>
      <c r="O626" s="392"/>
      <c r="P626" s="47"/>
      <c r="Q626" s="8"/>
      <c r="S626" s="6"/>
      <c r="T626" s="6"/>
      <c r="U626" s="6"/>
      <c r="V626" s="1"/>
      <c r="W626" s="1"/>
    </row>
    <row r="627" spans="1:23" ht="39.75" customHeight="1" x14ac:dyDescent="0.15">
      <c r="A627" s="522" t="s">
        <v>17</v>
      </c>
      <c r="B627" s="523"/>
      <c r="C627" s="206">
        <v>2566</v>
      </c>
      <c r="D627" s="206">
        <v>2579</v>
      </c>
      <c r="E627" s="206">
        <v>2576</v>
      </c>
      <c r="F627" s="206">
        <v>2575</v>
      </c>
      <c r="G627" s="206">
        <v>2574</v>
      </c>
      <c r="H627" s="206">
        <v>2575</v>
      </c>
      <c r="I627" s="206">
        <v>2572</v>
      </c>
      <c r="J627" s="206">
        <v>2571</v>
      </c>
      <c r="K627" s="206">
        <v>2570</v>
      </c>
      <c r="L627" s="206">
        <v>2569</v>
      </c>
      <c r="M627" s="206">
        <v>2567</v>
      </c>
      <c r="N627" s="206">
        <v>2567</v>
      </c>
      <c r="O627" s="392"/>
      <c r="P627" s="47"/>
      <c r="Q627" s="8"/>
      <c r="S627" s="6"/>
      <c r="T627" s="6"/>
      <c r="U627" s="6"/>
      <c r="V627" s="1"/>
      <c r="W627" s="1"/>
    </row>
    <row r="628" spans="1:23" ht="39.950000000000003" customHeight="1" x14ac:dyDescent="0.15">
      <c r="A628" s="522" t="s">
        <v>120</v>
      </c>
      <c r="B628" s="523"/>
      <c r="C628" s="206">
        <v>242</v>
      </c>
      <c r="D628" s="206">
        <v>260</v>
      </c>
      <c r="E628" s="206">
        <v>262</v>
      </c>
      <c r="F628" s="206">
        <v>261</v>
      </c>
      <c r="G628" s="206">
        <v>269</v>
      </c>
      <c r="H628" s="206">
        <v>270</v>
      </c>
      <c r="I628" s="206">
        <v>276</v>
      </c>
      <c r="J628" s="206">
        <v>284</v>
      </c>
      <c r="K628" s="206">
        <v>287</v>
      </c>
      <c r="L628" s="206">
        <v>288</v>
      </c>
      <c r="M628" s="206">
        <v>287</v>
      </c>
      <c r="N628" s="206">
        <v>290</v>
      </c>
      <c r="O628" s="392"/>
      <c r="P628" s="47"/>
      <c r="Q628" s="8"/>
      <c r="S628" s="6"/>
      <c r="T628" s="6"/>
      <c r="U628" s="6"/>
      <c r="V628" s="1"/>
      <c r="W628" s="1"/>
    </row>
    <row r="629" spans="1:23" ht="39.950000000000003" customHeight="1" x14ac:dyDescent="0.15">
      <c r="A629" s="522" t="s">
        <v>107</v>
      </c>
      <c r="B629" s="523"/>
      <c r="C629" s="206">
        <v>8670</v>
      </c>
      <c r="D629" s="206">
        <v>8791</v>
      </c>
      <c r="E629" s="206">
        <v>8884</v>
      </c>
      <c r="F629" s="206">
        <v>8967</v>
      </c>
      <c r="G629" s="206">
        <v>9060</v>
      </c>
      <c r="H629" s="206">
        <v>9134</v>
      </c>
      <c r="I629" s="206">
        <v>9239</v>
      </c>
      <c r="J629" s="206">
        <v>9307</v>
      </c>
      <c r="K629" s="206">
        <v>9393</v>
      </c>
      <c r="L629" s="206">
        <v>9460</v>
      </c>
      <c r="M629" s="206">
        <v>9518</v>
      </c>
      <c r="N629" s="206">
        <v>9591</v>
      </c>
      <c r="O629" s="392"/>
      <c r="P629" s="47"/>
      <c r="Q629" s="8"/>
      <c r="S629" s="6"/>
      <c r="T629" s="6"/>
      <c r="U629" s="6"/>
      <c r="V629" s="1"/>
      <c r="W629" s="1"/>
    </row>
    <row r="630" spans="1:23" ht="38.25" customHeight="1" x14ac:dyDescent="0.15">
      <c r="A630" s="522" t="s">
        <v>108</v>
      </c>
      <c r="B630" s="523"/>
      <c r="C630" s="206">
        <v>1301</v>
      </c>
      <c r="D630" s="206">
        <v>1302</v>
      </c>
      <c r="E630" s="206">
        <v>1297</v>
      </c>
      <c r="F630" s="206">
        <v>1301</v>
      </c>
      <c r="G630" s="206">
        <v>1301</v>
      </c>
      <c r="H630" s="206">
        <v>1300</v>
      </c>
      <c r="I630" s="206">
        <v>1293</v>
      </c>
      <c r="J630" s="206">
        <v>1292</v>
      </c>
      <c r="K630" s="206">
        <v>1294</v>
      </c>
      <c r="L630" s="206">
        <v>1293</v>
      </c>
      <c r="M630" s="206">
        <v>1289</v>
      </c>
      <c r="N630" s="206">
        <v>1292</v>
      </c>
      <c r="O630" s="392"/>
      <c r="P630" s="47"/>
      <c r="Q630" s="8"/>
      <c r="S630" s="6"/>
      <c r="T630" s="6"/>
      <c r="U630" s="6"/>
      <c r="V630" s="1"/>
      <c r="W630" s="1"/>
    </row>
    <row r="631" spans="1:23" ht="39.75" customHeight="1" x14ac:dyDescent="0.15">
      <c r="A631" s="522" t="s">
        <v>124</v>
      </c>
      <c r="B631" s="523"/>
      <c r="C631" s="206">
        <v>348</v>
      </c>
      <c r="D631" s="206">
        <v>368</v>
      </c>
      <c r="E631" s="206">
        <v>384</v>
      </c>
      <c r="F631" s="206">
        <v>395</v>
      </c>
      <c r="G631" s="206">
        <v>401</v>
      </c>
      <c r="H631" s="206">
        <v>419</v>
      </c>
      <c r="I631" s="206">
        <v>441</v>
      </c>
      <c r="J631" s="206">
        <v>462</v>
      </c>
      <c r="K631" s="206">
        <v>481</v>
      </c>
      <c r="L631" s="206">
        <v>486</v>
      </c>
      <c r="M631" s="206">
        <v>500</v>
      </c>
      <c r="N631" s="206">
        <v>520</v>
      </c>
      <c r="O631" s="392"/>
      <c r="P631" s="47"/>
      <c r="Q631" s="8"/>
      <c r="S631" s="6"/>
      <c r="T631" s="6"/>
      <c r="U631" s="6"/>
      <c r="V631" s="1"/>
      <c r="W631" s="1"/>
    </row>
    <row r="632" spans="1:23" ht="39.75" customHeight="1" x14ac:dyDescent="0.15">
      <c r="A632" s="522" t="s">
        <v>18</v>
      </c>
      <c r="B632" s="523"/>
      <c r="C632" s="206">
        <v>174</v>
      </c>
      <c r="D632" s="206">
        <v>174</v>
      </c>
      <c r="E632" s="206">
        <v>177</v>
      </c>
      <c r="F632" s="206">
        <v>174</v>
      </c>
      <c r="G632" s="206">
        <v>176</v>
      </c>
      <c r="H632" s="206">
        <v>175</v>
      </c>
      <c r="I632" s="206">
        <v>178</v>
      </c>
      <c r="J632" s="206">
        <v>177</v>
      </c>
      <c r="K632" s="206">
        <v>178</v>
      </c>
      <c r="L632" s="206">
        <v>176</v>
      </c>
      <c r="M632" s="206">
        <v>169</v>
      </c>
      <c r="N632" s="206">
        <v>172</v>
      </c>
      <c r="O632" s="392"/>
      <c r="P632" s="47"/>
      <c r="Q632" s="8"/>
      <c r="S632" s="6"/>
      <c r="T632" s="6"/>
      <c r="U632" s="6"/>
      <c r="V632" s="1"/>
      <c r="W632" s="1"/>
    </row>
    <row r="633" spans="1:23" ht="39.950000000000003" customHeight="1" x14ac:dyDescent="0.15">
      <c r="A633" s="522" t="s">
        <v>19</v>
      </c>
      <c r="B633" s="523"/>
      <c r="C633" s="206">
        <v>1202</v>
      </c>
      <c r="D633" s="206">
        <v>1213</v>
      </c>
      <c r="E633" s="206">
        <v>1227</v>
      </c>
      <c r="F633" s="206">
        <v>1241</v>
      </c>
      <c r="G633" s="206">
        <v>1238</v>
      </c>
      <c r="H633" s="206">
        <v>1239</v>
      </c>
      <c r="I633" s="206">
        <v>1249</v>
      </c>
      <c r="J633" s="206">
        <v>1248</v>
      </c>
      <c r="K633" s="206">
        <v>1247</v>
      </c>
      <c r="L633" s="206">
        <v>1251</v>
      </c>
      <c r="M633" s="206">
        <v>1255</v>
      </c>
      <c r="N633" s="206">
        <v>1263</v>
      </c>
      <c r="O633" s="392"/>
      <c r="P633" s="47"/>
      <c r="Q633" s="8"/>
      <c r="S633" s="6"/>
      <c r="T633" s="6"/>
      <c r="U633" s="6"/>
      <c r="V633" s="1"/>
      <c r="W633" s="1"/>
    </row>
    <row r="634" spans="1:23" ht="39.950000000000003" customHeight="1" x14ac:dyDescent="0.15">
      <c r="A634" s="522" t="s">
        <v>20</v>
      </c>
      <c r="B634" s="523"/>
      <c r="C634" s="206">
        <v>228</v>
      </c>
      <c r="D634" s="206">
        <v>229</v>
      </c>
      <c r="E634" s="206">
        <v>231</v>
      </c>
      <c r="F634" s="206">
        <v>230</v>
      </c>
      <c r="G634" s="206">
        <v>230</v>
      </c>
      <c r="H634" s="206">
        <v>230</v>
      </c>
      <c r="I634" s="206">
        <v>229</v>
      </c>
      <c r="J634" s="206">
        <v>230</v>
      </c>
      <c r="K634" s="206">
        <v>230</v>
      </c>
      <c r="L634" s="206">
        <v>230</v>
      </c>
      <c r="M634" s="206">
        <v>230</v>
      </c>
      <c r="N634" s="206">
        <v>230</v>
      </c>
      <c r="O634" s="392"/>
      <c r="P634" s="47"/>
      <c r="Q634" s="8"/>
      <c r="S634" s="6"/>
      <c r="T634" s="6"/>
      <c r="U634" s="6"/>
      <c r="V634" s="1"/>
      <c r="W634" s="1"/>
    </row>
    <row r="635" spans="1:23" ht="39.950000000000003" customHeight="1" x14ac:dyDescent="0.15">
      <c r="A635" s="522" t="s">
        <v>21</v>
      </c>
      <c r="B635" s="523"/>
      <c r="C635" s="206">
        <v>2992</v>
      </c>
      <c r="D635" s="206">
        <v>3010</v>
      </c>
      <c r="E635" s="206">
        <v>3020</v>
      </c>
      <c r="F635" s="206">
        <v>3041</v>
      </c>
      <c r="G635" s="206">
        <v>3046</v>
      </c>
      <c r="H635" s="206">
        <v>3039</v>
      </c>
      <c r="I635" s="206">
        <v>3051</v>
      </c>
      <c r="J635" s="206">
        <v>3062</v>
      </c>
      <c r="K635" s="206">
        <v>3060</v>
      </c>
      <c r="L635" s="206">
        <v>3055</v>
      </c>
      <c r="M635" s="206">
        <v>3050</v>
      </c>
      <c r="N635" s="206">
        <v>3056</v>
      </c>
      <c r="O635" s="392"/>
      <c r="P635" s="47"/>
      <c r="Q635" s="8"/>
      <c r="S635" s="6"/>
      <c r="T635" s="6"/>
      <c r="U635" s="6"/>
      <c r="V635" s="1"/>
      <c r="W635" s="1"/>
    </row>
    <row r="636" spans="1:23" ht="39.950000000000003" customHeight="1" x14ac:dyDescent="0.15">
      <c r="A636" s="526" t="s">
        <v>22</v>
      </c>
      <c r="B636" s="527"/>
      <c r="C636" s="206">
        <v>5</v>
      </c>
      <c r="D636" s="206">
        <v>5</v>
      </c>
      <c r="E636" s="206">
        <v>5</v>
      </c>
      <c r="F636" s="206">
        <v>5</v>
      </c>
      <c r="G636" s="206">
        <v>5</v>
      </c>
      <c r="H636" s="206">
        <v>5</v>
      </c>
      <c r="I636" s="206">
        <v>5</v>
      </c>
      <c r="J636" s="206">
        <v>5</v>
      </c>
      <c r="K636" s="206">
        <v>5</v>
      </c>
      <c r="L636" s="206">
        <v>5</v>
      </c>
      <c r="M636" s="206">
        <v>5</v>
      </c>
      <c r="N636" s="206">
        <v>5</v>
      </c>
      <c r="O636" s="392"/>
      <c r="P636" s="47"/>
      <c r="Q636" s="8"/>
      <c r="S636" s="6"/>
      <c r="T636" s="6"/>
      <c r="U636" s="6"/>
      <c r="V636" s="1"/>
      <c r="W636" s="1"/>
    </row>
    <row r="637" spans="1:23" ht="39.950000000000003" customHeight="1" x14ac:dyDescent="0.15">
      <c r="A637" s="526" t="s">
        <v>23</v>
      </c>
      <c r="B637" s="527"/>
      <c r="C637" s="206">
        <v>3946</v>
      </c>
      <c r="D637" s="206">
        <v>3965</v>
      </c>
      <c r="E637" s="206">
        <v>3988</v>
      </c>
      <c r="F637" s="206">
        <v>4003</v>
      </c>
      <c r="G637" s="206">
        <v>4014</v>
      </c>
      <c r="H637" s="206">
        <v>4041</v>
      </c>
      <c r="I637" s="206">
        <v>4058</v>
      </c>
      <c r="J637" s="206">
        <v>4086</v>
      </c>
      <c r="K637" s="206">
        <v>4104</v>
      </c>
      <c r="L637" s="206">
        <v>4132</v>
      </c>
      <c r="M637" s="206">
        <v>4166</v>
      </c>
      <c r="N637" s="206">
        <v>4196</v>
      </c>
      <c r="O637" s="392"/>
      <c r="P637" s="47"/>
      <c r="Q637" s="8"/>
      <c r="S637" s="6"/>
      <c r="T637" s="6"/>
      <c r="U637" s="6"/>
      <c r="V637" s="1"/>
      <c r="W637" s="1"/>
    </row>
    <row r="638" spans="1:23" ht="39.950000000000003" customHeight="1" x14ac:dyDescent="0.15">
      <c r="A638" s="526" t="s">
        <v>24</v>
      </c>
      <c r="B638" s="527"/>
      <c r="C638" s="206">
        <v>14060</v>
      </c>
      <c r="D638" s="206">
        <v>14172</v>
      </c>
      <c r="E638" s="206">
        <v>14295</v>
      </c>
      <c r="F638" s="206">
        <v>14397</v>
      </c>
      <c r="G638" s="206">
        <v>14484</v>
      </c>
      <c r="H638" s="206">
        <v>14573</v>
      </c>
      <c r="I638" s="206">
        <v>14687</v>
      </c>
      <c r="J638" s="206">
        <v>14773</v>
      </c>
      <c r="K638" s="206">
        <v>14850</v>
      </c>
      <c r="L638" s="206">
        <v>14926</v>
      </c>
      <c r="M638" s="206">
        <v>14995</v>
      </c>
      <c r="N638" s="206">
        <v>15070</v>
      </c>
      <c r="O638" s="392"/>
      <c r="P638" s="47"/>
      <c r="Q638" s="8"/>
      <c r="S638" s="6"/>
      <c r="T638" s="6"/>
      <c r="U638" s="6"/>
      <c r="V638" s="1"/>
      <c r="W638" s="1"/>
    </row>
    <row r="639" spans="1:23" ht="39.950000000000003" customHeight="1" thickBot="1" x14ac:dyDescent="0.2">
      <c r="A639" s="528" t="s">
        <v>121</v>
      </c>
      <c r="B639" s="529"/>
      <c r="C639" s="211">
        <v>1343</v>
      </c>
      <c r="D639" s="211">
        <v>1362</v>
      </c>
      <c r="E639" s="211">
        <v>1383</v>
      </c>
      <c r="F639" s="211">
        <v>1389</v>
      </c>
      <c r="G639" s="211">
        <v>1388</v>
      </c>
      <c r="H639" s="211">
        <v>1396</v>
      </c>
      <c r="I639" s="211">
        <v>1415</v>
      </c>
      <c r="J639" s="211">
        <v>1427</v>
      </c>
      <c r="K639" s="211">
        <v>1425</v>
      </c>
      <c r="L639" s="211">
        <v>1443</v>
      </c>
      <c r="M639" s="211">
        <v>1441</v>
      </c>
      <c r="N639" s="211">
        <v>1459</v>
      </c>
      <c r="O639" s="392"/>
      <c r="P639" s="47"/>
      <c r="Q639" s="8"/>
      <c r="S639" s="6"/>
      <c r="T639" s="6"/>
      <c r="U639" s="6"/>
      <c r="V639" s="1"/>
      <c r="W639" s="1"/>
    </row>
    <row r="640" spans="1:23" ht="39.950000000000003" customHeight="1" thickTop="1" thickBot="1" x14ac:dyDescent="0.2">
      <c r="A640" s="530" t="s">
        <v>25</v>
      </c>
      <c r="B640" s="531"/>
      <c r="C640" s="213">
        <f>SUM(C619:C639)</f>
        <v>89373</v>
      </c>
      <c r="D640" s="213">
        <f>SUM(D619:D639)</f>
        <v>89756</v>
      </c>
      <c r="E640" s="213">
        <f>SUM(E619:E639)</f>
        <v>90272</v>
      </c>
      <c r="F640" s="213">
        <f>SUM(F619:F639)</f>
        <v>90917</v>
      </c>
      <c r="G640" s="213">
        <f t="shared" ref="G640:N640" si="51">SUM(G619:G639)</f>
        <v>90997</v>
      </c>
      <c r="H640" s="213">
        <f t="shared" si="51"/>
        <v>91287</v>
      </c>
      <c r="I640" s="213">
        <f t="shared" si="51"/>
        <v>92182</v>
      </c>
      <c r="J640" s="213">
        <f t="shared" si="51"/>
        <v>92677</v>
      </c>
      <c r="K640" s="213">
        <f t="shared" si="51"/>
        <v>93082</v>
      </c>
      <c r="L640" s="213">
        <f t="shared" si="51"/>
        <v>92921</v>
      </c>
      <c r="M640" s="213">
        <f t="shared" si="51"/>
        <v>92426</v>
      </c>
      <c r="N640" s="213">
        <f t="shared" si="51"/>
        <v>93209</v>
      </c>
      <c r="O640" s="393"/>
      <c r="P640" s="47"/>
      <c r="Q640" s="8"/>
      <c r="S640" s="6"/>
      <c r="T640" s="6"/>
      <c r="U640" s="6"/>
      <c r="V640" s="1"/>
      <c r="W640" s="1"/>
    </row>
    <row r="641" spans="1:25" ht="39.950000000000003" customHeight="1" thickTop="1" x14ac:dyDescent="0.15">
      <c r="A641" s="516" t="s">
        <v>26</v>
      </c>
      <c r="B641" s="517"/>
      <c r="C641" s="215">
        <v>9207</v>
      </c>
      <c r="D641" s="215">
        <v>9181</v>
      </c>
      <c r="E641" s="215">
        <v>9343</v>
      </c>
      <c r="F641" s="215">
        <v>9315</v>
      </c>
      <c r="G641" s="215">
        <v>9302</v>
      </c>
      <c r="H641" s="215">
        <v>9421</v>
      </c>
      <c r="I641" s="215">
        <v>9393</v>
      </c>
      <c r="J641" s="215">
        <v>9360</v>
      </c>
      <c r="K641" s="215">
        <v>9439</v>
      </c>
      <c r="L641" s="215">
        <v>9407</v>
      </c>
      <c r="M641" s="215">
        <v>9427</v>
      </c>
      <c r="N641" s="215">
        <v>9573</v>
      </c>
      <c r="O641" s="393"/>
      <c r="P641" s="8"/>
      <c r="Q641" s="8"/>
      <c r="S641" s="6"/>
      <c r="T641" s="6"/>
      <c r="U641" s="6"/>
      <c r="V641" s="1"/>
      <c r="W641" s="1"/>
    </row>
    <row r="642" spans="1:25" ht="39.950000000000003" customHeight="1" x14ac:dyDescent="0.15">
      <c r="A642" s="518" t="s">
        <v>27</v>
      </c>
      <c r="B642" s="519"/>
      <c r="C642" s="209">
        <v>306</v>
      </c>
      <c r="D642" s="209">
        <v>289</v>
      </c>
      <c r="E642" s="209">
        <v>304</v>
      </c>
      <c r="F642" s="209">
        <v>312</v>
      </c>
      <c r="G642" s="209">
        <v>301</v>
      </c>
      <c r="H642" s="209">
        <v>294</v>
      </c>
      <c r="I642" s="209">
        <v>313</v>
      </c>
      <c r="J642" s="209">
        <v>333</v>
      </c>
      <c r="K642" s="209">
        <v>332</v>
      </c>
      <c r="L642" s="209">
        <v>319</v>
      </c>
      <c r="M642" s="209">
        <v>270</v>
      </c>
      <c r="N642" s="209">
        <v>294</v>
      </c>
      <c r="O642" s="393"/>
      <c r="P642" s="8"/>
      <c r="Q642" s="8"/>
      <c r="S642" s="6"/>
      <c r="T642" s="6"/>
      <c r="U642" s="6"/>
      <c r="V642" s="1"/>
      <c r="W642" s="1"/>
    </row>
    <row r="643" spans="1:25" ht="39.950000000000003" customHeight="1" x14ac:dyDescent="0.15">
      <c r="A643" s="518" t="s">
        <v>28</v>
      </c>
      <c r="B643" s="519"/>
      <c r="C643" s="209">
        <v>555</v>
      </c>
      <c r="D643" s="209">
        <v>554</v>
      </c>
      <c r="E643" s="209">
        <v>563</v>
      </c>
      <c r="F643" s="209">
        <v>562</v>
      </c>
      <c r="G643" s="209">
        <v>560</v>
      </c>
      <c r="H643" s="209">
        <v>568</v>
      </c>
      <c r="I643" s="209">
        <v>571</v>
      </c>
      <c r="J643" s="209">
        <v>564</v>
      </c>
      <c r="K643" s="209">
        <v>572</v>
      </c>
      <c r="L643" s="209">
        <v>577</v>
      </c>
      <c r="M643" s="209">
        <v>572</v>
      </c>
      <c r="N643" s="209">
        <v>562</v>
      </c>
      <c r="O643" s="393"/>
      <c r="P643" s="8"/>
      <c r="Q643" s="8"/>
      <c r="S643" s="6"/>
      <c r="T643" s="6"/>
      <c r="U643" s="6"/>
      <c r="V643" s="1"/>
      <c r="W643" s="1"/>
    </row>
    <row r="644" spans="1:25" ht="39.950000000000003" customHeight="1" thickBot="1" x14ac:dyDescent="0.2">
      <c r="A644" s="524" t="s">
        <v>29</v>
      </c>
      <c r="B644" s="525"/>
      <c r="C644" s="209">
        <v>5613</v>
      </c>
      <c r="D644" s="209">
        <v>5498</v>
      </c>
      <c r="E644" s="209">
        <v>5638</v>
      </c>
      <c r="F644" s="209">
        <v>5601</v>
      </c>
      <c r="G644" s="209">
        <v>5561</v>
      </c>
      <c r="H644" s="209">
        <v>5778</v>
      </c>
      <c r="I644" s="209">
        <v>5623</v>
      </c>
      <c r="J644" s="209">
        <v>5628</v>
      </c>
      <c r="K644" s="209">
        <v>5768</v>
      </c>
      <c r="L644" s="209">
        <v>5595</v>
      </c>
      <c r="M644" s="209">
        <v>5580</v>
      </c>
      <c r="N644" s="209">
        <v>5937</v>
      </c>
      <c r="O644" s="393"/>
      <c r="P644" s="8"/>
      <c r="Q644" s="8"/>
      <c r="S644" s="6"/>
      <c r="T644" s="6"/>
      <c r="U644" s="6"/>
      <c r="V644" s="1"/>
      <c r="W644" s="1"/>
    </row>
    <row r="645" spans="1:25" ht="39.950000000000003" customHeight="1" thickTop="1" thickBot="1" x14ac:dyDescent="0.2">
      <c r="A645" s="514" t="s">
        <v>30</v>
      </c>
      <c r="B645" s="515"/>
      <c r="C645" s="213">
        <f>SUM(C641:C644)</f>
        <v>15681</v>
      </c>
      <c r="D645" s="213">
        <f>SUM(D641:D644)</f>
        <v>15522</v>
      </c>
      <c r="E645" s="213">
        <f>SUM(E641:E644)</f>
        <v>15848</v>
      </c>
      <c r="F645" s="213">
        <f>SUM(F641:F644)</f>
        <v>15790</v>
      </c>
      <c r="G645" s="213">
        <f t="shared" ref="G645:N645" si="52">SUM(G641:G644)</f>
        <v>15724</v>
      </c>
      <c r="H645" s="213">
        <f t="shared" si="52"/>
        <v>16061</v>
      </c>
      <c r="I645" s="213">
        <f t="shared" si="52"/>
        <v>15900</v>
      </c>
      <c r="J645" s="213">
        <f t="shared" si="52"/>
        <v>15885</v>
      </c>
      <c r="K645" s="213">
        <f t="shared" si="52"/>
        <v>16111</v>
      </c>
      <c r="L645" s="213">
        <f t="shared" si="52"/>
        <v>15898</v>
      </c>
      <c r="M645" s="213">
        <f t="shared" si="52"/>
        <v>15849</v>
      </c>
      <c r="N645" s="213">
        <f t="shared" si="52"/>
        <v>16366</v>
      </c>
      <c r="O645" s="393"/>
      <c r="P645" s="8"/>
      <c r="Q645" s="8"/>
      <c r="S645" s="6"/>
      <c r="T645" s="6"/>
      <c r="U645" s="6"/>
      <c r="V645" s="1"/>
      <c r="W645" s="1"/>
    </row>
    <row r="646" spans="1:25" ht="39.950000000000003" customHeight="1" thickTop="1" x14ac:dyDescent="0.15">
      <c r="A646" s="516" t="s">
        <v>31</v>
      </c>
      <c r="B646" s="517"/>
      <c r="C646" s="225">
        <v>8129</v>
      </c>
      <c r="D646" s="225">
        <v>8298</v>
      </c>
      <c r="E646" s="225">
        <v>8484</v>
      </c>
      <c r="F646" s="225">
        <v>8677</v>
      </c>
      <c r="G646" s="225">
        <v>8731</v>
      </c>
      <c r="H646" s="225">
        <v>8894</v>
      </c>
      <c r="I646" s="225">
        <v>9079</v>
      </c>
      <c r="J646" s="225">
        <v>9260</v>
      </c>
      <c r="K646" s="225">
        <v>9421</v>
      </c>
      <c r="L646" s="225">
        <v>9547</v>
      </c>
      <c r="M646" s="217">
        <v>9625</v>
      </c>
      <c r="N646" s="217">
        <v>9797</v>
      </c>
      <c r="O646" s="397"/>
      <c r="P646" s="8"/>
      <c r="Q646" s="8"/>
      <c r="R646" s="126"/>
      <c r="S646" s="6"/>
      <c r="T646" s="6"/>
      <c r="U646" s="6"/>
      <c r="V646" s="1"/>
      <c r="W646" s="1"/>
    </row>
    <row r="647" spans="1:25" ht="39.950000000000003" customHeight="1" x14ac:dyDescent="0.15">
      <c r="A647" s="518" t="s">
        <v>32</v>
      </c>
      <c r="B647" s="519"/>
      <c r="C647" s="226">
        <v>86</v>
      </c>
      <c r="D647" s="226">
        <v>86</v>
      </c>
      <c r="E647" s="226">
        <v>86</v>
      </c>
      <c r="F647" s="226">
        <v>86</v>
      </c>
      <c r="G647" s="226">
        <v>85</v>
      </c>
      <c r="H647" s="226">
        <v>85</v>
      </c>
      <c r="I647" s="226">
        <v>87</v>
      </c>
      <c r="J647" s="226">
        <v>87</v>
      </c>
      <c r="K647" s="226">
        <v>87</v>
      </c>
      <c r="L647" s="226">
        <v>87</v>
      </c>
      <c r="M647" s="219">
        <v>87</v>
      </c>
      <c r="N647" s="219">
        <v>87</v>
      </c>
      <c r="O647" s="397"/>
      <c r="P647" s="8"/>
      <c r="Q647" s="8"/>
      <c r="R647" s="131"/>
      <c r="S647" s="6"/>
      <c r="T647" s="6"/>
      <c r="U647" s="6"/>
      <c r="V647" s="1"/>
      <c r="W647" s="1"/>
    </row>
    <row r="648" spans="1:25" ht="39.950000000000003" customHeight="1" x14ac:dyDescent="0.15">
      <c r="A648" s="520" t="s">
        <v>33</v>
      </c>
      <c r="B648" s="521"/>
      <c r="C648" s="226">
        <v>16510</v>
      </c>
      <c r="D648" s="226">
        <v>16718</v>
      </c>
      <c r="E648" s="226">
        <v>16873</v>
      </c>
      <c r="F648" s="226">
        <v>17034</v>
      </c>
      <c r="G648" s="226">
        <v>17152</v>
      </c>
      <c r="H648" s="226">
        <v>17239</v>
      </c>
      <c r="I648" s="226">
        <v>17374</v>
      </c>
      <c r="J648" s="226">
        <v>17505</v>
      </c>
      <c r="K648" s="226">
        <v>17652</v>
      </c>
      <c r="L648" s="226">
        <v>17748</v>
      </c>
      <c r="M648" s="219">
        <v>17795</v>
      </c>
      <c r="N648" s="219">
        <v>17971</v>
      </c>
      <c r="O648" s="397"/>
      <c r="P648" s="8"/>
      <c r="Q648" s="8"/>
      <c r="R648" s="131"/>
      <c r="S648" s="6"/>
      <c r="T648" s="6"/>
      <c r="U648" s="6"/>
      <c r="V648" s="1"/>
      <c r="W648" s="1"/>
    </row>
    <row r="649" spans="1:25" ht="39.950000000000003" customHeight="1" x14ac:dyDescent="0.15">
      <c r="A649" s="522" t="s">
        <v>123</v>
      </c>
      <c r="B649" s="523"/>
      <c r="C649" s="226">
        <v>86</v>
      </c>
      <c r="D649" s="226">
        <v>78</v>
      </c>
      <c r="E649" s="226">
        <v>91</v>
      </c>
      <c r="F649" s="226">
        <v>90</v>
      </c>
      <c r="G649" s="226">
        <v>88</v>
      </c>
      <c r="H649" s="226">
        <v>84</v>
      </c>
      <c r="I649" s="226">
        <v>97</v>
      </c>
      <c r="J649" s="226">
        <v>100</v>
      </c>
      <c r="K649" s="226">
        <v>100</v>
      </c>
      <c r="L649" s="226">
        <v>100</v>
      </c>
      <c r="M649" s="219">
        <v>95</v>
      </c>
      <c r="N649" s="219">
        <v>103</v>
      </c>
      <c r="O649" s="397"/>
      <c r="P649" s="8"/>
      <c r="Q649" s="8"/>
      <c r="R649" s="131"/>
      <c r="S649" s="6"/>
      <c r="T649" s="6"/>
      <c r="U649" s="6"/>
      <c r="V649" s="1"/>
      <c r="W649" s="1"/>
    </row>
    <row r="650" spans="1:25" ht="39.950000000000003" customHeight="1" x14ac:dyDescent="0.15">
      <c r="A650" s="520" t="s">
        <v>34</v>
      </c>
      <c r="B650" s="521"/>
      <c r="C650" s="226">
        <v>857</v>
      </c>
      <c r="D650" s="226">
        <v>984</v>
      </c>
      <c r="E650" s="226">
        <v>1152</v>
      </c>
      <c r="F650" s="226">
        <v>1190</v>
      </c>
      <c r="G650" s="226">
        <v>820</v>
      </c>
      <c r="H650" s="226">
        <v>1014</v>
      </c>
      <c r="I650" s="226">
        <v>1294</v>
      </c>
      <c r="J650" s="226">
        <v>1347</v>
      </c>
      <c r="K650" s="226">
        <v>1346</v>
      </c>
      <c r="L650" s="226">
        <v>1145</v>
      </c>
      <c r="M650" s="219">
        <v>958</v>
      </c>
      <c r="N650" s="219">
        <v>1086</v>
      </c>
      <c r="O650" s="397"/>
      <c r="P650" s="8"/>
      <c r="Q650" s="8"/>
      <c r="R650" s="131"/>
      <c r="S650" s="6"/>
      <c r="T650" s="6"/>
      <c r="U650" s="6"/>
      <c r="V650" s="1"/>
      <c r="W650" s="1"/>
    </row>
    <row r="651" spans="1:25" ht="39.950000000000003" customHeight="1" x14ac:dyDescent="0.15">
      <c r="A651" s="518" t="s">
        <v>35</v>
      </c>
      <c r="B651" s="519"/>
      <c r="C651" s="226">
        <v>175</v>
      </c>
      <c r="D651" s="226">
        <v>177</v>
      </c>
      <c r="E651" s="226">
        <v>178</v>
      </c>
      <c r="F651" s="226">
        <v>177</v>
      </c>
      <c r="G651" s="226">
        <v>177</v>
      </c>
      <c r="H651" s="226">
        <v>177</v>
      </c>
      <c r="I651" s="226">
        <v>178</v>
      </c>
      <c r="J651" s="226">
        <v>177</v>
      </c>
      <c r="K651" s="226">
        <v>185</v>
      </c>
      <c r="L651" s="226">
        <v>185</v>
      </c>
      <c r="M651" s="219">
        <v>185</v>
      </c>
      <c r="N651" s="219">
        <v>185</v>
      </c>
      <c r="O651" s="397"/>
      <c r="P651" s="8"/>
      <c r="Q651" s="8"/>
      <c r="R651" s="131"/>
      <c r="S651" s="6"/>
      <c r="T651" s="6"/>
      <c r="U651" s="6"/>
      <c r="V651" s="1"/>
      <c r="W651" s="1"/>
    </row>
    <row r="652" spans="1:25" ht="39.950000000000003" customHeight="1" thickBot="1" x14ac:dyDescent="0.2">
      <c r="A652" s="524" t="s">
        <v>36</v>
      </c>
      <c r="B652" s="525"/>
      <c r="C652" s="227">
        <v>191</v>
      </c>
      <c r="D652" s="227">
        <v>191</v>
      </c>
      <c r="E652" s="227">
        <v>192</v>
      </c>
      <c r="F652" s="227">
        <v>191</v>
      </c>
      <c r="G652" s="227">
        <v>194</v>
      </c>
      <c r="H652" s="227">
        <v>193</v>
      </c>
      <c r="I652" s="227">
        <v>193</v>
      </c>
      <c r="J652" s="227">
        <v>193</v>
      </c>
      <c r="K652" s="227">
        <v>198</v>
      </c>
      <c r="L652" s="227">
        <v>197</v>
      </c>
      <c r="M652" s="222">
        <v>198</v>
      </c>
      <c r="N652" s="222">
        <v>198</v>
      </c>
      <c r="O652" s="397"/>
      <c r="P652" s="8"/>
      <c r="Q652" s="8"/>
      <c r="R652" s="131"/>
      <c r="S652" s="6"/>
      <c r="T652" s="6"/>
      <c r="U652" s="6"/>
      <c r="V652" s="1"/>
      <c r="W652" s="1"/>
    </row>
    <row r="653" spans="1:25" ht="39.950000000000003" customHeight="1" thickTop="1" thickBot="1" x14ac:dyDescent="0.2">
      <c r="A653" s="514" t="s">
        <v>117</v>
      </c>
      <c r="B653" s="515"/>
      <c r="C653" s="224">
        <f>SUM(C646:C652)</f>
        <v>26034</v>
      </c>
      <c r="D653" s="224">
        <f>SUM(D646:D652)</f>
        <v>26532</v>
      </c>
      <c r="E653" s="224">
        <f>SUM(E646:E652)</f>
        <v>27056</v>
      </c>
      <c r="F653" s="224">
        <f>SUM(F646:F652)</f>
        <v>27445</v>
      </c>
      <c r="G653" s="224">
        <f t="shared" ref="G653:N653" si="53">SUM(G646:G652)</f>
        <v>27247</v>
      </c>
      <c r="H653" s="224">
        <f t="shared" si="53"/>
        <v>27686</v>
      </c>
      <c r="I653" s="224">
        <f t="shared" si="53"/>
        <v>28302</v>
      </c>
      <c r="J653" s="224">
        <f t="shared" si="53"/>
        <v>28669</v>
      </c>
      <c r="K653" s="224">
        <f t="shared" si="53"/>
        <v>28989</v>
      </c>
      <c r="L653" s="224">
        <f t="shared" si="53"/>
        <v>29009</v>
      </c>
      <c r="M653" s="224">
        <f t="shared" si="53"/>
        <v>28943</v>
      </c>
      <c r="N653" s="224">
        <f t="shared" si="53"/>
        <v>29427</v>
      </c>
      <c r="O653" s="396"/>
      <c r="P653" s="8"/>
      <c r="Q653" s="8"/>
      <c r="R653" s="131"/>
      <c r="S653" s="6"/>
      <c r="T653" s="6"/>
      <c r="U653" s="6"/>
      <c r="V653" s="1"/>
      <c r="W653" s="1"/>
    </row>
    <row r="654" spans="1:25" ht="20.25" customHeight="1" thickTop="1" x14ac:dyDescent="0.15">
      <c r="E654" s="5"/>
      <c r="F654" s="5"/>
      <c r="G654" s="5"/>
      <c r="H654" s="5"/>
      <c r="I654" s="5"/>
      <c r="J654" s="5"/>
      <c r="K654" s="5"/>
      <c r="L654" s="5"/>
      <c r="M654" s="5"/>
      <c r="N654" s="5"/>
      <c r="O654" s="66"/>
      <c r="Y654" s="4"/>
    </row>
    <row r="655" spans="1:25" ht="30.75" customHeight="1" x14ac:dyDescent="0.15">
      <c r="H655" s="5"/>
      <c r="J655" s="5"/>
      <c r="L655" s="5"/>
      <c r="O655" s="66"/>
      <c r="Y655" s="4"/>
    </row>
    <row r="656" spans="1:25" ht="46.5" customHeight="1" x14ac:dyDescent="0.15">
      <c r="A656" s="532"/>
      <c r="B656" s="533"/>
      <c r="C656" s="242" t="s">
        <v>259</v>
      </c>
      <c r="D656" s="243" t="s">
        <v>262</v>
      </c>
      <c r="E656" s="243" t="s">
        <v>265</v>
      </c>
      <c r="F656" s="243" t="s">
        <v>268</v>
      </c>
      <c r="G656" s="243" t="s">
        <v>271</v>
      </c>
      <c r="H656" s="243" t="s">
        <v>274</v>
      </c>
      <c r="I656" s="243" t="s">
        <v>277</v>
      </c>
      <c r="J656" s="243" t="s">
        <v>279</v>
      </c>
      <c r="K656" s="243" t="s">
        <v>281</v>
      </c>
      <c r="L656" s="243" t="s">
        <v>283</v>
      </c>
      <c r="M656" s="243" t="s">
        <v>286</v>
      </c>
      <c r="N656" s="243" t="s">
        <v>289</v>
      </c>
      <c r="O656" s="399"/>
      <c r="Y656" s="4"/>
    </row>
    <row r="657" spans="1:25" ht="40.5" customHeight="1" x14ac:dyDescent="0.15">
      <c r="A657" s="526" t="s">
        <v>9</v>
      </c>
      <c r="B657" s="527"/>
      <c r="C657" s="228">
        <v>21322</v>
      </c>
      <c r="D657" s="206">
        <v>21379</v>
      </c>
      <c r="E657" s="206">
        <v>21400</v>
      </c>
      <c r="F657" s="206">
        <v>21449</v>
      </c>
      <c r="G657" s="206">
        <v>21470</v>
      </c>
      <c r="H657" s="206">
        <v>21568</v>
      </c>
      <c r="I657" s="206">
        <v>21610</v>
      </c>
      <c r="J657" s="206">
        <v>21641</v>
      </c>
      <c r="K657" s="206">
        <v>21707</v>
      </c>
      <c r="L657" s="206">
        <v>21757</v>
      </c>
      <c r="M657" s="206">
        <v>21785</v>
      </c>
      <c r="N657" s="206">
        <v>21873</v>
      </c>
      <c r="O657" s="392"/>
      <c r="Y657" s="4"/>
    </row>
    <row r="658" spans="1:25" ht="40.5" customHeight="1" x14ac:dyDescent="0.15">
      <c r="A658" s="526" t="s">
        <v>10</v>
      </c>
      <c r="B658" s="527"/>
      <c r="C658" s="228">
        <v>7435</v>
      </c>
      <c r="D658" s="206">
        <v>7485</v>
      </c>
      <c r="E658" s="206">
        <v>7501</v>
      </c>
      <c r="F658" s="206">
        <v>7478</v>
      </c>
      <c r="G658" s="206">
        <v>7459</v>
      </c>
      <c r="H658" s="206">
        <v>7454</v>
      </c>
      <c r="I658" s="206">
        <v>7514</v>
      </c>
      <c r="J658" s="206">
        <v>7492</v>
      </c>
      <c r="K658" s="206">
        <v>7518</v>
      </c>
      <c r="L658" s="206">
        <v>7499</v>
      </c>
      <c r="M658" s="206">
        <v>7496</v>
      </c>
      <c r="N658" s="206">
        <v>7545</v>
      </c>
      <c r="O658" s="392"/>
      <c r="Y658" s="4"/>
    </row>
    <row r="659" spans="1:25" ht="40.5" customHeight="1" x14ac:dyDescent="0.15">
      <c r="A659" s="526" t="s">
        <v>13</v>
      </c>
      <c r="B659" s="527"/>
      <c r="C659" s="229">
        <v>5744</v>
      </c>
      <c r="D659" s="209">
        <v>5744</v>
      </c>
      <c r="E659" s="209">
        <v>5749</v>
      </c>
      <c r="F659" s="209">
        <v>5742</v>
      </c>
      <c r="G659" s="209">
        <v>5646</v>
      </c>
      <c r="H659" s="209">
        <v>5690</v>
      </c>
      <c r="I659" s="209">
        <v>5749</v>
      </c>
      <c r="J659" s="209">
        <v>5749</v>
      </c>
      <c r="K659" s="209">
        <v>5748</v>
      </c>
      <c r="L659" s="209">
        <v>5678</v>
      </c>
      <c r="M659" s="209">
        <v>5724</v>
      </c>
      <c r="N659" s="209">
        <v>5732</v>
      </c>
      <c r="O659" s="393"/>
      <c r="Y659" s="4"/>
    </row>
    <row r="660" spans="1:25" ht="40.5" customHeight="1" x14ac:dyDescent="0.15">
      <c r="A660" s="522" t="s">
        <v>11</v>
      </c>
      <c r="B660" s="523"/>
      <c r="C660" s="228">
        <v>1951</v>
      </c>
      <c r="D660" s="206">
        <v>1968</v>
      </c>
      <c r="E660" s="206">
        <v>1985</v>
      </c>
      <c r="F660" s="206">
        <v>1983</v>
      </c>
      <c r="G660" s="206">
        <v>1968</v>
      </c>
      <c r="H660" s="206">
        <v>1992</v>
      </c>
      <c r="I660" s="206">
        <v>2017</v>
      </c>
      <c r="J660" s="206">
        <v>2012</v>
      </c>
      <c r="K660" s="206">
        <v>2021</v>
      </c>
      <c r="L660" s="206">
        <v>2026</v>
      </c>
      <c r="M660" s="206">
        <v>2044</v>
      </c>
      <c r="N660" s="206">
        <v>2062</v>
      </c>
      <c r="O660" s="392"/>
      <c r="Y660" s="4"/>
    </row>
    <row r="661" spans="1:25" ht="40.5" customHeight="1" x14ac:dyDescent="0.15">
      <c r="A661" s="522" t="s">
        <v>12</v>
      </c>
      <c r="B661" s="523"/>
      <c r="C661" s="228">
        <v>11</v>
      </c>
      <c r="D661" s="206">
        <v>11</v>
      </c>
      <c r="E661" s="206">
        <v>11</v>
      </c>
      <c r="F661" s="206">
        <v>11</v>
      </c>
      <c r="G661" s="206">
        <v>11</v>
      </c>
      <c r="H661" s="206">
        <v>11</v>
      </c>
      <c r="I661" s="206">
        <v>11</v>
      </c>
      <c r="J661" s="206">
        <v>10</v>
      </c>
      <c r="K661" s="206">
        <v>10</v>
      </c>
      <c r="L661" s="206">
        <v>10</v>
      </c>
      <c r="M661" s="206">
        <v>10</v>
      </c>
      <c r="N661" s="206">
        <v>10</v>
      </c>
      <c r="O661" s="392"/>
      <c r="Y661" s="4"/>
    </row>
    <row r="662" spans="1:25" ht="40.5" customHeight="1" x14ac:dyDescent="0.15">
      <c r="A662" s="522" t="s">
        <v>16</v>
      </c>
      <c r="B662" s="523"/>
      <c r="C662" s="228">
        <v>4982</v>
      </c>
      <c r="D662" s="206">
        <v>5092</v>
      </c>
      <c r="E662" s="206">
        <v>5232</v>
      </c>
      <c r="F662" s="206">
        <v>5287</v>
      </c>
      <c r="G662" s="206">
        <v>5009</v>
      </c>
      <c r="H662" s="206">
        <v>5161</v>
      </c>
      <c r="I662" s="206">
        <v>5392</v>
      </c>
      <c r="J662" s="206">
        <v>5386</v>
      </c>
      <c r="K662" s="206">
        <v>5305</v>
      </c>
      <c r="L662" s="206">
        <v>5281</v>
      </c>
      <c r="M662" s="206">
        <v>5458</v>
      </c>
      <c r="N662" s="206">
        <v>5627</v>
      </c>
      <c r="O662" s="392"/>
      <c r="Y662" s="4"/>
    </row>
    <row r="663" spans="1:25" ht="40.5" customHeight="1" x14ac:dyDescent="0.15">
      <c r="A663" s="522" t="s">
        <v>14</v>
      </c>
      <c r="B663" s="523"/>
      <c r="C663" s="228">
        <v>258</v>
      </c>
      <c r="D663" s="206">
        <v>258</v>
      </c>
      <c r="E663" s="206">
        <v>259</v>
      </c>
      <c r="F663" s="206">
        <v>259</v>
      </c>
      <c r="G663" s="206">
        <v>258</v>
      </c>
      <c r="H663" s="206">
        <v>258</v>
      </c>
      <c r="I663" s="206">
        <v>258</v>
      </c>
      <c r="J663" s="206">
        <v>258</v>
      </c>
      <c r="K663" s="206">
        <v>258</v>
      </c>
      <c r="L663" s="206">
        <v>258</v>
      </c>
      <c r="M663" s="206">
        <v>259</v>
      </c>
      <c r="N663" s="206">
        <v>259</v>
      </c>
      <c r="O663" s="392"/>
      <c r="Y663" s="4"/>
    </row>
    <row r="664" spans="1:25" ht="40.5" customHeight="1" x14ac:dyDescent="0.15">
      <c r="A664" s="522" t="s">
        <v>15</v>
      </c>
      <c r="B664" s="523"/>
      <c r="C664" s="228">
        <v>12097</v>
      </c>
      <c r="D664" s="206">
        <v>12162</v>
      </c>
      <c r="E664" s="206">
        <v>12207</v>
      </c>
      <c r="F664" s="206">
        <v>12232</v>
      </c>
      <c r="G664" s="206">
        <v>12239</v>
      </c>
      <c r="H664" s="206">
        <v>12286</v>
      </c>
      <c r="I664" s="206">
        <v>12313</v>
      </c>
      <c r="J664" s="206">
        <v>12328</v>
      </c>
      <c r="K664" s="206">
        <v>12348</v>
      </c>
      <c r="L664" s="206">
        <v>12363</v>
      </c>
      <c r="M664" s="206">
        <v>12375</v>
      </c>
      <c r="N664" s="206">
        <v>12399</v>
      </c>
      <c r="O664" s="392"/>
      <c r="Y664" s="4"/>
    </row>
    <row r="665" spans="1:25" ht="40.5" customHeight="1" x14ac:dyDescent="0.15">
      <c r="A665" s="522" t="s">
        <v>17</v>
      </c>
      <c r="B665" s="523"/>
      <c r="C665" s="228">
        <v>2560</v>
      </c>
      <c r="D665" s="206">
        <v>2561</v>
      </c>
      <c r="E665" s="206">
        <v>2566</v>
      </c>
      <c r="F665" s="206">
        <v>2565</v>
      </c>
      <c r="G665" s="206">
        <v>2564</v>
      </c>
      <c r="H665" s="206">
        <v>2565</v>
      </c>
      <c r="I665" s="206">
        <v>2562</v>
      </c>
      <c r="J665" s="206">
        <v>2560</v>
      </c>
      <c r="K665" s="206">
        <v>2560</v>
      </c>
      <c r="L665" s="206">
        <v>2560</v>
      </c>
      <c r="M665" s="206">
        <v>2558</v>
      </c>
      <c r="N665" s="206">
        <v>2557</v>
      </c>
      <c r="O665" s="392"/>
      <c r="Y665" s="4"/>
    </row>
    <row r="666" spans="1:25" ht="40.5" customHeight="1" x14ac:dyDescent="0.15">
      <c r="A666" s="522" t="s">
        <v>120</v>
      </c>
      <c r="B666" s="523"/>
      <c r="C666" s="228">
        <v>287</v>
      </c>
      <c r="D666" s="206">
        <v>289</v>
      </c>
      <c r="E666" s="206">
        <v>293</v>
      </c>
      <c r="F666" s="206">
        <v>288</v>
      </c>
      <c r="G666" s="206">
        <v>292</v>
      </c>
      <c r="H666" s="206">
        <v>283</v>
      </c>
      <c r="I666" s="206">
        <v>285</v>
      </c>
      <c r="J666" s="206">
        <v>283</v>
      </c>
      <c r="K666" s="206">
        <v>290</v>
      </c>
      <c r="L666" s="206">
        <v>295</v>
      </c>
      <c r="M666" s="206">
        <v>299</v>
      </c>
      <c r="N666" s="206">
        <v>302</v>
      </c>
      <c r="O666" s="392"/>
      <c r="Y666" s="4"/>
    </row>
    <row r="667" spans="1:25" ht="40.5" customHeight="1" x14ac:dyDescent="0.15">
      <c r="A667" s="522" t="s">
        <v>107</v>
      </c>
      <c r="B667" s="523"/>
      <c r="C667" s="228">
        <v>9684</v>
      </c>
      <c r="D667" s="206">
        <v>9785</v>
      </c>
      <c r="E667" s="206">
        <v>9895</v>
      </c>
      <c r="F667" s="206">
        <v>9982</v>
      </c>
      <c r="G667" s="206">
        <v>10056</v>
      </c>
      <c r="H667" s="206">
        <v>10130</v>
      </c>
      <c r="I667" s="206">
        <v>10199</v>
      </c>
      <c r="J667" s="206">
        <v>10264</v>
      </c>
      <c r="K667" s="206">
        <v>10354</v>
      </c>
      <c r="L667" s="206">
        <v>10420</v>
      </c>
      <c r="M667" s="206">
        <v>10480</v>
      </c>
      <c r="N667" s="206">
        <v>10549</v>
      </c>
      <c r="O667" s="392"/>
      <c r="Y667" s="4"/>
    </row>
    <row r="668" spans="1:25" ht="40.5" customHeight="1" x14ac:dyDescent="0.15">
      <c r="A668" s="522" t="s">
        <v>108</v>
      </c>
      <c r="B668" s="523"/>
      <c r="C668" s="228">
        <v>1280</v>
      </c>
      <c r="D668" s="206">
        <v>1274</v>
      </c>
      <c r="E668" s="206">
        <v>1269</v>
      </c>
      <c r="F668" s="206">
        <v>1264</v>
      </c>
      <c r="G668" s="206">
        <v>1262</v>
      </c>
      <c r="H668" s="206">
        <v>1258</v>
      </c>
      <c r="I668" s="206">
        <v>1254</v>
      </c>
      <c r="J668" s="206">
        <v>1246</v>
      </c>
      <c r="K668" s="206">
        <v>1240</v>
      </c>
      <c r="L668" s="206">
        <v>1239</v>
      </c>
      <c r="M668" s="206">
        <v>1233</v>
      </c>
      <c r="N668" s="206">
        <v>1240</v>
      </c>
      <c r="O668" s="392"/>
      <c r="Y668" s="4"/>
    </row>
    <row r="669" spans="1:25" ht="40.5" customHeight="1" x14ac:dyDescent="0.15">
      <c r="A669" s="522" t="s">
        <v>124</v>
      </c>
      <c r="B669" s="523"/>
      <c r="C669" s="228">
        <v>562</v>
      </c>
      <c r="D669" s="206">
        <v>588</v>
      </c>
      <c r="E669" s="206">
        <v>612</v>
      </c>
      <c r="F669" s="206">
        <v>641</v>
      </c>
      <c r="G669" s="206">
        <v>664</v>
      </c>
      <c r="H669" s="206">
        <v>680</v>
      </c>
      <c r="I669" s="206">
        <v>697</v>
      </c>
      <c r="J669" s="206">
        <v>707</v>
      </c>
      <c r="K669" s="206">
        <v>724</v>
      </c>
      <c r="L669" s="206">
        <v>741</v>
      </c>
      <c r="M669" s="206">
        <v>762</v>
      </c>
      <c r="N669" s="206">
        <v>783</v>
      </c>
      <c r="O669" s="392"/>
      <c r="Y669" s="4"/>
    </row>
    <row r="670" spans="1:25" ht="40.5" customHeight="1" x14ac:dyDescent="0.15">
      <c r="A670" s="522" t="s">
        <v>18</v>
      </c>
      <c r="B670" s="523"/>
      <c r="C670" s="228">
        <v>171</v>
      </c>
      <c r="D670" s="206">
        <v>173</v>
      </c>
      <c r="E670" s="206">
        <v>176</v>
      </c>
      <c r="F670" s="206">
        <v>181</v>
      </c>
      <c r="G670" s="206">
        <v>181</v>
      </c>
      <c r="H670" s="206">
        <v>185</v>
      </c>
      <c r="I670" s="206">
        <v>188</v>
      </c>
      <c r="J670" s="206">
        <v>186</v>
      </c>
      <c r="K670" s="206">
        <v>189</v>
      </c>
      <c r="L670" s="206">
        <v>189</v>
      </c>
      <c r="M670" s="206">
        <v>190</v>
      </c>
      <c r="N670" s="206">
        <v>188</v>
      </c>
      <c r="O670" s="392"/>
      <c r="Y670" s="4"/>
    </row>
    <row r="671" spans="1:25" ht="40.5" customHeight="1" x14ac:dyDescent="0.15">
      <c r="A671" s="522" t="s">
        <v>19</v>
      </c>
      <c r="B671" s="523"/>
      <c r="C671" s="228">
        <v>1267</v>
      </c>
      <c r="D671" s="206">
        <v>1273</v>
      </c>
      <c r="E671" s="206">
        <v>1279</v>
      </c>
      <c r="F671" s="206">
        <v>1286</v>
      </c>
      <c r="G671" s="206">
        <v>1287</v>
      </c>
      <c r="H671" s="206">
        <v>1291</v>
      </c>
      <c r="I671" s="206">
        <v>1297</v>
      </c>
      <c r="J671" s="206">
        <v>1299</v>
      </c>
      <c r="K671" s="206">
        <v>1310</v>
      </c>
      <c r="L671" s="206">
        <v>1315</v>
      </c>
      <c r="M671" s="206">
        <v>1311</v>
      </c>
      <c r="N671" s="206">
        <v>1314</v>
      </c>
      <c r="O671" s="392"/>
      <c r="Y671" s="4"/>
    </row>
    <row r="672" spans="1:25" ht="40.5" customHeight="1" x14ac:dyDescent="0.15">
      <c r="A672" s="522" t="s">
        <v>20</v>
      </c>
      <c r="B672" s="523"/>
      <c r="C672" s="228">
        <v>229</v>
      </c>
      <c r="D672" s="206">
        <v>229</v>
      </c>
      <c r="E672" s="206">
        <v>228</v>
      </c>
      <c r="F672" s="206">
        <v>231</v>
      </c>
      <c r="G672" s="206">
        <v>232</v>
      </c>
      <c r="H672" s="206">
        <v>231</v>
      </c>
      <c r="I672" s="206">
        <v>230</v>
      </c>
      <c r="J672" s="206">
        <v>230</v>
      </c>
      <c r="K672" s="206">
        <v>230</v>
      </c>
      <c r="L672" s="206">
        <v>229</v>
      </c>
      <c r="M672" s="206">
        <v>229</v>
      </c>
      <c r="N672" s="206">
        <v>229</v>
      </c>
      <c r="O672" s="392"/>
      <c r="Y672" s="4"/>
    </row>
    <row r="673" spans="1:25" ht="40.5" customHeight="1" x14ac:dyDescent="0.15">
      <c r="A673" s="522" t="s">
        <v>21</v>
      </c>
      <c r="B673" s="523"/>
      <c r="C673" s="228">
        <v>2979</v>
      </c>
      <c r="D673" s="206">
        <v>2971</v>
      </c>
      <c r="E673" s="206">
        <v>2984</v>
      </c>
      <c r="F673" s="206">
        <v>2994</v>
      </c>
      <c r="G673" s="206">
        <v>3011</v>
      </c>
      <c r="H673" s="206">
        <v>2996</v>
      </c>
      <c r="I673" s="206">
        <v>2995</v>
      </c>
      <c r="J673" s="206">
        <v>2991</v>
      </c>
      <c r="K673" s="206">
        <v>2989</v>
      </c>
      <c r="L673" s="206">
        <v>2977</v>
      </c>
      <c r="M673" s="206">
        <v>2966</v>
      </c>
      <c r="N673" s="206">
        <v>2972</v>
      </c>
      <c r="O673" s="392"/>
      <c r="Y673" s="4"/>
    </row>
    <row r="674" spans="1:25" ht="40.5" customHeight="1" x14ac:dyDescent="0.15">
      <c r="A674" s="526" t="s">
        <v>22</v>
      </c>
      <c r="B674" s="527"/>
      <c r="C674" s="228">
        <v>5</v>
      </c>
      <c r="D674" s="206">
        <v>5</v>
      </c>
      <c r="E674" s="206">
        <v>5</v>
      </c>
      <c r="F674" s="206">
        <v>5</v>
      </c>
      <c r="G674" s="206">
        <v>5</v>
      </c>
      <c r="H674" s="206">
        <v>5</v>
      </c>
      <c r="I674" s="206">
        <v>5</v>
      </c>
      <c r="J674" s="206">
        <v>5</v>
      </c>
      <c r="K674" s="206">
        <v>5</v>
      </c>
      <c r="L674" s="206">
        <v>5</v>
      </c>
      <c r="M674" s="206">
        <v>5</v>
      </c>
      <c r="N674" s="206">
        <v>5</v>
      </c>
      <c r="O674" s="392"/>
      <c r="Y674" s="4"/>
    </row>
    <row r="675" spans="1:25" ht="40.5" customHeight="1" x14ac:dyDescent="0.15">
      <c r="A675" s="526" t="s">
        <v>23</v>
      </c>
      <c r="B675" s="527"/>
      <c r="C675" s="228">
        <v>4202</v>
      </c>
      <c r="D675" s="206">
        <v>4241</v>
      </c>
      <c r="E675" s="206">
        <v>4271</v>
      </c>
      <c r="F675" s="206">
        <v>4294</v>
      </c>
      <c r="G675" s="206">
        <v>4305</v>
      </c>
      <c r="H675" s="206">
        <v>4320</v>
      </c>
      <c r="I675" s="206">
        <v>4344</v>
      </c>
      <c r="J675" s="206">
        <v>4347</v>
      </c>
      <c r="K675" s="206">
        <v>4368</v>
      </c>
      <c r="L675" s="206">
        <v>4377</v>
      </c>
      <c r="M675" s="206">
        <v>4387</v>
      </c>
      <c r="N675" s="206">
        <v>4414</v>
      </c>
      <c r="O675" s="392"/>
      <c r="Y675" s="4"/>
    </row>
    <row r="676" spans="1:25" ht="40.5" customHeight="1" x14ac:dyDescent="0.15">
      <c r="A676" s="526" t="s">
        <v>24</v>
      </c>
      <c r="B676" s="527"/>
      <c r="C676" s="228">
        <v>15188</v>
      </c>
      <c r="D676" s="206">
        <v>15322</v>
      </c>
      <c r="E676" s="206">
        <v>15452</v>
      </c>
      <c r="F676" s="206">
        <v>15548</v>
      </c>
      <c r="G676" s="206">
        <v>15629</v>
      </c>
      <c r="H676" s="206">
        <v>15733</v>
      </c>
      <c r="I676" s="206">
        <v>15823</v>
      </c>
      <c r="J676" s="206">
        <v>15895</v>
      </c>
      <c r="K676" s="206">
        <v>16003</v>
      </c>
      <c r="L676" s="206">
        <v>16068</v>
      </c>
      <c r="M676" s="206">
        <v>16123</v>
      </c>
      <c r="N676" s="206">
        <v>16187</v>
      </c>
      <c r="O676" s="392"/>
      <c r="Y676" s="4"/>
    </row>
    <row r="677" spans="1:25" ht="40.5" customHeight="1" thickBot="1" x14ac:dyDescent="0.2">
      <c r="A677" s="528" t="s">
        <v>121</v>
      </c>
      <c r="B677" s="529"/>
      <c r="C677" s="306">
        <v>1459</v>
      </c>
      <c r="D677" s="211">
        <v>1475</v>
      </c>
      <c r="E677" s="211">
        <v>1491</v>
      </c>
      <c r="F677" s="211">
        <v>1491</v>
      </c>
      <c r="G677" s="211">
        <v>1508</v>
      </c>
      <c r="H677" s="211">
        <v>1509</v>
      </c>
      <c r="I677" s="211">
        <v>1509</v>
      </c>
      <c r="J677" s="211">
        <v>1534</v>
      </c>
      <c r="K677" s="211">
        <v>1533</v>
      </c>
      <c r="L677" s="211">
        <v>1530</v>
      </c>
      <c r="M677" s="211">
        <v>1543</v>
      </c>
      <c r="N677" s="211">
        <v>1549</v>
      </c>
      <c r="O677" s="392"/>
      <c r="Y677" s="4"/>
    </row>
    <row r="678" spans="1:25" ht="40.5" customHeight="1" thickTop="1" thickBot="1" x14ac:dyDescent="0.2">
      <c r="A678" s="530" t="s">
        <v>25</v>
      </c>
      <c r="B678" s="531"/>
      <c r="C678" s="231">
        <f>SUM(C657:C677)</f>
        <v>93673</v>
      </c>
      <c r="D678" s="213">
        <f>SUM(D657:D677)</f>
        <v>94285</v>
      </c>
      <c r="E678" s="213">
        <f>SUM(E657:E677)</f>
        <v>94865</v>
      </c>
      <c r="F678" s="213">
        <f t="shared" ref="F678:J678" si="54">SUM(F657:F677)</f>
        <v>95211</v>
      </c>
      <c r="G678" s="213">
        <f t="shared" si="54"/>
        <v>95056</v>
      </c>
      <c r="H678" s="213">
        <f t="shared" si="54"/>
        <v>95606</v>
      </c>
      <c r="I678" s="213">
        <f t="shared" si="54"/>
        <v>96252</v>
      </c>
      <c r="J678" s="213">
        <f t="shared" si="54"/>
        <v>96423</v>
      </c>
      <c r="K678" s="213">
        <f>SUM(K657:K677)</f>
        <v>96710</v>
      </c>
      <c r="L678" s="213">
        <f>SUM(L657:L677)</f>
        <v>96817</v>
      </c>
      <c r="M678" s="213">
        <f>SUM(M657:M677)</f>
        <v>97237</v>
      </c>
      <c r="N678" s="213">
        <f>SUM(N657:N677)</f>
        <v>97796</v>
      </c>
      <c r="O678" s="393"/>
      <c r="Y678" s="4"/>
    </row>
    <row r="679" spans="1:25" ht="40.5" customHeight="1" thickTop="1" x14ac:dyDescent="0.15">
      <c r="A679" s="516" t="s">
        <v>26</v>
      </c>
      <c r="B679" s="517"/>
      <c r="C679" s="232">
        <v>9571</v>
      </c>
      <c r="D679" s="215">
        <v>9570</v>
      </c>
      <c r="E679" s="215">
        <v>9646</v>
      </c>
      <c r="F679" s="215">
        <v>9627</v>
      </c>
      <c r="G679" s="215">
        <v>9662</v>
      </c>
      <c r="H679" s="215">
        <v>9772</v>
      </c>
      <c r="I679" s="215">
        <v>9702</v>
      </c>
      <c r="J679" s="215">
        <v>9734</v>
      </c>
      <c r="K679" s="215">
        <v>9823</v>
      </c>
      <c r="L679" s="215">
        <v>9805</v>
      </c>
      <c r="M679" s="215">
        <v>9871</v>
      </c>
      <c r="N679" s="215">
        <v>9986</v>
      </c>
      <c r="O679" s="393"/>
      <c r="Y679" s="4"/>
    </row>
    <row r="680" spans="1:25" ht="40.5" customHeight="1" x14ac:dyDescent="0.15">
      <c r="A680" s="518" t="s">
        <v>27</v>
      </c>
      <c r="B680" s="519"/>
      <c r="C680" s="229">
        <v>297</v>
      </c>
      <c r="D680" s="209">
        <v>312</v>
      </c>
      <c r="E680" s="209">
        <v>304</v>
      </c>
      <c r="F680" s="209">
        <v>318</v>
      </c>
      <c r="G680" s="209">
        <v>297</v>
      </c>
      <c r="H680" s="209">
        <v>313</v>
      </c>
      <c r="I680" s="209">
        <v>330</v>
      </c>
      <c r="J680" s="209">
        <v>337</v>
      </c>
      <c r="K680" s="209">
        <v>318</v>
      </c>
      <c r="L680" s="209">
        <v>320</v>
      </c>
      <c r="M680" s="209">
        <v>335</v>
      </c>
      <c r="N680" s="209">
        <v>344</v>
      </c>
      <c r="O680" s="393"/>
      <c r="Y680" s="4"/>
    </row>
    <row r="681" spans="1:25" ht="40.5" customHeight="1" x14ac:dyDescent="0.15">
      <c r="A681" s="518" t="s">
        <v>28</v>
      </c>
      <c r="B681" s="519"/>
      <c r="C681" s="229">
        <v>548</v>
      </c>
      <c r="D681" s="209">
        <v>553</v>
      </c>
      <c r="E681" s="209">
        <v>546</v>
      </c>
      <c r="F681" s="209">
        <v>550</v>
      </c>
      <c r="G681" s="209">
        <v>548</v>
      </c>
      <c r="H681" s="209">
        <v>548</v>
      </c>
      <c r="I681" s="209">
        <v>544</v>
      </c>
      <c r="J681" s="209">
        <v>555</v>
      </c>
      <c r="K681" s="209">
        <v>553</v>
      </c>
      <c r="L681" s="209">
        <v>563</v>
      </c>
      <c r="M681" s="209">
        <v>565</v>
      </c>
      <c r="N681" s="209">
        <v>563</v>
      </c>
      <c r="O681" s="393"/>
      <c r="Y681" s="4"/>
    </row>
    <row r="682" spans="1:25" ht="40.5" customHeight="1" thickBot="1" x14ac:dyDescent="0.2">
      <c r="A682" s="524" t="s">
        <v>29</v>
      </c>
      <c r="B682" s="525"/>
      <c r="C682" s="229">
        <v>5992</v>
      </c>
      <c r="D682" s="209">
        <v>5807</v>
      </c>
      <c r="E682" s="209">
        <v>5965</v>
      </c>
      <c r="F682" s="209">
        <v>5980</v>
      </c>
      <c r="G682" s="209">
        <v>5901</v>
      </c>
      <c r="H682" s="209">
        <v>6169</v>
      </c>
      <c r="I682" s="209">
        <v>6001</v>
      </c>
      <c r="J682" s="209">
        <v>5969</v>
      </c>
      <c r="K682" s="209">
        <v>6130</v>
      </c>
      <c r="L682" s="209">
        <v>6045</v>
      </c>
      <c r="M682" s="209">
        <v>6067</v>
      </c>
      <c r="N682" s="209">
        <v>6399</v>
      </c>
      <c r="O682" s="393"/>
      <c r="Y682" s="4"/>
    </row>
    <row r="683" spans="1:25" ht="40.5" customHeight="1" thickTop="1" thickBot="1" x14ac:dyDescent="0.2">
      <c r="A683" s="514" t="s">
        <v>30</v>
      </c>
      <c r="B683" s="515"/>
      <c r="C683" s="231">
        <f>SUM(C679:C682)</f>
        <v>16408</v>
      </c>
      <c r="D683" s="213">
        <f>SUM(D679:D682)</f>
        <v>16242</v>
      </c>
      <c r="E683" s="213">
        <f>SUM(E679:E682)</f>
        <v>16461</v>
      </c>
      <c r="F683" s="213">
        <f t="shared" ref="F683:J683" si="55">SUM(F679:F682)</f>
        <v>16475</v>
      </c>
      <c r="G683" s="213">
        <f t="shared" si="55"/>
        <v>16408</v>
      </c>
      <c r="H683" s="213">
        <f>SUM(H679:H682)</f>
        <v>16802</v>
      </c>
      <c r="I683" s="213">
        <f t="shared" si="55"/>
        <v>16577</v>
      </c>
      <c r="J683" s="213">
        <f t="shared" si="55"/>
        <v>16595</v>
      </c>
      <c r="K683" s="213">
        <f>SUM(K679:K682)</f>
        <v>16824</v>
      </c>
      <c r="L683" s="213">
        <f>SUM(L679:L682)</f>
        <v>16733</v>
      </c>
      <c r="M683" s="213">
        <f>SUM(M679:M682)</f>
        <v>16838</v>
      </c>
      <c r="N683" s="213">
        <f>SUM(N679:N682)</f>
        <v>17292</v>
      </c>
      <c r="O683" s="393"/>
    </row>
    <row r="684" spans="1:25" ht="40.5" customHeight="1" thickTop="1" x14ac:dyDescent="0.15">
      <c r="A684" s="516" t="s">
        <v>31</v>
      </c>
      <c r="B684" s="517"/>
      <c r="C684" s="307">
        <v>9462</v>
      </c>
      <c r="D684" s="217">
        <v>9688</v>
      </c>
      <c r="E684" s="217">
        <v>9912</v>
      </c>
      <c r="F684" s="217">
        <v>10120</v>
      </c>
      <c r="G684" s="217">
        <v>10190</v>
      </c>
      <c r="H684" s="217">
        <v>10393</v>
      </c>
      <c r="I684" s="217">
        <v>10576</v>
      </c>
      <c r="J684" s="217">
        <v>10699</v>
      </c>
      <c r="K684" s="217">
        <v>10864</v>
      </c>
      <c r="L684" s="217">
        <v>11004</v>
      </c>
      <c r="M684" s="217">
        <v>11132</v>
      </c>
      <c r="N684" s="217">
        <v>11320</v>
      </c>
      <c r="O684" s="397"/>
    </row>
    <row r="685" spans="1:25" ht="40.5" customHeight="1" x14ac:dyDescent="0.15">
      <c r="A685" s="518" t="s">
        <v>32</v>
      </c>
      <c r="B685" s="519"/>
      <c r="C685" s="235">
        <v>85</v>
      </c>
      <c r="D685" s="219">
        <v>86</v>
      </c>
      <c r="E685" s="219">
        <v>88</v>
      </c>
      <c r="F685" s="219">
        <v>88</v>
      </c>
      <c r="G685" s="219">
        <v>87</v>
      </c>
      <c r="H685" s="219">
        <v>88</v>
      </c>
      <c r="I685" s="219">
        <v>88</v>
      </c>
      <c r="J685" s="219">
        <v>88</v>
      </c>
      <c r="K685" s="219">
        <v>87</v>
      </c>
      <c r="L685" s="219">
        <v>88</v>
      </c>
      <c r="M685" s="219">
        <v>88</v>
      </c>
      <c r="N685" s="219">
        <v>88</v>
      </c>
      <c r="O685" s="397"/>
    </row>
    <row r="686" spans="1:25" ht="40.5" customHeight="1" x14ac:dyDescent="0.15">
      <c r="A686" s="520" t="s">
        <v>33</v>
      </c>
      <c r="B686" s="521"/>
      <c r="C686" s="235">
        <v>18526</v>
      </c>
      <c r="D686" s="219">
        <v>18745</v>
      </c>
      <c r="E686" s="219">
        <v>18912</v>
      </c>
      <c r="F686" s="219">
        <v>19092</v>
      </c>
      <c r="G686" s="219">
        <v>19178</v>
      </c>
      <c r="H686" s="219">
        <v>19268</v>
      </c>
      <c r="I686" s="219">
        <v>19362</v>
      </c>
      <c r="J686" s="219">
        <v>19424</v>
      </c>
      <c r="K686" s="219">
        <v>19556</v>
      </c>
      <c r="L686" s="219">
        <v>19638</v>
      </c>
      <c r="M686" s="219">
        <v>19687</v>
      </c>
      <c r="N686" s="219">
        <v>19835</v>
      </c>
      <c r="O686" s="397"/>
    </row>
    <row r="687" spans="1:25" ht="40.5" customHeight="1" x14ac:dyDescent="0.15">
      <c r="A687" s="522" t="s">
        <v>123</v>
      </c>
      <c r="B687" s="523"/>
      <c r="C687" s="235">
        <v>99</v>
      </c>
      <c r="D687" s="219">
        <v>98</v>
      </c>
      <c r="E687" s="219">
        <v>103</v>
      </c>
      <c r="F687" s="219">
        <v>106</v>
      </c>
      <c r="G687" s="219">
        <v>97</v>
      </c>
      <c r="H687" s="219">
        <v>104</v>
      </c>
      <c r="I687" s="219">
        <v>109</v>
      </c>
      <c r="J687" s="219">
        <v>107</v>
      </c>
      <c r="K687" s="219">
        <v>117</v>
      </c>
      <c r="L687" s="219">
        <v>115</v>
      </c>
      <c r="M687" s="219">
        <v>114</v>
      </c>
      <c r="N687" s="219">
        <v>120</v>
      </c>
      <c r="O687" s="397"/>
    </row>
    <row r="688" spans="1:25" ht="40.5" customHeight="1" x14ac:dyDescent="0.15">
      <c r="A688" s="520" t="s">
        <v>34</v>
      </c>
      <c r="B688" s="521"/>
      <c r="C688" s="235">
        <v>1027</v>
      </c>
      <c r="D688" s="219">
        <v>1318</v>
      </c>
      <c r="E688" s="219">
        <v>1476</v>
      </c>
      <c r="F688" s="219">
        <v>1456</v>
      </c>
      <c r="G688" s="219">
        <v>1055</v>
      </c>
      <c r="H688" s="219">
        <v>1488</v>
      </c>
      <c r="I688" s="219">
        <v>1569</v>
      </c>
      <c r="J688" s="219">
        <v>1574</v>
      </c>
      <c r="K688" s="219">
        <v>1534</v>
      </c>
      <c r="L688" s="219">
        <v>1512</v>
      </c>
      <c r="M688" s="219">
        <v>1639</v>
      </c>
      <c r="N688" s="219">
        <v>1530</v>
      </c>
      <c r="O688" s="397"/>
    </row>
    <row r="689" spans="1:15" ht="40.5" customHeight="1" x14ac:dyDescent="0.15">
      <c r="A689" s="518" t="s">
        <v>35</v>
      </c>
      <c r="B689" s="519"/>
      <c r="C689" s="235">
        <v>176</v>
      </c>
      <c r="D689" s="219">
        <v>175</v>
      </c>
      <c r="E689" s="219">
        <v>177</v>
      </c>
      <c r="F689" s="219">
        <v>177</v>
      </c>
      <c r="G689" s="219">
        <v>176</v>
      </c>
      <c r="H689" s="219">
        <v>178</v>
      </c>
      <c r="I689" s="219">
        <v>180</v>
      </c>
      <c r="J689" s="219">
        <v>180</v>
      </c>
      <c r="K689" s="219">
        <v>180</v>
      </c>
      <c r="L689" s="219">
        <v>180</v>
      </c>
      <c r="M689" s="219">
        <v>181</v>
      </c>
      <c r="N689" s="219">
        <v>181</v>
      </c>
      <c r="O689" s="397"/>
    </row>
    <row r="690" spans="1:15" ht="40.5" customHeight="1" thickBot="1" x14ac:dyDescent="0.2">
      <c r="A690" s="524" t="s">
        <v>36</v>
      </c>
      <c r="B690" s="525"/>
      <c r="C690" s="237">
        <v>195</v>
      </c>
      <c r="D690" s="222">
        <v>194</v>
      </c>
      <c r="E690" s="222">
        <v>197</v>
      </c>
      <c r="F690" s="222">
        <v>196</v>
      </c>
      <c r="G690" s="222">
        <v>197</v>
      </c>
      <c r="H690" s="222">
        <v>196</v>
      </c>
      <c r="I690" s="222">
        <v>197</v>
      </c>
      <c r="J690" s="222">
        <v>198</v>
      </c>
      <c r="K690" s="222">
        <v>198</v>
      </c>
      <c r="L690" s="222">
        <v>198</v>
      </c>
      <c r="M690" s="222">
        <v>197</v>
      </c>
      <c r="N690" s="222">
        <v>196</v>
      </c>
      <c r="O690" s="397"/>
    </row>
    <row r="691" spans="1:15" ht="40.5" customHeight="1" thickTop="1" thickBot="1" x14ac:dyDescent="0.2">
      <c r="A691" s="514" t="s">
        <v>117</v>
      </c>
      <c r="B691" s="515"/>
      <c r="C691" s="238">
        <f>SUM(C684:C690)</f>
        <v>29570</v>
      </c>
      <c r="D691" s="224">
        <f>SUM(D684:D690)</f>
        <v>30304</v>
      </c>
      <c r="E691" s="224">
        <f>SUM(E684:E690)</f>
        <v>30865</v>
      </c>
      <c r="F691" s="224">
        <f t="shared" ref="F691:J691" si="56">SUM(F684:F690)</f>
        <v>31235</v>
      </c>
      <c r="G691" s="224">
        <f t="shared" si="56"/>
        <v>30980</v>
      </c>
      <c r="H691" s="224">
        <f t="shared" si="56"/>
        <v>31715</v>
      </c>
      <c r="I691" s="224">
        <f t="shared" si="56"/>
        <v>32081</v>
      </c>
      <c r="J691" s="224">
        <f t="shared" si="56"/>
        <v>32270</v>
      </c>
      <c r="K691" s="224">
        <f>SUM(K684:K690)</f>
        <v>32536</v>
      </c>
      <c r="L691" s="224">
        <f>SUM(L684:L690)</f>
        <v>32735</v>
      </c>
      <c r="M691" s="224">
        <f>SUM(M684:M690)</f>
        <v>33038</v>
      </c>
      <c r="N691" s="224">
        <f>SUM(N684:N690)</f>
        <v>33270</v>
      </c>
      <c r="O691" s="396"/>
    </row>
    <row r="692" spans="1:15" ht="60.75" customHeight="1" thickTop="1" x14ac:dyDescent="0.2">
      <c r="A692" s="26"/>
      <c r="B692" s="21"/>
      <c r="C692" s="27"/>
      <c r="D692" s="22"/>
      <c r="E692" s="22"/>
      <c r="F692" s="22"/>
      <c r="G692" s="22"/>
      <c r="H692" s="22"/>
      <c r="I692" s="22"/>
      <c r="J692" s="22"/>
      <c r="K692" s="22"/>
      <c r="L692" s="6"/>
      <c r="M692" s="25"/>
      <c r="N692" s="414" t="s">
        <v>122</v>
      </c>
      <c r="O692" s="8"/>
    </row>
    <row r="693" spans="1:15" ht="43.5" customHeight="1" x14ac:dyDescent="0.15">
      <c r="A693" s="532"/>
      <c r="B693" s="533"/>
      <c r="C693" s="242" t="s">
        <v>292</v>
      </c>
      <c r="D693" s="243" t="s">
        <v>295</v>
      </c>
      <c r="E693" s="243" t="s">
        <v>298</v>
      </c>
      <c r="F693" s="243" t="s">
        <v>301</v>
      </c>
      <c r="G693" s="243" t="s">
        <v>304</v>
      </c>
      <c r="H693" s="243" t="s">
        <v>307</v>
      </c>
      <c r="I693" s="243" t="s">
        <v>310</v>
      </c>
      <c r="J693" s="243" t="s">
        <v>312</v>
      </c>
      <c r="K693" s="243" t="s">
        <v>314</v>
      </c>
      <c r="L693" s="243" t="s">
        <v>316</v>
      </c>
      <c r="M693" s="243" t="s">
        <v>318</v>
      </c>
      <c r="N693" s="243" t="s">
        <v>321</v>
      </c>
      <c r="O693" s="8"/>
    </row>
    <row r="694" spans="1:15" ht="40.5" customHeight="1" x14ac:dyDescent="0.15">
      <c r="A694" s="526" t="s">
        <v>9</v>
      </c>
      <c r="B694" s="527"/>
      <c r="C694" s="228">
        <v>21853</v>
      </c>
      <c r="D694" s="206">
        <v>21888</v>
      </c>
      <c r="E694" s="206">
        <v>21967</v>
      </c>
      <c r="F694" s="206">
        <v>22027</v>
      </c>
      <c r="G694" s="206">
        <v>22037</v>
      </c>
      <c r="H694" s="206">
        <v>22123</v>
      </c>
      <c r="I694" s="206">
        <v>22187</v>
      </c>
      <c r="J694" s="206">
        <v>22199</v>
      </c>
      <c r="K694" s="206">
        <v>22264</v>
      </c>
      <c r="L694" s="206">
        <v>22270</v>
      </c>
      <c r="M694" s="206">
        <v>22267</v>
      </c>
      <c r="N694" s="206">
        <v>22337</v>
      </c>
      <c r="O694" s="8"/>
    </row>
    <row r="695" spans="1:15" ht="40.5" customHeight="1" x14ac:dyDescent="0.15">
      <c r="A695" s="526" t="s">
        <v>10</v>
      </c>
      <c r="B695" s="527"/>
      <c r="C695" s="228">
        <v>7527</v>
      </c>
      <c r="D695" s="206">
        <v>7571</v>
      </c>
      <c r="E695" s="206">
        <v>7563</v>
      </c>
      <c r="F695" s="206">
        <v>7602</v>
      </c>
      <c r="G695" s="206">
        <v>7562</v>
      </c>
      <c r="H695" s="206">
        <v>7602</v>
      </c>
      <c r="I695" s="206">
        <v>7653</v>
      </c>
      <c r="J695" s="206">
        <v>7607</v>
      </c>
      <c r="K695" s="206">
        <v>7608</v>
      </c>
      <c r="L695" s="206">
        <v>7578</v>
      </c>
      <c r="M695" s="206">
        <v>7629</v>
      </c>
      <c r="N695" s="206">
        <v>7631</v>
      </c>
      <c r="O695" s="8"/>
    </row>
    <row r="696" spans="1:15" ht="40.5" customHeight="1" x14ac:dyDescent="0.15">
      <c r="A696" s="526" t="s">
        <v>13</v>
      </c>
      <c r="B696" s="527"/>
      <c r="C696" s="229">
        <v>5741</v>
      </c>
      <c r="D696" s="209">
        <v>5724</v>
      </c>
      <c r="E696" s="209">
        <v>5753</v>
      </c>
      <c r="F696" s="209">
        <v>5743</v>
      </c>
      <c r="G696" s="209">
        <v>5675</v>
      </c>
      <c r="H696" s="209">
        <v>5736</v>
      </c>
      <c r="I696" s="209">
        <v>5755</v>
      </c>
      <c r="J696" s="209">
        <v>5755</v>
      </c>
      <c r="K696" s="209">
        <v>5760</v>
      </c>
      <c r="L696" s="209">
        <v>5722</v>
      </c>
      <c r="M696" s="209">
        <v>5711</v>
      </c>
      <c r="N696" s="209">
        <v>5737</v>
      </c>
      <c r="O696" s="8"/>
    </row>
    <row r="697" spans="1:15" ht="40.5" customHeight="1" x14ac:dyDescent="0.15">
      <c r="A697" s="522" t="s">
        <v>11</v>
      </c>
      <c r="B697" s="523"/>
      <c r="C697" s="228">
        <v>2072</v>
      </c>
      <c r="D697" s="206">
        <v>2083</v>
      </c>
      <c r="E697" s="206">
        <v>2107</v>
      </c>
      <c r="F697" s="206">
        <v>2117</v>
      </c>
      <c r="G697" s="206">
        <v>2124</v>
      </c>
      <c r="H697" s="206">
        <v>2136</v>
      </c>
      <c r="I697" s="206">
        <v>2161</v>
      </c>
      <c r="J697" s="206">
        <v>2174</v>
      </c>
      <c r="K697" s="206">
        <v>2193</v>
      </c>
      <c r="L697" s="206">
        <v>2192</v>
      </c>
      <c r="M697" s="206">
        <v>2211</v>
      </c>
      <c r="N697" s="206">
        <v>2222</v>
      </c>
      <c r="O697" s="8"/>
    </row>
    <row r="698" spans="1:15" ht="40.5" customHeight="1" x14ac:dyDescent="0.15">
      <c r="A698" s="522" t="s">
        <v>12</v>
      </c>
      <c r="B698" s="523"/>
      <c r="C698" s="228">
        <v>10</v>
      </c>
      <c r="D698" s="206">
        <v>11</v>
      </c>
      <c r="E698" s="206">
        <v>11</v>
      </c>
      <c r="F698" s="206">
        <v>11</v>
      </c>
      <c r="G698" s="206">
        <v>11</v>
      </c>
      <c r="H698" s="206">
        <v>11</v>
      </c>
      <c r="I698" s="206">
        <v>11</v>
      </c>
      <c r="J698" s="206">
        <v>11</v>
      </c>
      <c r="K698" s="206">
        <v>11</v>
      </c>
      <c r="L698" s="206">
        <v>11</v>
      </c>
      <c r="M698" s="206">
        <v>11</v>
      </c>
      <c r="N698" s="206">
        <v>11</v>
      </c>
      <c r="O698" s="8"/>
    </row>
    <row r="699" spans="1:15" ht="40.5" customHeight="1" x14ac:dyDescent="0.15">
      <c r="A699" s="522" t="s">
        <v>16</v>
      </c>
      <c r="B699" s="523"/>
      <c r="C699" s="228">
        <v>5641</v>
      </c>
      <c r="D699" s="206">
        <v>5757</v>
      </c>
      <c r="E699" s="206">
        <v>5836</v>
      </c>
      <c r="F699" s="206">
        <v>5859</v>
      </c>
      <c r="G699" s="206">
        <v>5879</v>
      </c>
      <c r="H699" s="206">
        <v>5996</v>
      </c>
      <c r="I699" s="206">
        <v>6059</v>
      </c>
      <c r="J699" s="206">
        <v>6148</v>
      </c>
      <c r="K699" s="206">
        <v>6133</v>
      </c>
      <c r="L699" s="206">
        <v>6091</v>
      </c>
      <c r="M699" s="206">
        <v>6137</v>
      </c>
      <c r="N699" s="206">
        <v>6199</v>
      </c>
      <c r="O699" s="8"/>
    </row>
    <row r="700" spans="1:15" ht="40.5" customHeight="1" x14ac:dyDescent="0.15">
      <c r="A700" s="522" t="s">
        <v>14</v>
      </c>
      <c r="B700" s="523"/>
      <c r="C700" s="228">
        <v>260</v>
      </c>
      <c r="D700" s="206">
        <v>260</v>
      </c>
      <c r="E700" s="206">
        <v>259</v>
      </c>
      <c r="F700" s="206">
        <v>259</v>
      </c>
      <c r="G700" s="206">
        <v>259</v>
      </c>
      <c r="H700" s="206">
        <v>259</v>
      </c>
      <c r="I700" s="206">
        <v>259</v>
      </c>
      <c r="J700" s="206">
        <v>259</v>
      </c>
      <c r="K700" s="206">
        <v>259</v>
      </c>
      <c r="L700" s="206">
        <v>260</v>
      </c>
      <c r="M700" s="206">
        <v>260</v>
      </c>
      <c r="N700" s="206">
        <v>260</v>
      </c>
      <c r="O700" s="8"/>
    </row>
    <row r="701" spans="1:15" ht="40.5" customHeight="1" x14ac:dyDescent="0.15">
      <c r="A701" s="522" t="s">
        <v>15</v>
      </c>
      <c r="B701" s="523"/>
      <c r="C701" s="228">
        <v>12526</v>
      </c>
      <c r="D701" s="206">
        <v>12564</v>
      </c>
      <c r="E701" s="206">
        <v>12600</v>
      </c>
      <c r="F701" s="206">
        <v>12647</v>
      </c>
      <c r="G701" s="206">
        <v>12664</v>
      </c>
      <c r="H701" s="206">
        <v>12688</v>
      </c>
      <c r="I701" s="206">
        <v>12707</v>
      </c>
      <c r="J701" s="206">
        <v>12736</v>
      </c>
      <c r="K701" s="206">
        <v>12748</v>
      </c>
      <c r="L701" s="206">
        <v>12755</v>
      </c>
      <c r="M701" s="206">
        <v>12781</v>
      </c>
      <c r="N701" s="206">
        <v>12804</v>
      </c>
      <c r="O701" s="8"/>
    </row>
    <row r="702" spans="1:15" ht="40.5" customHeight="1" x14ac:dyDescent="0.15">
      <c r="A702" s="522" t="s">
        <v>17</v>
      </c>
      <c r="B702" s="523"/>
      <c r="C702" s="228">
        <v>2553</v>
      </c>
      <c r="D702" s="206">
        <v>2555</v>
      </c>
      <c r="E702" s="206">
        <v>2555</v>
      </c>
      <c r="F702" s="206">
        <v>2553</v>
      </c>
      <c r="G702" s="206">
        <v>2555</v>
      </c>
      <c r="H702" s="206">
        <v>2554</v>
      </c>
      <c r="I702" s="206">
        <v>2555</v>
      </c>
      <c r="J702" s="206">
        <v>2553</v>
      </c>
      <c r="K702" s="206">
        <v>2549</v>
      </c>
      <c r="L702" s="206">
        <v>2551</v>
      </c>
      <c r="M702" s="206">
        <v>2548</v>
      </c>
      <c r="N702" s="206">
        <v>2546</v>
      </c>
      <c r="O702" s="8"/>
    </row>
    <row r="703" spans="1:15" ht="40.5" customHeight="1" x14ac:dyDescent="0.15">
      <c r="A703" s="522" t="s">
        <v>120</v>
      </c>
      <c r="B703" s="523"/>
      <c r="C703" s="228">
        <v>296</v>
      </c>
      <c r="D703" s="206">
        <v>286</v>
      </c>
      <c r="E703" s="206">
        <v>288</v>
      </c>
      <c r="F703" s="206">
        <v>288</v>
      </c>
      <c r="G703" s="206">
        <v>286</v>
      </c>
      <c r="H703" s="206">
        <v>288</v>
      </c>
      <c r="I703" s="206">
        <v>289</v>
      </c>
      <c r="J703" s="206">
        <v>287</v>
      </c>
      <c r="K703" s="206">
        <v>294</v>
      </c>
      <c r="L703" s="206">
        <v>287</v>
      </c>
      <c r="M703" s="206">
        <v>285</v>
      </c>
      <c r="N703" s="206">
        <v>279</v>
      </c>
      <c r="O703" s="8"/>
    </row>
    <row r="704" spans="1:15" ht="40.5" customHeight="1" x14ac:dyDescent="0.15">
      <c r="A704" s="522" t="s">
        <v>107</v>
      </c>
      <c r="B704" s="523"/>
      <c r="C704" s="228">
        <v>10631</v>
      </c>
      <c r="D704" s="206">
        <v>10706</v>
      </c>
      <c r="E704" s="206">
        <v>10786</v>
      </c>
      <c r="F704" s="206">
        <v>10843</v>
      </c>
      <c r="G704" s="206">
        <v>10898</v>
      </c>
      <c r="H704" s="206">
        <v>10960</v>
      </c>
      <c r="I704" s="206">
        <v>11033</v>
      </c>
      <c r="J704" s="206">
        <v>11077</v>
      </c>
      <c r="K704" s="206">
        <v>11151</v>
      </c>
      <c r="L704" s="206">
        <v>11195</v>
      </c>
      <c r="M704" s="206">
        <v>11277</v>
      </c>
      <c r="N704" s="206">
        <v>11324</v>
      </c>
      <c r="O704" s="8"/>
    </row>
    <row r="705" spans="1:15" ht="40.5" customHeight="1" x14ac:dyDescent="0.15">
      <c r="A705" s="522" t="s">
        <v>108</v>
      </c>
      <c r="B705" s="523"/>
      <c r="C705" s="228">
        <v>1233</v>
      </c>
      <c r="D705" s="206">
        <v>1234</v>
      </c>
      <c r="E705" s="206">
        <v>1231</v>
      </c>
      <c r="F705" s="206">
        <v>1235</v>
      </c>
      <c r="G705" s="206">
        <v>1235</v>
      </c>
      <c r="H705" s="206">
        <v>1233</v>
      </c>
      <c r="I705" s="206">
        <v>1230</v>
      </c>
      <c r="J705" s="206">
        <v>1232</v>
      </c>
      <c r="K705" s="206">
        <v>1225</v>
      </c>
      <c r="L705" s="206">
        <v>1222</v>
      </c>
      <c r="M705" s="206">
        <v>1218</v>
      </c>
      <c r="N705" s="206">
        <v>1217</v>
      </c>
      <c r="O705" s="8"/>
    </row>
    <row r="706" spans="1:15" ht="40.5" customHeight="1" x14ac:dyDescent="0.15">
      <c r="A706" s="522" t="s">
        <v>124</v>
      </c>
      <c r="B706" s="523"/>
      <c r="C706" s="228">
        <v>809</v>
      </c>
      <c r="D706" s="206">
        <v>840</v>
      </c>
      <c r="E706" s="206">
        <v>869</v>
      </c>
      <c r="F706" s="206">
        <v>891</v>
      </c>
      <c r="G706" s="206">
        <v>912</v>
      </c>
      <c r="H706" s="206">
        <v>938</v>
      </c>
      <c r="I706" s="206">
        <v>959</v>
      </c>
      <c r="J706" s="206">
        <v>979</v>
      </c>
      <c r="K706" s="206">
        <v>991</v>
      </c>
      <c r="L706" s="206">
        <v>1003</v>
      </c>
      <c r="M706" s="206">
        <v>1017</v>
      </c>
      <c r="N706" s="206">
        <v>1036</v>
      </c>
      <c r="O706" s="8"/>
    </row>
    <row r="707" spans="1:15" ht="40.5" customHeight="1" x14ac:dyDescent="0.15">
      <c r="A707" s="522" t="s">
        <v>18</v>
      </c>
      <c r="B707" s="523"/>
      <c r="C707" s="228">
        <v>183</v>
      </c>
      <c r="D707" s="206">
        <v>185</v>
      </c>
      <c r="E707" s="206">
        <v>186</v>
      </c>
      <c r="F707" s="206">
        <v>185</v>
      </c>
      <c r="G707" s="206">
        <v>188</v>
      </c>
      <c r="H707" s="206">
        <v>192</v>
      </c>
      <c r="I707" s="206">
        <v>189</v>
      </c>
      <c r="J707" s="206">
        <v>194</v>
      </c>
      <c r="K707" s="206">
        <v>194</v>
      </c>
      <c r="L707" s="206">
        <v>191</v>
      </c>
      <c r="M707" s="206">
        <v>188</v>
      </c>
      <c r="N707" s="206">
        <v>188</v>
      </c>
      <c r="O707" s="8"/>
    </row>
    <row r="708" spans="1:15" ht="40.5" customHeight="1" x14ac:dyDescent="0.15">
      <c r="A708" s="522" t="s">
        <v>19</v>
      </c>
      <c r="B708" s="523"/>
      <c r="C708" s="228">
        <v>1312</v>
      </c>
      <c r="D708" s="206">
        <v>1317</v>
      </c>
      <c r="E708" s="206">
        <v>1326</v>
      </c>
      <c r="F708" s="206">
        <v>1322</v>
      </c>
      <c r="G708" s="206">
        <v>1333</v>
      </c>
      <c r="H708" s="206">
        <v>1334</v>
      </c>
      <c r="I708" s="206">
        <v>1333</v>
      </c>
      <c r="J708" s="206">
        <v>1329</v>
      </c>
      <c r="K708" s="206">
        <v>1335</v>
      </c>
      <c r="L708" s="206">
        <v>1341</v>
      </c>
      <c r="M708" s="206">
        <v>1350</v>
      </c>
      <c r="N708" s="206">
        <v>1347</v>
      </c>
      <c r="O708" s="8"/>
    </row>
    <row r="709" spans="1:15" ht="40.5" customHeight="1" x14ac:dyDescent="0.15">
      <c r="A709" s="522" t="s">
        <v>20</v>
      </c>
      <c r="B709" s="523"/>
      <c r="C709" s="228">
        <v>225</v>
      </c>
      <c r="D709" s="206">
        <v>225</v>
      </c>
      <c r="E709" s="206">
        <v>225</v>
      </c>
      <c r="F709" s="206">
        <v>224</v>
      </c>
      <c r="G709" s="206">
        <v>224</v>
      </c>
      <c r="H709" s="206">
        <v>224</v>
      </c>
      <c r="I709" s="206">
        <v>223</v>
      </c>
      <c r="J709" s="206">
        <v>223</v>
      </c>
      <c r="K709" s="206">
        <v>222</v>
      </c>
      <c r="L709" s="206">
        <v>222</v>
      </c>
      <c r="M709" s="206">
        <v>223</v>
      </c>
      <c r="N709" s="206">
        <v>222</v>
      </c>
      <c r="O709" s="8"/>
    </row>
    <row r="710" spans="1:15" ht="40.5" customHeight="1" x14ac:dyDescent="0.15">
      <c r="A710" s="522" t="s">
        <v>21</v>
      </c>
      <c r="B710" s="523"/>
      <c r="C710" s="228">
        <v>2934</v>
      </c>
      <c r="D710" s="206">
        <v>2934</v>
      </c>
      <c r="E710" s="206">
        <v>2926</v>
      </c>
      <c r="F710" s="206">
        <v>2942</v>
      </c>
      <c r="G710" s="206">
        <v>2951</v>
      </c>
      <c r="H710" s="206">
        <v>2943</v>
      </c>
      <c r="I710" s="206">
        <v>2948</v>
      </c>
      <c r="J710" s="206">
        <v>2946</v>
      </c>
      <c r="K710" s="206">
        <v>2941</v>
      </c>
      <c r="L710" s="206">
        <v>2927</v>
      </c>
      <c r="M710" s="206">
        <v>2915</v>
      </c>
      <c r="N710" s="206">
        <v>2899</v>
      </c>
      <c r="O710" s="8"/>
    </row>
    <row r="711" spans="1:15" ht="40.5" customHeight="1" x14ac:dyDescent="0.15">
      <c r="A711" s="526" t="s">
        <v>22</v>
      </c>
      <c r="B711" s="527"/>
      <c r="C711" s="228">
        <v>5</v>
      </c>
      <c r="D711" s="206">
        <v>5</v>
      </c>
      <c r="E711" s="206">
        <v>5</v>
      </c>
      <c r="F711" s="206">
        <v>5</v>
      </c>
      <c r="G711" s="206">
        <v>5</v>
      </c>
      <c r="H711" s="206">
        <v>5</v>
      </c>
      <c r="I711" s="206">
        <v>5</v>
      </c>
      <c r="J711" s="206">
        <v>5</v>
      </c>
      <c r="K711" s="206">
        <v>5</v>
      </c>
      <c r="L711" s="206">
        <v>5</v>
      </c>
      <c r="M711" s="206">
        <v>5</v>
      </c>
      <c r="N711" s="206">
        <v>5</v>
      </c>
      <c r="O711" s="8"/>
    </row>
    <row r="712" spans="1:15" ht="40.5" customHeight="1" x14ac:dyDescent="0.15">
      <c r="A712" s="526" t="s">
        <v>23</v>
      </c>
      <c r="B712" s="527"/>
      <c r="C712" s="228">
        <v>4415</v>
      </c>
      <c r="D712" s="206">
        <v>4448</v>
      </c>
      <c r="E712" s="206">
        <v>4494</v>
      </c>
      <c r="F712" s="206">
        <v>4516</v>
      </c>
      <c r="G712" s="206">
        <v>4520</v>
      </c>
      <c r="H712" s="206">
        <v>4539</v>
      </c>
      <c r="I712" s="206">
        <v>4551</v>
      </c>
      <c r="J712" s="206">
        <v>4561</v>
      </c>
      <c r="K712" s="206">
        <v>4575</v>
      </c>
      <c r="L712" s="206">
        <v>4591</v>
      </c>
      <c r="M712" s="206">
        <v>4610</v>
      </c>
      <c r="N712" s="206">
        <v>4634</v>
      </c>
      <c r="O712" s="8"/>
    </row>
    <row r="713" spans="1:15" ht="40.5" customHeight="1" x14ac:dyDescent="0.15">
      <c r="A713" s="526" t="s">
        <v>24</v>
      </c>
      <c r="B713" s="527"/>
      <c r="C713" s="228">
        <v>16295</v>
      </c>
      <c r="D713" s="206">
        <v>16400</v>
      </c>
      <c r="E713" s="206">
        <v>16516</v>
      </c>
      <c r="F713" s="206">
        <v>16608</v>
      </c>
      <c r="G713" s="206">
        <v>16689</v>
      </c>
      <c r="H713" s="206">
        <v>16789</v>
      </c>
      <c r="I713" s="206">
        <v>16906</v>
      </c>
      <c r="J713" s="206">
        <v>16987</v>
      </c>
      <c r="K713" s="206">
        <v>17059</v>
      </c>
      <c r="L713" s="206">
        <v>17136</v>
      </c>
      <c r="M713" s="206">
        <v>17227</v>
      </c>
      <c r="N713" s="206">
        <v>17295</v>
      </c>
      <c r="O713" s="8"/>
    </row>
    <row r="714" spans="1:15" ht="40.5" customHeight="1" thickBot="1" x14ac:dyDescent="0.2">
      <c r="A714" s="528" t="s">
        <v>121</v>
      </c>
      <c r="B714" s="529"/>
      <c r="C714" s="306">
        <v>1538</v>
      </c>
      <c r="D714" s="211">
        <v>1548</v>
      </c>
      <c r="E714" s="211">
        <v>1565</v>
      </c>
      <c r="F714" s="211">
        <v>1563</v>
      </c>
      <c r="G714" s="211">
        <v>1579</v>
      </c>
      <c r="H714" s="211">
        <v>1582</v>
      </c>
      <c r="I714" s="211">
        <v>1595</v>
      </c>
      <c r="J714" s="211">
        <v>1597</v>
      </c>
      <c r="K714" s="211">
        <v>1616</v>
      </c>
      <c r="L714" s="211">
        <v>1621</v>
      </c>
      <c r="M714" s="211">
        <v>1627</v>
      </c>
      <c r="N714" s="211">
        <v>1640</v>
      </c>
      <c r="O714" s="8"/>
    </row>
    <row r="715" spans="1:15" ht="40.5" customHeight="1" thickTop="1" thickBot="1" x14ac:dyDescent="0.2">
      <c r="A715" s="530" t="s">
        <v>25</v>
      </c>
      <c r="B715" s="531"/>
      <c r="C715" s="231">
        <f>SUM(C694:C714)</f>
        <v>98059</v>
      </c>
      <c r="D715" s="213">
        <f t="shared" ref="D715:I715" si="57">SUM(D694:D714)</f>
        <v>98541</v>
      </c>
      <c r="E715" s="213">
        <f t="shared" si="57"/>
        <v>99068</v>
      </c>
      <c r="F715" s="213">
        <f t="shared" si="57"/>
        <v>99440</v>
      </c>
      <c r="G715" s="213">
        <f t="shared" si="57"/>
        <v>99586</v>
      </c>
      <c r="H715" s="213">
        <f t="shared" si="57"/>
        <v>100132</v>
      </c>
      <c r="I715" s="213">
        <f t="shared" si="57"/>
        <v>100608</v>
      </c>
      <c r="J715" s="213">
        <f>SUM(J694:J714)</f>
        <v>100859</v>
      </c>
      <c r="K715" s="213">
        <f>SUM(K694:K714)</f>
        <v>101133</v>
      </c>
      <c r="L715" s="213">
        <f>SUM(L694:L714)</f>
        <v>101171</v>
      </c>
      <c r="M715" s="213">
        <f>SUM(M694:M714)</f>
        <v>101497</v>
      </c>
      <c r="N715" s="213">
        <f>SUM(N694:N714)</f>
        <v>101833</v>
      </c>
      <c r="O715" s="8"/>
    </row>
    <row r="716" spans="1:15" ht="40.5" customHeight="1" thickTop="1" x14ac:dyDescent="0.15">
      <c r="A716" s="516" t="s">
        <v>26</v>
      </c>
      <c r="B716" s="517"/>
      <c r="C716" s="232">
        <v>9976</v>
      </c>
      <c r="D716" s="215">
        <v>10006</v>
      </c>
      <c r="E716" s="215">
        <v>10046</v>
      </c>
      <c r="F716" s="215">
        <v>10010</v>
      </c>
      <c r="G716" s="215">
        <v>10036</v>
      </c>
      <c r="H716" s="215">
        <v>10140</v>
      </c>
      <c r="I716" s="215">
        <v>10143</v>
      </c>
      <c r="J716" s="215">
        <v>10078</v>
      </c>
      <c r="K716" s="215">
        <v>10173</v>
      </c>
      <c r="L716" s="215">
        <v>10131</v>
      </c>
      <c r="M716" s="215">
        <v>10205</v>
      </c>
      <c r="N716" s="215">
        <v>10325</v>
      </c>
      <c r="O716" s="8"/>
    </row>
    <row r="717" spans="1:15" ht="40.5" customHeight="1" x14ac:dyDescent="0.15">
      <c r="A717" s="518" t="s">
        <v>27</v>
      </c>
      <c r="B717" s="519"/>
      <c r="C717" s="229">
        <v>328</v>
      </c>
      <c r="D717" s="209">
        <v>333</v>
      </c>
      <c r="E717" s="209">
        <v>333</v>
      </c>
      <c r="F717" s="209">
        <v>337</v>
      </c>
      <c r="G717" s="209">
        <v>339</v>
      </c>
      <c r="H717" s="209">
        <v>345</v>
      </c>
      <c r="I717" s="209">
        <v>341</v>
      </c>
      <c r="J717" s="209">
        <v>346</v>
      </c>
      <c r="K717" s="209">
        <v>354</v>
      </c>
      <c r="L717" s="209">
        <v>353</v>
      </c>
      <c r="M717" s="209">
        <v>348</v>
      </c>
      <c r="N717" s="209">
        <v>358</v>
      </c>
      <c r="O717" s="8"/>
    </row>
    <row r="718" spans="1:15" ht="40.5" customHeight="1" x14ac:dyDescent="0.15">
      <c r="A718" s="518" t="s">
        <v>28</v>
      </c>
      <c r="B718" s="519"/>
      <c r="C718" s="229">
        <v>548</v>
      </c>
      <c r="D718" s="209">
        <v>557</v>
      </c>
      <c r="E718" s="209">
        <v>556</v>
      </c>
      <c r="F718" s="209">
        <v>570</v>
      </c>
      <c r="G718" s="209">
        <v>563</v>
      </c>
      <c r="H718" s="209">
        <v>556</v>
      </c>
      <c r="I718" s="209">
        <v>558</v>
      </c>
      <c r="J718" s="209">
        <v>551</v>
      </c>
      <c r="K718" s="209">
        <v>543</v>
      </c>
      <c r="L718" s="209">
        <v>551</v>
      </c>
      <c r="M718" s="209">
        <v>554</v>
      </c>
      <c r="N718" s="209">
        <v>550</v>
      </c>
      <c r="O718" s="8"/>
    </row>
    <row r="719" spans="1:15" ht="40.5" customHeight="1" thickBot="1" x14ac:dyDescent="0.2">
      <c r="A719" s="524" t="s">
        <v>29</v>
      </c>
      <c r="B719" s="525"/>
      <c r="C719" s="229">
        <v>6421</v>
      </c>
      <c r="D719" s="209">
        <v>6281</v>
      </c>
      <c r="E719" s="209">
        <v>6431</v>
      </c>
      <c r="F719" s="209">
        <v>6380</v>
      </c>
      <c r="G719" s="209">
        <v>6333</v>
      </c>
      <c r="H719" s="209">
        <v>6645</v>
      </c>
      <c r="I719" s="209">
        <v>6422</v>
      </c>
      <c r="J719" s="209">
        <v>6386</v>
      </c>
      <c r="K719" s="209">
        <v>6588</v>
      </c>
      <c r="L719" s="209">
        <v>6452</v>
      </c>
      <c r="M719" s="209">
        <v>6438</v>
      </c>
      <c r="N719" s="209">
        <v>6780</v>
      </c>
      <c r="O719" s="8"/>
    </row>
    <row r="720" spans="1:15" ht="40.5" customHeight="1" thickTop="1" thickBot="1" x14ac:dyDescent="0.2">
      <c r="A720" s="514" t="s">
        <v>30</v>
      </c>
      <c r="B720" s="515"/>
      <c r="C720" s="231">
        <f>SUM(C716:C719)</f>
        <v>17273</v>
      </c>
      <c r="D720" s="213">
        <f t="shared" ref="D720:I720" si="58">SUM(D716:D719)</f>
        <v>17177</v>
      </c>
      <c r="E720" s="213">
        <f t="shared" si="58"/>
        <v>17366</v>
      </c>
      <c r="F720" s="213">
        <f t="shared" si="58"/>
        <v>17297</v>
      </c>
      <c r="G720" s="213">
        <f t="shared" si="58"/>
        <v>17271</v>
      </c>
      <c r="H720" s="213">
        <f t="shared" si="58"/>
        <v>17686</v>
      </c>
      <c r="I720" s="213">
        <f t="shared" si="58"/>
        <v>17464</v>
      </c>
      <c r="J720" s="213">
        <f>SUM(J716:J719)</f>
        <v>17361</v>
      </c>
      <c r="K720" s="213">
        <f>SUM(K716:K719)</f>
        <v>17658</v>
      </c>
      <c r="L720" s="213">
        <f>SUM(L716:L719)</f>
        <v>17487</v>
      </c>
      <c r="M720" s="213">
        <f>SUM(M716:M719)</f>
        <v>17545</v>
      </c>
      <c r="N720" s="213">
        <f>SUM(N716:N719)</f>
        <v>18013</v>
      </c>
      <c r="O720" s="8"/>
    </row>
    <row r="721" spans="1:23" ht="40.5" customHeight="1" thickTop="1" x14ac:dyDescent="0.15">
      <c r="A721" s="516" t="s">
        <v>31</v>
      </c>
      <c r="B721" s="517"/>
      <c r="C721" s="307">
        <v>10911</v>
      </c>
      <c r="D721" s="217">
        <v>11109</v>
      </c>
      <c r="E721" s="217">
        <v>11333</v>
      </c>
      <c r="F721" s="217">
        <v>11553</v>
      </c>
      <c r="G721" s="217">
        <v>11625</v>
      </c>
      <c r="H721" s="217">
        <v>11867</v>
      </c>
      <c r="I721" s="217">
        <v>12014</v>
      </c>
      <c r="J721" s="217">
        <v>12156</v>
      </c>
      <c r="K721" s="217">
        <v>12287</v>
      </c>
      <c r="L721" s="217">
        <v>12418</v>
      </c>
      <c r="M721" s="217">
        <v>12554</v>
      </c>
      <c r="N721" s="217">
        <v>12696</v>
      </c>
      <c r="O721" s="8"/>
    </row>
    <row r="722" spans="1:23" ht="40.5" customHeight="1" x14ac:dyDescent="0.15">
      <c r="A722" s="518" t="s">
        <v>32</v>
      </c>
      <c r="B722" s="519"/>
      <c r="C722" s="235">
        <v>86</v>
      </c>
      <c r="D722" s="219">
        <v>87</v>
      </c>
      <c r="E722" s="219">
        <v>87</v>
      </c>
      <c r="F722" s="219">
        <v>89</v>
      </c>
      <c r="G722" s="219">
        <v>89</v>
      </c>
      <c r="H722" s="219">
        <v>89</v>
      </c>
      <c r="I722" s="219">
        <v>89</v>
      </c>
      <c r="J722" s="219">
        <v>89</v>
      </c>
      <c r="K722" s="219">
        <v>89</v>
      </c>
      <c r="L722" s="219">
        <v>89</v>
      </c>
      <c r="M722" s="219">
        <v>89</v>
      </c>
      <c r="N722" s="219">
        <v>89</v>
      </c>
      <c r="O722" s="8"/>
    </row>
    <row r="723" spans="1:23" ht="40.5" customHeight="1" x14ac:dyDescent="0.15">
      <c r="A723" s="520" t="s">
        <v>33</v>
      </c>
      <c r="B723" s="521"/>
      <c r="C723" s="235">
        <v>20307</v>
      </c>
      <c r="D723" s="219">
        <v>20467</v>
      </c>
      <c r="E723" s="219">
        <v>20606</v>
      </c>
      <c r="F723" s="219">
        <v>20758</v>
      </c>
      <c r="G723" s="219">
        <v>20846</v>
      </c>
      <c r="H723" s="219">
        <v>20926</v>
      </c>
      <c r="I723" s="219">
        <v>21005</v>
      </c>
      <c r="J723" s="219">
        <v>21068</v>
      </c>
      <c r="K723" s="219">
        <v>21168</v>
      </c>
      <c r="L723" s="219">
        <v>21212</v>
      </c>
      <c r="M723" s="219">
        <v>21293</v>
      </c>
      <c r="N723" s="219">
        <v>21411</v>
      </c>
      <c r="O723" s="8"/>
    </row>
    <row r="724" spans="1:23" ht="40.5" customHeight="1" x14ac:dyDescent="0.15">
      <c r="A724" s="522" t="s">
        <v>123</v>
      </c>
      <c r="B724" s="523"/>
      <c r="C724" s="235">
        <v>118</v>
      </c>
      <c r="D724" s="219">
        <v>119</v>
      </c>
      <c r="E724" s="219">
        <v>116</v>
      </c>
      <c r="F724" s="219">
        <v>116</v>
      </c>
      <c r="G724" s="219">
        <v>114</v>
      </c>
      <c r="H724" s="219">
        <v>121</v>
      </c>
      <c r="I724" s="219">
        <v>128</v>
      </c>
      <c r="J724" s="219">
        <v>132</v>
      </c>
      <c r="K724" s="219">
        <v>133</v>
      </c>
      <c r="L724" s="219">
        <v>138</v>
      </c>
      <c r="M724" s="219">
        <v>140</v>
      </c>
      <c r="N724" s="219">
        <v>138</v>
      </c>
      <c r="O724" s="8"/>
    </row>
    <row r="725" spans="1:23" ht="40.5" customHeight="1" x14ac:dyDescent="0.15">
      <c r="A725" s="520" t="s">
        <v>34</v>
      </c>
      <c r="B725" s="521"/>
      <c r="C725" s="235">
        <v>1349</v>
      </c>
      <c r="D725" s="219">
        <v>1712</v>
      </c>
      <c r="E725" s="219">
        <v>1852</v>
      </c>
      <c r="F725" s="219">
        <v>1851</v>
      </c>
      <c r="G725" s="219">
        <v>1373</v>
      </c>
      <c r="H725" s="219">
        <v>1909</v>
      </c>
      <c r="I725" s="219">
        <v>1941</v>
      </c>
      <c r="J725" s="219">
        <v>1981</v>
      </c>
      <c r="K725" s="219">
        <v>1937</v>
      </c>
      <c r="L725" s="219">
        <v>1903</v>
      </c>
      <c r="M725" s="219">
        <v>2028</v>
      </c>
      <c r="N725" s="219">
        <v>1886</v>
      </c>
      <c r="O725" s="8"/>
    </row>
    <row r="726" spans="1:23" ht="40.5" customHeight="1" x14ac:dyDescent="0.15">
      <c r="A726" s="518" t="s">
        <v>35</v>
      </c>
      <c r="B726" s="519"/>
      <c r="C726" s="235">
        <v>181</v>
      </c>
      <c r="D726" s="219">
        <v>180</v>
      </c>
      <c r="E726" s="219">
        <v>183</v>
      </c>
      <c r="F726" s="219">
        <v>184</v>
      </c>
      <c r="G726" s="219">
        <v>182</v>
      </c>
      <c r="H726" s="219">
        <v>184</v>
      </c>
      <c r="I726" s="219">
        <v>184</v>
      </c>
      <c r="J726" s="219">
        <v>183</v>
      </c>
      <c r="K726" s="219">
        <v>184</v>
      </c>
      <c r="L726" s="219">
        <v>184</v>
      </c>
      <c r="M726" s="219">
        <v>184</v>
      </c>
      <c r="N726" s="219">
        <v>184</v>
      </c>
      <c r="O726" s="8"/>
    </row>
    <row r="727" spans="1:23" ht="40.5" customHeight="1" thickBot="1" x14ac:dyDescent="0.2">
      <c r="A727" s="524" t="s">
        <v>36</v>
      </c>
      <c r="B727" s="525"/>
      <c r="C727" s="237">
        <v>197</v>
      </c>
      <c r="D727" s="222">
        <v>198</v>
      </c>
      <c r="E727" s="222">
        <v>197</v>
      </c>
      <c r="F727" s="222">
        <v>196</v>
      </c>
      <c r="G727" s="222">
        <v>197</v>
      </c>
      <c r="H727" s="222">
        <v>197</v>
      </c>
      <c r="I727" s="222">
        <v>198</v>
      </c>
      <c r="J727" s="222">
        <v>198</v>
      </c>
      <c r="K727" s="222">
        <v>198</v>
      </c>
      <c r="L727" s="222">
        <v>199</v>
      </c>
      <c r="M727" s="222">
        <v>198</v>
      </c>
      <c r="N727" s="222">
        <v>197</v>
      </c>
      <c r="O727" s="8"/>
    </row>
    <row r="728" spans="1:23" ht="40.5" customHeight="1" thickTop="1" thickBot="1" x14ac:dyDescent="0.2">
      <c r="A728" s="514" t="s">
        <v>117</v>
      </c>
      <c r="B728" s="515"/>
      <c r="C728" s="238">
        <f>SUM(C721:C727)</f>
        <v>33149</v>
      </c>
      <c r="D728" s="224">
        <f t="shared" ref="D728:I728" si="59">SUM(D721:D727)</f>
        <v>33872</v>
      </c>
      <c r="E728" s="224">
        <f t="shared" si="59"/>
        <v>34374</v>
      </c>
      <c r="F728" s="224">
        <f t="shared" si="59"/>
        <v>34747</v>
      </c>
      <c r="G728" s="224">
        <f t="shared" si="59"/>
        <v>34426</v>
      </c>
      <c r="H728" s="224">
        <f t="shared" si="59"/>
        <v>35293</v>
      </c>
      <c r="I728" s="224">
        <f t="shared" si="59"/>
        <v>35559</v>
      </c>
      <c r="J728" s="224">
        <f>SUM(J721:J727)</f>
        <v>35807</v>
      </c>
      <c r="K728" s="224">
        <f>SUM(K721:K727)</f>
        <v>35996</v>
      </c>
      <c r="L728" s="224">
        <f>SUM(L721:L727)</f>
        <v>36143</v>
      </c>
      <c r="M728" s="224">
        <f>SUM(M721:M727)</f>
        <v>36486</v>
      </c>
      <c r="N728" s="224">
        <f>SUM(N721:N727)</f>
        <v>36601</v>
      </c>
      <c r="O728" s="8"/>
    </row>
    <row r="729" spans="1:23" ht="14.25" thickTop="1" x14ac:dyDescent="0.15">
      <c r="A729" s="479"/>
      <c r="B729" s="479"/>
      <c r="C729" s="480"/>
      <c r="D729" s="480"/>
      <c r="E729" s="480"/>
      <c r="F729" s="480"/>
      <c r="G729" s="480"/>
      <c r="H729" s="480"/>
      <c r="I729" s="480"/>
      <c r="J729" s="480"/>
      <c r="K729" s="480"/>
      <c r="L729" s="480"/>
      <c r="M729" s="480"/>
      <c r="N729" s="480"/>
    </row>
    <row r="730" spans="1:23" ht="49.5" customHeight="1" x14ac:dyDescent="0.15">
      <c r="A730" s="304"/>
      <c r="B730" s="304"/>
      <c r="C730" s="374"/>
      <c r="D730" s="374"/>
      <c r="E730" s="374"/>
      <c r="F730" s="374"/>
      <c r="G730" s="374"/>
      <c r="H730" s="374"/>
      <c r="I730" s="374"/>
      <c r="J730" s="374"/>
      <c r="K730" s="374"/>
      <c r="L730" s="374"/>
      <c r="M730" s="374"/>
      <c r="N730" s="403"/>
      <c r="O730" s="403"/>
      <c r="P730" s="8"/>
      <c r="Q730" s="8"/>
      <c r="R730" s="131"/>
      <c r="S730" s="6"/>
      <c r="T730" s="129"/>
      <c r="U730" s="122"/>
      <c r="V730" s="1"/>
      <c r="W730" s="1"/>
    </row>
    <row r="731" spans="1:23" ht="43.5" customHeight="1" x14ac:dyDescent="0.15">
      <c r="A731" s="532"/>
      <c r="B731" s="533"/>
      <c r="C731" s="241" t="s">
        <v>463</v>
      </c>
      <c r="D731" s="241" t="s">
        <v>466</v>
      </c>
      <c r="E731" s="241" t="s">
        <v>469</v>
      </c>
      <c r="F731" s="241" t="s">
        <v>472</v>
      </c>
      <c r="G731" s="241" t="s">
        <v>475</v>
      </c>
      <c r="H731" s="241" t="s">
        <v>478</v>
      </c>
      <c r="I731" s="241" t="s">
        <v>481</v>
      </c>
      <c r="J731" s="241" t="s">
        <v>488</v>
      </c>
      <c r="K731" s="376"/>
      <c r="L731" s="376"/>
      <c r="M731" s="369"/>
      <c r="N731" s="369"/>
      <c r="O731" s="369"/>
      <c r="P731" s="8"/>
      <c r="Q731" s="8"/>
      <c r="S731" s="6"/>
      <c r="T731" s="6"/>
      <c r="U731" s="6"/>
      <c r="V731" s="1"/>
      <c r="W731" s="1"/>
    </row>
    <row r="732" spans="1:23" ht="39.75" customHeight="1" x14ac:dyDescent="0.15">
      <c r="A732" s="526" t="s">
        <v>9</v>
      </c>
      <c r="B732" s="527"/>
      <c r="C732" s="206">
        <v>22340</v>
      </c>
      <c r="D732" s="206">
        <v>22389</v>
      </c>
      <c r="E732" s="206">
        <v>22315</v>
      </c>
      <c r="F732" s="206">
        <v>22438</v>
      </c>
      <c r="G732" s="206">
        <v>22488</v>
      </c>
      <c r="H732" s="206">
        <v>22550</v>
      </c>
      <c r="I732" s="206">
        <v>22551</v>
      </c>
      <c r="J732" s="206">
        <v>22570</v>
      </c>
      <c r="K732" s="370"/>
      <c r="L732" s="370"/>
      <c r="M732" s="370"/>
      <c r="N732" s="370"/>
      <c r="O732" s="370"/>
      <c r="P732" s="8"/>
      <c r="Q732" s="8"/>
      <c r="S732" s="6"/>
      <c r="T732" s="6"/>
      <c r="U732" s="6"/>
      <c r="V732" s="1"/>
      <c r="W732" s="1"/>
    </row>
    <row r="733" spans="1:23" ht="39.950000000000003" customHeight="1" x14ac:dyDescent="0.15">
      <c r="A733" s="526" t="s">
        <v>10</v>
      </c>
      <c r="B733" s="527"/>
      <c r="C733" s="206">
        <v>7649</v>
      </c>
      <c r="D733" s="206">
        <v>7656</v>
      </c>
      <c r="E733" s="206">
        <v>7600</v>
      </c>
      <c r="F733" s="206">
        <v>7624</v>
      </c>
      <c r="G733" s="206">
        <v>7625</v>
      </c>
      <c r="H733" s="206">
        <v>7610</v>
      </c>
      <c r="I733" s="206">
        <v>7618</v>
      </c>
      <c r="J733" s="206">
        <v>7615</v>
      </c>
      <c r="K733" s="370"/>
      <c r="L733" s="370"/>
      <c r="M733" s="370"/>
      <c r="N733" s="370"/>
      <c r="O733" s="370"/>
      <c r="P733" s="47"/>
      <c r="Q733" s="8"/>
      <c r="S733" s="6"/>
      <c r="T733" s="6"/>
      <c r="U733" s="6"/>
      <c r="V733" s="1"/>
      <c r="W733" s="1"/>
    </row>
    <row r="734" spans="1:23" ht="39.75" customHeight="1" x14ac:dyDescent="0.15">
      <c r="A734" s="526" t="s">
        <v>13</v>
      </c>
      <c r="B734" s="527"/>
      <c r="C734" s="209">
        <v>5741</v>
      </c>
      <c r="D734" s="209">
        <v>5741</v>
      </c>
      <c r="E734" s="209">
        <v>5757</v>
      </c>
      <c r="F734" s="209">
        <v>5719</v>
      </c>
      <c r="G734" s="209">
        <v>5657</v>
      </c>
      <c r="H734" s="209">
        <v>5701</v>
      </c>
      <c r="I734" s="209">
        <v>5721</v>
      </c>
      <c r="J734" s="209">
        <v>5750</v>
      </c>
      <c r="K734" s="371"/>
      <c r="L734" s="371"/>
      <c r="M734" s="371"/>
      <c r="N734" s="371"/>
      <c r="O734" s="371"/>
      <c r="P734" s="47"/>
      <c r="Q734" s="8"/>
      <c r="S734" s="6"/>
      <c r="T734" s="6"/>
      <c r="U734" s="6"/>
      <c r="V734" s="1"/>
      <c r="W734" s="1"/>
    </row>
    <row r="735" spans="1:23" ht="39.950000000000003" customHeight="1" x14ac:dyDescent="0.15">
      <c r="A735" s="522" t="s">
        <v>11</v>
      </c>
      <c r="B735" s="523"/>
      <c r="C735" s="206">
        <v>2233</v>
      </c>
      <c r="D735" s="206">
        <v>2235</v>
      </c>
      <c r="E735" s="206">
        <v>2244</v>
      </c>
      <c r="F735" s="206">
        <v>2275</v>
      </c>
      <c r="G735" s="206">
        <v>2268</v>
      </c>
      <c r="H735" s="206">
        <v>2307</v>
      </c>
      <c r="I735" s="206">
        <v>2320</v>
      </c>
      <c r="J735" s="206">
        <v>2337</v>
      </c>
      <c r="K735" s="370"/>
      <c r="L735" s="370"/>
      <c r="M735" s="370"/>
      <c r="N735" s="370"/>
      <c r="O735" s="370"/>
      <c r="P735" s="47"/>
      <c r="Q735" s="8"/>
      <c r="S735" s="6"/>
      <c r="T735" s="6"/>
      <c r="U735" s="6"/>
      <c r="V735" s="1"/>
      <c r="W735" s="1"/>
    </row>
    <row r="736" spans="1:23" ht="39.950000000000003" customHeight="1" x14ac:dyDescent="0.15">
      <c r="A736" s="522" t="s">
        <v>12</v>
      </c>
      <c r="B736" s="523"/>
      <c r="C736" s="206">
        <v>11</v>
      </c>
      <c r="D736" s="206">
        <v>11</v>
      </c>
      <c r="E736" s="206">
        <v>12</v>
      </c>
      <c r="F736" s="206">
        <v>12</v>
      </c>
      <c r="G736" s="206">
        <v>12</v>
      </c>
      <c r="H736" s="206">
        <v>12</v>
      </c>
      <c r="I736" s="206">
        <v>11</v>
      </c>
      <c r="J736" s="206">
        <v>11</v>
      </c>
      <c r="K736" s="370"/>
      <c r="L736" s="370"/>
      <c r="M736" s="370"/>
      <c r="N736" s="370"/>
      <c r="O736" s="370"/>
      <c r="P736" s="47"/>
      <c r="Q736" s="8"/>
      <c r="S736" s="6"/>
      <c r="T736" s="6"/>
      <c r="U736" s="6"/>
      <c r="V736" s="1"/>
      <c r="W736" s="1"/>
    </row>
    <row r="737" spans="1:23" ht="39.950000000000003" customHeight="1" x14ac:dyDescent="0.15">
      <c r="A737" s="522" t="s">
        <v>16</v>
      </c>
      <c r="B737" s="523"/>
      <c r="C737" s="206">
        <v>6223</v>
      </c>
      <c r="D737" s="206">
        <v>6324</v>
      </c>
      <c r="E737" s="206">
        <v>6395</v>
      </c>
      <c r="F737" s="206">
        <v>6395</v>
      </c>
      <c r="G737" s="206">
        <v>6416</v>
      </c>
      <c r="H737" s="206">
        <v>6506</v>
      </c>
      <c r="I737" s="206">
        <v>6533</v>
      </c>
      <c r="J737" s="206">
        <v>6572</v>
      </c>
      <c r="K737" s="370"/>
      <c r="L737" s="370"/>
      <c r="M737" s="370"/>
      <c r="N737" s="370"/>
      <c r="O737" s="370"/>
      <c r="P737" s="47"/>
      <c r="Q737" s="8"/>
      <c r="S737" s="6"/>
      <c r="T737" s="6"/>
      <c r="U737" s="6"/>
      <c r="V737" s="1"/>
      <c r="W737" s="1"/>
    </row>
    <row r="738" spans="1:23" ht="39.950000000000003" customHeight="1" x14ac:dyDescent="0.15">
      <c r="A738" s="522" t="s">
        <v>14</v>
      </c>
      <c r="B738" s="523"/>
      <c r="C738" s="206">
        <v>261</v>
      </c>
      <c r="D738" s="206">
        <v>261</v>
      </c>
      <c r="E738" s="206">
        <v>261</v>
      </c>
      <c r="F738" s="206">
        <v>260</v>
      </c>
      <c r="G738" s="206">
        <v>260</v>
      </c>
      <c r="H738" s="206">
        <v>260</v>
      </c>
      <c r="I738" s="206">
        <v>259</v>
      </c>
      <c r="J738" s="206">
        <v>259</v>
      </c>
      <c r="K738" s="370"/>
      <c r="L738" s="370"/>
      <c r="M738" s="370"/>
      <c r="N738" s="370"/>
      <c r="O738" s="370"/>
      <c r="P738" s="47"/>
      <c r="Q738" s="8"/>
      <c r="S738" s="6"/>
      <c r="T738" s="6"/>
      <c r="U738" s="6"/>
      <c r="V738" s="1"/>
      <c r="W738" s="1"/>
    </row>
    <row r="739" spans="1:23" ht="39.950000000000003" customHeight="1" x14ac:dyDescent="0.15">
      <c r="A739" s="522" t="s">
        <v>15</v>
      </c>
      <c r="B739" s="523"/>
      <c r="C739" s="206">
        <v>12829</v>
      </c>
      <c r="D739" s="206">
        <v>12860</v>
      </c>
      <c r="E739" s="206">
        <v>12867</v>
      </c>
      <c r="F739" s="206">
        <v>12909</v>
      </c>
      <c r="G739" s="206">
        <v>12914</v>
      </c>
      <c r="H739" s="206">
        <v>12944</v>
      </c>
      <c r="I739" s="206">
        <v>12950</v>
      </c>
      <c r="J739" s="206">
        <v>12958</v>
      </c>
      <c r="K739" s="370"/>
      <c r="L739" s="370"/>
      <c r="M739" s="370"/>
      <c r="N739" s="370"/>
      <c r="O739" s="370"/>
      <c r="P739" s="47"/>
      <c r="Q739" s="8"/>
      <c r="S739" s="6"/>
      <c r="T739" s="6"/>
      <c r="U739" s="6"/>
      <c r="V739" s="1"/>
      <c r="W739" s="1"/>
    </row>
    <row r="740" spans="1:23" ht="39.75" customHeight="1" x14ac:dyDescent="0.15">
      <c r="A740" s="522" t="s">
        <v>17</v>
      </c>
      <c r="B740" s="523"/>
      <c r="C740" s="206">
        <v>2523</v>
      </c>
      <c r="D740" s="206">
        <v>2523</v>
      </c>
      <c r="E740" s="206">
        <v>2526</v>
      </c>
      <c r="F740" s="206">
        <v>2524</v>
      </c>
      <c r="G740" s="206">
        <v>2526</v>
      </c>
      <c r="H740" s="206">
        <v>2525</v>
      </c>
      <c r="I740" s="206">
        <v>2526</v>
      </c>
      <c r="J740" s="206">
        <v>2526</v>
      </c>
      <c r="K740" s="370"/>
      <c r="L740" s="370"/>
      <c r="M740" s="370"/>
      <c r="N740" s="370"/>
      <c r="O740" s="370"/>
      <c r="P740" s="47"/>
      <c r="Q740" s="8"/>
      <c r="S740" s="6"/>
      <c r="T740" s="6"/>
      <c r="U740" s="6"/>
      <c r="V740" s="1"/>
      <c r="W740" s="1"/>
    </row>
    <row r="741" spans="1:23" ht="39.950000000000003" customHeight="1" x14ac:dyDescent="0.15">
      <c r="A741" s="522" t="s">
        <v>120</v>
      </c>
      <c r="B741" s="523"/>
      <c r="C741" s="206">
        <v>275</v>
      </c>
      <c r="D741" s="206">
        <v>281</v>
      </c>
      <c r="E741" s="206">
        <v>273</v>
      </c>
      <c r="F741" s="206">
        <v>275</v>
      </c>
      <c r="G741" s="206">
        <v>278</v>
      </c>
      <c r="H741" s="206">
        <v>272</v>
      </c>
      <c r="I741" s="206">
        <v>274</v>
      </c>
      <c r="J741" s="206">
        <v>272</v>
      </c>
      <c r="K741" s="370"/>
      <c r="L741" s="370"/>
      <c r="M741" s="370"/>
      <c r="N741" s="370"/>
      <c r="O741" s="370"/>
      <c r="P741" s="47"/>
      <c r="Q741" s="8"/>
      <c r="S741" s="6"/>
      <c r="T741" s="6"/>
      <c r="U741" s="6"/>
      <c r="V741" s="1"/>
      <c r="W741" s="1"/>
    </row>
    <row r="742" spans="1:23" ht="39.950000000000003" customHeight="1" x14ac:dyDescent="0.15">
      <c r="A742" s="522" t="s">
        <v>107</v>
      </c>
      <c r="B742" s="523"/>
      <c r="C742" s="206">
        <v>11419</v>
      </c>
      <c r="D742" s="206">
        <v>11489</v>
      </c>
      <c r="E742" s="206">
        <v>11528</v>
      </c>
      <c r="F742" s="206">
        <v>11586</v>
      </c>
      <c r="G742" s="206">
        <v>11659</v>
      </c>
      <c r="H742" s="206">
        <v>11703</v>
      </c>
      <c r="I742" s="206">
        <v>11746</v>
      </c>
      <c r="J742" s="206">
        <v>11784</v>
      </c>
      <c r="K742" s="370"/>
      <c r="L742" s="370"/>
      <c r="M742" s="370"/>
      <c r="N742" s="370"/>
      <c r="O742" s="370"/>
      <c r="P742" s="47"/>
      <c r="Q742" s="8"/>
      <c r="S742" s="6"/>
      <c r="T742" s="6"/>
      <c r="U742" s="6"/>
      <c r="V742" s="1"/>
      <c r="W742" s="1"/>
    </row>
    <row r="743" spans="1:23" ht="38.25" customHeight="1" x14ac:dyDescent="0.15">
      <c r="A743" s="522" t="s">
        <v>108</v>
      </c>
      <c r="B743" s="523"/>
      <c r="C743" s="206">
        <v>1185</v>
      </c>
      <c r="D743" s="206">
        <v>1181</v>
      </c>
      <c r="E743" s="206">
        <v>1177</v>
      </c>
      <c r="F743" s="206">
        <v>1170</v>
      </c>
      <c r="G743" s="206">
        <v>1169</v>
      </c>
      <c r="H743" s="206">
        <v>1166</v>
      </c>
      <c r="I743" s="206">
        <v>1153</v>
      </c>
      <c r="J743" s="206">
        <v>1150</v>
      </c>
      <c r="K743" s="370"/>
      <c r="L743" s="370"/>
      <c r="M743" s="370"/>
      <c r="N743" s="370"/>
      <c r="O743" s="370"/>
      <c r="P743" s="47"/>
      <c r="Q743" s="8"/>
      <c r="S743" s="6"/>
      <c r="T743" s="6"/>
      <c r="U743" s="6"/>
      <c r="V743" s="1"/>
      <c r="W743" s="1"/>
    </row>
    <row r="744" spans="1:23" ht="39.75" customHeight="1" x14ac:dyDescent="0.15">
      <c r="A744" s="522" t="s">
        <v>124</v>
      </c>
      <c r="B744" s="523"/>
      <c r="C744" s="206">
        <v>1069</v>
      </c>
      <c r="D744" s="206">
        <v>1100</v>
      </c>
      <c r="E744" s="206">
        <v>1118</v>
      </c>
      <c r="F744" s="206">
        <v>1143</v>
      </c>
      <c r="G744" s="206">
        <v>1165</v>
      </c>
      <c r="H744" s="206">
        <v>1180</v>
      </c>
      <c r="I744" s="206">
        <v>1191</v>
      </c>
      <c r="J744" s="206">
        <v>1214</v>
      </c>
      <c r="K744" s="370"/>
      <c r="L744" s="370"/>
      <c r="M744" s="370"/>
      <c r="N744" s="370"/>
      <c r="O744" s="370"/>
      <c r="P744" s="47"/>
      <c r="Q744" s="8"/>
      <c r="S744" s="6"/>
      <c r="T744" s="6"/>
      <c r="U744" s="6"/>
      <c r="V744" s="1"/>
      <c r="W744" s="1"/>
    </row>
    <row r="745" spans="1:23" ht="39.75" customHeight="1" x14ac:dyDescent="0.15">
      <c r="A745" s="522" t="s">
        <v>18</v>
      </c>
      <c r="B745" s="523"/>
      <c r="C745" s="206">
        <v>184</v>
      </c>
      <c r="D745" s="206">
        <v>183</v>
      </c>
      <c r="E745" s="206">
        <v>179</v>
      </c>
      <c r="F745" s="206">
        <v>183</v>
      </c>
      <c r="G745" s="206">
        <v>184</v>
      </c>
      <c r="H745" s="206">
        <v>185</v>
      </c>
      <c r="I745" s="206">
        <v>185</v>
      </c>
      <c r="J745" s="206">
        <v>183</v>
      </c>
      <c r="K745" s="370"/>
      <c r="L745" s="370"/>
      <c r="M745" s="370"/>
      <c r="N745" s="370"/>
      <c r="O745" s="370"/>
      <c r="P745" s="47"/>
      <c r="Q745" s="8"/>
      <c r="S745" s="6"/>
      <c r="T745" s="6"/>
      <c r="U745" s="6"/>
      <c r="V745" s="1"/>
      <c r="W745" s="1"/>
    </row>
    <row r="746" spans="1:23" ht="39.950000000000003" customHeight="1" x14ac:dyDescent="0.15">
      <c r="A746" s="522" t="s">
        <v>19</v>
      </c>
      <c r="B746" s="523"/>
      <c r="C746" s="206">
        <v>1346</v>
      </c>
      <c r="D746" s="206">
        <v>1353</v>
      </c>
      <c r="E746" s="206">
        <v>1359</v>
      </c>
      <c r="F746" s="206">
        <v>1375</v>
      </c>
      <c r="G746" s="206">
        <v>1377</v>
      </c>
      <c r="H746" s="206">
        <v>1381</v>
      </c>
      <c r="I746" s="206">
        <v>1377</v>
      </c>
      <c r="J746" s="206">
        <v>1380</v>
      </c>
      <c r="K746" s="370"/>
      <c r="L746" s="370"/>
      <c r="M746" s="370"/>
      <c r="N746" s="370"/>
      <c r="O746" s="370"/>
      <c r="P746" s="47"/>
      <c r="Q746" s="8"/>
      <c r="S746" s="6"/>
      <c r="T746" s="6"/>
      <c r="U746" s="6"/>
      <c r="V746" s="1"/>
      <c r="W746" s="1"/>
    </row>
    <row r="747" spans="1:23" ht="39.950000000000003" customHeight="1" x14ac:dyDescent="0.15">
      <c r="A747" s="522" t="s">
        <v>20</v>
      </c>
      <c r="B747" s="523"/>
      <c r="C747" s="206">
        <v>218</v>
      </c>
      <c r="D747" s="206">
        <v>219</v>
      </c>
      <c r="E747" s="206">
        <v>219</v>
      </c>
      <c r="F747" s="206">
        <v>219</v>
      </c>
      <c r="G747" s="206">
        <v>218</v>
      </c>
      <c r="H747" s="206">
        <v>218</v>
      </c>
      <c r="I747" s="206">
        <v>217</v>
      </c>
      <c r="J747" s="206">
        <v>217</v>
      </c>
      <c r="K747" s="370"/>
      <c r="L747" s="370"/>
      <c r="M747" s="370"/>
      <c r="N747" s="370"/>
      <c r="O747" s="370"/>
      <c r="P747" s="47"/>
      <c r="Q747" s="8"/>
      <c r="S747" s="6"/>
      <c r="T747" s="6"/>
      <c r="U747" s="6"/>
      <c r="V747" s="1"/>
      <c r="W747" s="1"/>
    </row>
    <row r="748" spans="1:23" ht="39.950000000000003" customHeight="1" x14ac:dyDescent="0.15">
      <c r="A748" s="522" t="s">
        <v>21</v>
      </c>
      <c r="B748" s="523"/>
      <c r="C748" s="206">
        <v>2855</v>
      </c>
      <c r="D748" s="206">
        <v>2859</v>
      </c>
      <c r="E748" s="206">
        <v>2849</v>
      </c>
      <c r="F748" s="206">
        <v>2853</v>
      </c>
      <c r="G748" s="206">
        <v>2857</v>
      </c>
      <c r="H748" s="206">
        <v>2852</v>
      </c>
      <c r="I748" s="206">
        <v>2856</v>
      </c>
      <c r="J748" s="206">
        <v>2849</v>
      </c>
      <c r="K748" s="370"/>
      <c r="L748" s="370"/>
      <c r="M748" s="370"/>
      <c r="N748" s="370"/>
      <c r="O748" s="370"/>
      <c r="P748" s="47"/>
      <c r="Q748" s="8"/>
      <c r="S748" s="6"/>
      <c r="T748" s="6"/>
      <c r="U748" s="6"/>
      <c r="V748" s="1"/>
      <c r="W748" s="1"/>
    </row>
    <row r="749" spans="1:23" ht="39.950000000000003" customHeight="1" x14ac:dyDescent="0.15">
      <c r="A749" s="526" t="s">
        <v>22</v>
      </c>
      <c r="B749" s="527"/>
      <c r="C749" s="206">
        <v>5</v>
      </c>
      <c r="D749" s="206">
        <v>5</v>
      </c>
      <c r="E749" s="206">
        <v>5</v>
      </c>
      <c r="F749" s="206">
        <v>5</v>
      </c>
      <c r="G749" s="206">
        <v>5</v>
      </c>
      <c r="H749" s="206">
        <v>5</v>
      </c>
      <c r="I749" s="206">
        <v>5</v>
      </c>
      <c r="J749" s="206">
        <v>5</v>
      </c>
      <c r="K749" s="370"/>
      <c r="L749" s="370"/>
      <c r="M749" s="370"/>
      <c r="N749" s="370"/>
      <c r="O749" s="370"/>
      <c r="P749" s="47"/>
      <c r="Q749" s="8"/>
      <c r="S749" s="6"/>
      <c r="T749" s="6"/>
      <c r="U749" s="6"/>
      <c r="V749" s="1"/>
      <c r="W749" s="1"/>
    </row>
    <row r="750" spans="1:23" ht="39.950000000000003" customHeight="1" x14ac:dyDescent="0.15">
      <c r="A750" s="526" t="s">
        <v>23</v>
      </c>
      <c r="B750" s="527"/>
      <c r="C750" s="206">
        <v>4631</v>
      </c>
      <c r="D750" s="206">
        <v>4594</v>
      </c>
      <c r="E750" s="206">
        <v>4510</v>
      </c>
      <c r="F750" s="206">
        <v>4472</v>
      </c>
      <c r="G750" s="206">
        <v>4460</v>
      </c>
      <c r="H750" s="206">
        <v>4433</v>
      </c>
      <c r="I750" s="206">
        <v>4401</v>
      </c>
      <c r="J750" s="206">
        <v>4382</v>
      </c>
      <c r="K750" s="370"/>
      <c r="L750" s="370"/>
      <c r="M750" s="370"/>
      <c r="N750" s="370"/>
      <c r="O750" s="370"/>
      <c r="P750" s="47"/>
      <c r="Q750" s="8"/>
      <c r="S750" s="6"/>
      <c r="T750" s="6"/>
      <c r="U750" s="6"/>
      <c r="V750" s="1"/>
      <c r="W750" s="1"/>
    </row>
    <row r="751" spans="1:23" ht="39.950000000000003" customHeight="1" x14ac:dyDescent="0.15">
      <c r="A751" s="526" t="s">
        <v>24</v>
      </c>
      <c r="B751" s="527"/>
      <c r="C751" s="206">
        <v>17407</v>
      </c>
      <c r="D751" s="206">
        <v>17542</v>
      </c>
      <c r="E751" s="206">
        <v>17692</v>
      </c>
      <c r="F751" s="206">
        <v>17820</v>
      </c>
      <c r="G751" s="206">
        <v>17961</v>
      </c>
      <c r="H751" s="206">
        <v>18094</v>
      </c>
      <c r="I751" s="206">
        <v>18211</v>
      </c>
      <c r="J751" s="206">
        <v>18313</v>
      </c>
      <c r="K751" s="370"/>
      <c r="L751" s="370"/>
      <c r="M751" s="370"/>
      <c r="N751" s="370"/>
      <c r="O751" s="370"/>
      <c r="P751" s="47"/>
      <c r="Q751" s="8"/>
      <c r="S751" s="6"/>
      <c r="T751" s="6"/>
      <c r="U751" s="6"/>
      <c r="V751" s="1"/>
      <c r="W751" s="1"/>
    </row>
    <row r="752" spans="1:23" ht="39.950000000000003" customHeight="1" thickBot="1" x14ac:dyDescent="0.2">
      <c r="A752" s="528" t="s">
        <v>121</v>
      </c>
      <c r="B752" s="529"/>
      <c r="C752" s="211">
        <v>1632</v>
      </c>
      <c r="D752" s="211">
        <v>1642</v>
      </c>
      <c r="E752" s="211">
        <v>1640</v>
      </c>
      <c r="F752" s="211">
        <v>1647</v>
      </c>
      <c r="G752" s="211">
        <v>1659</v>
      </c>
      <c r="H752" s="211">
        <v>1673</v>
      </c>
      <c r="I752" s="211">
        <v>1671</v>
      </c>
      <c r="J752" s="211">
        <v>1696</v>
      </c>
      <c r="K752" s="370"/>
      <c r="L752" s="370"/>
      <c r="M752" s="370"/>
      <c r="N752" s="370"/>
      <c r="O752" s="370"/>
      <c r="P752" s="47"/>
      <c r="Q752" s="8"/>
      <c r="S752" s="6"/>
      <c r="T752" s="6"/>
      <c r="U752" s="6"/>
      <c r="V752" s="1"/>
      <c r="W752" s="1"/>
    </row>
    <row r="753" spans="1:23" ht="39.950000000000003" customHeight="1" thickTop="1" thickBot="1" x14ac:dyDescent="0.2">
      <c r="A753" s="530" t="s">
        <v>25</v>
      </c>
      <c r="B753" s="531"/>
      <c r="C753" s="213">
        <f t="shared" ref="C753:F753" si="60">SUM(C732:C752)</f>
        <v>102036</v>
      </c>
      <c r="D753" s="213">
        <f t="shared" si="60"/>
        <v>102448</v>
      </c>
      <c r="E753" s="213">
        <f t="shared" si="60"/>
        <v>102526</v>
      </c>
      <c r="F753" s="213">
        <f t="shared" si="60"/>
        <v>102904</v>
      </c>
      <c r="G753" s="213">
        <v>103158</v>
      </c>
      <c r="H753" s="213">
        <f>SUM(H732:H752)</f>
        <v>103577</v>
      </c>
      <c r="I753" s="213">
        <f>SUM(I732:I752)</f>
        <v>103776</v>
      </c>
      <c r="J753" s="213">
        <f>SUM(J732:J752)</f>
        <v>104043</v>
      </c>
      <c r="K753" s="371"/>
      <c r="L753" s="371"/>
      <c r="M753" s="371"/>
      <c r="N753" s="371"/>
      <c r="O753" s="371"/>
      <c r="P753" s="47"/>
      <c r="Q753" s="8"/>
      <c r="S753" s="6"/>
      <c r="T753" s="6"/>
      <c r="U753" s="6"/>
      <c r="V753" s="1"/>
      <c r="W753" s="1"/>
    </row>
    <row r="754" spans="1:23" ht="39.950000000000003" customHeight="1" thickTop="1" x14ac:dyDescent="0.15">
      <c r="A754" s="516" t="s">
        <v>26</v>
      </c>
      <c r="B754" s="517"/>
      <c r="C754" s="215">
        <v>10462</v>
      </c>
      <c r="D754" s="215">
        <v>10406</v>
      </c>
      <c r="E754" s="215">
        <v>10399</v>
      </c>
      <c r="F754" s="215">
        <v>10347</v>
      </c>
      <c r="G754" s="215">
        <v>10410</v>
      </c>
      <c r="H754" s="215">
        <v>10479</v>
      </c>
      <c r="I754" s="215">
        <v>10515</v>
      </c>
      <c r="J754" s="215">
        <v>10509</v>
      </c>
      <c r="K754" s="371"/>
      <c r="L754" s="371"/>
      <c r="M754" s="371"/>
      <c r="N754" s="371"/>
      <c r="O754" s="371"/>
      <c r="P754" s="8"/>
      <c r="Q754" s="8"/>
      <c r="S754" s="6"/>
      <c r="T754" s="6"/>
      <c r="U754" s="6"/>
      <c r="V754" s="1"/>
      <c r="W754" s="1"/>
    </row>
    <row r="755" spans="1:23" ht="39.950000000000003" customHeight="1" x14ac:dyDescent="0.15">
      <c r="A755" s="518" t="s">
        <v>27</v>
      </c>
      <c r="B755" s="519"/>
      <c r="C755" s="209">
        <v>366</v>
      </c>
      <c r="D755" s="209">
        <v>355</v>
      </c>
      <c r="E755" s="209">
        <v>354</v>
      </c>
      <c r="F755" s="209">
        <v>367</v>
      </c>
      <c r="G755" s="209">
        <v>361</v>
      </c>
      <c r="H755" s="209">
        <v>361</v>
      </c>
      <c r="I755" s="209">
        <v>379</v>
      </c>
      <c r="J755" s="209">
        <v>380</v>
      </c>
      <c r="K755" s="371"/>
      <c r="L755" s="371"/>
      <c r="M755" s="371"/>
      <c r="N755" s="371"/>
      <c r="O755" s="371"/>
      <c r="P755" s="8"/>
      <c r="Q755" s="8"/>
      <c r="S755" s="6"/>
      <c r="T755" s="6"/>
      <c r="U755" s="6"/>
      <c r="V755" s="1"/>
      <c r="W755" s="1"/>
    </row>
    <row r="756" spans="1:23" ht="39.950000000000003" customHeight="1" x14ac:dyDescent="0.15">
      <c r="A756" s="518" t="s">
        <v>28</v>
      </c>
      <c r="B756" s="519"/>
      <c r="C756" s="209">
        <v>549</v>
      </c>
      <c r="D756" s="209">
        <v>552</v>
      </c>
      <c r="E756" s="209">
        <v>547</v>
      </c>
      <c r="F756" s="209">
        <v>544</v>
      </c>
      <c r="G756" s="209">
        <v>549</v>
      </c>
      <c r="H756" s="209">
        <v>546</v>
      </c>
      <c r="I756" s="209">
        <v>546</v>
      </c>
      <c r="J756" s="209">
        <v>549</v>
      </c>
      <c r="K756" s="371"/>
      <c r="L756" s="371"/>
      <c r="M756" s="371"/>
      <c r="N756" s="371"/>
      <c r="O756" s="371"/>
      <c r="P756" s="8"/>
      <c r="Q756" s="8"/>
      <c r="S756" s="6"/>
      <c r="T756" s="6"/>
      <c r="U756" s="6"/>
      <c r="V756" s="1"/>
      <c r="W756" s="1"/>
    </row>
    <row r="757" spans="1:23" ht="39.950000000000003" customHeight="1" thickBot="1" x14ac:dyDescent="0.2">
      <c r="A757" s="524" t="s">
        <v>29</v>
      </c>
      <c r="B757" s="525"/>
      <c r="C757" s="209">
        <v>6923</v>
      </c>
      <c r="D757" s="209">
        <v>6753</v>
      </c>
      <c r="E757" s="209">
        <v>6794</v>
      </c>
      <c r="F757" s="209">
        <v>6841</v>
      </c>
      <c r="G757" s="209">
        <v>6758</v>
      </c>
      <c r="H757" s="209">
        <v>7035</v>
      </c>
      <c r="I757" s="209">
        <v>6876</v>
      </c>
      <c r="J757" s="209">
        <v>6815</v>
      </c>
      <c r="K757" s="371"/>
      <c r="L757" s="371"/>
      <c r="M757" s="371"/>
      <c r="N757" s="371"/>
      <c r="O757" s="371"/>
      <c r="P757" s="8"/>
      <c r="Q757" s="8"/>
      <c r="S757" s="6"/>
      <c r="T757" s="6"/>
      <c r="U757" s="6"/>
      <c r="V757" s="1"/>
      <c r="W757" s="1"/>
    </row>
    <row r="758" spans="1:23" ht="39.950000000000003" customHeight="1" thickTop="1" thickBot="1" x14ac:dyDescent="0.2">
      <c r="A758" s="514" t="s">
        <v>30</v>
      </c>
      <c r="B758" s="515"/>
      <c r="C758" s="213">
        <f t="shared" ref="C758:F758" si="61">SUM(C754:C757)</f>
        <v>18300</v>
      </c>
      <c r="D758" s="213">
        <f t="shared" si="61"/>
        <v>18066</v>
      </c>
      <c r="E758" s="213">
        <f t="shared" si="61"/>
        <v>18094</v>
      </c>
      <c r="F758" s="213">
        <f t="shared" si="61"/>
        <v>18099</v>
      </c>
      <c r="G758" s="213">
        <v>18078</v>
      </c>
      <c r="H758" s="213">
        <f>SUM(H754:H757)</f>
        <v>18421</v>
      </c>
      <c r="I758" s="213">
        <f>SUM(I754:I757)</f>
        <v>18316</v>
      </c>
      <c r="J758" s="213">
        <f>SUM(J754:J757)</f>
        <v>18253</v>
      </c>
      <c r="K758" s="371"/>
      <c r="L758" s="371"/>
      <c r="M758" s="371"/>
      <c r="N758" s="371"/>
      <c r="O758" s="371"/>
      <c r="P758" s="8"/>
      <c r="Q758" s="8"/>
      <c r="S758" s="6"/>
      <c r="T758" s="6"/>
      <c r="U758" s="6"/>
      <c r="V758" s="1"/>
      <c r="W758" s="1"/>
    </row>
    <row r="759" spans="1:23" ht="39.950000000000003" customHeight="1" thickTop="1" x14ac:dyDescent="0.15">
      <c r="A759" s="516" t="s">
        <v>31</v>
      </c>
      <c r="B759" s="517"/>
      <c r="C759" s="225">
        <v>12143</v>
      </c>
      <c r="D759" s="225">
        <v>12395</v>
      </c>
      <c r="E759" s="225">
        <v>12557</v>
      </c>
      <c r="F759" s="225">
        <v>12759</v>
      </c>
      <c r="G759" s="225">
        <v>12805</v>
      </c>
      <c r="H759" s="225">
        <v>13010</v>
      </c>
      <c r="I759" s="225">
        <v>13209</v>
      </c>
      <c r="J759" s="225">
        <v>13393</v>
      </c>
      <c r="K759" s="377"/>
      <c r="L759" s="377"/>
      <c r="M759" s="372"/>
      <c r="N759" s="372"/>
      <c r="O759" s="372"/>
      <c r="P759" s="8"/>
      <c r="Q759" s="8"/>
      <c r="R759" s="126"/>
      <c r="S759" s="6"/>
      <c r="T759" s="6"/>
      <c r="U759" s="6"/>
      <c r="V759" s="1"/>
      <c r="W759" s="1"/>
    </row>
    <row r="760" spans="1:23" ht="39.950000000000003" customHeight="1" x14ac:dyDescent="0.15">
      <c r="A760" s="518" t="s">
        <v>32</v>
      </c>
      <c r="B760" s="519"/>
      <c r="C760" s="226">
        <v>51</v>
      </c>
      <c r="D760" s="226">
        <v>51</v>
      </c>
      <c r="E760" s="226">
        <v>50</v>
      </c>
      <c r="F760" s="226">
        <v>48</v>
      </c>
      <c r="G760" s="226">
        <v>47</v>
      </c>
      <c r="H760" s="226">
        <v>47</v>
      </c>
      <c r="I760" s="226">
        <v>47</v>
      </c>
      <c r="J760" s="226">
        <v>47</v>
      </c>
      <c r="K760" s="377"/>
      <c r="L760" s="377"/>
      <c r="M760" s="372"/>
      <c r="N760" s="372"/>
      <c r="O760" s="372"/>
      <c r="P760" s="8"/>
      <c r="Q760" s="8"/>
      <c r="R760" s="131"/>
      <c r="S760" s="6"/>
      <c r="T760" s="6"/>
      <c r="U760" s="6"/>
      <c r="V760" s="1"/>
      <c r="W760" s="1"/>
    </row>
    <row r="761" spans="1:23" ht="39.950000000000003" customHeight="1" x14ac:dyDescent="0.15">
      <c r="A761" s="520" t="s">
        <v>33</v>
      </c>
      <c r="B761" s="521"/>
      <c r="C761" s="226">
        <v>21791</v>
      </c>
      <c r="D761" s="226">
        <v>21925</v>
      </c>
      <c r="E761" s="226">
        <v>22035</v>
      </c>
      <c r="F761" s="226">
        <v>22169</v>
      </c>
      <c r="G761" s="226">
        <v>22272</v>
      </c>
      <c r="H761" s="226">
        <v>22334</v>
      </c>
      <c r="I761" s="226">
        <v>22416</v>
      </c>
      <c r="J761" s="226">
        <v>22487</v>
      </c>
      <c r="K761" s="377"/>
      <c r="L761" s="377"/>
      <c r="M761" s="372"/>
      <c r="N761" s="372"/>
      <c r="O761" s="372"/>
      <c r="P761" s="8"/>
      <c r="Q761" s="8"/>
      <c r="R761" s="131"/>
      <c r="S761" s="6"/>
      <c r="T761" s="6"/>
      <c r="U761" s="6"/>
      <c r="V761" s="1"/>
      <c r="W761" s="1"/>
    </row>
    <row r="762" spans="1:23" ht="39.950000000000003" customHeight="1" x14ac:dyDescent="0.15">
      <c r="A762" s="522" t="s">
        <v>123</v>
      </c>
      <c r="B762" s="523"/>
      <c r="C762" s="226">
        <v>122</v>
      </c>
      <c r="D762" s="226">
        <v>127</v>
      </c>
      <c r="E762" s="226">
        <v>130</v>
      </c>
      <c r="F762" s="226">
        <v>132</v>
      </c>
      <c r="G762" s="226">
        <v>125</v>
      </c>
      <c r="H762" s="226">
        <v>134</v>
      </c>
      <c r="I762" s="226">
        <v>131</v>
      </c>
      <c r="J762" s="226">
        <v>134</v>
      </c>
      <c r="K762" s="377"/>
      <c r="L762" s="377"/>
      <c r="M762" s="372"/>
      <c r="N762" s="372"/>
      <c r="O762" s="372"/>
      <c r="P762" s="8"/>
      <c r="Q762" s="8"/>
      <c r="R762" s="131"/>
      <c r="S762" s="6"/>
      <c r="T762" s="6"/>
      <c r="U762" s="6"/>
      <c r="V762" s="1"/>
      <c r="W762" s="1"/>
    </row>
    <row r="763" spans="1:23" ht="39.950000000000003" customHeight="1" x14ac:dyDescent="0.15">
      <c r="A763" s="520" t="s">
        <v>34</v>
      </c>
      <c r="B763" s="521"/>
      <c r="C763" s="226">
        <v>1666</v>
      </c>
      <c r="D763" s="226">
        <v>2074</v>
      </c>
      <c r="E763" s="226">
        <v>2220</v>
      </c>
      <c r="F763" s="226">
        <v>2241</v>
      </c>
      <c r="G763" s="226">
        <v>1647</v>
      </c>
      <c r="H763" s="226">
        <v>2309</v>
      </c>
      <c r="I763" s="226">
        <v>2387</v>
      </c>
      <c r="J763" s="226">
        <v>2425</v>
      </c>
      <c r="K763" s="377"/>
      <c r="L763" s="377"/>
      <c r="M763" s="372"/>
      <c r="N763" s="372"/>
      <c r="O763" s="372"/>
      <c r="P763" s="8"/>
      <c r="Q763" s="8"/>
      <c r="R763" s="131"/>
      <c r="S763" s="6"/>
      <c r="T763" s="6"/>
      <c r="U763" s="6"/>
      <c r="V763" s="1"/>
      <c r="W763" s="1"/>
    </row>
    <row r="764" spans="1:23" ht="39.950000000000003" customHeight="1" x14ac:dyDescent="0.15">
      <c r="A764" s="518" t="s">
        <v>35</v>
      </c>
      <c r="B764" s="519"/>
      <c r="C764" s="226">
        <v>184</v>
      </c>
      <c r="D764" s="226">
        <v>183</v>
      </c>
      <c r="E764" s="226">
        <v>183</v>
      </c>
      <c r="F764" s="226">
        <v>184</v>
      </c>
      <c r="G764" s="226">
        <v>183</v>
      </c>
      <c r="H764" s="226">
        <v>183</v>
      </c>
      <c r="I764" s="226">
        <v>182</v>
      </c>
      <c r="J764" s="226">
        <v>183</v>
      </c>
      <c r="K764" s="377"/>
      <c r="L764" s="377"/>
      <c r="M764" s="372"/>
      <c r="N764" s="372"/>
      <c r="O764" s="372"/>
      <c r="P764" s="8"/>
      <c r="Q764" s="8"/>
      <c r="R764" s="131"/>
      <c r="S764" s="6"/>
      <c r="T764" s="6"/>
      <c r="U764" s="6"/>
      <c r="V764" s="1"/>
      <c r="W764" s="1"/>
    </row>
    <row r="765" spans="1:23" ht="39.950000000000003" customHeight="1" thickBot="1" x14ac:dyDescent="0.2">
      <c r="A765" s="524" t="s">
        <v>36</v>
      </c>
      <c r="B765" s="525"/>
      <c r="C765" s="227">
        <v>194</v>
      </c>
      <c r="D765" s="227">
        <v>194</v>
      </c>
      <c r="E765" s="227">
        <v>196</v>
      </c>
      <c r="F765" s="227">
        <v>197</v>
      </c>
      <c r="G765" s="227">
        <v>196</v>
      </c>
      <c r="H765" s="227">
        <v>199</v>
      </c>
      <c r="I765" s="227">
        <v>199</v>
      </c>
      <c r="J765" s="227">
        <v>200</v>
      </c>
      <c r="K765" s="377"/>
      <c r="L765" s="377"/>
      <c r="M765" s="372"/>
      <c r="N765" s="372"/>
      <c r="O765" s="372"/>
      <c r="P765" s="8"/>
      <c r="Q765" s="8"/>
      <c r="R765" s="131"/>
      <c r="S765" s="6"/>
      <c r="T765" s="6"/>
      <c r="U765" s="6"/>
      <c r="V765" s="1"/>
      <c r="W765" s="1"/>
    </row>
    <row r="766" spans="1:23" ht="39.950000000000003" customHeight="1" thickTop="1" thickBot="1" x14ac:dyDescent="0.2">
      <c r="A766" s="514" t="s">
        <v>117</v>
      </c>
      <c r="B766" s="515"/>
      <c r="C766" s="224">
        <f t="shared" ref="C766:F766" si="62">SUM(C759:C765)</f>
        <v>36151</v>
      </c>
      <c r="D766" s="224">
        <f t="shared" si="62"/>
        <v>36949</v>
      </c>
      <c r="E766" s="224">
        <f t="shared" si="62"/>
        <v>37371</v>
      </c>
      <c r="F766" s="224">
        <f t="shared" si="62"/>
        <v>37730</v>
      </c>
      <c r="G766" s="224">
        <v>37275</v>
      </c>
      <c r="H766" s="224">
        <f>SUM(H759:H765)</f>
        <v>38216</v>
      </c>
      <c r="I766" s="224">
        <f>SUM(I759:I765)</f>
        <v>38571</v>
      </c>
      <c r="J766" s="224">
        <f>SUM(J759:J765)</f>
        <v>38869</v>
      </c>
      <c r="K766" s="374"/>
      <c r="L766" s="374"/>
      <c r="M766" s="374"/>
      <c r="N766" s="374"/>
      <c r="O766" s="374"/>
      <c r="P766" s="8"/>
      <c r="Q766" s="8"/>
      <c r="R766" s="131"/>
      <c r="S766" s="6"/>
      <c r="T766" s="6"/>
      <c r="U766" s="6"/>
      <c r="V766" s="1"/>
      <c r="W766" s="1"/>
    </row>
    <row r="767" spans="1:23" ht="38.25" customHeight="1" thickTop="1" x14ac:dyDescent="0.15">
      <c r="C767" s="5"/>
      <c r="D767" s="5"/>
      <c r="E767" s="5"/>
      <c r="F767" s="5"/>
      <c r="H767" s="5"/>
      <c r="I767" s="5"/>
      <c r="J767" s="5"/>
      <c r="K767" s="5"/>
      <c r="L767" s="5"/>
      <c r="M767" s="5"/>
      <c r="N767" s="5"/>
    </row>
    <row r="768" spans="1:23" x14ac:dyDescent="0.15">
      <c r="J768" s="5"/>
      <c r="K768" s="5"/>
      <c r="L768" s="5"/>
    </row>
    <row r="769" spans="11:12" x14ac:dyDescent="0.15">
      <c r="K769" s="5"/>
      <c r="L769" s="5"/>
    </row>
    <row r="770" spans="11:12" x14ac:dyDescent="0.15">
      <c r="K770" s="5"/>
      <c r="L770" s="5"/>
    </row>
    <row r="771" spans="11:12" x14ac:dyDescent="0.15">
      <c r="K771" s="5"/>
      <c r="L771" s="5"/>
    </row>
  </sheetData>
  <mergeCells count="720">
    <mergeCell ref="A758:B758"/>
    <mergeCell ref="A759:B759"/>
    <mergeCell ref="A760:B760"/>
    <mergeCell ref="A761:B761"/>
    <mergeCell ref="A762:B762"/>
    <mergeCell ref="A763:B763"/>
    <mergeCell ref="A764:B764"/>
    <mergeCell ref="A765:B765"/>
    <mergeCell ref="A766:B766"/>
    <mergeCell ref="A749:B749"/>
    <mergeCell ref="A750:B750"/>
    <mergeCell ref="A751:B751"/>
    <mergeCell ref="A752:B752"/>
    <mergeCell ref="A753:B753"/>
    <mergeCell ref="A754:B754"/>
    <mergeCell ref="A755:B755"/>
    <mergeCell ref="A756:B756"/>
    <mergeCell ref="A757:B757"/>
    <mergeCell ref="A740:B740"/>
    <mergeCell ref="A741:B741"/>
    <mergeCell ref="A742:B742"/>
    <mergeCell ref="A743:B743"/>
    <mergeCell ref="A744:B744"/>
    <mergeCell ref="A745:B745"/>
    <mergeCell ref="A746:B746"/>
    <mergeCell ref="A747:B747"/>
    <mergeCell ref="A748:B748"/>
    <mergeCell ref="A731:B731"/>
    <mergeCell ref="A732:B732"/>
    <mergeCell ref="A733:B733"/>
    <mergeCell ref="A734:B734"/>
    <mergeCell ref="A735:B735"/>
    <mergeCell ref="A736:B736"/>
    <mergeCell ref="A737:B737"/>
    <mergeCell ref="A738:B738"/>
    <mergeCell ref="A739:B739"/>
    <mergeCell ref="A453:B453"/>
    <mergeCell ref="A454:B454"/>
    <mergeCell ref="A455:B455"/>
    <mergeCell ref="A456:B456"/>
    <mergeCell ref="A457:B457"/>
    <mergeCell ref="A458:B458"/>
    <mergeCell ref="A459:B459"/>
    <mergeCell ref="A460:B460"/>
    <mergeCell ref="A461:B461"/>
    <mergeCell ref="A444:B444"/>
    <mergeCell ref="A445:B445"/>
    <mergeCell ref="A446:B446"/>
    <mergeCell ref="A447:B447"/>
    <mergeCell ref="A448:B448"/>
    <mergeCell ref="A449:B449"/>
    <mergeCell ref="A450:B450"/>
    <mergeCell ref="A451:B451"/>
    <mergeCell ref="A452:B452"/>
    <mergeCell ref="A435:B435"/>
    <mergeCell ref="A436:B436"/>
    <mergeCell ref="A437:B437"/>
    <mergeCell ref="A438:B438"/>
    <mergeCell ref="A439:B439"/>
    <mergeCell ref="A440:B440"/>
    <mergeCell ref="A441:B441"/>
    <mergeCell ref="A442:B442"/>
    <mergeCell ref="A443:B443"/>
    <mergeCell ref="A426:B426"/>
    <mergeCell ref="A427:B427"/>
    <mergeCell ref="A428:B428"/>
    <mergeCell ref="A429:B429"/>
    <mergeCell ref="A430:B430"/>
    <mergeCell ref="A431:B431"/>
    <mergeCell ref="A432:B432"/>
    <mergeCell ref="A433:B433"/>
    <mergeCell ref="A434:B434"/>
    <mergeCell ref="A415:B415"/>
    <mergeCell ref="A416:B416"/>
    <mergeCell ref="A417:B417"/>
    <mergeCell ref="A418:B418"/>
    <mergeCell ref="A419:B419"/>
    <mergeCell ref="A420:B420"/>
    <mergeCell ref="A421:B421"/>
    <mergeCell ref="A422:B422"/>
    <mergeCell ref="A423:B423"/>
    <mergeCell ref="A406:B406"/>
    <mergeCell ref="A407:B407"/>
    <mergeCell ref="A408:B408"/>
    <mergeCell ref="A409:B409"/>
    <mergeCell ref="A410:B410"/>
    <mergeCell ref="A411:B411"/>
    <mergeCell ref="A412:B412"/>
    <mergeCell ref="A413:B413"/>
    <mergeCell ref="A414:B414"/>
    <mergeCell ref="A397:B397"/>
    <mergeCell ref="A398:B398"/>
    <mergeCell ref="A399:B399"/>
    <mergeCell ref="A400:B400"/>
    <mergeCell ref="A401:B401"/>
    <mergeCell ref="A402:B402"/>
    <mergeCell ref="A403:B403"/>
    <mergeCell ref="A404:B404"/>
    <mergeCell ref="A405:B405"/>
    <mergeCell ref="A388:B388"/>
    <mergeCell ref="A389:B389"/>
    <mergeCell ref="A390:B390"/>
    <mergeCell ref="A391:B391"/>
    <mergeCell ref="A392:B392"/>
    <mergeCell ref="A393:B393"/>
    <mergeCell ref="A394:B394"/>
    <mergeCell ref="A395:B395"/>
    <mergeCell ref="A396:B396"/>
    <mergeCell ref="A377:B377"/>
    <mergeCell ref="A378:B378"/>
    <mergeCell ref="A379:B379"/>
    <mergeCell ref="A380:B380"/>
    <mergeCell ref="A381:B381"/>
    <mergeCell ref="A382:B382"/>
    <mergeCell ref="A383:B383"/>
    <mergeCell ref="A384:B384"/>
    <mergeCell ref="A385:B385"/>
    <mergeCell ref="A368:B368"/>
    <mergeCell ref="A369:B369"/>
    <mergeCell ref="A370:B370"/>
    <mergeCell ref="A371:B371"/>
    <mergeCell ref="A372:B372"/>
    <mergeCell ref="A373:B373"/>
    <mergeCell ref="A374:B374"/>
    <mergeCell ref="A375:B375"/>
    <mergeCell ref="A376:B376"/>
    <mergeCell ref="A359:B359"/>
    <mergeCell ref="A360:B360"/>
    <mergeCell ref="A361:B361"/>
    <mergeCell ref="A362:B362"/>
    <mergeCell ref="A363:B363"/>
    <mergeCell ref="A364:B364"/>
    <mergeCell ref="A365:B365"/>
    <mergeCell ref="A366:B366"/>
    <mergeCell ref="A367:B367"/>
    <mergeCell ref="A350:B350"/>
    <mergeCell ref="A351:B351"/>
    <mergeCell ref="A352:B352"/>
    <mergeCell ref="A353:B353"/>
    <mergeCell ref="A354:B354"/>
    <mergeCell ref="A355:B355"/>
    <mergeCell ref="A356:B356"/>
    <mergeCell ref="A357:B357"/>
    <mergeCell ref="A358:B358"/>
    <mergeCell ref="A616:B616"/>
    <mergeCell ref="A607:B607"/>
    <mergeCell ref="A608:B608"/>
    <mergeCell ref="A609:B609"/>
    <mergeCell ref="A610:B610"/>
    <mergeCell ref="A611:B611"/>
    <mergeCell ref="A612:B612"/>
    <mergeCell ref="A613:B613"/>
    <mergeCell ref="A614:B614"/>
    <mergeCell ref="A615:B615"/>
    <mergeCell ref="A598:B598"/>
    <mergeCell ref="A599:B599"/>
    <mergeCell ref="A600:B600"/>
    <mergeCell ref="A601:B601"/>
    <mergeCell ref="A602:B602"/>
    <mergeCell ref="A603:B603"/>
    <mergeCell ref="A604:B604"/>
    <mergeCell ref="A605:B605"/>
    <mergeCell ref="A606:B606"/>
    <mergeCell ref="A589:B589"/>
    <mergeCell ref="A590:B590"/>
    <mergeCell ref="A591:B591"/>
    <mergeCell ref="A592:B592"/>
    <mergeCell ref="A593:B593"/>
    <mergeCell ref="A594:B594"/>
    <mergeCell ref="A595:B595"/>
    <mergeCell ref="A596:B596"/>
    <mergeCell ref="A597:B597"/>
    <mergeCell ref="A543:B543"/>
    <mergeCell ref="A581:B581"/>
    <mergeCell ref="A582:B582"/>
    <mergeCell ref="A583:B583"/>
    <mergeCell ref="A584:B584"/>
    <mergeCell ref="A585:B585"/>
    <mergeCell ref="A586:B586"/>
    <mergeCell ref="A587:B587"/>
    <mergeCell ref="A588:B588"/>
    <mergeCell ref="A571:B571"/>
    <mergeCell ref="A572:B572"/>
    <mergeCell ref="A573:B573"/>
    <mergeCell ref="A574:B574"/>
    <mergeCell ref="A575:B575"/>
    <mergeCell ref="A576:B576"/>
    <mergeCell ref="A577:B577"/>
    <mergeCell ref="A578:B578"/>
    <mergeCell ref="A562:B562"/>
    <mergeCell ref="A563:B563"/>
    <mergeCell ref="A564:B564"/>
    <mergeCell ref="A565:B565"/>
    <mergeCell ref="A566:B566"/>
    <mergeCell ref="A567:B567"/>
    <mergeCell ref="A568:B568"/>
    <mergeCell ref="A569:B569"/>
    <mergeCell ref="A570:B570"/>
    <mergeCell ref="A553:B553"/>
    <mergeCell ref="A554:B554"/>
    <mergeCell ref="A555:B555"/>
    <mergeCell ref="A556:B556"/>
    <mergeCell ref="A557:B557"/>
    <mergeCell ref="A558:B558"/>
    <mergeCell ref="A559:B559"/>
    <mergeCell ref="A560:B560"/>
    <mergeCell ref="A561:B561"/>
    <mergeCell ref="A544:B544"/>
    <mergeCell ref="A545:B545"/>
    <mergeCell ref="A546:B546"/>
    <mergeCell ref="A547:B547"/>
    <mergeCell ref="A548:B548"/>
    <mergeCell ref="A549:B549"/>
    <mergeCell ref="A550:B550"/>
    <mergeCell ref="A551:B551"/>
    <mergeCell ref="A552:B552"/>
    <mergeCell ref="A533:B533"/>
    <mergeCell ref="A534:B534"/>
    <mergeCell ref="A535:B535"/>
    <mergeCell ref="A536:B536"/>
    <mergeCell ref="A537:B537"/>
    <mergeCell ref="A538:B538"/>
    <mergeCell ref="A539:B539"/>
    <mergeCell ref="A540:B540"/>
    <mergeCell ref="A541:B541"/>
    <mergeCell ref="A524:B524"/>
    <mergeCell ref="A525:B525"/>
    <mergeCell ref="A526:B526"/>
    <mergeCell ref="A527:B527"/>
    <mergeCell ref="A528:B528"/>
    <mergeCell ref="A529:B529"/>
    <mergeCell ref="A530:B530"/>
    <mergeCell ref="A531:B531"/>
    <mergeCell ref="A532:B532"/>
    <mergeCell ref="A515:B515"/>
    <mergeCell ref="A516:B516"/>
    <mergeCell ref="A517:B517"/>
    <mergeCell ref="A518:B518"/>
    <mergeCell ref="A519:B519"/>
    <mergeCell ref="A520:B520"/>
    <mergeCell ref="A521:B521"/>
    <mergeCell ref="A522:B522"/>
    <mergeCell ref="A523:B523"/>
    <mergeCell ref="A506:B506"/>
    <mergeCell ref="A507:B507"/>
    <mergeCell ref="A508:B508"/>
    <mergeCell ref="A509:B509"/>
    <mergeCell ref="A510:B510"/>
    <mergeCell ref="A511:B511"/>
    <mergeCell ref="A512:B512"/>
    <mergeCell ref="A513:B513"/>
    <mergeCell ref="A514:B514"/>
    <mergeCell ref="A108:B108"/>
    <mergeCell ref="A109:B109"/>
    <mergeCell ref="A110:B110"/>
    <mergeCell ref="A111:B111"/>
    <mergeCell ref="A112:B112"/>
    <mergeCell ref="A113:B113"/>
    <mergeCell ref="A114:B114"/>
    <mergeCell ref="A115:B115"/>
    <mergeCell ref="A116:B116"/>
    <mergeCell ref="A99:B99"/>
    <mergeCell ref="A100:B100"/>
    <mergeCell ref="A101:B101"/>
    <mergeCell ref="A102:B102"/>
    <mergeCell ref="A103:B103"/>
    <mergeCell ref="A104:B104"/>
    <mergeCell ref="A105:B105"/>
    <mergeCell ref="A106:B106"/>
    <mergeCell ref="A107:B107"/>
    <mergeCell ref="A90:B90"/>
    <mergeCell ref="A91:B91"/>
    <mergeCell ref="A92:B92"/>
    <mergeCell ref="A93:B93"/>
    <mergeCell ref="A94:B94"/>
    <mergeCell ref="A95:B95"/>
    <mergeCell ref="A96:B96"/>
    <mergeCell ref="A97:B97"/>
    <mergeCell ref="A98:B98"/>
    <mergeCell ref="A81:B81"/>
    <mergeCell ref="A82:B82"/>
    <mergeCell ref="A83:B83"/>
    <mergeCell ref="A84:B84"/>
    <mergeCell ref="A85:B85"/>
    <mergeCell ref="A86:B86"/>
    <mergeCell ref="A87:B87"/>
    <mergeCell ref="A88:B88"/>
    <mergeCell ref="A89:B89"/>
    <mergeCell ref="A338:B338"/>
    <mergeCell ref="A339:B339"/>
    <mergeCell ref="A340:B340"/>
    <mergeCell ref="A341:B341"/>
    <mergeCell ref="A342:B342"/>
    <mergeCell ref="A343:B343"/>
    <mergeCell ref="A344:B344"/>
    <mergeCell ref="A345:B345"/>
    <mergeCell ref="A346:B346"/>
    <mergeCell ref="A329:B329"/>
    <mergeCell ref="A330:B330"/>
    <mergeCell ref="A331:B331"/>
    <mergeCell ref="A332:B332"/>
    <mergeCell ref="A333:B333"/>
    <mergeCell ref="A334:B334"/>
    <mergeCell ref="A335:B335"/>
    <mergeCell ref="A336:B336"/>
    <mergeCell ref="A337:B337"/>
    <mergeCell ref="A320:B320"/>
    <mergeCell ref="A321:B321"/>
    <mergeCell ref="A322:B322"/>
    <mergeCell ref="A323:B323"/>
    <mergeCell ref="A324:B324"/>
    <mergeCell ref="A325:B325"/>
    <mergeCell ref="A326:B326"/>
    <mergeCell ref="A327:B327"/>
    <mergeCell ref="A328:B328"/>
    <mergeCell ref="A311:B311"/>
    <mergeCell ref="A312:B312"/>
    <mergeCell ref="A313:B313"/>
    <mergeCell ref="A314:B314"/>
    <mergeCell ref="A315:B315"/>
    <mergeCell ref="A316:B316"/>
    <mergeCell ref="A317:B317"/>
    <mergeCell ref="A318:B318"/>
    <mergeCell ref="A319:B319"/>
    <mergeCell ref="A300:B300"/>
    <mergeCell ref="A301:B301"/>
    <mergeCell ref="A302:B302"/>
    <mergeCell ref="A303:B303"/>
    <mergeCell ref="A304:B304"/>
    <mergeCell ref="A305:B305"/>
    <mergeCell ref="A306:B306"/>
    <mergeCell ref="A307:B307"/>
    <mergeCell ref="A308:B308"/>
    <mergeCell ref="A291:B291"/>
    <mergeCell ref="A292:B292"/>
    <mergeCell ref="A293:B293"/>
    <mergeCell ref="A294:B294"/>
    <mergeCell ref="A295:B295"/>
    <mergeCell ref="A296:B296"/>
    <mergeCell ref="A297:B297"/>
    <mergeCell ref="A298:B298"/>
    <mergeCell ref="A299:B299"/>
    <mergeCell ref="A282:B282"/>
    <mergeCell ref="A283:B283"/>
    <mergeCell ref="A284:B284"/>
    <mergeCell ref="A285:B285"/>
    <mergeCell ref="A286:B286"/>
    <mergeCell ref="A287:B287"/>
    <mergeCell ref="A288:B288"/>
    <mergeCell ref="A289:B289"/>
    <mergeCell ref="A290:B290"/>
    <mergeCell ref="A273:B273"/>
    <mergeCell ref="A274:B274"/>
    <mergeCell ref="A275:B275"/>
    <mergeCell ref="A276:B276"/>
    <mergeCell ref="A277:B277"/>
    <mergeCell ref="A278:B278"/>
    <mergeCell ref="A279:B279"/>
    <mergeCell ref="A280:B280"/>
    <mergeCell ref="A281:B281"/>
    <mergeCell ref="A262:B262"/>
    <mergeCell ref="A263:B263"/>
    <mergeCell ref="A264:B264"/>
    <mergeCell ref="A265:B265"/>
    <mergeCell ref="A266:B266"/>
    <mergeCell ref="A267:B267"/>
    <mergeCell ref="A268:B268"/>
    <mergeCell ref="A269:B269"/>
    <mergeCell ref="A270:B270"/>
    <mergeCell ref="A253:B253"/>
    <mergeCell ref="A254:B254"/>
    <mergeCell ref="A255:B255"/>
    <mergeCell ref="A256:B256"/>
    <mergeCell ref="A257:B257"/>
    <mergeCell ref="A258:B258"/>
    <mergeCell ref="A259:B259"/>
    <mergeCell ref="A260:B260"/>
    <mergeCell ref="A261:B261"/>
    <mergeCell ref="A244:B244"/>
    <mergeCell ref="A245:B245"/>
    <mergeCell ref="A246:B246"/>
    <mergeCell ref="A247:B247"/>
    <mergeCell ref="A248:B248"/>
    <mergeCell ref="A249:B249"/>
    <mergeCell ref="A250:B250"/>
    <mergeCell ref="A251:B251"/>
    <mergeCell ref="A252:B252"/>
    <mergeCell ref="A235:B235"/>
    <mergeCell ref="A236:B236"/>
    <mergeCell ref="A237:B237"/>
    <mergeCell ref="A238:B238"/>
    <mergeCell ref="A239:B239"/>
    <mergeCell ref="A240:B240"/>
    <mergeCell ref="A241:B241"/>
    <mergeCell ref="A242:B242"/>
    <mergeCell ref="A243:B243"/>
    <mergeCell ref="A223:B223"/>
    <mergeCell ref="A224:B224"/>
    <mergeCell ref="A225:B225"/>
    <mergeCell ref="A226:B226"/>
    <mergeCell ref="A227:B227"/>
    <mergeCell ref="A228:B228"/>
    <mergeCell ref="A229:B229"/>
    <mergeCell ref="A230:B230"/>
    <mergeCell ref="A231:B231"/>
    <mergeCell ref="A214:B214"/>
    <mergeCell ref="A215:B215"/>
    <mergeCell ref="A216:B216"/>
    <mergeCell ref="A217:B217"/>
    <mergeCell ref="A218:B218"/>
    <mergeCell ref="A219:B219"/>
    <mergeCell ref="A220:B220"/>
    <mergeCell ref="A221:B221"/>
    <mergeCell ref="A222:B222"/>
    <mergeCell ref="A205:B205"/>
    <mergeCell ref="A206:B206"/>
    <mergeCell ref="A207:B207"/>
    <mergeCell ref="A208:B208"/>
    <mergeCell ref="A209:B209"/>
    <mergeCell ref="A210:B210"/>
    <mergeCell ref="A211:B211"/>
    <mergeCell ref="A212:B212"/>
    <mergeCell ref="A213:B213"/>
    <mergeCell ref="A196:B196"/>
    <mergeCell ref="A197:B197"/>
    <mergeCell ref="A198:B198"/>
    <mergeCell ref="A199:B199"/>
    <mergeCell ref="A200:B200"/>
    <mergeCell ref="A201:B201"/>
    <mergeCell ref="A202:B202"/>
    <mergeCell ref="A203:B203"/>
    <mergeCell ref="A204:B204"/>
    <mergeCell ref="A185:B185"/>
    <mergeCell ref="A39:B39"/>
    <mergeCell ref="A40:B40"/>
    <mergeCell ref="A15:B15"/>
    <mergeCell ref="A18:B18"/>
    <mergeCell ref="A26:B26"/>
    <mergeCell ref="A36:B36"/>
    <mergeCell ref="A31:B31"/>
    <mergeCell ref="A33:B33"/>
    <mergeCell ref="A34:B34"/>
    <mergeCell ref="A35:B35"/>
    <mergeCell ref="A37:B37"/>
    <mergeCell ref="A38:B38"/>
    <mergeCell ref="A24:B24"/>
    <mergeCell ref="A25:B25"/>
    <mergeCell ref="A27:B27"/>
    <mergeCell ref="A28:B28"/>
    <mergeCell ref="A29:B29"/>
    <mergeCell ref="A30:B30"/>
    <mergeCell ref="A17:B17"/>
    <mergeCell ref="A19:B19"/>
    <mergeCell ref="A20:B20"/>
    <mergeCell ref="A21:B21"/>
    <mergeCell ref="A22:B22"/>
    <mergeCell ref="A23:B23"/>
    <mergeCell ref="A16:B16"/>
    <mergeCell ref="A5:B5"/>
    <mergeCell ref="A6:B6"/>
    <mergeCell ref="A7:B7"/>
    <mergeCell ref="A9:B9"/>
    <mergeCell ref="A10:B10"/>
    <mergeCell ref="A12:B12"/>
    <mergeCell ref="A13:B13"/>
    <mergeCell ref="A11:B11"/>
    <mergeCell ref="A14:B14"/>
    <mergeCell ref="A8:B8"/>
    <mergeCell ref="A467:B467"/>
    <mergeCell ref="A468:B468"/>
    <mergeCell ref="A469:B469"/>
    <mergeCell ref="A484:B484"/>
    <mergeCell ref="A497:B497"/>
    <mergeCell ref="A485:B485"/>
    <mergeCell ref="A486:B486"/>
    <mergeCell ref="A487:B487"/>
    <mergeCell ref="A488:B488"/>
    <mergeCell ref="A489:B489"/>
    <mergeCell ref="A490:B490"/>
    <mergeCell ref="A470:B470"/>
    <mergeCell ref="A471:B471"/>
    <mergeCell ref="A472:B472"/>
    <mergeCell ref="A473:B473"/>
    <mergeCell ref="A474:B474"/>
    <mergeCell ref="A475:B475"/>
    <mergeCell ref="A476:B476"/>
    <mergeCell ref="A477:B477"/>
    <mergeCell ref="A478:B478"/>
    <mergeCell ref="A43:B43"/>
    <mergeCell ref="A44:B44"/>
    <mergeCell ref="A45:B45"/>
    <mergeCell ref="A46:B46"/>
    <mergeCell ref="A47:B47"/>
    <mergeCell ref="A48:B48"/>
    <mergeCell ref="A49:B49"/>
    <mergeCell ref="A50:B50"/>
    <mergeCell ref="A51:B51"/>
    <mergeCell ref="A52:B52"/>
    <mergeCell ref="A53:B53"/>
    <mergeCell ref="A54:B54"/>
    <mergeCell ref="A55:B55"/>
    <mergeCell ref="A56:B56"/>
    <mergeCell ref="A57:B57"/>
    <mergeCell ref="A58:B58"/>
    <mergeCell ref="A59:B59"/>
    <mergeCell ref="A60:B60"/>
    <mergeCell ref="A61:B61"/>
    <mergeCell ref="A62:B62"/>
    <mergeCell ref="A63:B63"/>
    <mergeCell ref="A64:B64"/>
    <mergeCell ref="A65:B65"/>
    <mergeCell ref="A66:B66"/>
    <mergeCell ref="A67:B67"/>
    <mergeCell ref="A68:B68"/>
    <mergeCell ref="A69:B69"/>
    <mergeCell ref="A71:B71"/>
    <mergeCell ref="A72:B72"/>
    <mergeCell ref="A73:B73"/>
    <mergeCell ref="A74:B74"/>
    <mergeCell ref="A75:B75"/>
    <mergeCell ref="A76:B76"/>
    <mergeCell ref="A77:B77"/>
    <mergeCell ref="A78:B78"/>
    <mergeCell ref="A618:B618"/>
    <mergeCell ref="A498:B498"/>
    <mergeCell ref="A499:B499"/>
    <mergeCell ref="A500:B500"/>
    <mergeCell ref="A501:B501"/>
    <mergeCell ref="A502:B502"/>
    <mergeCell ref="A491:B491"/>
    <mergeCell ref="A492:B492"/>
    <mergeCell ref="A493:B493"/>
    <mergeCell ref="A495:B495"/>
    <mergeCell ref="A496:B496"/>
    <mergeCell ref="A479:B479"/>
    <mergeCell ref="A480:B480"/>
    <mergeCell ref="A481:B481"/>
    <mergeCell ref="A482:B482"/>
    <mergeCell ref="A483:B483"/>
    <mergeCell ref="A619:B619"/>
    <mergeCell ref="A620:B620"/>
    <mergeCell ref="A621:B621"/>
    <mergeCell ref="A622:B622"/>
    <mergeCell ref="A623:B623"/>
    <mergeCell ref="A624:B624"/>
    <mergeCell ref="A625:B625"/>
    <mergeCell ref="A626:B626"/>
    <mergeCell ref="A627:B627"/>
    <mergeCell ref="A628:B628"/>
    <mergeCell ref="A629:B629"/>
    <mergeCell ref="A630:B630"/>
    <mergeCell ref="A631:B631"/>
    <mergeCell ref="A632:B632"/>
    <mergeCell ref="A633:B633"/>
    <mergeCell ref="A634:B634"/>
    <mergeCell ref="A635:B635"/>
    <mergeCell ref="A636:B636"/>
    <mergeCell ref="A647:B647"/>
    <mergeCell ref="A648:B648"/>
    <mergeCell ref="A649:B649"/>
    <mergeCell ref="A650:B650"/>
    <mergeCell ref="A651:B651"/>
    <mergeCell ref="A652:B652"/>
    <mergeCell ref="A653:B653"/>
    <mergeCell ref="A637:B637"/>
    <mergeCell ref="A638:B638"/>
    <mergeCell ref="A639:B639"/>
    <mergeCell ref="A640:B640"/>
    <mergeCell ref="A641:B641"/>
    <mergeCell ref="A642:B642"/>
    <mergeCell ref="A643:B643"/>
    <mergeCell ref="A644:B644"/>
    <mergeCell ref="A646:B646"/>
    <mergeCell ref="A120:B120"/>
    <mergeCell ref="A121:B121"/>
    <mergeCell ref="A122:B122"/>
    <mergeCell ref="A123:B123"/>
    <mergeCell ref="A124:B124"/>
    <mergeCell ref="A125:B125"/>
    <mergeCell ref="A126:B126"/>
    <mergeCell ref="A127:B127"/>
    <mergeCell ref="A128:B128"/>
    <mergeCell ref="A129:B129"/>
    <mergeCell ref="A130:B130"/>
    <mergeCell ref="A131:B131"/>
    <mergeCell ref="A132:B132"/>
    <mergeCell ref="A133:B133"/>
    <mergeCell ref="A134:B134"/>
    <mergeCell ref="A135:B135"/>
    <mergeCell ref="A136:B136"/>
    <mergeCell ref="A137:B137"/>
    <mergeCell ref="A138:B138"/>
    <mergeCell ref="A139:B139"/>
    <mergeCell ref="A140:B140"/>
    <mergeCell ref="A141:B141"/>
    <mergeCell ref="A142:B142"/>
    <mergeCell ref="A143:B143"/>
    <mergeCell ref="A144:B144"/>
    <mergeCell ref="A145:B145"/>
    <mergeCell ref="A146:B146"/>
    <mergeCell ref="A148:B148"/>
    <mergeCell ref="A149:B149"/>
    <mergeCell ref="A150:B150"/>
    <mergeCell ref="A151:B151"/>
    <mergeCell ref="A152:B152"/>
    <mergeCell ref="A153:B153"/>
    <mergeCell ref="A154:B154"/>
    <mergeCell ref="A155:B155"/>
    <mergeCell ref="A158:B158"/>
    <mergeCell ref="A171:B171"/>
    <mergeCell ref="A172:B172"/>
    <mergeCell ref="A173:B173"/>
    <mergeCell ref="A174:B174"/>
    <mergeCell ref="A175:B175"/>
    <mergeCell ref="A176:B176"/>
    <mergeCell ref="A159:B159"/>
    <mergeCell ref="A160:B160"/>
    <mergeCell ref="A161:B161"/>
    <mergeCell ref="A162:B162"/>
    <mergeCell ref="A163:B163"/>
    <mergeCell ref="A164:B164"/>
    <mergeCell ref="A165:B165"/>
    <mergeCell ref="A166:B166"/>
    <mergeCell ref="A167:B167"/>
    <mergeCell ref="A147:B147"/>
    <mergeCell ref="A70:B70"/>
    <mergeCell ref="A32:B32"/>
    <mergeCell ref="A494:B494"/>
    <mergeCell ref="A645:B645"/>
    <mergeCell ref="A187:B187"/>
    <mergeCell ref="A188:B188"/>
    <mergeCell ref="A189:B189"/>
    <mergeCell ref="A190:B190"/>
    <mergeCell ref="A191:B191"/>
    <mergeCell ref="A192:B192"/>
    <mergeCell ref="A193:B193"/>
    <mergeCell ref="A177:B177"/>
    <mergeCell ref="A178:B178"/>
    <mergeCell ref="A179:B179"/>
    <mergeCell ref="A180:B180"/>
    <mergeCell ref="A181:B181"/>
    <mergeCell ref="A182:B182"/>
    <mergeCell ref="A183:B183"/>
    <mergeCell ref="A184:B184"/>
    <mergeCell ref="A186:B186"/>
    <mergeCell ref="A168:B168"/>
    <mergeCell ref="A169:B169"/>
    <mergeCell ref="A170:B170"/>
    <mergeCell ref="A656:B656"/>
    <mergeCell ref="A657:B657"/>
    <mergeCell ref="A658:B658"/>
    <mergeCell ref="A659:B659"/>
    <mergeCell ref="A660:B660"/>
    <mergeCell ref="A661:B661"/>
    <mergeCell ref="A662:B662"/>
    <mergeCell ref="A663:B663"/>
    <mergeCell ref="A664:B664"/>
    <mergeCell ref="A665:B665"/>
    <mergeCell ref="A666:B666"/>
    <mergeCell ref="A667:B667"/>
    <mergeCell ref="A668:B668"/>
    <mergeCell ref="A669:B669"/>
    <mergeCell ref="A670:B670"/>
    <mergeCell ref="A671:B671"/>
    <mergeCell ref="A672:B672"/>
    <mergeCell ref="A673:B673"/>
    <mergeCell ref="A674:B674"/>
    <mergeCell ref="A675:B675"/>
    <mergeCell ref="A676:B676"/>
    <mergeCell ref="A677:B677"/>
    <mergeCell ref="A678:B678"/>
    <mergeCell ref="A679:B679"/>
    <mergeCell ref="A680:B680"/>
    <mergeCell ref="A681:B681"/>
    <mergeCell ref="A682:B682"/>
    <mergeCell ref="A683:B683"/>
    <mergeCell ref="A684:B684"/>
    <mergeCell ref="A685:B685"/>
    <mergeCell ref="A686:B686"/>
    <mergeCell ref="A687:B687"/>
    <mergeCell ref="A688:B688"/>
    <mergeCell ref="A689:B689"/>
    <mergeCell ref="A690:B690"/>
    <mergeCell ref="A691:B691"/>
    <mergeCell ref="A693:B693"/>
    <mergeCell ref="A694:B694"/>
    <mergeCell ref="A695:B695"/>
    <mergeCell ref="A696:B696"/>
    <mergeCell ref="A697:B697"/>
    <mergeCell ref="A698:B698"/>
    <mergeCell ref="A699:B699"/>
    <mergeCell ref="A700:B700"/>
    <mergeCell ref="A701:B701"/>
    <mergeCell ref="A702:B702"/>
    <mergeCell ref="A703:B703"/>
    <mergeCell ref="A704:B704"/>
    <mergeCell ref="A705:B705"/>
    <mergeCell ref="A706:B706"/>
    <mergeCell ref="A707:B707"/>
    <mergeCell ref="A708:B708"/>
    <mergeCell ref="A709:B709"/>
    <mergeCell ref="A710:B710"/>
    <mergeCell ref="A711:B711"/>
    <mergeCell ref="A712:B712"/>
    <mergeCell ref="A713:B713"/>
    <mergeCell ref="A714:B714"/>
    <mergeCell ref="A715:B715"/>
    <mergeCell ref="A716:B716"/>
    <mergeCell ref="A717:B717"/>
    <mergeCell ref="A718:B718"/>
    <mergeCell ref="A719:B719"/>
    <mergeCell ref="A720:B720"/>
    <mergeCell ref="A721:B721"/>
    <mergeCell ref="A722:B722"/>
    <mergeCell ref="A723:B723"/>
    <mergeCell ref="A724:B724"/>
    <mergeCell ref="A725:B725"/>
    <mergeCell ref="A726:B726"/>
    <mergeCell ref="A727:B727"/>
    <mergeCell ref="A728:B728"/>
  </mergeCells>
  <phoneticPr fontId="16"/>
  <dataValidations count="1">
    <dataValidation allowBlank="1" showInputMessage="1" showErrorMessage="1" promptTitle="月分＠" sqref="C5:F5 C43:N43 C81:N81 C120:N120 C158:N158 C196:N196 C235:N235 C273:N273 C311:N311 C426:N426 C388:N388 C350:N350" xr:uid="{4D08109D-28F9-4855-9FFB-523808626C72}"/>
  </dataValidations>
  <pageMargins left="0.11811023622047245" right="0" top="0.11811023622047245" bottom="0" header="0.31496062992125984" footer="0.31496062992125984"/>
  <pageSetup paperSize="8" scale="25" fitToHeight="0" orientation="portrait" r:id="rId1"/>
  <headerFooter>
    <oddFooter>&amp;C&amp;36&amp;P</oddFooter>
  </headerFooter>
  <rowBreaks count="6" manualBreakCount="6">
    <brk id="118" max="14" man="1"/>
    <brk id="233" max="14" man="1"/>
    <brk id="348" max="14" man="1"/>
    <brk id="463" max="14" man="1"/>
    <brk id="579" max="16383" man="1"/>
    <brk id="69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2:X109"/>
  <sheetViews>
    <sheetView showGridLines="0" view="pageBreakPreview" zoomScale="60" zoomScaleNormal="50" workbookViewId="0">
      <selection activeCell="R112" sqref="R112"/>
    </sheetView>
  </sheetViews>
  <sheetFormatPr defaultColWidth="9" defaultRowHeight="13.5" x14ac:dyDescent="0.15"/>
  <cols>
    <col min="1" max="1" width="16.125" style="49" customWidth="1"/>
    <col min="2" max="2" width="19.625" style="49" customWidth="1"/>
    <col min="3" max="12" width="17.75" style="49" customWidth="1"/>
    <col min="13" max="13" width="18.5" style="49" customWidth="1"/>
    <col min="14" max="14" width="18.5" style="55" customWidth="1"/>
    <col min="15" max="15" width="18.5" style="49" customWidth="1"/>
    <col min="16" max="23" width="17.75" style="49" customWidth="1"/>
    <col min="24" max="24" width="17.75" style="55" customWidth="1"/>
    <col min="25" max="25" width="4.5" style="49" customWidth="1"/>
    <col min="26" max="16384" width="9" style="49"/>
  </cols>
  <sheetData>
    <row r="2" spans="1:24" ht="30" customHeight="1" x14ac:dyDescent="0.15">
      <c r="A2" s="135" t="s">
        <v>489</v>
      </c>
      <c r="B2" s="135"/>
      <c r="C2" s="135"/>
      <c r="D2" s="135"/>
      <c r="E2" s="28"/>
      <c r="F2" s="28"/>
      <c r="G2" s="28"/>
      <c r="H2" s="28"/>
      <c r="I2" s="28"/>
      <c r="J2" s="28"/>
      <c r="K2" s="28"/>
      <c r="L2" s="28"/>
      <c r="M2" s="28"/>
      <c r="N2" s="56"/>
      <c r="O2" s="8"/>
      <c r="P2" s="28"/>
      <c r="Q2" s="28"/>
      <c r="R2" s="28"/>
      <c r="S2" s="28"/>
      <c r="T2" s="28"/>
      <c r="U2" s="28"/>
      <c r="V2" s="3"/>
      <c r="W2" s="3"/>
      <c r="X2" s="240" t="s">
        <v>106</v>
      </c>
    </row>
    <row r="3" spans="1:24" ht="36.75" customHeight="1" x14ac:dyDescent="0.15">
      <c r="A3" s="608"/>
      <c r="B3" s="610" t="s">
        <v>37</v>
      </c>
      <c r="C3" s="616" t="s">
        <v>460</v>
      </c>
      <c r="D3" s="617"/>
      <c r="E3" s="617"/>
      <c r="F3" s="617"/>
      <c r="G3" s="617"/>
      <c r="H3" s="617"/>
      <c r="I3" s="617"/>
      <c r="J3" s="617"/>
      <c r="K3" s="617"/>
      <c r="L3" s="617"/>
      <c r="M3" s="617"/>
      <c r="N3" s="617"/>
      <c r="O3" s="617"/>
      <c r="P3" s="617"/>
      <c r="Q3" s="617"/>
      <c r="R3" s="617"/>
      <c r="S3" s="617"/>
      <c r="T3" s="617"/>
      <c r="U3" s="617"/>
      <c r="V3" s="617"/>
      <c r="W3" s="617"/>
      <c r="X3" s="618"/>
    </row>
    <row r="4" spans="1:24" ht="71.25" customHeight="1" x14ac:dyDescent="0.15">
      <c r="A4" s="609"/>
      <c r="B4" s="611"/>
      <c r="C4" s="245" t="s">
        <v>9</v>
      </c>
      <c r="D4" s="246" t="s">
        <v>103</v>
      </c>
      <c r="E4" s="246" t="s">
        <v>13</v>
      </c>
      <c r="F4" s="246" t="s">
        <v>11</v>
      </c>
      <c r="G4" s="247" t="s">
        <v>12</v>
      </c>
      <c r="H4" s="246" t="s">
        <v>16</v>
      </c>
      <c r="I4" s="246" t="s">
        <v>14</v>
      </c>
      <c r="J4" s="246" t="s">
        <v>15</v>
      </c>
      <c r="K4" s="246" t="s">
        <v>38</v>
      </c>
      <c r="L4" s="246" t="s">
        <v>175</v>
      </c>
      <c r="M4" s="246" t="s">
        <v>109</v>
      </c>
      <c r="N4" s="248" t="s">
        <v>110</v>
      </c>
      <c r="O4" s="246" t="s">
        <v>125</v>
      </c>
      <c r="P4" s="246" t="s">
        <v>39</v>
      </c>
      <c r="Q4" s="246" t="s">
        <v>40</v>
      </c>
      <c r="R4" s="246" t="s">
        <v>111</v>
      </c>
      <c r="S4" s="246" t="s">
        <v>41</v>
      </c>
      <c r="T4" s="246" t="s">
        <v>112</v>
      </c>
      <c r="U4" s="246" t="s">
        <v>42</v>
      </c>
      <c r="V4" s="246" t="s">
        <v>113</v>
      </c>
      <c r="W4" s="249" t="s">
        <v>167</v>
      </c>
      <c r="X4" s="250" t="s">
        <v>104</v>
      </c>
    </row>
    <row r="5" spans="1:24" ht="36.950000000000003" customHeight="1" x14ac:dyDescent="0.15">
      <c r="A5" s="198" t="s">
        <v>43</v>
      </c>
      <c r="B5" s="251">
        <v>64875</v>
      </c>
      <c r="C5" s="252">
        <v>9608</v>
      </c>
      <c r="D5" s="251">
        <v>696</v>
      </c>
      <c r="E5" s="251">
        <v>928</v>
      </c>
      <c r="F5" s="251">
        <v>1199</v>
      </c>
      <c r="G5" s="251">
        <v>0</v>
      </c>
      <c r="H5" s="251">
        <v>2161</v>
      </c>
      <c r="I5" s="251">
        <v>1261</v>
      </c>
      <c r="J5" s="251">
        <v>17699</v>
      </c>
      <c r="K5" s="251">
        <v>8765</v>
      </c>
      <c r="L5" s="251">
        <v>110</v>
      </c>
      <c r="M5" s="251">
        <v>13191</v>
      </c>
      <c r="N5" s="251">
        <v>2176</v>
      </c>
      <c r="O5" s="251">
        <v>1014</v>
      </c>
      <c r="P5" s="251">
        <v>14</v>
      </c>
      <c r="Q5" s="251">
        <v>341</v>
      </c>
      <c r="R5" s="251">
        <v>190</v>
      </c>
      <c r="S5" s="251">
        <v>1399</v>
      </c>
      <c r="T5" s="251">
        <v>3</v>
      </c>
      <c r="U5" s="251">
        <v>4519</v>
      </c>
      <c r="V5" s="253">
        <v>28070</v>
      </c>
      <c r="W5" s="254">
        <v>621</v>
      </c>
      <c r="X5" s="255">
        <f>SUM(C5:W5)</f>
        <v>93965</v>
      </c>
    </row>
    <row r="6" spans="1:24" ht="36.950000000000003" customHeight="1" x14ac:dyDescent="0.15">
      <c r="A6" s="198" t="s">
        <v>44</v>
      </c>
      <c r="B6" s="251">
        <v>13266</v>
      </c>
      <c r="C6" s="252">
        <v>2198</v>
      </c>
      <c r="D6" s="251">
        <v>57</v>
      </c>
      <c r="E6" s="251">
        <v>121</v>
      </c>
      <c r="F6" s="251">
        <v>55</v>
      </c>
      <c r="G6" s="251">
        <v>0</v>
      </c>
      <c r="H6" s="251">
        <v>376</v>
      </c>
      <c r="I6" s="251">
        <v>266</v>
      </c>
      <c r="J6" s="251">
        <v>4393</v>
      </c>
      <c r="K6" s="251">
        <v>2352</v>
      </c>
      <c r="L6" s="251">
        <v>6</v>
      </c>
      <c r="M6" s="251">
        <v>1961</v>
      </c>
      <c r="N6" s="251">
        <v>236</v>
      </c>
      <c r="O6" s="251">
        <v>117</v>
      </c>
      <c r="P6" s="251">
        <v>20</v>
      </c>
      <c r="Q6" s="251">
        <v>219</v>
      </c>
      <c r="R6" s="251">
        <v>143</v>
      </c>
      <c r="S6" s="251">
        <v>247</v>
      </c>
      <c r="T6" s="251">
        <v>0</v>
      </c>
      <c r="U6" s="251">
        <v>929</v>
      </c>
      <c r="V6" s="253">
        <v>5023</v>
      </c>
      <c r="W6" s="254">
        <v>81</v>
      </c>
      <c r="X6" s="255">
        <f>SUM(C6:W6)</f>
        <v>18800</v>
      </c>
    </row>
    <row r="7" spans="1:24" ht="36.950000000000003" customHeight="1" x14ac:dyDescent="0.15">
      <c r="A7" s="198" t="s">
        <v>45</v>
      </c>
      <c r="B7" s="251">
        <v>11660</v>
      </c>
      <c r="C7" s="252">
        <v>1428</v>
      </c>
      <c r="D7" s="251">
        <v>55</v>
      </c>
      <c r="E7" s="251">
        <v>164</v>
      </c>
      <c r="F7" s="251">
        <v>37</v>
      </c>
      <c r="G7" s="251">
        <v>0</v>
      </c>
      <c r="H7" s="251">
        <v>433</v>
      </c>
      <c r="I7" s="251">
        <v>378</v>
      </c>
      <c r="J7" s="251">
        <v>3702</v>
      </c>
      <c r="K7" s="251">
        <v>1983</v>
      </c>
      <c r="L7" s="251">
        <v>15</v>
      </c>
      <c r="M7" s="251">
        <v>2075</v>
      </c>
      <c r="N7" s="251">
        <v>208</v>
      </c>
      <c r="O7" s="251">
        <v>84</v>
      </c>
      <c r="P7" s="251">
        <v>9</v>
      </c>
      <c r="Q7" s="251">
        <v>125</v>
      </c>
      <c r="R7" s="251">
        <v>47</v>
      </c>
      <c r="S7" s="251">
        <v>203</v>
      </c>
      <c r="T7" s="251">
        <v>0</v>
      </c>
      <c r="U7" s="251">
        <v>650</v>
      </c>
      <c r="V7" s="253">
        <v>4892</v>
      </c>
      <c r="W7" s="254">
        <v>88</v>
      </c>
      <c r="X7" s="255">
        <f>SUM(C7:W7)</f>
        <v>16576</v>
      </c>
    </row>
    <row r="8" spans="1:24" ht="36.950000000000003" customHeight="1" x14ac:dyDescent="0.15">
      <c r="A8" s="198" t="s">
        <v>46</v>
      </c>
      <c r="B8" s="251">
        <v>18578</v>
      </c>
      <c r="C8" s="252">
        <v>2934</v>
      </c>
      <c r="D8" s="251">
        <v>126</v>
      </c>
      <c r="E8" s="251">
        <v>354</v>
      </c>
      <c r="F8" s="251">
        <v>57</v>
      </c>
      <c r="G8" s="251">
        <v>0</v>
      </c>
      <c r="H8" s="251">
        <v>1683</v>
      </c>
      <c r="I8" s="251">
        <v>402</v>
      </c>
      <c r="J8" s="251">
        <v>5014</v>
      </c>
      <c r="K8" s="251">
        <v>1703</v>
      </c>
      <c r="L8" s="251">
        <v>18</v>
      </c>
      <c r="M8" s="251">
        <v>3221</v>
      </c>
      <c r="N8" s="251">
        <v>125</v>
      </c>
      <c r="O8" s="251">
        <v>361</v>
      </c>
      <c r="P8" s="251">
        <v>40</v>
      </c>
      <c r="Q8" s="251">
        <v>243</v>
      </c>
      <c r="R8" s="251">
        <v>90</v>
      </c>
      <c r="S8" s="251">
        <v>784</v>
      </c>
      <c r="T8" s="251">
        <v>1</v>
      </c>
      <c r="U8" s="251">
        <v>1302</v>
      </c>
      <c r="V8" s="253">
        <v>7115</v>
      </c>
      <c r="W8" s="254">
        <v>433</v>
      </c>
      <c r="X8" s="255">
        <f t="shared" ref="X8" si="0">SUM(C8:W8)</f>
        <v>26006</v>
      </c>
    </row>
    <row r="9" spans="1:24" ht="36.950000000000003" customHeight="1" x14ac:dyDescent="0.15">
      <c r="A9" s="198" t="s">
        <v>47</v>
      </c>
      <c r="B9" s="251">
        <v>9035</v>
      </c>
      <c r="C9" s="252">
        <v>1177</v>
      </c>
      <c r="D9" s="251">
        <v>42</v>
      </c>
      <c r="E9" s="251">
        <v>71</v>
      </c>
      <c r="F9" s="251">
        <v>12</v>
      </c>
      <c r="G9" s="251">
        <v>0</v>
      </c>
      <c r="H9" s="251">
        <v>398</v>
      </c>
      <c r="I9" s="251">
        <v>279</v>
      </c>
      <c r="J9" s="251">
        <v>3758</v>
      </c>
      <c r="K9" s="251">
        <v>2261</v>
      </c>
      <c r="L9" s="251">
        <v>2</v>
      </c>
      <c r="M9" s="251">
        <v>862</v>
      </c>
      <c r="N9" s="251">
        <v>425</v>
      </c>
      <c r="O9" s="251">
        <v>132</v>
      </c>
      <c r="P9" s="251">
        <v>1</v>
      </c>
      <c r="Q9" s="251">
        <v>168</v>
      </c>
      <c r="R9" s="251">
        <v>87</v>
      </c>
      <c r="S9" s="251">
        <v>67</v>
      </c>
      <c r="T9" s="251">
        <v>0</v>
      </c>
      <c r="U9" s="251">
        <v>251</v>
      </c>
      <c r="V9" s="253">
        <v>3239</v>
      </c>
      <c r="W9" s="254">
        <v>16</v>
      </c>
      <c r="X9" s="255">
        <f t="shared" ref="X9:X14" si="1">SUM(C9:W9)</f>
        <v>13248</v>
      </c>
    </row>
    <row r="10" spans="1:24" ht="36.950000000000003" customHeight="1" x14ac:dyDescent="0.15">
      <c r="A10" s="198" t="s">
        <v>48</v>
      </c>
      <c r="B10" s="251">
        <v>8696</v>
      </c>
      <c r="C10" s="252">
        <v>1177</v>
      </c>
      <c r="D10" s="251">
        <v>49</v>
      </c>
      <c r="E10" s="251">
        <v>119</v>
      </c>
      <c r="F10" s="251">
        <v>46</v>
      </c>
      <c r="G10" s="251">
        <v>0</v>
      </c>
      <c r="H10" s="251">
        <v>449</v>
      </c>
      <c r="I10" s="251">
        <v>192</v>
      </c>
      <c r="J10" s="251">
        <v>2748</v>
      </c>
      <c r="K10" s="251">
        <v>1413</v>
      </c>
      <c r="L10" s="251">
        <v>7</v>
      </c>
      <c r="M10" s="251">
        <v>1216</v>
      </c>
      <c r="N10" s="251">
        <v>318</v>
      </c>
      <c r="O10" s="251">
        <v>137</v>
      </c>
      <c r="P10" s="251">
        <v>13</v>
      </c>
      <c r="Q10" s="251">
        <v>153</v>
      </c>
      <c r="R10" s="251">
        <v>35</v>
      </c>
      <c r="S10" s="251">
        <v>149</v>
      </c>
      <c r="T10" s="251">
        <v>1</v>
      </c>
      <c r="U10" s="251">
        <v>592</v>
      </c>
      <c r="V10" s="253">
        <v>3672</v>
      </c>
      <c r="W10" s="254">
        <v>76</v>
      </c>
      <c r="X10" s="255">
        <f t="shared" si="1"/>
        <v>12562</v>
      </c>
    </row>
    <row r="11" spans="1:24" ht="36.950000000000003" customHeight="1" x14ac:dyDescent="0.15">
      <c r="A11" s="198" t="s">
        <v>49</v>
      </c>
      <c r="B11" s="251">
        <v>14617</v>
      </c>
      <c r="C11" s="252">
        <v>2023</v>
      </c>
      <c r="D11" s="251">
        <v>111</v>
      </c>
      <c r="E11" s="251">
        <v>326</v>
      </c>
      <c r="F11" s="251">
        <v>74</v>
      </c>
      <c r="G11" s="251">
        <v>0</v>
      </c>
      <c r="H11" s="251">
        <v>548</v>
      </c>
      <c r="I11" s="251">
        <v>320</v>
      </c>
      <c r="J11" s="251">
        <v>4521</v>
      </c>
      <c r="K11" s="251">
        <v>1970</v>
      </c>
      <c r="L11" s="251">
        <v>51</v>
      </c>
      <c r="M11" s="251">
        <v>2012</v>
      </c>
      <c r="N11" s="251">
        <v>383</v>
      </c>
      <c r="O11" s="251">
        <v>223</v>
      </c>
      <c r="P11" s="251">
        <v>9</v>
      </c>
      <c r="Q11" s="251">
        <v>215</v>
      </c>
      <c r="R11" s="251">
        <v>40</v>
      </c>
      <c r="S11" s="251">
        <v>417</v>
      </c>
      <c r="T11" s="251">
        <v>1</v>
      </c>
      <c r="U11" s="251">
        <v>729</v>
      </c>
      <c r="V11" s="253">
        <v>5958</v>
      </c>
      <c r="W11" s="254">
        <v>140</v>
      </c>
      <c r="X11" s="255">
        <f t="shared" si="1"/>
        <v>20071</v>
      </c>
    </row>
    <row r="12" spans="1:24" ht="36.950000000000003" customHeight="1" x14ac:dyDescent="0.15">
      <c r="A12" s="198" t="s">
        <v>50</v>
      </c>
      <c r="B12" s="251">
        <v>22050</v>
      </c>
      <c r="C12" s="252">
        <v>2380</v>
      </c>
      <c r="D12" s="251">
        <v>163</v>
      </c>
      <c r="E12" s="251">
        <v>322</v>
      </c>
      <c r="F12" s="251">
        <v>96</v>
      </c>
      <c r="G12" s="251">
        <v>0</v>
      </c>
      <c r="H12" s="251">
        <v>942</v>
      </c>
      <c r="I12" s="251">
        <v>328</v>
      </c>
      <c r="J12" s="251">
        <v>7034</v>
      </c>
      <c r="K12" s="251">
        <v>3315</v>
      </c>
      <c r="L12" s="251">
        <v>1</v>
      </c>
      <c r="M12" s="251">
        <v>4225</v>
      </c>
      <c r="N12" s="251">
        <v>399</v>
      </c>
      <c r="O12" s="251">
        <v>480</v>
      </c>
      <c r="P12" s="251">
        <v>104</v>
      </c>
      <c r="Q12" s="251">
        <v>273</v>
      </c>
      <c r="R12" s="251">
        <v>56</v>
      </c>
      <c r="S12" s="251">
        <v>817</v>
      </c>
      <c r="T12" s="251">
        <v>0</v>
      </c>
      <c r="U12" s="251">
        <v>2288</v>
      </c>
      <c r="V12" s="253">
        <v>8120</v>
      </c>
      <c r="W12" s="254">
        <v>174</v>
      </c>
      <c r="X12" s="255">
        <f t="shared" si="1"/>
        <v>31517</v>
      </c>
    </row>
    <row r="13" spans="1:24" ht="36.950000000000003" customHeight="1" x14ac:dyDescent="0.15">
      <c r="A13" s="198" t="s">
        <v>51</v>
      </c>
      <c r="B13" s="251">
        <v>16210</v>
      </c>
      <c r="C13" s="252">
        <v>2466</v>
      </c>
      <c r="D13" s="251">
        <v>53</v>
      </c>
      <c r="E13" s="251">
        <v>476</v>
      </c>
      <c r="F13" s="251">
        <v>78</v>
      </c>
      <c r="G13" s="251">
        <v>0</v>
      </c>
      <c r="H13" s="251">
        <v>865</v>
      </c>
      <c r="I13" s="251">
        <v>250</v>
      </c>
      <c r="J13" s="251">
        <v>5207</v>
      </c>
      <c r="K13" s="251">
        <v>1990</v>
      </c>
      <c r="L13" s="251">
        <v>0</v>
      </c>
      <c r="M13" s="251">
        <v>2689</v>
      </c>
      <c r="N13" s="251">
        <v>373</v>
      </c>
      <c r="O13" s="251">
        <v>540</v>
      </c>
      <c r="P13" s="251">
        <v>12</v>
      </c>
      <c r="Q13" s="251">
        <v>94</v>
      </c>
      <c r="R13" s="251">
        <v>12</v>
      </c>
      <c r="S13" s="251">
        <v>363</v>
      </c>
      <c r="T13" s="251">
        <v>0</v>
      </c>
      <c r="U13" s="251">
        <v>2035</v>
      </c>
      <c r="V13" s="253">
        <v>5199</v>
      </c>
      <c r="W13" s="254">
        <v>136</v>
      </c>
      <c r="X13" s="255">
        <f t="shared" si="1"/>
        <v>22838</v>
      </c>
    </row>
    <row r="14" spans="1:24" ht="36.950000000000003" customHeight="1" x14ac:dyDescent="0.15">
      <c r="A14" s="198" t="s">
        <v>52</v>
      </c>
      <c r="B14" s="251">
        <v>14022</v>
      </c>
      <c r="C14" s="252">
        <v>2097</v>
      </c>
      <c r="D14" s="251">
        <v>76</v>
      </c>
      <c r="E14" s="251">
        <v>394</v>
      </c>
      <c r="F14" s="251">
        <v>130</v>
      </c>
      <c r="G14" s="251">
        <v>0</v>
      </c>
      <c r="H14" s="251">
        <v>588</v>
      </c>
      <c r="I14" s="251">
        <v>336</v>
      </c>
      <c r="J14" s="251">
        <v>4569</v>
      </c>
      <c r="K14" s="251">
        <v>2292</v>
      </c>
      <c r="L14" s="251">
        <v>5</v>
      </c>
      <c r="M14" s="251">
        <v>2645</v>
      </c>
      <c r="N14" s="251">
        <v>365</v>
      </c>
      <c r="O14" s="251">
        <v>465</v>
      </c>
      <c r="P14" s="251">
        <v>25</v>
      </c>
      <c r="Q14" s="251">
        <v>131</v>
      </c>
      <c r="R14" s="251">
        <v>30</v>
      </c>
      <c r="S14" s="251">
        <v>373</v>
      </c>
      <c r="T14" s="251">
        <v>1</v>
      </c>
      <c r="U14" s="251">
        <v>929</v>
      </c>
      <c r="V14" s="253">
        <v>4510</v>
      </c>
      <c r="W14" s="254">
        <v>132</v>
      </c>
      <c r="X14" s="255">
        <f t="shared" si="1"/>
        <v>20093</v>
      </c>
    </row>
    <row r="15" spans="1:24" ht="36.950000000000003" customHeight="1" x14ac:dyDescent="0.15">
      <c r="A15" s="198" t="s">
        <v>53</v>
      </c>
      <c r="B15" s="251">
        <v>47088</v>
      </c>
      <c r="C15" s="252">
        <v>8222</v>
      </c>
      <c r="D15" s="251">
        <v>475</v>
      </c>
      <c r="E15" s="251">
        <v>1348</v>
      </c>
      <c r="F15" s="251">
        <v>1593</v>
      </c>
      <c r="G15" s="251">
        <v>1</v>
      </c>
      <c r="H15" s="251">
        <v>2640</v>
      </c>
      <c r="I15" s="251">
        <v>711</v>
      </c>
      <c r="J15" s="251">
        <v>13890</v>
      </c>
      <c r="K15" s="251">
        <v>5263</v>
      </c>
      <c r="L15" s="251">
        <v>65</v>
      </c>
      <c r="M15" s="251">
        <v>7453</v>
      </c>
      <c r="N15" s="251">
        <v>251</v>
      </c>
      <c r="O15" s="251">
        <v>1578</v>
      </c>
      <c r="P15" s="251">
        <v>241</v>
      </c>
      <c r="Q15" s="251">
        <v>951</v>
      </c>
      <c r="R15" s="251">
        <v>90</v>
      </c>
      <c r="S15" s="251">
        <v>2946</v>
      </c>
      <c r="T15" s="251">
        <v>6</v>
      </c>
      <c r="U15" s="251">
        <v>2795</v>
      </c>
      <c r="V15" s="253">
        <v>13985</v>
      </c>
      <c r="W15" s="254">
        <v>1420</v>
      </c>
      <c r="X15" s="255">
        <f t="shared" ref="X15:X16" si="2">SUM(C15:W15)</f>
        <v>65924</v>
      </c>
    </row>
    <row r="16" spans="1:24" ht="36.950000000000003" customHeight="1" x14ac:dyDescent="0.15">
      <c r="A16" s="198" t="s">
        <v>54</v>
      </c>
      <c r="B16" s="251">
        <v>41951</v>
      </c>
      <c r="C16" s="252">
        <v>7509</v>
      </c>
      <c r="D16" s="251">
        <v>450</v>
      </c>
      <c r="E16" s="251">
        <v>1068</v>
      </c>
      <c r="F16" s="251">
        <v>326</v>
      </c>
      <c r="G16" s="251">
        <v>0</v>
      </c>
      <c r="H16" s="251">
        <v>2427</v>
      </c>
      <c r="I16" s="251">
        <v>452</v>
      </c>
      <c r="J16" s="251">
        <v>12960</v>
      </c>
      <c r="K16" s="251">
        <v>4124</v>
      </c>
      <c r="L16" s="251">
        <v>34</v>
      </c>
      <c r="M16" s="251">
        <v>8241</v>
      </c>
      <c r="N16" s="251">
        <v>237</v>
      </c>
      <c r="O16" s="251">
        <v>1189</v>
      </c>
      <c r="P16" s="251">
        <v>63</v>
      </c>
      <c r="Q16" s="251">
        <v>708</v>
      </c>
      <c r="R16" s="251">
        <v>79</v>
      </c>
      <c r="S16" s="251">
        <v>2204</v>
      </c>
      <c r="T16" s="251">
        <v>2</v>
      </c>
      <c r="U16" s="251">
        <v>3491</v>
      </c>
      <c r="V16" s="253">
        <v>11320</v>
      </c>
      <c r="W16" s="254">
        <v>1370</v>
      </c>
      <c r="X16" s="255">
        <f t="shared" si="2"/>
        <v>58254</v>
      </c>
    </row>
    <row r="17" spans="1:24" ht="36.950000000000003" customHeight="1" x14ac:dyDescent="0.15">
      <c r="A17" s="198" t="s">
        <v>55</v>
      </c>
      <c r="B17" s="251">
        <v>85694</v>
      </c>
      <c r="C17" s="252">
        <v>17343</v>
      </c>
      <c r="D17" s="251">
        <v>2072</v>
      </c>
      <c r="E17" s="251">
        <v>3700</v>
      </c>
      <c r="F17" s="251">
        <v>1001</v>
      </c>
      <c r="G17" s="251">
        <v>0</v>
      </c>
      <c r="H17" s="251">
        <v>6373</v>
      </c>
      <c r="I17" s="251">
        <v>1399</v>
      </c>
      <c r="J17" s="251">
        <v>23684</v>
      </c>
      <c r="K17" s="251">
        <v>8385</v>
      </c>
      <c r="L17" s="251">
        <v>203</v>
      </c>
      <c r="M17" s="251">
        <v>15129</v>
      </c>
      <c r="N17" s="251">
        <v>432</v>
      </c>
      <c r="O17" s="251">
        <v>1208</v>
      </c>
      <c r="P17" s="251">
        <v>236</v>
      </c>
      <c r="Q17" s="251">
        <v>2002</v>
      </c>
      <c r="R17" s="251">
        <v>218</v>
      </c>
      <c r="S17" s="251">
        <v>4801</v>
      </c>
      <c r="T17" s="251">
        <v>10</v>
      </c>
      <c r="U17" s="251">
        <v>2069</v>
      </c>
      <c r="V17" s="253">
        <v>25981</v>
      </c>
      <c r="W17" s="254">
        <v>2738</v>
      </c>
      <c r="X17" s="255">
        <f t="shared" ref="X17:X22" si="3">SUM(C17:W17)</f>
        <v>118984</v>
      </c>
    </row>
    <row r="18" spans="1:24" ht="36.950000000000003" customHeight="1" x14ac:dyDescent="0.15">
      <c r="A18" s="198" t="s">
        <v>56</v>
      </c>
      <c r="B18" s="251">
        <v>61741</v>
      </c>
      <c r="C18" s="252">
        <v>12996</v>
      </c>
      <c r="D18" s="251">
        <v>790</v>
      </c>
      <c r="E18" s="251">
        <v>1742</v>
      </c>
      <c r="F18" s="251">
        <v>1563</v>
      </c>
      <c r="G18" s="251">
        <v>0</v>
      </c>
      <c r="H18" s="251">
        <v>3867</v>
      </c>
      <c r="I18" s="251">
        <v>871</v>
      </c>
      <c r="J18" s="251">
        <v>19826</v>
      </c>
      <c r="K18" s="251">
        <v>4556</v>
      </c>
      <c r="L18" s="251">
        <v>40</v>
      </c>
      <c r="M18" s="251">
        <v>12340</v>
      </c>
      <c r="N18" s="251">
        <v>73</v>
      </c>
      <c r="O18" s="251">
        <v>1244</v>
      </c>
      <c r="P18" s="251">
        <v>66</v>
      </c>
      <c r="Q18" s="251">
        <v>1321</v>
      </c>
      <c r="R18" s="251">
        <v>154</v>
      </c>
      <c r="S18" s="251">
        <v>3348</v>
      </c>
      <c r="T18" s="251">
        <v>6</v>
      </c>
      <c r="U18" s="251">
        <v>2127</v>
      </c>
      <c r="V18" s="253">
        <v>16929</v>
      </c>
      <c r="W18" s="254">
        <v>2094</v>
      </c>
      <c r="X18" s="255">
        <f t="shared" si="3"/>
        <v>85953</v>
      </c>
    </row>
    <row r="19" spans="1:24" ht="36.950000000000003" customHeight="1" x14ac:dyDescent="0.15">
      <c r="A19" s="198" t="s">
        <v>57</v>
      </c>
      <c r="B19" s="251">
        <v>17737</v>
      </c>
      <c r="C19" s="252">
        <v>2559</v>
      </c>
      <c r="D19" s="251">
        <v>118</v>
      </c>
      <c r="E19" s="251">
        <v>377</v>
      </c>
      <c r="F19" s="251">
        <v>92</v>
      </c>
      <c r="G19" s="251">
        <v>0</v>
      </c>
      <c r="H19" s="251">
        <v>1597</v>
      </c>
      <c r="I19" s="251">
        <v>549</v>
      </c>
      <c r="J19" s="251">
        <v>5067</v>
      </c>
      <c r="K19" s="251">
        <v>2410</v>
      </c>
      <c r="L19" s="251">
        <v>37</v>
      </c>
      <c r="M19" s="251">
        <v>2357</v>
      </c>
      <c r="N19" s="251">
        <v>174</v>
      </c>
      <c r="O19" s="251">
        <v>249</v>
      </c>
      <c r="P19" s="251">
        <v>37</v>
      </c>
      <c r="Q19" s="251">
        <v>358</v>
      </c>
      <c r="R19" s="251">
        <v>161</v>
      </c>
      <c r="S19" s="251">
        <v>629</v>
      </c>
      <c r="T19" s="251">
        <v>0</v>
      </c>
      <c r="U19" s="251">
        <v>809</v>
      </c>
      <c r="V19" s="253">
        <v>7173</v>
      </c>
      <c r="W19" s="254">
        <v>360</v>
      </c>
      <c r="X19" s="255">
        <f t="shared" si="3"/>
        <v>25113</v>
      </c>
    </row>
    <row r="20" spans="1:24" ht="36.950000000000003" customHeight="1" x14ac:dyDescent="0.15">
      <c r="A20" s="198" t="s">
        <v>58</v>
      </c>
      <c r="B20" s="251">
        <v>8001</v>
      </c>
      <c r="C20" s="252">
        <v>735</v>
      </c>
      <c r="D20" s="251">
        <v>27</v>
      </c>
      <c r="E20" s="251">
        <v>101</v>
      </c>
      <c r="F20" s="251">
        <v>78</v>
      </c>
      <c r="G20" s="251">
        <v>0</v>
      </c>
      <c r="H20" s="251">
        <v>294</v>
      </c>
      <c r="I20" s="251">
        <v>294</v>
      </c>
      <c r="J20" s="251">
        <v>2590</v>
      </c>
      <c r="K20" s="251">
        <v>1288</v>
      </c>
      <c r="L20" s="251">
        <v>2</v>
      </c>
      <c r="M20" s="251">
        <v>857</v>
      </c>
      <c r="N20" s="251">
        <v>164</v>
      </c>
      <c r="O20" s="251">
        <v>126</v>
      </c>
      <c r="P20" s="251">
        <v>17</v>
      </c>
      <c r="Q20" s="251">
        <v>89</v>
      </c>
      <c r="R20" s="251">
        <v>4</v>
      </c>
      <c r="S20" s="251">
        <v>206</v>
      </c>
      <c r="T20" s="251">
        <v>0</v>
      </c>
      <c r="U20" s="251">
        <v>1141</v>
      </c>
      <c r="V20" s="253">
        <v>2850</v>
      </c>
      <c r="W20" s="254">
        <v>55</v>
      </c>
      <c r="X20" s="255">
        <f t="shared" si="3"/>
        <v>10918</v>
      </c>
    </row>
    <row r="21" spans="1:24" ht="36.950000000000003" customHeight="1" x14ac:dyDescent="0.15">
      <c r="A21" s="198" t="s">
        <v>59</v>
      </c>
      <c r="B21" s="251">
        <v>9793</v>
      </c>
      <c r="C21" s="252">
        <v>1262</v>
      </c>
      <c r="D21" s="251">
        <v>27</v>
      </c>
      <c r="E21" s="251">
        <v>154</v>
      </c>
      <c r="F21" s="251">
        <v>70</v>
      </c>
      <c r="G21" s="251">
        <v>0</v>
      </c>
      <c r="H21" s="251">
        <v>532</v>
      </c>
      <c r="I21" s="251">
        <v>313</v>
      </c>
      <c r="J21" s="251">
        <v>2841</v>
      </c>
      <c r="K21" s="251">
        <v>1528</v>
      </c>
      <c r="L21" s="251">
        <v>19</v>
      </c>
      <c r="M21" s="251">
        <v>1586</v>
      </c>
      <c r="N21" s="251">
        <v>236</v>
      </c>
      <c r="O21" s="251">
        <v>52</v>
      </c>
      <c r="P21" s="251">
        <v>41</v>
      </c>
      <c r="Q21" s="251">
        <v>165</v>
      </c>
      <c r="R21" s="251">
        <v>15</v>
      </c>
      <c r="S21" s="251">
        <v>287</v>
      </c>
      <c r="T21" s="251">
        <v>0</v>
      </c>
      <c r="U21" s="251">
        <v>1169</v>
      </c>
      <c r="V21" s="253">
        <v>3486</v>
      </c>
      <c r="W21" s="254">
        <v>96</v>
      </c>
      <c r="X21" s="255">
        <f t="shared" si="3"/>
        <v>13879</v>
      </c>
    </row>
    <row r="22" spans="1:24" ht="36.950000000000003" customHeight="1" x14ac:dyDescent="0.15">
      <c r="A22" s="198" t="s">
        <v>60</v>
      </c>
      <c r="B22" s="251">
        <v>7789</v>
      </c>
      <c r="C22" s="252">
        <v>998</v>
      </c>
      <c r="D22" s="251">
        <v>31</v>
      </c>
      <c r="E22" s="251">
        <v>115</v>
      </c>
      <c r="F22" s="251">
        <v>39</v>
      </c>
      <c r="G22" s="251">
        <v>0</v>
      </c>
      <c r="H22" s="251">
        <v>408</v>
      </c>
      <c r="I22" s="251">
        <v>162</v>
      </c>
      <c r="J22" s="251">
        <v>2311</v>
      </c>
      <c r="K22" s="251">
        <v>1229</v>
      </c>
      <c r="L22" s="251">
        <v>1</v>
      </c>
      <c r="M22" s="251">
        <v>1023</v>
      </c>
      <c r="N22" s="251">
        <v>92</v>
      </c>
      <c r="O22" s="251">
        <v>47</v>
      </c>
      <c r="P22" s="251">
        <v>6</v>
      </c>
      <c r="Q22" s="251">
        <v>117</v>
      </c>
      <c r="R22" s="251">
        <v>31</v>
      </c>
      <c r="S22" s="251">
        <v>189</v>
      </c>
      <c r="T22" s="251">
        <v>0</v>
      </c>
      <c r="U22" s="251">
        <v>945</v>
      </c>
      <c r="V22" s="253">
        <v>3184</v>
      </c>
      <c r="W22" s="254">
        <v>55</v>
      </c>
      <c r="X22" s="255">
        <f t="shared" si="3"/>
        <v>10983</v>
      </c>
    </row>
    <row r="23" spans="1:24" ht="36.950000000000003" customHeight="1" x14ac:dyDescent="0.15">
      <c r="A23" s="198" t="s">
        <v>61</v>
      </c>
      <c r="B23" s="251">
        <v>6815</v>
      </c>
      <c r="C23" s="252">
        <v>1249</v>
      </c>
      <c r="D23" s="251">
        <v>82</v>
      </c>
      <c r="E23" s="251">
        <v>106</v>
      </c>
      <c r="F23" s="251">
        <v>141</v>
      </c>
      <c r="G23" s="251">
        <v>0</v>
      </c>
      <c r="H23" s="251">
        <v>480</v>
      </c>
      <c r="I23" s="251">
        <v>132</v>
      </c>
      <c r="J23" s="251">
        <v>2223</v>
      </c>
      <c r="K23" s="251">
        <v>1020</v>
      </c>
      <c r="L23" s="251">
        <v>24</v>
      </c>
      <c r="M23" s="251">
        <v>775</v>
      </c>
      <c r="N23" s="251">
        <v>143</v>
      </c>
      <c r="O23" s="251">
        <v>63</v>
      </c>
      <c r="P23" s="251">
        <v>22</v>
      </c>
      <c r="Q23" s="251">
        <v>117</v>
      </c>
      <c r="R23" s="251">
        <v>30</v>
      </c>
      <c r="S23" s="251">
        <v>98</v>
      </c>
      <c r="T23" s="251">
        <v>0</v>
      </c>
      <c r="U23" s="251">
        <v>434</v>
      </c>
      <c r="V23" s="253">
        <v>2691</v>
      </c>
      <c r="W23" s="254">
        <v>61</v>
      </c>
      <c r="X23" s="255">
        <f>SUM(C23:W23)</f>
        <v>9891</v>
      </c>
    </row>
    <row r="24" spans="1:24" ht="36.950000000000003" customHeight="1" x14ac:dyDescent="0.15">
      <c r="A24" s="198" t="s">
        <v>62</v>
      </c>
      <c r="B24" s="251">
        <v>17111</v>
      </c>
      <c r="C24" s="252">
        <v>2783</v>
      </c>
      <c r="D24" s="251">
        <v>119</v>
      </c>
      <c r="E24" s="251">
        <v>286</v>
      </c>
      <c r="F24" s="251">
        <v>497</v>
      </c>
      <c r="G24" s="251">
        <v>15</v>
      </c>
      <c r="H24" s="251">
        <v>919</v>
      </c>
      <c r="I24" s="251">
        <v>394</v>
      </c>
      <c r="J24" s="251">
        <v>5131</v>
      </c>
      <c r="K24" s="251">
        <v>2118</v>
      </c>
      <c r="L24" s="251">
        <v>74</v>
      </c>
      <c r="M24" s="251">
        <v>3166</v>
      </c>
      <c r="N24" s="251">
        <v>13</v>
      </c>
      <c r="O24" s="251">
        <v>206</v>
      </c>
      <c r="P24" s="251">
        <v>56</v>
      </c>
      <c r="Q24" s="251">
        <v>173</v>
      </c>
      <c r="R24" s="251">
        <v>63</v>
      </c>
      <c r="S24" s="251">
        <v>414</v>
      </c>
      <c r="T24" s="251">
        <v>0</v>
      </c>
      <c r="U24" s="251">
        <v>1233</v>
      </c>
      <c r="V24" s="253">
        <v>6765</v>
      </c>
      <c r="W24" s="254">
        <v>175</v>
      </c>
      <c r="X24" s="255">
        <f>SUM(C24:W24)</f>
        <v>24600</v>
      </c>
    </row>
    <row r="25" spans="1:24" ht="36.950000000000003" customHeight="1" x14ac:dyDescent="0.15">
      <c r="A25" s="198" t="s">
        <v>63</v>
      </c>
      <c r="B25" s="251">
        <v>15717</v>
      </c>
      <c r="C25" s="252">
        <v>1892</v>
      </c>
      <c r="D25" s="251">
        <v>90</v>
      </c>
      <c r="E25" s="251">
        <v>205</v>
      </c>
      <c r="F25" s="251">
        <v>131</v>
      </c>
      <c r="G25" s="251">
        <v>0</v>
      </c>
      <c r="H25" s="251">
        <v>1078</v>
      </c>
      <c r="I25" s="251">
        <v>212</v>
      </c>
      <c r="J25" s="251">
        <v>4947</v>
      </c>
      <c r="K25" s="251">
        <v>2199</v>
      </c>
      <c r="L25" s="251">
        <v>1</v>
      </c>
      <c r="M25" s="251">
        <v>2026</v>
      </c>
      <c r="N25" s="251">
        <v>125</v>
      </c>
      <c r="O25" s="251">
        <v>248</v>
      </c>
      <c r="P25" s="251">
        <v>7</v>
      </c>
      <c r="Q25" s="251">
        <v>184</v>
      </c>
      <c r="R25" s="251">
        <v>73</v>
      </c>
      <c r="S25" s="251">
        <v>333</v>
      </c>
      <c r="T25" s="251">
        <v>0</v>
      </c>
      <c r="U25" s="251">
        <v>2513</v>
      </c>
      <c r="V25" s="253">
        <v>5506</v>
      </c>
      <c r="W25" s="254">
        <v>123</v>
      </c>
      <c r="X25" s="255">
        <f>SUM(C25:W25)</f>
        <v>21893</v>
      </c>
    </row>
    <row r="26" spans="1:24" ht="36.950000000000003" customHeight="1" x14ac:dyDescent="0.15">
      <c r="A26" s="198" t="s">
        <v>64</v>
      </c>
      <c r="B26" s="251">
        <v>27465</v>
      </c>
      <c r="C26" s="252">
        <v>3935</v>
      </c>
      <c r="D26" s="251">
        <v>173</v>
      </c>
      <c r="E26" s="251">
        <v>608</v>
      </c>
      <c r="F26" s="251">
        <v>162</v>
      </c>
      <c r="G26" s="251">
        <v>0</v>
      </c>
      <c r="H26" s="251">
        <v>1860</v>
      </c>
      <c r="I26" s="251">
        <v>466</v>
      </c>
      <c r="J26" s="251">
        <v>7754</v>
      </c>
      <c r="K26" s="251">
        <v>3351</v>
      </c>
      <c r="L26" s="251">
        <v>18</v>
      </c>
      <c r="M26" s="251">
        <v>2758</v>
      </c>
      <c r="N26" s="251">
        <v>332</v>
      </c>
      <c r="O26" s="251">
        <v>1325</v>
      </c>
      <c r="P26" s="251">
        <v>62</v>
      </c>
      <c r="Q26" s="251">
        <v>353</v>
      </c>
      <c r="R26" s="251">
        <v>39</v>
      </c>
      <c r="S26" s="251">
        <v>890</v>
      </c>
      <c r="T26" s="251">
        <v>0</v>
      </c>
      <c r="U26" s="251">
        <v>2746</v>
      </c>
      <c r="V26" s="253">
        <v>10491</v>
      </c>
      <c r="W26" s="254">
        <v>524</v>
      </c>
      <c r="X26" s="255">
        <f t="shared" ref="X26:X32" si="4">SUM(C26:W26)</f>
        <v>37847</v>
      </c>
    </row>
    <row r="27" spans="1:24" ht="36.950000000000003" customHeight="1" x14ac:dyDescent="0.15">
      <c r="A27" s="198" t="s">
        <v>65</v>
      </c>
      <c r="B27" s="251">
        <v>61689</v>
      </c>
      <c r="C27" s="252">
        <v>15116</v>
      </c>
      <c r="D27" s="251">
        <v>1380</v>
      </c>
      <c r="E27" s="251">
        <v>1266</v>
      </c>
      <c r="F27" s="251">
        <v>1030</v>
      </c>
      <c r="G27" s="251">
        <v>3</v>
      </c>
      <c r="H27" s="251">
        <v>3910</v>
      </c>
      <c r="I27" s="251">
        <v>678</v>
      </c>
      <c r="J27" s="251">
        <v>16076</v>
      </c>
      <c r="K27" s="251">
        <v>3759</v>
      </c>
      <c r="L27" s="251">
        <v>41</v>
      </c>
      <c r="M27" s="251">
        <v>9418</v>
      </c>
      <c r="N27" s="251">
        <v>103</v>
      </c>
      <c r="O27" s="251">
        <v>1438</v>
      </c>
      <c r="P27" s="251">
        <v>114</v>
      </c>
      <c r="Q27" s="251">
        <v>642</v>
      </c>
      <c r="R27" s="251">
        <v>111</v>
      </c>
      <c r="S27" s="251">
        <v>2882</v>
      </c>
      <c r="T27" s="251">
        <v>1</v>
      </c>
      <c r="U27" s="251">
        <v>6069</v>
      </c>
      <c r="V27" s="253">
        <v>19962</v>
      </c>
      <c r="W27" s="254">
        <v>1444</v>
      </c>
      <c r="X27" s="255">
        <f t="shared" si="4"/>
        <v>85443</v>
      </c>
    </row>
    <row r="28" spans="1:24" ht="36.950000000000003" customHeight="1" x14ac:dyDescent="0.15">
      <c r="A28" s="198" t="s">
        <v>66</v>
      </c>
      <c r="B28" s="251">
        <v>14168</v>
      </c>
      <c r="C28" s="252">
        <v>2479</v>
      </c>
      <c r="D28" s="251">
        <v>80</v>
      </c>
      <c r="E28" s="251">
        <v>300</v>
      </c>
      <c r="F28" s="251">
        <v>74</v>
      </c>
      <c r="G28" s="251">
        <v>0</v>
      </c>
      <c r="H28" s="251">
        <v>1021</v>
      </c>
      <c r="I28" s="251">
        <v>241</v>
      </c>
      <c r="J28" s="251">
        <v>4545</v>
      </c>
      <c r="K28" s="251">
        <v>1628</v>
      </c>
      <c r="L28" s="251">
        <v>1</v>
      </c>
      <c r="M28" s="251">
        <v>2231</v>
      </c>
      <c r="N28" s="251">
        <v>58</v>
      </c>
      <c r="O28" s="251">
        <v>221</v>
      </c>
      <c r="P28" s="251">
        <v>36</v>
      </c>
      <c r="Q28" s="251">
        <v>143</v>
      </c>
      <c r="R28" s="251">
        <v>27</v>
      </c>
      <c r="S28" s="251">
        <v>260</v>
      </c>
      <c r="T28" s="251">
        <v>1</v>
      </c>
      <c r="U28" s="251">
        <v>1217</v>
      </c>
      <c r="V28" s="253">
        <v>5420</v>
      </c>
      <c r="W28" s="254">
        <v>127</v>
      </c>
      <c r="X28" s="255">
        <f t="shared" si="4"/>
        <v>20110</v>
      </c>
    </row>
    <row r="29" spans="1:24" ht="36.950000000000003" customHeight="1" x14ac:dyDescent="0.15">
      <c r="A29" s="198" t="s">
        <v>67</v>
      </c>
      <c r="B29" s="251">
        <v>11876</v>
      </c>
      <c r="C29" s="252">
        <v>2682</v>
      </c>
      <c r="D29" s="251">
        <v>240</v>
      </c>
      <c r="E29" s="251">
        <v>313</v>
      </c>
      <c r="F29" s="251">
        <v>855</v>
      </c>
      <c r="G29" s="251">
        <v>0</v>
      </c>
      <c r="H29" s="251">
        <v>807</v>
      </c>
      <c r="I29" s="251">
        <v>273</v>
      </c>
      <c r="J29" s="251">
        <v>3270</v>
      </c>
      <c r="K29" s="251">
        <v>896</v>
      </c>
      <c r="L29" s="251">
        <v>9</v>
      </c>
      <c r="M29" s="251">
        <v>1634</v>
      </c>
      <c r="N29" s="251">
        <v>55</v>
      </c>
      <c r="O29" s="251">
        <v>287</v>
      </c>
      <c r="P29" s="251">
        <v>13</v>
      </c>
      <c r="Q29" s="251">
        <v>143</v>
      </c>
      <c r="R29" s="251">
        <v>32</v>
      </c>
      <c r="S29" s="251">
        <v>379</v>
      </c>
      <c r="T29" s="251">
        <v>1</v>
      </c>
      <c r="U29" s="251">
        <v>1040</v>
      </c>
      <c r="V29" s="253">
        <v>4367</v>
      </c>
      <c r="W29" s="254">
        <v>171</v>
      </c>
      <c r="X29" s="255">
        <f t="shared" si="4"/>
        <v>17467</v>
      </c>
    </row>
    <row r="30" spans="1:24" ht="36.950000000000003" customHeight="1" x14ac:dyDescent="0.15">
      <c r="A30" s="198" t="s">
        <v>68</v>
      </c>
      <c r="B30" s="251">
        <v>23935</v>
      </c>
      <c r="C30" s="252">
        <v>6980</v>
      </c>
      <c r="D30" s="251">
        <v>611</v>
      </c>
      <c r="E30" s="251">
        <v>914</v>
      </c>
      <c r="F30" s="251">
        <v>1265</v>
      </c>
      <c r="G30" s="251">
        <v>1</v>
      </c>
      <c r="H30" s="251">
        <v>1646</v>
      </c>
      <c r="I30" s="251">
        <v>400</v>
      </c>
      <c r="J30" s="251">
        <v>6525</v>
      </c>
      <c r="K30" s="251">
        <v>2238</v>
      </c>
      <c r="L30" s="251">
        <v>13</v>
      </c>
      <c r="M30" s="251">
        <v>2274</v>
      </c>
      <c r="N30" s="251">
        <v>25</v>
      </c>
      <c r="O30" s="251">
        <v>343</v>
      </c>
      <c r="P30" s="251">
        <v>58</v>
      </c>
      <c r="Q30" s="251">
        <v>361</v>
      </c>
      <c r="R30" s="251">
        <v>10</v>
      </c>
      <c r="S30" s="251">
        <v>774</v>
      </c>
      <c r="T30" s="251">
        <v>7</v>
      </c>
      <c r="U30" s="251">
        <v>1961</v>
      </c>
      <c r="V30" s="253">
        <v>8087</v>
      </c>
      <c r="W30" s="254">
        <v>389</v>
      </c>
      <c r="X30" s="255">
        <f t="shared" si="4"/>
        <v>34882</v>
      </c>
    </row>
    <row r="31" spans="1:24" ht="36.950000000000003" customHeight="1" x14ac:dyDescent="0.15">
      <c r="A31" s="198" t="s">
        <v>69</v>
      </c>
      <c r="B31" s="251">
        <v>101474</v>
      </c>
      <c r="C31" s="252">
        <v>35823</v>
      </c>
      <c r="D31" s="251">
        <v>2484</v>
      </c>
      <c r="E31" s="251">
        <v>3387</v>
      </c>
      <c r="F31" s="251">
        <v>2162</v>
      </c>
      <c r="G31" s="251">
        <v>6</v>
      </c>
      <c r="H31" s="251">
        <v>6556</v>
      </c>
      <c r="I31" s="251">
        <v>1025</v>
      </c>
      <c r="J31" s="251">
        <v>23590</v>
      </c>
      <c r="K31" s="251">
        <v>4476</v>
      </c>
      <c r="L31" s="251">
        <v>53</v>
      </c>
      <c r="M31" s="251">
        <v>15499</v>
      </c>
      <c r="N31" s="251">
        <v>53</v>
      </c>
      <c r="O31" s="251">
        <v>191</v>
      </c>
      <c r="P31" s="251">
        <v>256</v>
      </c>
      <c r="Q31" s="251">
        <v>1347</v>
      </c>
      <c r="R31" s="251">
        <v>82</v>
      </c>
      <c r="S31" s="251">
        <v>4003</v>
      </c>
      <c r="T31" s="251">
        <v>2</v>
      </c>
      <c r="U31" s="251">
        <v>8569</v>
      </c>
      <c r="V31" s="253">
        <v>35348</v>
      </c>
      <c r="W31" s="254">
        <v>1631</v>
      </c>
      <c r="X31" s="255">
        <f t="shared" si="4"/>
        <v>146543</v>
      </c>
    </row>
    <row r="32" spans="1:24" ht="36.950000000000003" customHeight="1" x14ac:dyDescent="0.15">
      <c r="A32" s="198" t="s">
        <v>70</v>
      </c>
      <c r="B32" s="251">
        <v>47741</v>
      </c>
      <c r="C32" s="252">
        <v>10801</v>
      </c>
      <c r="D32" s="251">
        <v>849</v>
      </c>
      <c r="E32" s="251">
        <v>1479</v>
      </c>
      <c r="F32" s="251">
        <v>457</v>
      </c>
      <c r="G32" s="251">
        <v>0</v>
      </c>
      <c r="H32" s="251">
        <v>3670</v>
      </c>
      <c r="I32" s="251">
        <v>1000</v>
      </c>
      <c r="J32" s="251">
        <v>12655</v>
      </c>
      <c r="K32" s="251">
        <v>5182</v>
      </c>
      <c r="L32" s="251">
        <v>40</v>
      </c>
      <c r="M32" s="251">
        <v>5522</v>
      </c>
      <c r="N32" s="251">
        <v>148</v>
      </c>
      <c r="O32" s="251">
        <v>575</v>
      </c>
      <c r="P32" s="251">
        <v>127</v>
      </c>
      <c r="Q32" s="251">
        <v>466</v>
      </c>
      <c r="R32" s="251">
        <v>31</v>
      </c>
      <c r="S32" s="251">
        <v>1438</v>
      </c>
      <c r="T32" s="251">
        <v>5</v>
      </c>
      <c r="U32" s="251">
        <v>4013</v>
      </c>
      <c r="V32" s="253">
        <v>18028</v>
      </c>
      <c r="W32" s="254">
        <v>633</v>
      </c>
      <c r="X32" s="255">
        <f t="shared" si="4"/>
        <v>67119</v>
      </c>
    </row>
    <row r="33" spans="1:24" ht="36.950000000000003" customHeight="1" x14ac:dyDescent="0.15">
      <c r="A33" s="198" t="s">
        <v>71</v>
      </c>
      <c r="B33" s="251">
        <v>12530</v>
      </c>
      <c r="C33" s="252">
        <v>3382</v>
      </c>
      <c r="D33" s="251">
        <v>109</v>
      </c>
      <c r="E33" s="251">
        <v>416</v>
      </c>
      <c r="F33" s="251">
        <v>1008</v>
      </c>
      <c r="G33" s="251">
        <v>0</v>
      </c>
      <c r="H33" s="251">
        <v>1152</v>
      </c>
      <c r="I33" s="251">
        <v>232</v>
      </c>
      <c r="J33" s="251">
        <v>4237</v>
      </c>
      <c r="K33" s="251">
        <v>1271</v>
      </c>
      <c r="L33" s="251">
        <v>5</v>
      </c>
      <c r="M33" s="251">
        <v>1439</v>
      </c>
      <c r="N33" s="251">
        <v>38</v>
      </c>
      <c r="O33" s="251">
        <v>298</v>
      </c>
      <c r="P33" s="251">
        <v>26</v>
      </c>
      <c r="Q33" s="251">
        <v>163</v>
      </c>
      <c r="R33" s="251">
        <v>10</v>
      </c>
      <c r="S33" s="251">
        <v>303</v>
      </c>
      <c r="T33" s="251">
        <v>0</v>
      </c>
      <c r="U33" s="251">
        <v>1133</v>
      </c>
      <c r="V33" s="253">
        <v>3588</v>
      </c>
      <c r="W33" s="254">
        <v>125</v>
      </c>
      <c r="X33" s="255">
        <f t="shared" ref="X33:X47" si="5">SUM(C33:W33)</f>
        <v>18935</v>
      </c>
    </row>
    <row r="34" spans="1:24" ht="36.950000000000003" customHeight="1" x14ac:dyDescent="0.15">
      <c r="A34" s="198" t="s">
        <v>72</v>
      </c>
      <c r="B34" s="251">
        <v>9821</v>
      </c>
      <c r="C34" s="252">
        <v>2628</v>
      </c>
      <c r="D34" s="251">
        <v>46</v>
      </c>
      <c r="E34" s="251">
        <v>271</v>
      </c>
      <c r="F34" s="251">
        <v>80</v>
      </c>
      <c r="G34" s="251">
        <v>0</v>
      </c>
      <c r="H34" s="251">
        <v>342</v>
      </c>
      <c r="I34" s="251">
        <v>261</v>
      </c>
      <c r="J34" s="251">
        <v>2655</v>
      </c>
      <c r="K34" s="251">
        <v>1119</v>
      </c>
      <c r="L34" s="251">
        <v>17</v>
      </c>
      <c r="M34" s="251">
        <v>1661</v>
      </c>
      <c r="N34" s="251">
        <v>59</v>
      </c>
      <c r="O34" s="251">
        <v>98</v>
      </c>
      <c r="P34" s="251">
        <v>6</v>
      </c>
      <c r="Q34" s="251">
        <v>114</v>
      </c>
      <c r="R34" s="251">
        <v>0</v>
      </c>
      <c r="S34" s="251">
        <v>156</v>
      </c>
      <c r="T34" s="251">
        <v>1</v>
      </c>
      <c r="U34" s="251">
        <v>882</v>
      </c>
      <c r="V34" s="253">
        <v>3643</v>
      </c>
      <c r="W34" s="254">
        <v>36</v>
      </c>
      <c r="X34" s="255">
        <f t="shared" si="5"/>
        <v>14075</v>
      </c>
    </row>
    <row r="35" spans="1:24" ht="36.950000000000003" customHeight="1" x14ac:dyDescent="0.15">
      <c r="A35" s="198" t="s">
        <v>73</v>
      </c>
      <c r="B35" s="251">
        <v>6223</v>
      </c>
      <c r="C35" s="252">
        <v>1015</v>
      </c>
      <c r="D35" s="251">
        <v>38</v>
      </c>
      <c r="E35" s="251">
        <v>74</v>
      </c>
      <c r="F35" s="251">
        <v>64</v>
      </c>
      <c r="G35" s="251">
        <v>0</v>
      </c>
      <c r="H35" s="251">
        <v>304</v>
      </c>
      <c r="I35" s="251">
        <v>141</v>
      </c>
      <c r="J35" s="251">
        <v>1752</v>
      </c>
      <c r="K35" s="251">
        <v>889</v>
      </c>
      <c r="L35" s="251">
        <v>13</v>
      </c>
      <c r="M35" s="251">
        <v>797</v>
      </c>
      <c r="N35" s="251">
        <v>9</v>
      </c>
      <c r="O35" s="251">
        <v>125</v>
      </c>
      <c r="P35" s="251">
        <v>0</v>
      </c>
      <c r="Q35" s="251">
        <v>73</v>
      </c>
      <c r="R35" s="251">
        <v>34</v>
      </c>
      <c r="S35" s="251">
        <v>57</v>
      </c>
      <c r="T35" s="251">
        <v>0</v>
      </c>
      <c r="U35" s="251">
        <v>495</v>
      </c>
      <c r="V35" s="253">
        <v>3027</v>
      </c>
      <c r="W35" s="254">
        <v>18</v>
      </c>
      <c r="X35" s="255">
        <f>SUM(C35:W35)</f>
        <v>8925</v>
      </c>
    </row>
    <row r="36" spans="1:24" ht="36.950000000000003" customHeight="1" x14ac:dyDescent="0.15">
      <c r="A36" s="198" t="s">
        <v>74</v>
      </c>
      <c r="B36" s="251">
        <v>7360</v>
      </c>
      <c r="C36" s="252">
        <v>1265</v>
      </c>
      <c r="D36" s="251">
        <v>45</v>
      </c>
      <c r="E36" s="251">
        <v>94</v>
      </c>
      <c r="F36" s="251">
        <v>49</v>
      </c>
      <c r="G36" s="251">
        <v>0</v>
      </c>
      <c r="H36" s="251">
        <v>377</v>
      </c>
      <c r="I36" s="251">
        <v>300</v>
      </c>
      <c r="J36" s="251">
        <v>2387</v>
      </c>
      <c r="K36" s="251">
        <v>1215</v>
      </c>
      <c r="L36" s="251">
        <v>8</v>
      </c>
      <c r="M36" s="251">
        <v>1169</v>
      </c>
      <c r="N36" s="251">
        <v>172</v>
      </c>
      <c r="O36" s="251">
        <v>31</v>
      </c>
      <c r="P36" s="251">
        <v>15</v>
      </c>
      <c r="Q36" s="251">
        <v>55</v>
      </c>
      <c r="R36" s="251">
        <v>29</v>
      </c>
      <c r="S36" s="251">
        <v>93</v>
      </c>
      <c r="T36" s="251">
        <v>0</v>
      </c>
      <c r="U36" s="251">
        <v>447</v>
      </c>
      <c r="V36" s="253">
        <v>3000</v>
      </c>
      <c r="W36" s="254">
        <v>38</v>
      </c>
      <c r="X36" s="255">
        <f t="shared" si="5"/>
        <v>10789</v>
      </c>
    </row>
    <row r="37" spans="1:24" ht="36.950000000000003" customHeight="1" x14ac:dyDescent="0.15">
      <c r="A37" s="198" t="s">
        <v>75</v>
      </c>
      <c r="B37" s="251">
        <v>16857</v>
      </c>
      <c r="C37" s="252">
        <v>3441</v>
      </c>
      <c r="D37" s="251">
        <v>161</v>
      </c>
      <c r="E37" s="251">
        <v>250</v>
      </c>
      <c r="F37" s="251">
        <v>155</v>
      </c>
      <c r="G37" s="251">
        <v>0</v>
      </c>
      <c r="H37" s="251">
        <v>1118</v>
      </c>
      <c r="I37" s="251">
        <v>468</v>
      </c>
      <c r="J37" s="251">
        <v>4441</v>
      </c>
      <c r="K37" s="251">
        <v>2041</v>
      </c>
      <c r="L37" s="251">
        <v>31</v>
      </c>
      <c r="M37" s="251">
        <v>2224</v>
      </c>
      <c r="N37" s="251">
        <v>38</v>
      </c>
      <c r="O37" s="251">
        <v>316</v>
      </c>
      <c r="P37" s="251">
        <v>6</v>
      </c>
      <c r="Q37" s="251">
        <v>239</v>
      </c>
      <c r="R37" s="251">
        <v>42</v>
      </c>
      <c r="S37" s="251">
        <v>520</v>
      </c>
      <c r="T37" s="251">
        <v>1</v>
      </c>
      <c r="U37" s="251">
        <v>1763</v>
      </c>
      <c r="V37" s="253">
        <v>6074</v>
      </c>
      <c r="W37" s="254">
        <v>250</v>
      </c>
      <c r="X37" s="255">
        <f>SUM(C37:W37)</f>
        <v>23579</v>
      </c>
    </row>
    <row r="38" spans="1:24" ht="36.950000000000003" customHeight="1" x14ac:dyDescent="0.15">
      <c r="A38" s="198" t="s">
        <v>76</v>
      </c>
      <c r="B38" s="251">
        <v>24191</v>
      </c>
      <c r="C38" s="252">
        <v>4879</v>
      </c>
      <c r="D38" s="251">
        <v>345</v>
      </c>
      <c r="E38" s="251">
        <v>428</v>
      </c>
      <c r="F38" s="251">
        <v>543</v>
      </c>
      <c r="G38" s="251">
        <v>0</v>
      </c>
      <c r="H38" s="251">
        <v>2326</v>
      </c>
      <c r="I38" s="251">
        <v>638</v>
      </c>
      <c r="J38" s="251">
        <v>6773</v>
      </c>
      <c r="K38" s="251">
        <v>2915</v>
      </c>
      <c r="L38" s="251">
        <v>10</v>
      </c>
      <c r="M38" s="251">
        <v>2301</v>
      </c>
      <c r="N38" s="251">
        <v>494</v>
      </c>
      <c r="O38" s="251">
        <v>439</v>
      </c>
      <c r="P38" s="251">
        <v>49</v>
      </c>
      <c r="Q38" s="251">
        <v>587</v>
      </c>
      <c r="R38" s="251">
        <v>56</v>
      </c>
      <c r="S38" s="251">
        <v>754</v>
      </c>
      <c r="T38" s="251">
        <v>1</v>
      </c>
      <c r="U38" s="251">
        <v>1522</v>
      </c>
      <c r="V38" s="253">
        <v>8672</v>
      </c>
      <c r="W38" s="254">
        <v>429</v>
      </c>
      <c r="X38" s="255">
        <f t="shared" si="5"/>
        <v>34161</v>
      </c>
    </row>
    <row r="39" spans="1:24" ht="36.950000000000003" customHeight="1" x14ac:dyDescent="0.15">
      <c r="A39" s="198" t="s">
        <v>77</v>
      </c>
      <c r="B39" s="251">
        <v>10895</v>
      </c>
      <c r="C39" s="252">
        <v>1189</v>
      </c>
      <c r="D39" s="251">
        <v>71</v>
      </c>
      <c r="E39" s="251">
        <v>215</v>
      </c>
      <c r="F39" s="251">
        <v>5</v>
      </c>
      <c r="G39" s="251">
        <v>0</v>
      </c>
      <c r="H39" s="251">
        <v>488</v>
      </c>
      <c r="I39" s="251">
        <v>276</v>
      </c>
      <c r="J39" s="251">
        <v>3856</v>
      </c>
      <c r="K39" s="251">
        <v>2238</v>
      </c>
      <c r="L39" s="251">
        <v>2</v>
      </c>
      <c r="M39" s="251">
        <v>1155</v>
      </c>
      <c r="N39" s="251">
        <v>459</v>
      </c>
      <c r="O39" s="251">
        <v>102</v>
      </c>
      <c r="P39" s="251">
        <v>6</v>
      </c>
      <c r="Q39" s="251">
        <v>137</v>
      </c>
      <c r="R39" s="251">
        <v>74</v>
      </c>
      <c r="S39" s="251">
        <v>198</v>
      </c>
      <c r="T39" s="251">
        <v>1</v>
      </c>
      <c r="U39" s="251">
        <v>858</v>
      </c>
      <c r="V39" s="253">
        <v>4189</v>
      </c>
      <c r="W39" s="254">
        <v>107</v>
      </c>
      <c r="X39" s="255">
        <f>SUM(C39:W39)</f>
        <v>15626</v>
      </c>
    </row>
    <row r="40" spans="1:24" ht="36.950000000000003" customHeight="1" x14ac:dyDescent="0.15">
      <c r="A40" s="198" t="s">
        <v>78</v>
      </c>
      <c r="B40" s="251">
        <v>7648</v>
      </c>
      <c r="C40" s="252">
        <v>1935</v>
      </c>
      <c r="D40" s="251">
        <v>45</v>
      </c>
      <c r="E40" s="251">
        <v>359</v>
      </c>
      <c r="F40" s="251">
        <v>193</v>
      </c>
      <c r="G40" s="251">
        <v>0</v>
      </c>
      <c r="H40" s="251">
        <v>279</v>
      </c>
      <c r="I40" s="251">
        <v>287</v>
      </c>
      <c r="J40" s="251">
        <v>2376</v>
      </c>
      <c r="K40" s="251">
        <v>1438</v>
      </c>
      <c r="L40" s="251">
        <v>3</v>
      </c>
      <c r="M40" s="251">
        <v>766</v>
      </c>
      <c r="N40" s="251">
        <v>80</v>
      </c>
      <c r="O40" s="251">
        <v>13</v>
      </c>
      <c r="P40" s="251">
        <v>1</v>
      </c>
      <c r="Q40" s="251">
        <v>69</v>
      </c>
      <c r="R40" s="251">
        <v>51</v>
      </c>
      <c r="S40" s="251">
        <v>80</v>
      </c>
      <c r="T40" s="251">
        <v>0</v>
      </c>
      <c r="U40" s="251">
        <v>607</v>
      </c>
      <c r="V40" s="253">
        <v>2085</v>
      </c>
      <c r="W40" s="254">
        <v>40</v>
      </c>
      <c r="X40" s="255">
        <f>SUM(C40:W40)</f>
        <v>10707</v>
      </c>
    </row>
    <row r="41" spans="1:24" ht="36.950000000000003" customHeight="1" x14ac:dyDescent="0.15">
      <c r="A41" s="198" t="s">
        <v>79</v>
      </c>
      <c r="B41" s="251">
        <v>7414</v>
      </c>
      <c r="C41" s="252">
        <v>1548</v>
      </c>
      <c r="D41" s="251">
        <v>66</v>
      </c>
      <c r="E41" s="251">
        <v>293</v>
      </c>
      <c r="F41" s="251">
        <v>53</v>
      </c>
      <c r="G41" s="251">
        <v>0</v>
      </c>
      <c r="H41" s="251">
        <v>789</v>
      </c>
      <c r="I41" s="251">
        <v>263</v>
      </c>
      <c r="J41" s="251">
        <v>2122</v>
      </c>
      <c r="K41" s="251">
        <v>983</v>
      </c>
      <c r="L41" s="251">
        <v>0</v>
      </c>
      <c r="M41" s="251">
        <v>779</v>
      </c>
      <c r="N41" s="251">
        <v>227</v>
      </c>
      <c r="O41" s="251">
        <v>105</v>
      </c>
      <c r="P41" s="251">
        <v>30</v>
      </c>
      <c r="Q41" s="251">
        <v>52</v>
      </c>
      <c r="R41" s="251">
        <v>14</v>
      </c>
      <c r="S41" s="251">
        <v>156</v>
      </c>
      <c r="T41" s="251">
        <v>0</v>
      </c>
      <c r="U41" s="251">
        <v>451</v>
      </c>
      <c r="V41" s="253">
        <v>2637</v>
      </c>
      <c r="W41" s="254">
        <v>77</v>
      </c>
      <c r="X41" s="255">
        <f>SUM(C41:W41)</f>
        <v>10645</v>
      </c>
    </row>
    <row r="42" spans="1:24" ht="36.950000000000003" customHeight="1" x14ac:dyDescent="0.15">
      <c r="A42" s="198" t="s">
        <v>80</v>
      </c>
      <c r="B42" s="251">
        <v>13938</v>
      </c>
      <c r="C42" s="252">
        <v>2653</v>
      </c>
      <c r="D42" s="251">
        <v>86</v>
      </c>
      <c r="E42" s="251">
        <v>526</v>
      </c>
      <c r="F42" s="251">
        <v>81</v>
      </c>
      <c r="G42" s="251">
        <v>0</v>
      </c>
      <c r="H42" s="251">
        <v>583</v>
      </c>
      <c r="I42" s="251">
        <v>243</v>
      </c>
      <c r="J42" s="251">
        <v>3917</v>
      </c>
      <c r="K42" s="251">
        <v>2027</v>
      </c>
      <c r="L42" s="251">
        <v>1</v>
      </c>
      <c r="M42" s="251">
        <v>1693</v>
      </c>
      <c r="N42" s="251">
        <v>138</v>
      </c>
      <c r="O42" s="251">
        <v>234</v>
      </c>
      <c r="P42" s="251">
        <v>18</v>
      </c>
      <c r="Q42" s="251">
        <v>126</v>
      </c>
      <c r="R42" s="251">
        <v>11</v>
      </c>
      <c r="S42" s="251">
        <v>194</v>
      </c>
      <c r="T42" s="251">
        <v>0</v>
      </c>
      <c r="U42" s="251">
        <v>1620</v>
      </c>
      <c r="V42" s="253">
        <v>5216</v>
      </c>
      <c r="W42" s="254">
        <v>131</v>
      </c>
      <c r="X42" s="255">
        <f>SUM(C42:W42)</f>
        <v>19498</v>
      </c>
    </row>
    <row r="43" spans="1:24" ht="36.950000000000003" customHeight="1" x14ac:dyDescent="0.15">
      <c r="A43" s="198" t="s">
        <v>81</v>
      </c>
      <c r="B43" s="251">
        <v>6422</v>
      </c>
      <c r="C43" s="252">
        <v>921</v>
      </c>
      <c r="D43" s="251">
        <v>39</v>
      </c>
      <c r="E43" s="251">
        <v>139</v>
      </c>
      <c r="F43" s="251">
        <v>12</v>
      </c>
      <c r="G43" s="251">
        <v>0</v>
      </c>
      <c r="H43" s="251">
        <v>278</v>
      </c>
      <c r="I43" s="251">
        <v>264</v>
      </c>
      <c r="J43" s="251">
        <v>2077</v>
      </c>
      <c r="K43" s="251">
        <v>1248</v>
      </c>
      <c r="L43" s="251">
        <v>4</v>
      </c>
      <c r="M43" s="251">
        <v>1105</v>
      </c>
      <c r="N43" s="251">
        <v>70</v>
      </c>
      <c r="O43" s="251">
        <v>92</v>
      </c>
      <c r="P43" s="251">
        <v>28</v>
      </c>
      <c r="Q43" s="251">
        <v>39</v>
      </c>
      <c r="R43" s="251">
        <v>14</v>
      </c>
      <c r="S43" s="251">
        <v>67</v>
      </c>
      <c r="T43" s="251">
        <v>0</v>
      </c>
      <c r="U43" s="251">
        <v>354</v>
      </c>
      <c r="V43" s="253">
        <v>2487</v>
      </c>
      <c r="W43" s="254">
        <v>68</v>
      </c>
      <c r="X43" s="255">
        <f t="shared" si="5"/>
        <v>9306</v>
      </c>
    </row>
    <row r="44" spans="1:24" ht="36.950000000000003" customHeight="1" x14ac:dyDescent="0.15">
      <c r="A44" s="198" t="s">
        <v>82</v>
      </c>
      <c r="B44" s="251">
        <v>50767</v>
      </c>
      <c r="C44" s="252">
        <v>10196</v>
      </c>
      <c r="D44" s="251">
        <v>311</v>
      </c>
      <c r="E44" s="251">
        <v>1363</v>
      </c>
      <c r="F44" s="251">
        <v>246</v>
      </c>
      <c r="G44" s="251">
        <v>4</v>
      </c>
      <c r="H44" s="251">
        <v>3278</v>
      </c>
      <c r="I44" s="251">
        <v>1139</v>
      </c>
      <c r="J44" s="251">
        <v>12835</v>
      </c>
      <c r="K44" s="251">
        <v>6107</v>
      </c>
      <c r="L44" s="251">
        <v>99</v>
      </c>
      <c r="M44" s="251">
        <v>7745</v>
      </c>
      <c r="N44" s="251">
        <v>794</v>
      </c>
      <c r="O44" s="251">
        <v>913</v>
      </c>
      <c r="P44" s="251">
        <v>114</v>
      </c>
      <c r="Q44" s="251">
        <v>910</v>
      </c>
      <c r="R44" s="251">
        <v>102</v>
      </c>
      <c r="S44" s="251">
        <v>1972</v>
      </c>
      <c r="T44" s="251">
        <v>12</v>
      </c>
      <c r="U44" s="251">
        <v>6436</v>
      </c>
      <c r="V44" s="253">
        <v>16507</v>
      </c>
      <c r="W44" s="254">
        <v>867</v>
      </c>
      <c r="X44" s="255">
        <f>SUM(C44:W44)</f>
        <v>71950</v>
      </c>
    </row>
    <row r="45" spans="1:24" ht="36.950000000000003" customHeight="1" x14ac:dyDescent="0.15">
      <c r="A45" s="198" t="s">
        <v>83</v>
      </c>
      <c r="B45" s="251">
        <v>8313</v>
      </c>
      <c r="C45" s="252">
        <v>951</v>
      </c>
      <c r="D45" s="251">
        <v>33</v>
      </c>
      <c r="E45" s="251">
        <v>141</v>
      </c>
      <c r="F45" s="251">
        <v>115</v>
      </c>
      <c r="G45" s="251">
        <v>0</v>
      </c>
      <c r="H45" s="251">
        <v>371</v>
      </c>
      <c r="I45" s="251">
        <v>353</v>
      </c>
      <c r="J45" s="251">
        <v>2116</v>
      </c>
      <c r="K45" s="251">
        <v>1233</v>
      </c>
      <c r="L45" s="251">
        <v>19</v>
      </c>
      <c r="M45" s="251">
        <v>1749</v>
      </c>
      <c r="N45" s="251">
        <v>127</v>
      </c>
      <c r="O45" s="251">
        <v>92</v>
      </c>
      <c r="P45" s="251">
        <v>19</v>
      </c>
      <c r="Q45" s="251">
        <v>54</v>
      </c>
      <c r="R45" s="251">
        <v>10</v>
      </c>
      <c r="S45" s="251">
        <v>94</v>
      </c>
      <c r="T45" s="251">
        <v>0</v>
      </c>
      <c r="U45" s="251">
        <v>1015</v>
      </c>
      <c r="V45" s="253">
        <v>3502</v>
      </c>
      <c r="W45" s="254">
        <v>27</v>
      </c>
      <c r="X45" s="255">
        <f t="shared" si="5"/>
        <v>12021</v>
      </c>
    </row>
    <row r="46" spans="1:24" ht="36.950000000000003" customHeight="1" x14ac:dyDescent="0.15">
      <c r="A46" s="198" t="s">
        <v>84</v>
      </c>
      <c r="B46" s="251">
        <v>14317</v>
      </c>
      <c r="C46" s="252">
        <v>1731</v>
      </c>
      <c r="D46" s="251">
        <v>119</v>
      </c>
      <c r="E46" s="251">
        <v>254</v>
      </c>
      <c r="F46" s="251">
        <v>88</v>
      </c>
      <c r="G46" s="251">
        <v>0</v>
      </c>
      <c r="H46" s="251">
        <v>733</v>
      </c>
      <c r="I46" s="251">
        <v>514</v>
      </c>
      <c r="J46" s="251">
        <v>4313</v>
      </c>
      <c r="K46" s="251">
        <v>2234</v>
      </c>
      <c r="L46" s="251">
        <v>35</v>
      </c>
      <c r="M46" s="251">
        <v>2891</v>
      </c>
      <c r="N46" s="251">
        <v>322</v>
      </c>
      <c r="O46" s="251">
        <v>140</v>
      </c>
      <c r="P46" s="251">
        <v>21</v>
      </c>
      <c r="Q46" s="251">
        <v>123</v>
      </c>
      <c r="R46" s="251">
        <v>56</v>
      </c>
      <c r="S46" s="251">
        <v>195</v>
      </c>
      <c r="T46" s="251">
        <v>1</v>
      </c>
      <c r="U46" s="251">
        <v>1026</v>
      </c>
      <c r="V46" s="253">
        <v>6052</v>
      </c>
      <c r="W46" s="254">
        <v>29</v>
      </c>
      <c r="X46" s="255">
        <f t="shared" si="5"/>
        <v>20877</v>
      </c>
    </row>
    <row r="47" spans="1:24" ht="36.950000000000003" customHeight="1" x14ac:dyDescent="0.15">
      <c r="A47" s="198" t="s">
        <v>85</v>
      </c>
      <c r="B47" s="251">
        <v>16424</v>
      </c>
      <c r="C47" s="252">
        <v>2107</v>
      </c>
      <c r="D47" s="251">
        <v>123</v>
      </c>
      <c r="E47" s="251">
        <v>312</v>
      </c>
      <c r="F47" s="251">
        <v>36</v>
      </c>
      <c r="G47" s="251">
        <v>0</v>
      </c>
      <c r="H47" s="251">
        <v>815</v>
      </c>
      <c r="I47" s="251">
        <v>687</v>
      </c>
      <c r="J47" s="251">
        <v>4882</v>
      </c>
      <c r="K47" s="251">
        <v>2729</v>
      </c>
      <c r="L47" s="251">
        <v>2</v>
      </c>
      <c r="M47" s="251">
        <v>2077</v>
      </c>
      <c r="N47" s="251">
        <v>1055</v>
      </c>
      <c r="O47" s="251">
        <v>223</v>
      </c>
      <c r="P47" s="251">
        <v>15</v>
      </c>
      <c r="Q47" s="251">
        <v>255</v>
      </c>
      <c r="R47" s="251">
        <v>57</v>
      </c>
      <c r="S47" s="251">
        <v>396</v>
      </c>
      <c r="T47" s="251">
        <v>0</v>
      </c>
      <c r="U47" s="251">
        <v>2613</v>
      </c>
      <c r="V47" s="253">
        <v>4805</v>
      </c>
      <c r="W47" s="254">
        <v>134</v>
      </c>
      <c r="X47" s="255">
        <f t="shared" si="5"/>
        <v>23323</v>
      </c>
    </row>
    <row r="48" spans="1:24" ht="36.950000000000003" customHeight="1" x14ac:dyDescent="0.15">
      <c r="A48" s="198" t="s">
        <v>86</v>
      </c>
      <c r="B48" s="251">
        <v>12530</v>
      </c>
      <c r="C48" s="252">
        <v>1872</v>
      </c>
      <c r="D48" s="251">
        <v>91</v>
      </c>
      <c r="E48" s="251">
        <v>283</v>
      </c>
      <c r="F48" s="251">
        <v>186</v>
      </c>
      <c r="G48" s="251">
        <v>11</v>
      </c>
      <c r="H48" s="251">
        <v>504</v>
      </c>
      <c r="I48" s="251">
        <v>351</v>
      </c>
      <c r="J48" s="251">
        <v>2926</v>
      </c>
      <c r="K48" s="251">
        <v>1856</v>
      </c>
      <c r="L48" s="251">
        <v>24</v>
      </c>
      <c r="M48" s="251">
        <v>1759</v>
      </c>
      <c r="N48" s="251">
        <v>665</v>
      </c>
      <c r="O48" s="251">
        <v>51</v>
      </c>
      <c r="P48" s="251">
        <v>53</v>
      </c>
      <c r="Q48" s="251">
        <v>129</v>
      </c>
      <c r="R48" s="251">
        <v>64</v>
      </c>
      <c r="S48" s="251">
        <v>180</v>
      </c>
      <c r="T48" s="251">
        <v>0</v>
      </c>
      <c r="U48" s="251">
        <v>1149</v>
      </c>
      <c r="V48" s="253">
        <v>5831</v>
      </c>
      <c r="W48" s="254">
        <v>87</v>
      </c>
      <c r="X48" s="255">
        <f>SUM(C48:W48)</f>
        <v>18072</v>
      </c>
    </row>
    <row r="49" spans="1:24" ht="36.950000000000003" customHeight="1" x14ac:dyDescent="0.15">
      <c r="A49" s="198" t="s">
        <v>87</v>
      </c>
      <c r="B49" s="251">
        <v>10781</v>
      </c>
      <c r="C49" s="252">
        <v>1825</v>
      </c>
      <c r="D49" s="251">
        <v>60</v>
      </c>
      <c r="E49" s="251">
        <v>398</v>
      </c>
      <c r="F49" s="251">
        <v>23</v>
      </c>
      <c r="G49" s="251">
        <v>0</v>
      </c>
      <c r="H49" s="251">
        <v>819</v>
      </c>
      <c r="I49" s="251">
        <v>303</v>
      </c>
      <c r="J49" s="251">
        <v>3267</v>
      </c>
      <c r="K49" s="251">
        <v>1584</v>
      </c>
      <c r="L49" s="251">
        <v>11</v>
      </c>
      <c r="M49" s="251">
        <v>1476</v>
      </c>
      <c r="N49" s="251">
        <v>142</v>
      </c>
      <c r="O49" s="251">
        <v>189</v>
      </c>
      <c r="P49" s="251">
        <v>38</v>
      </c>
      <c r="Q49" s="251">
        <v>175</v>
      </c>
      <c r="R49" s="251">
        <v>38</v>
      </c>
      <c r="S49" s="251">
        <v>424</v>
      </c>
      <c r="T49" s="251">
        <v>0</v>
      </c>
      <c r="U49" s="251">
        <v>952</v>
      </c>
      <c r="V49" s="253">
        <v>3394</v>
      </c>
      <c r="W49" s="254">
        <v>149</v>
      </c>
      <c r="X49" s="255">
        <f>SUM(C49:W49)</f>
        <v>15267</v>
      </c>
    </row>
    <row r="50" spans="1:24" ht="36.950000000000003" customHeight="1" x14ac:dyDescent="0.15">
      <c r="A50" s="198" t="s">
        <v>88</v>
      </c>
      <c r="B50" s="251">
        <v>19048</v>
      </c>
      <c r="C50" s="252">
        <v>2280</v>
      </c>
      <c r="D50" s="251">
        <v>265</v>
      </c>
      <c r="E50" s="251">
        <v>451</v>
      </c>
      <c r="F50" s="251">
        <v>64</v>
      </c>
      <c r="G50" s="251">
        <v>0</v>
      </c>
      <c r="H50" s="251">
        <v>1000</v>
      </c>
      <c r="I50" s="251">
        <v>462</v>
      </c>
      <c r="J50" s="251">
        <v>5561</v>
      </c>
      <c r="K50" s="251">
        <v>3142</v>
      </c>
      <c r="L50" s="251">
        <v>23</v>
      </c>
      <c r="M50" s="251">
        <v>2677</v>
      </c>
      <c r="N50" s="251">
        <v>772</v>
      </c>
      <c r="O50" s="251">
        <v>273</v>
      </c>
      <c r="P50" s="251">
        <v>26</v>
      </c>
      <c r="Q50" s="251">
        <v>219</v>
      </c>
      <c r="R50" s="251">
        <v>73</v>
      </c>
      <c r="S50" s="251">
        <v>368</v>
      </c>
      <c r="T50" s="251">
        <v>0</v>
      </c>
      <c r="U50" s="251">
        <v>1327</v>
      </c>
      <c r="V50" s="253">
        <v>8482</v>
      </c>
      <c r="W50" s="254">
        <v>102</v>
      </c>
      <c r="X50" s="255">
        <f>SUM(C50:W50)</f>
        <v>27567</v>
      </c>
    </row>
    <row r="51" spans="1:24" ht="36.950000000000003" customHeight="1" x14ac:dyDescent="0.15">
      <c r="A51" s="198" t="s">
        <v>89</v>
      </c>
      <c r="B51" s="251">
        <v>18782</v>
      </c>
      <c r="C51" s="252">
        <v>3232</v>
      </c>
      <c r="D51" s="251">
        <v>175</v>
      </c>
      <c r="E51" s="251">
        <v>506</v>
      </c>
      <c r="F51" s="251">
        <v>198</v>
      </c>
      <c r="G51" s="251">
        <v>0</v>
      </c>
      <c r="H51" s="251">
        <v>1083</v>
      </c>
      <c r="I51" s="251">
        <v>436</v>
      </c>
      <c r="J51" s="251">
        <v>4239</v>
      </c>
      <c r="K51" s="251">
        <v>2181</v>
      </c>
      <c r="L51" s="251">
        <v>3</v>
      </c>
      <c r="M51" s="251">
        <v>2076</v>
      </c>
      <c r="N51" s="251">
        <v>713</v>
      </c>
      <c r="O51" s="251">
        <v>194</v>
      </c>
      <c r="P51" s="251">
        <v>16</v>
      </c>
      <c r="Q51" s="251">
        <v>341</v>
      </c>
      <c r="R51" s="251">
        <v>85</v>
      </c>
      <c r="S51" s="251">
        <v>360</v>
      </c>
      <c r="T51" s="251">
        <v>0</v>
      </c>
      <c r="U51" s="251">
        <v>1782</v>
      </c>
      <c r="V51" s="253">
        <v>8538</v>
      </c>
      <c r="W51" s="254">
        <v>170</v>
      </c>
      <c r="X51" s="255">
        <f>SUM(C51:W51)</f>
        <v>26328</v>
      </c>
    </row>
    <row r="52" spans="1:24" s="55" customFormat="1" ht="36.950000000000003" customHeight="1" x14ac:dyDescent="0.15">
      <c r="A52" s="266" t="s">
        <v>90</v>
      </c>
      <c r="B52" s="279">
        <v>1075055</v>
      </c>
      <c r="C52" s="256">
        <v>211902</v>
      </c>
      <c r="D52" s="256">
        <v>13754</v>
      </c>
      <c r="E52" s="256">
        <v>27517</v>
      </c>
      <c r="F52" s="256">
        <v>16519</v>
      </c>
      <c r="G52" s="256">
        <v>41</v>
      </c>
      <c r="H52" s="256">
        <v>65167</v>
      </c>
      <c r="I52" s="256">
        <v>21202</v>
      </c>
      <c r="J52" s="256">
        <v>305262</v>
      </c>
      <c r="K52" s="256">
        <v>122144</v>
      </c>
      <c r="L52" s="256">
        <v>1200</v>
      </c>
      <c r="M52" s="256">
        <v>165925</v>
      </c>
      <c r="N52" s="256">
        <v>14096</v>
      </c>
      <c r="O52" s="256">
        <v>18071</v>
      </c>
      <c r="P52" s="256">
        <v>2192</v>
      </c>
      <c r="Q52" s="256">
        <v>15462</v>
      </c>
      <c r="R52" s="256">
        <v>2800</v>
      </c>
      <c r="S52" s="256">
        <v>37467</v>
      </c>
      <c r="T52" s="256">
        <v>65</v>
      </c>
      <c r="U52" s="256">
        <v>84997</v>
      </c>
      <c r="V52" s="256">
        <v>379100</v>
      </c>
      <c r="W52" s="254">
        <v>18247</v>
      </c>
      <c r="X52" s="257">
        <f>SUM(C52:W52)</f>
        <v>1523130</v>
      </c>
    </row>
    <row r="53" spans="1:24" ht="24" x14ac:dyDescent="0.15">
      <c r="A53" s="50"/>
      <c r="B53" s="50"/>
      <c r="C53" s="50"/>
      <c r="D53" s="50"/>
      <c r="E53" s="50"/>
      <c r="F53" s="50"/>
      <c r="G53" s="50"/>
      <c r="H53" s="50"/>
      <c r="I53" s="50"/>
      <c r="J53" s="50"/>
      <c r="K53" s="50"/>
      <c r="L53" s="50"/>
      <c r="M53" s="50"/>
      <c r="O53" s="50"/>
      <c r="P53" s="50"/>
      <c r="Q53" s="50"/>
      <c r="R53" s="50"/>
      <c r="S53" s="50"/>
      <c r="T53" s="50"/>
      <c r="U53" s="50"/>
      <c r="V53" s="51"/>
      <c r="W53" s="52"/>
      <c r="X53" s="52"/>
    </row>
    <row r="54" spans="1:24" ht="31.5" customHeight="1" x14ac:dyDescent="0.15">
      <c r="A54" s="612"/>
      <c r="B54" s="614" t="s">
        <v>168</v>
      </c>
      <c r="C54" s="606" t="s">
        <v>169</v>
      </c>
      <c r="D54" s="606" t="s">
        <v>171</v>
      </c>
      <c r="E54" s="610" t="s">
        <v>170</v>
      </c>
      <c r="F54" s="604" t="s">
        <v>105</v>
      </c>
      <c r="G54" s="614" t="s">
        <v>172</v>
      </c>
      <c r="H54" s="606" t="s">
        <v>176</v>
      </c>
      <c r="I54" s="606" t="s">
        <v>91</v>
      </c>
      <c r="J54" s="606" t="s">
        <v>173</v>
      </c>
      <c r="K54" s="606" t="s">
        <v>179</v>
      </c>
      <c r="L54" s="606" t="s">
        <v>174</v>
      </c>
      <c r="M54" s="610" t="s">
        <v>92</v>
      </c>
      <c r="N54" s="620" t="s">
        <v>139</v>
      </c>
      <c r="O54" s="29"/>
      <c r="P54" s="29"/>
      <c r="Q54" s="29"/>
      <c r="R54" s="29"/>
      <c r="S54" s="52"/>
      <c r="T54" s="52"/>
      <c r="U54" s="52"/>
      <c r="V54" s="52"/>
      <c r="W54" s="82"/>
      <c r="X54" s="82"/>
    </row>
    <row r="55" spans="1:24" ht="24" x14ac:dyDescent="0.15">
      <c r="A55" s="613"/>
      <c r="B55" s="615"/>
      <c r="C55" s="607"/>
      <c r="D55" s="607"/>
      <c r="E55" s="619"/>
      <c r="F55" s="605"/>
      <c r="G55" s="615"/>
      <c r="H55" s="607"/>
      <c r="I55" s="607"/>
      <c r="J55" s="622"/>
      <c r="K55" s="607"/>
      <c r="L55" s="607"/>
      <c r="M55" s="619"/>
      <c r="N55" s="621"/>
      <c r="O55" s="29"/>
      <c r="P55" s="29"/>
      <c r="Q55" s="29"/>
      <c r="R55" s="29"/>
      <c r="S55" s="52"/>
      <c r="T55" s="52"/>
      <c r="U55" s="52"/>
      <c r="V55" s="52"/>
      <c r="W55" s="82"/>
      <c r="X55" s="82"/>
    </row>
    <row r="56" spans="1:24" ht="36.950000000000003" customHeight="1" x14ac:dyDescent="0.15">
      <c r="A56" s="198" t="s">
        <v>43</v>
      </c>
      <c r="B56" s="258">
        <v>10814</v>
      </c>
      <c r="C56" s="259">
        <v>25</v>
      </c>
      <c r="D56" s="260">
        <v>188</v>
      </c>
      <c r="E56" s="254">
        <v>2831</v>
      </c>
      <c r="F56" s="261">
        <f>SUM(B56:E56)</f>
        <v>13858</v>
      </c>
      <c r="G56" s="256">
        <v>12024</v>
      </c>
      <c r="H56" s="256">
        <v>13</v>
      </c>
      <c r="I56" s="256">
        <v>21072</v>
      </c>
      <c r="J56" s="256">
        <v>8</v>
      </c>
      <c r="K56" s="256">
        <v>871</v>
      </c>
      <c r="L56" s="256">
        <v>91</v>
      </c>
      <c r="M56" s="262">
        <v>173</v>
      </c>
      <c r="N56" s="252">
        <f>SUM(G56:M56)</f>
        <v>34252</v>
      </c>
      <c r="O56" s="29"/>
      <c r="P56" s="29"/>
      <c r="Q56" s="29"/>
      <c r="R56" s="29"/>
      <c r="S56" s="52"/>
      <c r="T56" s="52"/>
      <c r="U56" s="52"/>
      <c r="V56" s="52"/>
      <c r="W56" s="52"/>
      <c r="X56" s="52"/>
    </row>
    <row r="57" spans="1:24" ht="36.950000000000003" customHeight="1" x14ac:dyDescent="0.15">
      <c r="A57" s="198" t="s">
        <v>44</v>
      </c>
      <c r="B57" s="258">
        <v>2664</v>
      </c>
      <c r="C57" s="259">
        <v>15</v>
      </c>
      <c r="D57" s="260">
        <v>42</v>
      </c>
      <c r="E57" s="254">
        <v>884</v>
      </c>
      <c r="F57" s="261">
        <f t="shared" ref="F57:F62" si="6">SUM(B57:E57)</f>
        <v>3605</v>
      </c>
      <c r="G57" s="256">
        <v>1269</v>
      </c>
      <c r="H57" s="256">
        <v>30</v>
      </c>
      <c r="I57" s="256">
        <v>2882</v>
      </c>
      <c r="J57" s="256">
        <v>10</v>
      </c>
      <c r="K57" s="256">
        <v>264</v>
      </c>
      <c r="L57" s="256">
        <v>57</v>
      </c>
      <c r="M57" s="262">
        <v>53</v>
      </c>
      <c r="N57" s="252">
        <f>SUM(G57:M57)</f>
        <v>4565</v>
      </c>
      <c r="O57" s="29"/>
      <c r="P57" s="29"/>
      <c r="Q57" s="29"/>
      <c r="R57" s="29"/>
      <c r="S57" s="52"/>
      <c r="T57" s="52"/>
      <c r="U57" s="52"/>
      <c r="V57" s="52"/>
      <c r="W57" s="52"/>
      <c r="X57" s="52"/>
    </row>
    <row r="58" spans="1:24" ht="36.950000000000003" customHeight="1" x14ac:dyDescent="0.15">
      <c r="A58" s="198" t="s">
        <v>45</v>
      </c>
      <c r="B58" s="258">
        <v>2505</v>
      </c>
      <c r="C58" s="259">
        <v>1</v>
      </c>
      <c r="D58" s="260">
        <v>19</v>
      </c>
      <c r="E58" s="254">
        <v>569</v>
      </c>
      <c r="F58" s="261">
        <f t="shared" si="6"/>
        <v>3094</v>
      </c>
      <c r="G58" s="256">
        <v>916</v>
      </c>
      <c r="H58" s="256">
        <v>3</v>
      </c>
      <c r="I58" s="256">
        <v>2188</v>
      </c>
      <c r="J58" s="256">
        <v>1</v>
      </c>
      <c r="K58" s="256">
        <v>74</v>
      </c>
      <c r="L58" s="256">
        <v>49</v>
      </c>
      <c r="M58" s="262">
        <v>42</v>
      </c>
      <c r="N58" s="252">
        <f>SUM(G58:M58)</f>
        <v>3273</v>
      </c>
      <c r="O58" s="29"/>
      <c r="P58" s="29"/>
      <c r="Q58" s="29"/>
      <c r="R58" s="29"/>
      <c r="S58" s="52"/>
      <c r="T58" s="52"/>
      <c r="U58" s="52"/>
      <c r="V58" s="52"/>
      <c r="W58" s="51"/>
      <c r="X58" s="58"/>
    </row>
    <row r="59" spans="1:24" ht="36.950000000000003" customHeight="1" x14ac:dyDescent="0.15">
      <c r="A59" s="198" t="s">
        <v>46</v>
      </c>
      <c r="B59" s="258">
        <v>3894</v>
      </c>
      <c r="C59" s="259">
        <v>4</v>
      </c>
      <c r="D59" s="260">
        <v>47</v>
      </c>
      <c r="E59" s="254">
        <v>880</v>
      </c>
      <c r="F59" s="261">
        <f t="shared" si="6"/>
        <v>4825</v>
      </c>
      <c r="G59" s="256">
        <v>1731</v>
      </c>
      <c r="H59" s="256">
        <v>0</v>
      </c>
      <c r="I59" s="256">
        <v>5317</v>
      </c>
      <c r="J59" s="256">
        <v>12</v>
      </c>
      <c r="K59" s="256">
        <v>119</v>
      </c>
      <c r="L59" s="256">
        <v>15</v>
      </c>
      <c r="M59" s="262">
        <v>47</v>
      </c>
      <c r="N59" s="252">
        <f>SUM(G59:M59)</f>
        <v>7241</v>
      </c>
      <c r="O59" s="29"/>
      <c r="P59" s="29"/>
      <c r="Q59" s="29"/>
      <c r="R59" s="29"/>
      <c r="S59" s="52"/>
      <c r="T59" s="52"/>
      <c r="U59" s="52"/>
      <c r="V59" s="52"/>
      <c r="W59" s="51"/>
      <c r="X59" s="58"/>
    </row>
    <row r="60" spans="1:24" ht="36.950000000000003" customHeight="1" x14ac:dyDescent="0.15">
      <c r="A60" s="198" t="s">
        <v>47</v>
      </c>
      <c r="B60" s="258">
        <v>2270</v>
      </c>
      <c r="C60" s="259">
        <v>0</v>
      </c>
      <c r="D60" s="260">
        <v>76</v>
      </c>
      <c r="E60" s="254">
        <v>356</v>
      </c>
      <c r="F60" s="261">
        <f t="shared" si="6"/>
        <v>2702</v>
      </c>
      <c r="G60" s="256">
        <v>562</v>
      </c>
      <c r="H60" s="256">
        <v>0</v>
      </c>
      <c r="I60" s="256">
        <v>1475</v>
      </c>
      <c r="J60" s="256">
        <v>0</v>
      </c>
      <c r="K60" s="256">
        <v>65</v>
      </c>
      <c r="L60" s="256">
        <v>38</v>
      </c>
      <c r="M60" s="262">
        <v>34</v>
      </c>
      <c r="N60" s="252">
        <f>SUM(G60:M60)</f>
        <v>2174</v>
      </c>
      <c r="O60" s="29"/>
      <c r="P60" s="29"/>
      <c r="Q60" s="29"/>
      <c r="R60" s="29"/>
      <c r="S60" s="52"/>
      <c r="T60" s="52"/>
      <c r="U60" s="52"/>
      <c r="V60" s="52"/>
      <c r="W60" s="51"/>
      <c r="X60" s="58"/>
    </row>
    <row r="61" spans="1:24" ht="36.950000000000003" customHeight="1" x14ac:dyDescent="0.15">
      <c r="A61" s="198" t="s">
        <v>48</v>
      </c>
      <c r="B61" s="258">
        <v>2076</v>
      </c>
      <c r="C61" s="259">
        <v>1</v>
      </c>
      <c r="D61" s="260">
        <v>10</v>
      </c>
      <c r="E61" s="254">
        <v>671</v>
      </c>
      <c r="F61" s="261">
        <f t="shared" si="6"/>
        <v>2758</v>
      </c>
      <c r="G61" s="256">
        <v>967</v>
      </c>
      <c r="H61" s="256">
        <v>0</v>
      </c>
      <c r="I61" s="256">
        <v>2444</v>
      </c>
      <c r="J61" s="256">
        <v>2</v>
      </c>
      <c r="K61" s="256">
        <v>267</v>
      </c>
      <c r="L61" s="256">
        <v>0</v>
      </c>
      <c r="M61" s="262">
        <v>0</v>
      </c>
      <c r="N61" s="252">
        <f t="shared" ref="N61:N98" si="7">SUM(G61:M61)</f>
        <v>3680</v>
      </c>
      <c r="O61" s="29"/>
      <c r="P61" s="29"/>
      <c r="Q61" s="29"/>
      <c r="R61" s="29"/>
      <c r="S61" s="52"/>
      <c r="T61" s="52"/>
      <c r="U61" s="52"/>
      <c r="V61" s="52"/>
      <c r="W61" s="51"/>
      <c r="X61" s="58"/>
    </row>
    <row r="62" spans="1:24" ht="36.950000000000003" customHeight="1" x14ac:dyDescent="0.15">
      <c r="A62" s="198" t="s">
        <v>49</v>
      </c>
      <c r="B62" s="258">
        <v>3109</v>
      </c>
      <c r="C62" s="259">
        <v>3</v>
      </c>
      <c r="D62" s="260">
        <v>18</v>
      </c>
      <c r="E62" s="254">
        <v>1142</v>
      </c>
      <c r="F62" s="261">
        <f t="shared" si="6"/>
        <v>4272</v>
      </c>
      <c r="G62" s="256">
        <v>2382</v>
      </c>
      <c r="H62" s="256">
        <v>10</v>
      </c>
      <c r="I62" s="256">
        <v>4929</v>
      </c>
      <c r="J62" s="256">
        <v>1</v>
      </c>
      <c r="K62" s="256">
        <v>197</v>
      </c>
      <c r="L62" s="256">
        <v>41</v>
      </c>
      <c r="M62" s="262">
        <v>20</v>
      </c>
      <c r="N62" s="252">
        <f t="shared" ref="N62:N68" si="8">SUM(G62:M62)</f>
        <v>7580</v>
      </c>
      <c r="O62" s="29"/>
      <c r="P62" s="29"/>
      <c r="Q62" s="29"/>
      <c r="R62" s="29"/>
      <c r="S62" s="52"/>
      <c r="T62" s="52"/>
      <c r="U62" s="52"/>
      <c r="V62" s="52"/>
      <c r="W62" s="51"/>
      <c r="X62" s="58"/>
    </row>
    <row r="63" spans="1:24" ht="36.950000000000003" customHeight="1" x14ac:dyDescent="0.15">
      <c r="A63" s="198" t="s">
        <v>50</v>
      </c>
      <c r="B63" s="258">
        <v>5138</v>
      </c>
      <c r="C63" s="259">
        <v>1</v>
      </c>
      <c r="D63" s="260">
        <v>22</v>
      </c>
      <c r="E63" s="254">
        <v>2052</v>
      </c>
      <c r="F63" s="261">
        <f t="shared" ref="F63:F97" si="9">SUM(B63:E63)</f>
        <v>7213</v>
      </c>
      <c r="G63" s="256">
        <v>3941</v>
      </c>
      <c r="H63" s="256">
        <v>0</v>
      </c>
      <c r="I63" s="256">
        <v>7451</v>
      </c>
      <c r="J63" s="256">
        <v>4</v>
      </c>
      <c r="K63" s="256">
        <v>235</v>
      </c>
      <c r="L63" s="256">
        <v>52</v>
      </c>
      <c r="M63" s="262">
        <v>42</v>
      </c>
      <c r="N63" s="252">
        <f t="shared" si="8"/>
        <v>11725</v>
      </c>
      <c r="O63" s="29"/>
      <c r="P63" s="29"/>
      <c r="Q63" s="29"/>
      <c r="R63" s="29"/>
      <c r="S63" s="52"/>
      <c r="T63" s="52"/>
      <c r="U63" s="52"/>
      <c r="V63" s="52"/>
      <c r="W63" s="51"/>
      <c r="X63" s="58"/>
    </row>
    <row r="64" spans="1:24" ht="36.950000000000003" customHeight="1" x14ac:dyDescent="0.15">
      <c r="A64" s="198" t="s">
        <v>51</v>
      </c>
      <c r="B64" s="258">
        <v>3629</v>
      </c>
      <c r="C64" s="259">
        <v>2</v>
      </c>
      <c r="D64" s="260">
        <v>8</v>
      </c>
      <c r="E64" s="254">
        <v>1392</v>
      </c>
      <c r="F64" s="261">
        <f>SUM(B64:E64)</f>
        <v>5031</v>
      </c>
      <c r="G64" s="256">
        <v>2967</v>
      </c>
      <c r="H64" s="256">
        <v>24</v>
      </c>
      <c r="I64" s="256">
        <v>5849</v>
      </c>
      <c r="J64" s="256">
        <v>2</v>
      </c>
      <c r="K64" s="256">
        <v>241</v>
      </c>
      <c r="L64" s="256">
        <v>8</v>
      </c>
      <c r="M64" s="262">
        <v>35</v>
      </c>
      <c r="N64" s="252">
        <f t="shared" si="8"/>
        <v>9126</v>
      </c>
      <c r="O64" s="29"/>
      <c r="P64" s="29"/>
      <c r="Q64" s="29"/>
      <c r="R64" s="29"/>
      <c r="S64" s="52"/>
      <c r="T64" s="52"/>
      <c r="U64" s="52"/>
      <c r="V64" s="52"/>
      <c r="W64" s="51"/>
      <c r="X64" s="58"/>
    </row>
    <row r="65" spans="1:24" ht="36.950000000000003" customHeight="1" x14ac:dyDescent="0.15">
      <c r="A65" s="198" t="s">
        <v>52</v>
      </c>
      <c r="B65" s="258">
        <v>2999</v>
      </c>
      <c r="C65" s="259">
        <v>2</v>
      </c>
      <c r="D65" s="260">
        <v>33</v>
      </c>
      <c r="E65" s="254">
        <v>1372</v>
      </c>
      <c r="F65" s="261">
        <f>SUM(B65:E65)</f>
        <v>4406</v>
      </c>
      <c r="G65" s="256">
        <v>2165</v>
      </c>
      <c r="H65" s="256">
        <v>0</v>
      </c>
      <c r="I65" s="256">
        <v>4540</v>
      </c>
      <c r="J65" s="256">
        <v>0</v>
      </c>
      <c r="K65" s="256">
        <v>225</v>
      </c>
      <c r="L65" s="256">
        <v>20</v>
      </c>
      <c r="M65" s="262">
        <v>30</v>
      </c>
      <c r="N65" s="252">
        <f t="shared" si="8"/>
        <v>6980</v>
      </c>
      <c r="O65" s="29"/>
      <c r="P65" s="29"/>
      <c r="Q65" s="29"/>
      <c r="R65" s="29"/>
      <c r="S65" s="52"/>
      <c r="T65" s="52"/>
      <c r="U65" s="52"/>
      <c r="V65" s="52"/>
      <c r="W65" s="51"/>
      <c r="X65" s="58"/>
    </row>
    <row r="66" spans="1:24" ht="36.950000000000003" customHeight="1" x14ac:dyDescent="0.15">
      <c r="A66" s="198" t="s">
        <v>53</v>
      </c>
      <c r="B66" s="258">
        <v>8584</v>
      </c>
      <c r="C66" s="259">
        <v>26</v>
      </c>
      <c r="D66" s="260">
        <v>110</v>
      </c>
      <c r="E66" s="254">
        <v>3647</v>
      </c>
      <c r="F66" s="261">
        <f>SUM(B66:E66)</f>
        <v>12367</v>
      </c>
      <c r="G66" s="256">
        <v>10621</v>
      </c>
      <c r="H66" s="256">
        <v>15</v>
      </c>
      <c r="I66" s="256">
        <v>18683</v>
      </c>
      <c r="J66" s="256">
        <v>12</v>
      </c>
      <c r="K66" s="256">
        <v>1394</v>
      </c>
      <c r="L66" s="256">
        <v>37</v>
      </c>
      <c r="M66" s="262">
        <v>78</v>
      </c>
      <c r="N66" s="252">
        <f t="shared" si="8"/>
        <v>30840</v>
      </c>
      <c r="O66" s="29"/>
      <c r="P66" s="29"/>
      <c r="Q66" s="29"/>
      <c r="R66" s="29"/>
      <c r="S66" s="52"/>
      <c r="T66" s="52"/>
      <c r="U66" s="52"/>
      <c r="V66" s="52"/>
      <c r="W66" s="51"/>
      <c r="X66" s="58"/>
    </row>
    <row r="67" spans="1:24" ht="36.950000000000003" customHeight="1" x14ac:dyDescent="0.15">
      <c r="A67" s="198" t="s">
        <v>54</v>
      </c>
      <c r="B67" s="258">
        <v>9586</v>
      </c>
      <c r="C67" s="259">
        <v>50</v>
      </c>
      <c r="D67" s="260">
        <v>194</v>
      </c>
      <c r="E67" s="254">
        <v>3890</v>
      </c>
      <c r="F67" s="261">
        <f t="shared" ref="F67" si="10">SUM(B67:E67)</f>
        <v>13720</v>
      </c>
      <c r="G67" s="256">
        <v>10523</v>
      </c>
      <c r="H67" s="256">
        <v>63</v>
      </c>
      <c r="I67" s="256">
        <v>15784</v>
      </c>
      <c r="J67" s="256">
        <v>26</v>
      </c>
      <c r="K67" s="256">
        <v>1567</v>
      </c>
      <c r="L67" s="256">
        <v>37</v>
      </c>
      <c r="M67" s="262">
        <v>55</v>
      </c>
      <c r="N67" s="252">
        <f t="shared" si="8"/>
        <v>28055</v>
      </c>
      <c r="O67" s="29"/>
      <c r="P67" s="29"/>
      <c r="Q67" s="29"/>
      <c r="R67" s="29"/>
      <c r="S67" s="52"/>
      <c r="T67" s="52"/>
      <c r="U67" s="52"/>
      <c r="V67" s="52"/>
      <c r="W67" s="51"/>
      <c r="X67" s="58"/>
    </row>
    <row r="68" spans="1:24" ht="36.950000000000003" customHeight="1" x14ac:dyDescent="0.15">
      <c r="A68" s="198" t="s">
        <v>55</v>
      </c>
      <c r="B68" s="258">
        <v>17602</v>
      </c>
      <c r="C68" s="259">
        <v>119</v>
      </c>
      <c r="D68" s="260">
        <v>351</v>
      </c>
      <c r="E68" s="254">
        <v>4410</v>
      </c>
      <c r="F68" s="261">
        <f>SUM(B68:E68)</f>
        <v>22482</v>
      </c>
      <c r="G68" s="256">
        <v>19807</v>
      </c>
      <c r="H68" s="256">
        <v>37</v>
      </c>
      <c r="I68" s="256">
        <v>26547</v>
      </c>
      <c r="J68" s="256">
        <v>102</v>
      </c>
      <c r="K68" s="256">
        <v>2189</v>
      </c>
      <c r="L68" s="256">
        <v>137</v>
      </c>
      <c r="M68" s="262">
        <v>123</v>
      </c>
      <c r="N68" s="252">
        <f t="shared" si="8"/>
        <v>48942</v>
      </c>
      <c r="O68" s="29"/>
      <c r="P68" s="29"/>
      <c r="Q68" s="29"/>
      <c r="R68" s="29"/>
      <c r="S68" s="52"/>
      <c r="T68" s="52"/>
      <c r="U68" s="52"/>
      <c r="V68" s="52"/>
      <c r="W68" s="51"/>
      <c r="X68" s="58"/>
    </row>
    <row r="69" spans="1:24" ht="36.950000000000003" customHeight="1" x14ac:dyDescent="0.15">
      <c r="A69" s="198" t="s">
        <v>56</v>
      </c>
      <c r="B69" s="258">
        <v>10893</v>
      </c>
      <c r="C69" s="259">
        <v>26</v>
      </c>
      <c r="D69" s="260">
        <v>48</v>
      </c>
      <c r="E69" s="254">
        <v>2175</v>
      </c>
      <c r="F69" s="261">
        <f>SUM(B69:E69)</f>
        <v>13142</v>
      </c>
      <c r="G69" s="256">
        <v>13398</v>
      </c>
      <c r="H69" s="256">
        <v>30</v>
      </c>
      <c r="I69" s="256">
        <v>26226</v>
      </c>
      <c r="J69" s="256">
        <v>33</v>
      </c>
      <c r="K69" s="256">
        <v>1750</v>
      </c>
      <c r="L69" s="256">
        <v>77</v>
      </c>
      <c r="M69" s="262">
        <v>85</v>
      </c>
      <c r="N69" s="252">
        <f t="shared" ref="N69" si="11">SUM(G69:M69)</f>
        <v>41599</v>
      </c>
      <c r="O69" s="29"/>
      <c r="P69" s="29"/>
      <c r="Q69" s="29"/>
      <c r="R69" s="29"/>
      <c r="S69" s="52"/>
      <c r="T69" s="52"/>
      <c r="U69" s="52"/>
      <c r="V69" s="52"/>
      <c r="W69" s="51"/>
      <c r="X69" s="58"/>
    </row>
    <row r="70" spans="1:24" ht="36.950000000000003" customHeight="1" x14ac:dyDescent="0.15">
      <c r="A70" s="198" t="s">
        <v>57</v>
      </c>
      <c r="B70" s="258">
        <v>4885</v>
      </c>
      <c r="C70" s="259">
        <v>12</v>
      </c>
      <c r="D70" s="260">
        <v>87</v>
      </c>
      <c r="E70" s="254">
        <v>1540</v>
      </c>
      <c r="F70" s="261">
        <f>SUM(B70:E70)</f>
        <v>6524</v>
      </c>
      <c r="G70" s="256">
        <v>1961</v>
      </c>
      <c r="H70" s="256">
        <v>22</v>
      </c>
      <c r="I70" s="256">
        <v>4094</v>
      </c>
      <c r="J70" s="256">
        <v>13</v>
      </c>
      <c r="K70" s="256">
        <v>211</v>
      </c>
      <c r="L70" s="256">
        <v>36</v>
      </c>
      <c r="M70" s="262">
        <v>24</v>
      </c>
      <c r="N70" s="252">
        <f>SUM(G70:M70)</f>
        <v>6361</v>
      </c>
      <c r="O70" s="29"/>
      <c r="P70" s="29"/>
      <c r="Q70" s="29"/>
      <c r="R70" s="29"/>
      <c r="S70" s="52"/>
      <c r="T70" s="52"/>
      <c r="U70" s="52"/>
      <c r="V70" s="52"/>
      <c r="W70" s="51"/>
      <c r="X70" s="58"/>
    </row>
    <row r="71" spans="1:24" ht="36.950000000000003" customHeight="1" x14ac:dyDescent="0.15">
      <c r="A71" s="198" t="s">
        <v>58</v>
      </c>
      <c r="B71" s="258">
        <v>2146</v>
      </c>
      <c r="C71" s="259">
        <v>4</v>
      </c>
      <c r="D71" s="260">
        <v>74</v>
      </c>
      <c r="E71" s="254">
        <v>585</v>
      </c>
      <c r="F71" s="261">
        <f t="shared" ref="F71:F73" si="12">SUM(B71:E71)</f>
        <v>2809</v>
      </c>
      <c r="G71" s="256">
        <v>940</v>
      </c>
      <c r="H71" s="256">
        <v>0</v>
      </c>
      <c r="I71" s="256">
        <v>2053</v>
      </c>
      <c r="J71" s="256">
        <v>0</v>
      </c>
      <c r="K71" s="256">
        <v>39</v>
      </c>
      <c r="L71" s="256">
        <v>16</v>
      </c>
      <c r="M71" s="262">
        <v>34</v>
      </c>
      <c r="N71" s="252">
        <f t="shared" ref="N71:N76" si="13">SUM(G71:M71)</f>
        <v>3082</v>
      </c>
      <c r="O71" s="29"/>
      <c r="P71" s="29"/>
      <c r="Q71" s="29"/>
      <c r="R71" s="29"/>
      <c r="S71" s="52"/>
      <c r="T71" s="52"/>
      <c r="U71" s="52"/>
      <c r="V71" s="52"/>
      <c r="W71" s="51"/>
      <c r="X71" s="58"/>
    </row>
    <row r="72" spans="1:24" ht="36.950000000000003" customHeight="1" x14ac:dyDescent="0.15">
      <c r="A72" s="198" t="s">
        <v>59</v>
      </c>
      <c r="B72" s="258">
        <v>2733</v>
      </c>
      <c r="C72" s="259">
        <v>11</v>
      </c>
      <c r="D72" s="260">
        <v>59</v>
      </c>
      <c r="E72" s="254">
        <v>651</v>
      </c>
      <c r="F72" s="261">
        <f>SUM(B72:E72)</f>
        <v>3454</v>
      </c>
      <c r="G72" s="256">
        <v>389</v>
      </c>
      <c r="H72" s="256">
        <v>0</v>
      </c>
      <c r="I72" s="256">
        <v>2419</v>
      </c>
      <c r="J72" s="256">
        <v>5</v>
      </c>
      <c r="K72" s="256">
        <v>36</v>
      </c>
      <c r="L72" s="256">
        <v>23</v>
      </c>
      <c r="M72" s="262">
        <v>42</v>
      </c>
      <c r="N72" s="252">
        <f t="shared" si="13"/>
        <v>2914</v>
      </c>
      <c r="O72" s="29"/>
      <c r="P72" s="29"/>
      <c r="Q72" s="29"/>
      <c r="R72" s="29"/>
      <c r="S72" s="52"/>
      <c r="T72" s="52"/>
      <c r="U72" s="52"/>
      <c r="V72" s="52"/>
      <c r="W72" s="51"/>
      <c r="X72" s="58"/>
    </row>
    <row r="73" spans="1:24" ht="36.950000000000003" customHeight="1" x14ac:dyDescent="0.15">
      <c r="A73" s="198" t="s">
        <v>60</v>
      </c>
      <c r="B73" s="258">
        <v>2023</v>
      </c>
      <c r="C73" s="259">
        <v>2</v>
      </c>
      <c r="D73" s="260">
        <v>11</v>
      </c>
      <c r="E73" s="254">
        <v>752</v>
      </c>
      <c r="F73" s="261">
        <f t="shared" si="12"/>
        <v>2788</v>
      </c>
      <c r="G73" s="256">
        <v>679</v>
      </c>
      <c r="H73" s="256">
        <v>0</v>
      </c>
      <c r="I73" s="256">
        <v>1979</v>
      </c>
      <c r="J73" s="256">
        <v>2</v>
      </c>
      <c r="K73" s="256">
        <v>357</v>
      </c>
      <c r="L73" s="256">
        <v>8</v>
      </c>
      <c r="M73" s="262">
        <v>15</v>
      </c>
      <c r="N73" s="252">
        <f t="shared" si="13"/>
        <v>3040</v>
      </c>
      <c r="O73" s="29"/>
      <c r="P73" s="29"/>
      <c r="Q73" s="29"/>
      <c r="R73" s="29"/>
      <c r="S73" s="52"/>
      <c r="T73" s="52"/>
      <c r="U73" s="52"/>
      <c r="V73" s="52"/>
      <c r="W73" s="51"/>
      <c r="X73" s="58"/>
    </row>
    <row r="74" spans="1:24" ht="36.950000000000003" customHeight="1" x14ac:dyDescent="0.15">
      <c r="A74" s="198" t="s">
        <v>61</v>
      </c>
      <c r="B74" s="258">
        <v>1696</v>
      </c>
      <c r="C74" s="259">
        <v>7</v>
      </c>
      <c r="D74" s="260">
        <v>39</v>
      </c>
      <c r="E74" s="254">
        <v>678</v>
      </c>
      <c r="F74" s="261">
        <f>SUM(B74:E74)</f>
        <v>2420</v>
      </c>
      <c r="G74" s="256">
        <v>640</v>
      </c>
      <c r="H74" s="256">
        <v>6</v>
      </c>
      <c r="I74" s="256">
        <v>2023</v>
      </c>
      <c r="J74" s="256">
        <v>0</v>
      </c>
      <c r="K74" s="256">
        <v>322</v>
      </c>
      <c r="L74" s="256">
        <v>9</v>
      </c>
      <c r="M74" s="262">
        <v>11</v>
      </c>
      <c r="N74" s="252">
        <f t="shared" si="13"/>
        <v>3011</v>
      </c>
      <c r="O74" s="29"/>
      <c r="P74" s="29"/>
      <c r="Q74" s="29"/>
      <c r="R74" s="29"/>
      <c r="S74" s="52"/>
      <c r="T74" s="52"/>
      <c r="U74" s="52"/>
      <c r="V74" s="52"/>
      <c r="W74" s="51"/>
      <c r="X74" s="58"/>
    </row>
    <row r="75" spans="1:24" ht="36.950000000000003" customHeight="1" x14ac:dyDescent="0.15">
      <c r="A75" s="198" t="s">
        <v>62</v>
      </c>
      <c r="B75" s="258">
        <v>4472</v>
      </c>
      <c r="C75" s="259">
        <v>14</v>
      </c>
      <c r="D75" s="260">
        <v>164</v>
      </c>
      <c r="E75" s="254">
        <v>1546</v>
      </c>
      <c r="F75" s="261">
        <f>SUM(B75:E75)</f>
        <v>6196</v>
      </c>
      <c r="G75" s="256">
        <v>1606</v>
      </c>
      <c r="H75" s="256">
        <v>0</v>
      </c>
      <c r="I75" s="256">
        <v>4932</v>
      </c>
      <c r="J75" s="256">
        <v>10</v>
      </c>
      <c r="K75" s="256">
        <v>264</v>
      </c>
      <c r="L75" s="256">
        <v>16</v>
      </c>
      <c r="M75" s="262">
        <v>96</v>
      </c>
      <c r="N75" s="252">
        <f t="shared" si="13"/>
        <v>6924</v>
      </c>
      <c r="O75" s="29"/>
      <c r="P75" s="29"/>
      <c r="Q75" s="29"/>
      <c r="R75" s="29"/>
      <c r="S75" s="52"/>
      <c r="T75" s="52"/>
      <c r="U75" s="52"/>
      <c r="V75" s="52"/>
      <c r="W75" s="51"/>
      <c r="X75" s="58"/>
    </row>
    <row r="76" spans="1:24" ht="36.950000000000003" customHeight="1" x14ac:dyDescent="0.15">
      <c r="A76" s="198" t="s">
        <v>63</v>
      </c>
      <c r="B76" s="258">
        <v>3874</v>
      </c>
      <c r="C76" s="259">
        <v>1</v>
      </c>
      <c r="D76" s="260">
        <v>6</v>
      </c>
      <c r="E76" s="254">
        <v>1988</v>
      </c>
      <c r="F76" s="261">
        <f>SUM(B76:E76)</f>
        <v>5869</v>
      </c>
      <c r="G76" s="256">
        <v>4015</v>
      </c>
      <c r="H76" s="256">
        <v>23</v>
      </c>
      <c r="I76" s="256">
        <v>5980</v>
      </c>
      <c r="J76" s="256">
        <v>2</v>
      </c>
      <c r="K76" s="256">
        <v>337</v>
      </c>
      <c r="L76" s="256">
        <v>7</v>
      </c>
      <c r="M76" s="262">
        <v>13</v>
      </c>
      <c r="N76" s="252">
        <f t="shared" si="13"/>
        <v>10377</v>
      </c>
      <c r="O76" s="29"/>
      <c r="P76" s="29"/>
      <c r="Q76" s="29"/>
      <c r="R76" s="29"/>
      <c r="S76" s="52"/>
      <c r="T76" s="52"/>
      <c r="U76" s="52"/>
      <c r="V76" s="52"/>
      <c r="W76" s="51"/>
      <c r="X76" s="58"/>
    </row>
    <row r="77" spans="1:24" ht="36.950000000000003" customHeight="1" x14ac:dyDescent="0.15">
      <c r="A77" s="198" t="s">
        <v>64</v>
      </c>
      <c r="B77" s="258">
        <v>7290</v>
      </c>
      <c r="C77" s="259">
        <v>16</v>
      </c>
      <c r="D77" s="260">
        <v>113</v>
      </c>
      <c r="E77" s="254">
        <v>3211</v>
      </c>
      <c r="F77" s="261">
        <f>SUM(B77:E77)</f>
        <v>10630</v>
      </c>
      <c r="G77" s="256">
        <v>4997</v>
      </c>
      <c r="H77" s="256">
        <v>0</v>
      </c>
      <c r="I77" s="256">
        <v>11034</v>
      </c>
      <c r="J77" s="256">
        <v>9</v>
      </c>
      <c r="K77" s="256">
        <v>1068</v>
      </c>
      <c r="L77" s="256">
        <v>51</v>
      </c>
      <c r="M77" s="262">
        <v>53</v>
      </c>
      <c r="N77" s="252">
        <f>SUM(G77:M77)</f>
        <v>17212</v>
      </c>
      <c r="O77" s="29"/>
      <c r="P77" s="29"/>
      <c r="Q77" s="29"/>
      <c r="R77" s="29"/>
      <c r="S77" s="52"/>
      <c r="T77" s="52"/>
      <c r="U77" s="52"/>
      <c r="V77" s="52"/>
      <c r="W77" s="51"/>
      <c r="X77" s="58"/>
    </row>
    <row r="78" spans="1:24" ht="36.950000000000003" customHeight="1" x14ac:dyDescent="0.15">
      <c r="A78" s="198" t="s">
        <v>65</v>
      </c>
      <c r="B78" s="258">
        <v>13763</v>
      </c>
      <c r="C78" s="259">
        <v>85</v>
      </c>
      <c r="D78" s="260">
        <v>148</v>
      </c>
      <c r="E78" s="254">
        <v>5512</v>
      </c>
      <c r="F78" s="261">
        <f t="shared" si="9"/>
        <v>19508</v>
      </c>
      <c r="G78" s="256">
        <v>10240</v>
      </c>
      <c r="H78" s="256">
        <v>39</v>
      </c>
      <c r="I78" s="256">
        <v>22637</v>
      </c>
      <c r="J78" s="256">
        <v>14</v>
      </c>
      <c r="K78" s="256">
        <v>1383</v>
      </c>
      <c r="L78" s="256">
        <v>0</v>
      </c>
      <c r="M78" s="262">
        <v>13</v>
      </c>
      <c r="N78" s="252">
        <f>SUM(G78:M78)</f>
        <v>34326</v>
      </c>
      <c r="O78" s="29"/>
      <c r="P78" s="29"/>
      <c r="Q78" s="29"/>
      <c r="R78" s="29"/>
      <c r="S78" s="52"/>
      <c r="T78" s="52"/>
      <c r="U78" s="52"/>
      <c r="V78" s="52"/>
      <c r="W78" s="51"/>
      <c r="X78" s="58"/>
    </row>
    <row r="79" spans="1:24" ht="36.950000000000003" customHeight="1" x14ac:dyDescent="0.15">
      <c r="A79" s="198" t="s">
        <v>66</v>
      </c>
      <c r="B79" s="258">
        <v>3542</v>
      </c>
      <c r="C79" s="259">
        <v>9</v>
      </c>
      <c r="D79" s="260">
        <v>5</v>
      </c>
      <c r="E79" s="254">
        <v>1761</v>
      </c>
      <c r="F79" s="261">
        <f>SUM(B79:E79)</f>
        <v>5317</v>
      </c>
      <c r="G79" s="256">
        <v>2584</v>
      </c>
      <c r="H79" s="256">
        <v>0</v>
      </c>
      <c r="I79" s="256">
        <v>5326</v>
      </c>
      <c r="J79" s="256">
        <v>10</v>
      </c>
      <c r="K79" s="256">
        <v>532</v>
      </c>
      <c r="L79" s="256">
        <v>24</v>
      </c>
      <c r="M79" s="262">
        <v>30</v>
      </c>
      <c r="N79" s="252">
        <f t="shared" ref="N79" si="14">SUM(G79:M79)</f>
        <v>8506</v>
      </c>
      <c r="O79" s="29"/>
      <c r="P79" s="29"/>
      <c r="Q79" s="29"/>
      <c r="R79" s="29"/>
      <c r="S79" s="52"/>
      <c r="T79" s="52"/>
      <c r="U79" s="52"/>
      <c r="V79" s="52"/>
      <c r="W79" s="51"/>
      <c r="X79" s="58"/>
    </row>
    <row r="80" spans="1:24" ht="36.950000000000003" customHeight="1" x14ac:dyDescent="0.15">
      <c r="A80" s="198" t="s">
        <v>67</v>
      </c>
      <c r="B80" s="258">
        <v>3057</v>
      </c>
      <c r="C80" s="259">
        <v>4</v>
      </c>
      <c r="D80" s="260">
        <v>16</v>
      </c>
      <c r="E80" s="254">
        <v>987</v>
      </c>
      <c r="F80" s="261">
        <f>SUM(B80:E80)</f>
        <v>4064</v>
      </c>
      <c r="G80" s="256">
        <v>1578</v>
      </c>
      <c r="H80" s="256">
        <v>1</v>
      </c>
      <c r="I80" s="256">
        <v>3765</v>
      </c>
      <c r="J80" s="256">
        <v>3</v>
      </c>
      <c r="K80" s="256">
        <v>261</v>
      </c>
      <c r="L80" s="256">
        <v>25</v>
      </c>
      <c r="M80" s="262">
        <v>13</v>
      </c>
      <c r="N80" s="252">
        <f>SUM(G80:M80)</f>
        <v>5646</v>
      </c>
      <c r="O80" s="29"/>
      <c r="P80" s="29"/>
      <c r="Q80" s="29"/>
      <c r="R80" s="29"/>
      <c r="S80" s="52"/>
      <c r="T80" s="52"/>
      <c r="U80" s="52"/>
      <c r="V80" s="52"/>
      <c r="W80" s="51"/>
      <c r="X80" s="58"/>
    </row>
    <row r="81" spans="1:24" ht="36.950000000000003" customHeight="1" x14ac:dyDescent="0.15">
      <c r="A81" s="198" t="s">
        <v>68</v>
      </c>
      <c r="B81" s="258">
        <v>4346</v>
      </c>
      <c r="C81" s="259">
        <v>12</v>
      </c>
      <c r="D81" s="260">
        <v>147</v>
      </c>
      <c r="E81" s="254">
        <v>1024</v>
      </c>
      <c r="F81" s="261">
        <f>SUM(B81:E81)</f>
        <v>5529</v>
      </c>
      <c r="G81" s="256">
        <v>4572</v>
      </c>
      <c r="H81" s="256">
        <v>18</v>
      </c>
      <c r="I81" s="256">
        <v>7423</v>
      </c>
      <c r="J81" s="256">
        <v>9</v>
      </c>
      <c r="K81" s="256">
        <v>145</v>
      </c>
      <c r="L81" s="256">
        <v>26</v>
      </c>
      <c r="M81" s="262">
        <v>41</v>
      </c>
      <c r="N81" s="252">
        <f>SUM(G81:M81)</f>
        <v>12234</v>
      </c>
      <c r="O81" s="29"/>
      <c r="P81" s="29"/>
      <c r="Q81" s="29"/>
      <c r="R81" s="29"/>
      <c r="S81" s="52"/>
      <c r="T81" s="52"/>
      <c r="U81" s="52"/>
      <c r="V81" s="52"/>
      <c r="W81" s="51"/>
      <c r="X81" s="58"/>
    </row>
    <row r="82" spans="1:24" ht="36.950000000000003" customHeight="1" x14ac:dyDescent="0.15">
      <c r="A82" s="198" t="s">
        <v>69</v>
      </c>
      <c r="B82" s="258">
        <v>26826</v>
      </c>
      <c r="C82" s="259">
        <v>35</v>
      </c>
      <c r="D82" s="260">
        <v>1548</v>
      </c>
      <c r="E82" s="254">
        <v>7372</v>
      </c>
      <c r="F82" s="261">
        <f t="shared" si="9"/>
        <v>35781</v>
      </c>
      <c r="G82" s="256">
        <v>16226</v>
      </c>
      <c r="H82" s="256">
        <v>256</v>
      </c>
      <c r="I82" s="256">
        <v>31908</v>
      </c>
      <c r="J82" s="256">
        <v>8</v>
      </c>
      <c r="K82" s="256">
        <v>3232</v>
      </c>
      <c r="L82" s="256">
        <v>48</v>
      </c>
      <c r="M82" s="262">
        <v>95</v>
      </c>
      <c r="N82" s="252">
        <f>SUM(G82:M82)</f>
        <v>51773</v>
      </c>
      <c r="O82" s="29"/>
      <c r="P82" s="29"/>
      <c r="Q82" s="29"/>
      <c r="R82" s="29"/>
      <c r="S82" s="52"/>
      <c r="T82" s="52"/>
      <c r="U82" s="52"/>
      <c r="V82" s="52"/>
      <c r="W82" s="51"/>
      <c r="X82" s="58"/>
    </row>
    <row r="83" spans="1:24" ht="36.950000000000003" customHeight="1" x14ac:dyDescent="0.15">
      <c r="A83" s="198" t="s">
        <v>70</v>
      </c>
      <c r="B83" s="258">
        <v>10462</v>
      </c>
      <c r="C83" s="259">
        <v>55</v>
      </c>
      <c r="D83" s="260">
        <v>124</v>
      </c>
      <c r="E83" s="254">
        <v>3702</v>
      </c>
      <c r="F83" s="261">
        <f>SUM(B83:E83)</f>
        <v>14343</v>
      </c>
      <c r="G83" s="256">
        <v>8655</v>
      </c>
      <c r="H83" s="256">
        <v>39</v>
      </c>
      <c r="I83" s="256">
        <v>17842</v>
      </c>
      <c r="J83" s="256">
        <v>18</v>
      </c>
      <c r="K83" s="256">
        <v>1539</v>
      </c>
      <c r="L83" s="256">
        <v>61</v>
      </c>
      <c r="M83" s="262">
        <v>72</v>
      </c>
      <c r="N83" s="252">
        <f>SUM(G83:M83)</f>
        <v>28226</v>
      </c>
      <c r="O83" s="29"/>
      <c r="P83" s="29"/>
      <c r="Q83" s="29"/>
      <c r="R83" s="29"/>
      <c r="S83" s="52"/>
      <c r="T83" s="52"/>
      <c r="U83" s="52"/>
      <c r="V83" s="52"/>
      <c r="W83" s="51"/>
      <c r="X83" s="58"/>
    </row>
    <row r="84" spans="1:24" ht="36.950000000000003" customHeight="1" x14ac:dyDescent="0.15">
      <c r="A84" s="198" t="s">
        <v>71</v>
      </c>
      <c r="B84" s="258">
        <v>2061</v>
      </c>
      <c r="C84" s="259">
        <v>6</v>
      </c>
      <c r="D84" s="260">
        <v>7</v>
      </c>
      <c r="E84" s="254">
        <v>1145</v>
      </c>
      <c r="F84" s="261">
        <f>SUM(B84:E84)</f>
        <v>3219</v>
      </c>
      <c r="G84" s="256">
        <v>3392</v>
      </c>
      <c r="H84" s="256">
        <v>1</v>
      </c>
      <c r="I84" s="256">
        <v>5874</v>
      </c>
      <c r="J84" s="256">
        <v>7</v>
      </c>
      <c r="K84" s="256">
        <v>279</v>
      </c>
      <c r="L84" s="256">
        <v>4</v>
      </c>
      <c r="M84" s="262">
        <v>19</v>
      </c>
      <c r="N84" s="252">
        <f>SUM(G84:M84)</f>
        <v>9576</v>
      </c>
      <c r="O84" s="29"/>
      <c r="P84" s="29"/>
      <c r="Q84" s="29"/>
      <c r="R84" s="29"/>
      <c r="S84" s="52"/>
      <c r="T84" s="52"/>
      <c r="U84" s="52"/>
      <c r="V84" s="52"/>
      <c r="W84" s="51"/>
      <c r="X84" s="58"/>
    </row>
    <row r="85" spans="1:24" ht="36.950000000000003" customHeight="1" x14ac:dyDescent="0.15">
      <c r="A85" s="198" t="s">
        <v>72</v>
      </c>
      <c r="B85" s="258">
        <v>2443</v>
      </c>
      <c r="C85" s="259">
        <v>8</v>
      </c>
      <c r="D85" s="260">
        <v>62</v>
      </c>
      <c r="E85" s="254">
        <v>501</v>
      </c>
      <c r="F85" s="261">
        <f t="shared" si="9"/>
        <v>3014</v>
      </c>
      <c r="G85" s="256">
        <v>1179</v>
      </c>
      <c r="H85" s="256">
        <v>0</v>
      </c>
      <c r="I85" s="256">
        <v>2538</v>
      </c>
      <c r="J85" s="256">
        <v>0</v>
      </c>
      <c r="K85" s="256">
        <v>93</v>
      </c>
      <c r="L85" s="256">
        <v>18</v>
      </c>
      <c r="M85" s="262">
        <v>12</v>
      </c>
      <c r="N85" s="252">
        <f t="shared" si="7"/>
        <v>3840</v>
      </c>
      <c r="O85" s="29"/>
      <c r="P85" s="29"/>
      <c r="Q85" s="29"/>
      <c r="R85" s="29"/>
      <c r="S85" s="52"/>
      <c r="T85" s="52"/>
      <c r="U85" s="52"/>
      <c r="V85" s="52"/>
      <c r="W85" s="51"/>
      <c r="X85" s="58"/>
    </row>
    <row r="86" spans="1:24" ht="36.950000000000003" customHeight="1" x14ac:dyDescent="0.15">
      <c r="A86" s="198" t="s">
        <v>73</v>
      </c>
      <c r="B86" s="258">
        <v>1768</v>
      </c>
      <c r="C86" s="259">
        <v>5</v>
      </c>
      <c r="D86" s="260">
        <v>0</v>
      </c>
      <c r="E86" s="254">
        <v>457</v>
      </c>
      <c r="F86" s="261">
        <f>SUM(B86:E86)</f>
        <v>2230</v>
      </c>
      <c r="G86" s="256">
        <v>340</v>
      </c>
      <c r="H86" s="256">
        <v>38</v>
      </c>
      <c r="I86" s="256">
        <v>1305</v>
      </c>
      <c r="J86" s="256">
        <v>2</v>
      </c>
      <c r="K86" s="256">
        <v>140</v>
      </c>
      <c r="L86" s="256">
        <v>7</v>
      </c>
      <c r="M86" s="262">
        <v>15</v>
      </c>
      <c r="N86" s="252">
        <f t="shared" si="7"/>
        <v>1847</v>
      </c>
      <c r="O86" s="29"/>
      <c r="P86" s="29"/>
      <c r="Q86" s="29"/>
      <c r="R86" s="29"/>
      <c r="S86" s="52"/>
      <c r="T86" s="52"/>
      <c r="U86" s="52"/>
      <c r="V86" s="52"/>
      <c r="W86" s="51"/>
      <c r="X86" s="58"/>
    </row>
    <row r="87" spans="1:24" ht="36.950000000000003" customHeight="1" x14ac:dyDescent="0.15">
      <c r="A87" s="198" t="s">
        <v>74</v>
      </c>
      <c r="B87" s="258">
        <v>2705</v>
      </c>
      <c r="C87" s="259">
        <v>3</v>
      </c>
      <c r="D87" s="260">
        <v>156</v>
      </c>
      <c r="E87" s="254">
        <v>800</v>
      </c>
      <c r="F87" s="261">
        <f>SUM(B87:E87)</f>
        <v>3664</v>
      </c>
      <c r="G87" s="256">
        <v>358</v>
      </c>
      <c r="H87" s="256">
        <v>2</v>
      </c>
      <c r="I87" s="256">
        <v>1650</v>
      </c>
      <c r="J87" s="256">
        <v>1</v>
      </c>
      <c r="K87" s="256">
        <v>47</v>
      </c>
      <c r="L87" s="256">
        <v>24</v>
      </c>
      <c r="M87" s="262">
        <v>14</v>
      </c>
      <c r="N87" s="252">
        <f t="shared" si="7"/>
        <v>2096</v>
      </c>
      <c r="O87" s="29"/>
      <c r="P87" s="29"/>
      <c r="Q87" s="29"/>
      <c r="R87" s="29"/>
      <c r="S87" s="52"/>
      <c r="T87" s="52"/>
      <c r="U87" s="52"/>
      <c r="V87" s="52"/>
      <c r="W87" s="51"/>
      <c r="X87" s="58"/>
    </row>
    <row r="88" spans="1:24" ht="36.950000000000003" customHeight="1" x14ac:dyDescent="0.15">
      <c r="A88" s="198" t="s">
        <v>75</v>
      </c>
      <c r="B88" s="258">
        <v>3569</v>
      </c>
      <c r="C88" s="259">
        <v>27</v>
      </c>
      <c r="D88" s="260">
        <v>259</v>
      </c>
      <c r="E88" s="254">
        <v>2161</v>
      </c>
      <c r="F88" s="261">
        <f t="shared" si="9"/>
        <v>6016</v>
      </c>
      <c r="G88" s="256">
        <v>5028</v>
      </c>
      <c r="H88" s="256">
        <v>2</v>
      </c>
      <c r="I88" s="256">
        <v>7987</v>
      </c>
      <c r="J88" s="256">
        <v>5</v>
      </c>
      <c r="K88" s="256">
        <v>367</v>
      </c>
      <c r="L88" s="256">
        <v>0</v>
      </c>
      <c r="M88" s="262">
        <v>0</v>
      </c>
      <c r="N88" s="252">
        <f>SUM(G88:M88)</f>
        <v>13389</v>
      </c>
      <c r="O88" s="29"/>
      <c r="P88" s="29"/>
      <c r="Q88" s="29"/>
      <c r="R88" s="29"/>
      <c r="S88" s="52"/>
      <c r="T88" s="52"/>
      <c r="U88" s="52"/>
      <c r="V88" s="52"/>
      <c r="W88" s="51"/>
      <c r="X88" s="58"/>
    </row>
    <row r="89" spans="1:24" ht="36.950000000000003" customHeight="1" x14ac:dyDescent="0.15">
      <c r="A89" s="198" t="s">
        <v>76</v>
      </c>
      <c r="B89" s="258">
        <v>6013</v>
      </c>
      <c r="C89" s="259">
        <v>6</v>
      </c>
      <c r="D89" s="260">
        <v>45</v>
      </c>
      <c r="E89" s="254">
        <v>2510</v>
      </c>
      <c r="F89" s="261">
        <f t="shared" ref="F89:F94" si="15">SUM(B89:E89)</f>
        <v>8574</v>
      </c>
      <c r="G89" s="256">
        <v>5329</v>
      </c>
      <c r="H89" s="256">
        <v>40</v>
      </c>
      <c r="I89" s="256">
        <v>12673</v>
      </c>
      <c r="J89" s="256">
        <v>5</v>
      </c>
      <c r="K89" s="256">
        <v>667</v>
      </c>
      <c r="L89" s="256">
        <v>40</v>
      </c>
      <c r="M89" s="262">
        <v>69</v>
      </c>
      <c r="N89" s="252">
        <f>SUM(G89:M89)</f>
        <v>18823</v>
      </c>
      <c r="O89" s="29"/>
      <c r="P89" s="29"/>
      <c r="Q89" s="29"/>
      <c r="R89" s="29"/>
      <c r="S89" s="52"/>
      <c r="T89" s="52"/>
      <c r="U89" s="52"/>
      <c r="V89" s="52"/>
      <c r="W89" s="51"/>
      <c r="X89" s="58"/>
    </row>
    <row r="90" spans="1:24" ht="36.950000000000003" customHeight="1" x14ac:dyDescent="0.15">
      <c r="A90" s="198" t="s">
        <v>77</v>
      </c>
      <c r="B90" s="258">
        <v>2456</v>
      </c>
      <c r="C90" s="259">
        <v>6</v>
      </c>
      <c r="D90" s="260">
        <v>10</v>
      </c>
      <c r="E90" s="254">
        <v>1028</v>
      </c>
      <c r="F90" s="261">
        <f t="shared" si="15"/>
        <v>3500</v>
      </c>
      <c r="G90" s="256">
        <v>1515</v>
      </c>
      <c r="H90" s="256">
        <v>1</v>
      </c>
      <c r="I90" s="256">
        <v>3179</v>
      </c>
      <c r="J90" s="256">
        <v>0</v>
      </c>
      <c r="K90" s="256">
        <v>197</v>
      </c>
      <c r="L90" s="256">
        <v>23</v>
      </c>
      <c r="M90" s="262">
        <v>34</v>
      </c>
      <c r="N90" s="252">
        <f>SUM(G90:M90)</f>
        <v>4949</v>
      </c>
      <c r="O90" s="29"/>
      <c r="P90" s="29"/>
      <c r="Q90" s="29"/>
      <c r="R90" s="29"/>
      <c r="S90" s="52"/>
      <c r="T90" s="52"/>
      <c r="U90" s="52"/>
      <c r="V90" s="52"/>
      <c r="W90" s="51"/>
      <c r="X90" s="58"/>
    </row>
    <row r="91" spans="1:24" ht="36.950000000000003" customHeight="1" x14ac:dyDescent="0.15">
      <c r="A91" s="198" t="s">
        <v>78</v>
      </c>
      <c r="B91" s="258">
        <v>1353</v>
      </c>
      <c r="C91" s="259">
        <v>6</v>
      </c>
      <c r="D91" s="260">
        <v>3</v>
      </c>
      <c r="E91" s="254">
        <v>719</v>
      </c>
      <c r="F91" s="261">
        <f t="shared" si="15"/>
        <v>2081</v>
      </c>
      <c r="G91" s="256">
        <v>1635</v>
      </c>
      <c r="H91" s="256">
        <v>0</v>
      </c>
      <c r="I91" s="256">
        <v>2924</v>
      </c>
      <c r="J91" s="256">
        <v>0</v>
      </c>
      <c r="K91" s="256">
        <v>234</v>
      </c>
      <c r="L91" s="256">
        <v>29</v>
      </c>
      <c r="M91" s="262">
        <v>21</v>
      </c>
      <c r="N91" s="252">
        <f>SUM(G91:M91)</f>
        <v>4843</v>
      </c>
      <c r="O91" s="29"/>
      <c r="P91" s="29"/>
      <c r="Q91" s="29"/>
      <c r="R91" s="29"/>
      <c r="S91" s="52"/>
      <c r="T91" s="52"/>
      <c r="U91" s="52"/>
      <c r="V91" s="52"/>
      <c r="W91" s="51"/>
      <c r="X91" s="58"/>
    </row>
    <row r="92" spans="1:24" ht="36.950000000000003" customHeight="1" x14ac:dyDescent="0.15">
      <c r="A92" s="198" t="s">
        <v>79</v>
      </c>
      <c r="B92" s="258">
        <v>1641</v>
      </c>
      <c r="C92" s="259">
        <v>0</v>
      </c>
      <c r="D92" s="260">
        <v>0</v>
      </c>
      <c r="E92" s="254">
        <v>665</v>
      </c>
      <c r="F92" s="261">
        <f t="shared" si="15"/>
        <v>2306</v>
      </c>
      <c r="G92" s="256">
        <v>1021</v>
      </c>
      <c r="H92" s="256">
        <v>0</v>
      </c>
      <c r="I92" s="256">
        <v>2192</v>
      </c>
      <c r="J92" s="256">
        <v>0</v>
      </c>
      <c r="K92" s="256">
        <v>57</v>
      </c>
      <c r="L92" s="256">
        <v>0</v>
      </c>
      <c r="M92" s="262">
        <v>0</v>
      </c>
      <c r="N92" s="252">
        <f>SUM(G92:M92)</f>
        <v>3270</v>
      </c>
      <c r="O92" s="29"/>
      <c r="P92" s="29"/>
      <c r="Q92" s="29"/>
      <c r="R92" s="29"/>
      <c r="S92" s="52"/>
      <c r="T92" s="52"/>
      <c r="U92" s="52"/>
      <c r="V92" s="52"/>
      <c r="W92" s="51"/>
      <c r="X92" s="58"/>
    </row>
    <row r="93" spans="1:24" ht="36.950000000000003" customHeight="1" x14ac:dyDescent="0.15">
      <c r="A93" s="198" t="s">
        <v>80</v>
      </c>
      <c r="B93" s="258">
        <v>3488</v>
      </c>
      <c r="C93" s="259">
        <v>13</v>
      </c>
      <c r="D93" s="260">
        <v>43</v>
      </c>
      <c r="E93" s="254">
        <v>956</v>
      </c>
      <c r="F93" s="261">
        <f t="shared" si="15"/>
        <v>4500</v>
      </c>
      <c r="G93" s="256">
        <v>1982</v>
      </c>
      <c r="H93" s="256">
        <v>0</v>
      </c>
      <c r="I93" s="256">
        <v>4113</v>
      </c>
      <c r="J93" s="256">
        <v>1</v>
      </c>
      <c r="K93" s="256">
        <v>118</v>
      </c>
      <c r="L93" s="256">
        <v>0</v>
      </c>
      <c r="M93" s="262">
        <v>0</v>
      </c>
      <c r="N93" s="252">
        <f t="shared" si="7"/>
        <v>6214</v>
      </c>
      <c r="O93" s="29"/>
      <c r="P93" s="29"/>
      <c r="Q93" s="29"/>
      <c r="R93" s="29"/>
      <c r="S93" s="52"/>
      <c r="T93" s="52"/>
      <c r="U93" s="52"/>
      <c r="V93" s="52"/>
      <c r="W93" s="51"/>
      <c r="X93" s="58"/>
    </row>
    <row r="94" spans="1:24" ht="36.950000000000003" customHeight="1" x14ac:dyDescent="0.15">
      <c r="A94" s="198" t="s">
        <v>81</v>
      </c>
      <c r="B94" s="258">
        <v>1288</v>
      </c>
      <c r="C94" s="259">
        <v>6</v>
      </c>
      <c r="D94" s="260">
        <v>5</v>
      </c>
      <c r="E94" s="254">
        <v>543</v>
      </c>
      <c r="F94" s="261">
        <f t="shared" si="15"/>
        <v>1842</v>
      </c>
      <c r="G94" s="256">
        <v>761</v>
      </c>
      <c r="H94" s="256">
        <v>15</v>
      </c>
      <c r="I94" s="256">
        <v>1641</v>
      </c>
      <c r="J94" s="256">
        <v>0</v>
      </c>
      <c r="K94" s="256">
        <v>660</v>
      </c>
      <c r="L94" s="256">
        <v>11</v>
      </c>
      <c r="M94" s="262">
        <v>14</v>
      </c>
      <c r="N94" s="252">
        <f>SUM(G94:M94)</f>
        <v>3102</v>
      </c>
      <c r="O94" s="29"/>
      <c r="P94" s="29"/>
      <c r="Q94" s="29"/>
      <c r="R94" s="29"/>
      <c r="S94" s="52"/>
      <c r="T94" s="52"/>
      <c r="U94" s="52"/>
      <c r="V94" s="52"/>
      <c r="W94" s="51"/>
      <c r="X94" s="58"/>
    </row>
    <row r="95" spans="1:24" ht="36.950000000000003" customHeight="1" x14ac:dyDescent="0.15">
      <c r="A95" s="198" t="s">
        <v>82</v>
      </c>
      <c r="B95" s="258">
        <v>12853</v>
      </c>
      <c r="C95" s="259">
        <v>29</v>
      </c>
      <c r="D95" s="260">
        <v>78</v>
      </c>
      <c r="E95" s="254">
        <v>5937</v>
      </c>
      <c r="F95" s="261">
        <f t="shared" si="9"/>
        <v>18897</v>
      </c>
      <c r="G95" s="256">
        <v>8033</v>
      </c>
      <c r="H95" s="256">
        <v>51</v>
      </c>
      <c r="I95" s="256">
        <v>19549</v>
      </c>
      <c r="J95" s="256">
        <v>11</v>
      </c>
      <c r="K95" s="256">
        <v>1498</v>
      </c>
      <c r="L95" s="256">
        <v>50</v>
      </c>
      <c r="M95" s="262">
        <v>110</v>
      </c>
      <c r="N95" s="252">
        <f>SUM(G95:M95)</f>
        <v>29302</v>
      </c>
      <c r="O95" s="29"/>
      <c r="P95" s="29"/>
      <c r="Q95" s="29"/>
      <c r="R95" s="29"/>
      <c r="S95" s="52"/>
      <c r="T95" s="52"/>
      <c r="U95" s="52"/>
      <c r="V95" s="52"/>
      <c r="W95" s="51"/>
      <c r="X95" s="58"/>
    </row>
    <row r="96" spans="1:24" ht="36.950000000000003" customHeight="1" x14ac:dyDescent="0.15">
      <c r="A96" s="198" t="s">
        <v>83</v>
      </c>
      <c r="B96" s="258">
        <v>1883</v>
      </c>
      <c r="C96" s="259">
        <v>6</v>
      </c>
      <c r="D96" s="260">
        <v>8</v>
      </c>
      <c r="E96" s="254">
        <v>1070</v>
      </c>
      <c r="F96" s="261">
        <f t="shared" si="9"/>
        <v>2967</v>
      </c>
      <c r="G96" s="256">
        <v>1558</v>
      </c>
      <c r="H96" s="256">
        <v>0</v>
      </c>
      <c r="I96" s="256">
        <v>3523</v>
      </c>
      <c r="J96" s="256">
        <v>11</v>
      </c>
      <c r="K96" s="256">
        <v>93</v>
      </c>
      <c r="L96" s="256">
        <v>0</v>
      </c>
      <c r="M96" s="262">
        <v>0</v>
      </c>
      <c r="N96" s="252">
        <f>SUM(G96:M96)</f>
        <v>5185</v>
      </c>
      <c r="O96" s="29"/>
      <c r="P96" s="29"/>
      <c r="Q96" s="29"/>
      <c r="R96" s="29"/>
      <c r="S96" s="52"/>
      <c r="T96" s="52"/>
      <c r="U96" s="52"/>
      <c r="V96" s="52"/>
      <c r="W96" s="51"/>
      <c r="X96" s="58"/>
    </row>
    <row r="97" spans="1:24" ht="36.950000000000003" customHeight="1" x14ac:dyDescent="0.15">
      <c r="A97" s="198" t="s">
        <v>84</v>
      </c>
      <c r="B97" s="258">
        <v>3146</v>
      </c>
      <c r="C97" s="259">
        <v>6</v>
      </c>
      <c r="D97" s="260">
        <v>25</v>
      </c>
      <c r="E97" s="254">
        <v>1328</v>
      </c>
      <c r="F97" s="261">
        <f t="shared" si="9"/>
        <v>4505</v>
      </c>
      <c r="G97" s="256">
        <v>1928</v>
      </c>
      <c r="H97" s="256">
        <v>0</v>
      </c>
      <c r="I97" s="256">
        <v>4605</v>
      </c>
      <c r="J97" s="256">
        <v>2</v>
      </c>
      <c r="K97" s="256">
        <v>614</v>
      </c>
      <c r="L97" s="256">
        <v>0</v>
      </c>
      <c r="M97" s="262">
        <v>0</v>
      </c>
      <c r="N97" s="252">
        <f>SUM(G97:M97)</f>
        <v>7149</v>
      </c>
      <c r="O97" s="29"/>
      <c r="P97" s="29"/>
      <c r="Q97" s="29"/>
      <c r="R97" s="29"/>
      <c r="S97" s="52"/>
      <c r="T97" s="52"/>
      <c r="U97" s="52"/>
      <c r="V97" s="52"/>
      <c r="W97" s="51"/>
      <c r="X97" s="58"/>
    </row>
    <row r="98" spans="1:24" ht="36.950000000000003" customHeight="1" x14ac:dyDescent="0.15">
      <c r="A98" s="198" t="s">
        <v>85</v>
      </c>
      <c r="B98" s="258">
        <v>3736</v>
      </c>
      <c r="C98" s="259">
        <v>6</v>
      </c>
      <c r="D98" s="260">
        <v>12</v>
      </c>
      <c r="E98" s="254">
        <v>3235</v>
      </c>
      <c r="F98" s="261">
        <f>SUM(B98:E98)</f>
        <v>6989</v>
      </c>
      <c r="G98" s="256">
        <v>4157</v>
      </c>
      <c r="H98" s="256">
        <v>11</v>
      </c>
      <c r="I98" s="256">
        <v>8158</v>
      </c>
      <c r="J98" s="256">
        <v>5</v>
      </c>
      <c r="K98" s="256">
        <v>1121</v>
      </c>
      <c r="L98" s="256">
        <v>22</v>
      </c>
      <c r="M98" s="262">
        <v>23</v>
      </c>
      <c r="N98" s="252">
        <f t="shared" si="7"/>
        <v>13497</v>
      </c>
      <c r="O98" s="29"/>
      <c r="P98" s="29"/>
      <c r="Q98" s="29"/>
      <c r="R98" s="29"/>
      <c r="S98" s="52"/>
      <c r="T98" s="52"/>
      <c r="U98" s="52"/>
      <c r="V98" s="52"/>
      <c r="W98" s="51"/>
      <c r="X98" s="58"/>
    </row>
    <row r="99" spans="1:24" ht="36.950000000000003" customHeight="1" x14ac:dyDescent="0.15">
      <c r="A99" s="198" t="s">
        <v>86</v>
      </c>
      <c r="B99" s="258">
        <v>3078</v>
      </c>
      <c r="C99" s="259">
        <v>11</v>
      </c>
      <c r="D99" s="260">
        <v>74</v>
      </c>
      <c r="E99" s="254">
        <v>1449</v>
      </c>
      <c r="F99" s="261">
        <f>SUM(B99:E99)</f>
        <v>4612</v>
      </c>
      <c r="G99" s="256">
        <v>1781</v>
      </c>
      <c r="H99" s="256">
        <v>25</v>
      </c>
      <c r="I99" s="256">
        <v>3725</v>
      </c>
      <c r="J99" s="256">
        <v>0</v>
      </c>
      <c r="K99" s="256">
        <v>457</v>
      </c>
      <c r="L99" s="256">
        <v>23</v>
      </c>
      <c r="M99" s="262">
        <v>42</v>
      </c>
      <c r="N99" s="252">
        <f>SUM(G99:M99)</f>
        <v>6053</v>
      </c>
      <c r="O99" s="29"/>
      <c r="P99" s="29"/>
      <c r="Q99" s="29"/>
      <c r="R99" s="29"/>
      <c r="S99" s="52"/>
      <c r="T99" s="52"/>
      <c r="U99" s="52"/>
      <c r="V99" s="52"/>
      <c r="W99" s="51"/>
      <c r="X99" s="58"/>
    </row>
    <row r="100" spans="1:24" ht="36.950000000000003" customHeight="1" x14ac:dyDescent="0.15">
      <c r="A100" s="198" t="s">
        <v>87</v>
      </c>
      <c r="B100" s="258">
        <v>2945</v>
      </c>
      <c r="C100" s="259">
        <v>12</v>
      </c>
      <c r="D100" s="260">
        <v>80</v>
      </c>
      <c r="E100" s="254">
        <v>1128</v>
      </c>
      <c r="F100" s="261">
        <f>SUM(B100:E100)</f>
        <v>4165</v>
      </c>
      <c r="G100" s="256">
        <v>1432</v>
      </c>
      <c r="H100" s="256">
        <v>0</v>
      </c>
      <c r="I100" s="256">
        <v>3336</v>
      </c>
      <c r="J100" s="256">
        <v>1</v>
      </c>
      <c r="K100" s="256">
        <v>358</v>
      </c>
      <c r="L100" s="256">
        <v>0</v>
      </c>
      <c r="M100" s="262">
        <v>0</v>
      </c>
      <c r="N100" s="252">
        <f>SUM(G100:M100)</f>
        <v>5127</v>
      </c>
      <c r="O100" s="29"/>
      <c r="P100" s="29"/>
      <c r="Q100" s="29"/>
      <c r="R100" s="29"/>
      <c r="S100" s="52"/>
      <c r="T100" s="52"/>
      <c r="U100" s="52"/>
      <c r="V100" s="52"/>
      <c r="W100" s="51"/>
      <c r="X100" s="58"/>
    </row>
    <row r="101" spans="1:24" ht="36.950000000000003" customHeight="1" x14ac:dyDescent="0.15">
      <c r="A101" s="198" t="s">
        <v>88</v>
      </c>
      <c r="B101" s="258">
        <v>4145</v>
      </c>
      <c r="C101" s="259">
        <v>26</v>
      </c>
      <c r="D101" s="260">
        <v>12</v>
      </c>
      <c r="E101" s="254">
        <v>3433</v>
      </c>
      <c r="F101" s="261">
        <f>SUM(B101:E101)</f>
        <v>7616</v>
      </c>
      <c r="G101" s="256">
        <v>6927</v>
      </c>
      <c r="H101" s="256">
        <v>0</v>
      </c>
      <c r="I101" s="256">
        <v>9220</v>
      </c>
      <c r="J101" s="256">
        <v>2</v>
      </c>
      <c r="K101" s="256">
        <v>1256</v>
      </c>
      <c r="L101" s="256">
        <v>0</v>
      </c>
      <c r="M101" s="262">
        <v>0</v>
      </c>
      <c r="N101" s="252">
        <f>SUM(G101:M101)</f>
        <v>17405</v>
      </c>
      <c r="O101" s="29"/>
      <c r="P101" s="29"/>
      <c r="Q101" s="29"/>
      <c r="R101" s="29"/>
      <c r="S101" s="52"/>
      <c r="T101" s="52"/>
      <c r="U101" s="52"/>
      <c r="V101" s="52"/>
      <c r="W101" s="51"/>
      <c r="X101" s="58"/>
    </row>
    <row r="102" spans="1:24" ht="36.950000000000003" customHeight="1" x14ac:dyDescent="0.15">
      <c r="A102" s="198" t="s">
        <v>89</v>
      </c>
      <c r="B102" s="258">
        <v>4792</v>
      </c>
      <c r="C102" s="259">
        <v>2</v>
      </c>
      <c r="D102" s="260">
        <v>0</v>
      </c>
      <c r="E102" s="254">
        <v>2631</v>
      </c>
      <c r="F102" s="261">
        <f>SUM(B102:E102)</f>
        <v>7425</v>
      </c>
      <c r="G102" s="256">
        <v>2608</v>
      </c>
      <c r="H102" s="256">
        <v>30</v>
      </c>
      <c r="I102" s="256">
        <v>7546</v>
      </c>
      <c r="J102" s="256">
        <v>9</v>
      </c>
      <c r="K102" s="256">
        <v>1189</v>
      </c>
      <c r="L102" s="256">
        <v>0</v>
      </c>
      <c r="M102" s="262">
        <v>0</v>
      </c>
      <c r="N102" s="252">
        <f>SUM(G102:M102)</f>
        <v>11382</v>
      </c>
      <c r="O102" s="29"/>
      <c r="P102" s="29"/>
      <c r="Q102" s="29"/>
      <c r="R102" s="29"/>
      <c r="S102" s="52"/>
      <c r="T102" s="52"/>
      <c r="U102" s="52"/>
      <c r="V102" s="52"/>
      <c r="W102" s="51"/>
      <c r="X102" s="58"/>
    </row>
    <row r="103" spans="1:24" s="55" customFormat="1" ht="36.950000000000003" customHeight="1" x14ac:dyDescent="0.15">
      <c r="A103" s="266" t="s">
        <v>90</v>
      </c>
      <c r="B103" s="263">
        <v>242241</v>
      </c>
      <c r="C103" s="264">
        <v>726</v>
      </c>
      <c r="D103" s="265">
        <v>4586</v>
      </c>
      <c r="E103" s="254">
        <v>89276</v>
      </c>
      <c r="F103" s="261">
        <f>SUM(F56:F102)</f>
        <v>336829</v>
      </c>
      <c r="G103" s="256">
        <v>193319</v>
      </c>
      <c r="H103" s="256">
        <v>845</v>
      </c>
      <c r="I103" s="256">
        <v>374540</v>
      </c>
      <c r="J103" s="256">
        <v>378</v>
      </c>
      <c r="K103" s="256">
        <v>28629</v>
      </c>
      <c r="L103" s="256">
        <v>1260</v>
      </c>
      <c r="M103" s="256">
        <v>1742</v>
      </c>
      <c r="N103" s="252">
        <f>SUM(N56:N102)</f>
        <v>600713</v>
      </c>
      <c r="O103" s="57"/>
      <c r="P103" s="57"/>
      <c r="Q103" s="57"/>
      <c r="R103" s="57"/>
      <c r="S103" s="58"/>
      <c r="T103" s="58"/>
      <c r="U103" s="58"/>
      <c r="V103" s="58"/>
      <c r="W103" s="58"/>
      <c r="X103" s="58"/>
    </row>
    <row r="104" spans="1:24" ht="24" x14ac:dyDescent="0.15">
      <c r="A104" s="267" t="s">
        <v>459</v>
      </c>
      <c r="B104" s="30"/>
      <c r="C104" s="30"/>
      <c r="D104" s="30"/>
      <c r="E104" s="30"/>
      <c r="F104" s="30"/>
      <c r="G104" s="30"/>
      <c r="H104" s="30"/>
      <c r="I104" s="30"/>
      <c r="J104" s="30"/>
      <c r="K104" s="30"/>
      <c r="L104" s="30"/>
      <c r="M104" s="30"/>
      <c r="N104" s="29"/>
      <c r="O104" s="29"/>
      <c r="P104" s="29"/>
      <c r="Q104" s="29"/>
      <c r="R104" s="52"/>
      <c r="S104" s="52"/>
      <c r="T104" s="52"/>
      <c r="U104" s="52"/>
      <c r="V104" s="51"/>
      <c r="W104" s="51"/>
      <c r="X104" s="58"/>
    </row>
    <row r="105" spans="1:24" ht="18.75" x14ac:dyDescent="0.15">
      <c r="B105" s="8"/>
      <c r="C105" s="8"/>
      <c r="D105" s="8"/>
      <c r="E105" s="8"/>
      <c r="F105" s="8"/>
      <c r="G105" s="8"/>
      <c r="H105" s="8"/>
      <c r="I105" s="25"/>
      <c r="J105" s="25"/>
      <c r="K105" s="25"/>
      <c r="L105" s="25"/>
      <c r="M105" s="25"/>
      <c r="N105" s="25"/>
      <c r="O105" s="25"/>
      <c r="P105" s="25"/>
      <c r="Q105" s="25"/>
      <c r="R105" s="50"/>
      <c r="S105" s="50"/>
      <c r="T105" s="50"/>
      <c r="U105" s="50"/>
    </row>
    <row r="106" spans="1:24" x14ac:dyDescent="0.15">
      <c r="A106" s="50"/>
      <c r="B106" s="50"/>
      <c r="C106" s="50"/>
      <c r="D106" s="50"/>
      <c r="E106" s="50"/>
      <c r="F106" s="50"/>
      <c r="G106" s="50"/>
      <c r="H106" s="50"/>
      <c r="I106" s="50"/>
      <c r="J106" s="50"/>
      <c r="K106" s="50"/>
      <c r="L106" s="50"/>
      <c r="M106" s="50"/>
      <c r="N106" s="50"/>
      <c r="O106" s="50"/>
      <c r="P106" s="50"/>
      <c r="Q106" s="50"/>
      <c r="R106" s="50"/>
      <c r="S106" s="50"/>
      <c r="T106" s="50"/>
      <c r="U106" s="50"/>
    </row>
    <row r="107" spans="1:24" x14ac:dyDescent="0.15">
      <c r="A107" s="50"/>
      <c r="B107" s="50"/>
      <c r="C107" s="50"/>
      <c r="D107" s="50"/>
      <c r="E107" s="50"/>
      <c r="F107" s="50"/>
      <c r="G107" s="50"/>
      <c r="H107" s="50"/>
      <c r="I107" s="50"/>
      <c r="J107" s="50"/>
      <c r="K107" s="50"/>
      <c r="L107" s="50"/>
      <c r="M107" s="50"/>
      <c r="N107" s="50"/>
      <c r="O107" s="50"/>
      <c r="P107" s="50"/>
      <c r="Q107" s="50"/>
      <c r="R107" s="50"/>
      <c r="S107" s="50"/>
      <c r="T107" s="50"/>
      <c r="U107" s="50"/>
    </row>
    <row r="109" spans="1:24" x14ac:dyDescent="0.15">
      <c r="M109" s="49" t="s">
        <v>150</v>
      </c>
    </row>
  </sheetData>
  <mergeCells count="17">
    <mergeCell ref="E54:E55"/>
    <mergeCell ref="F54:F55"/>
    <mergeCell ref="D54:D55"/>
    <mergeCell ref="A3:A4"/>
    <mergeCell ref="B3:B4"/>
    <mergeCell ref="A54:A55"/>
    <mergeCell ref="B54:B55"/>
    <mergeCell ref="C3:X3"/>
    <mergeCell ref="L54:L55"/>
    <mergeCell ref="M54:M55"/>
    <mergeCell ref="N54:N55"/>
    <mergeCell ref="C54:C55"/>
    <mergeCell ref="G54:G55"/>
    <mergeCell ref="H54:H55"/>
    <mergeCell ref="I54:I55"/>
    <mergeCell ref="J54:J55"/>
    <mergeCell ref="K54:K55"/>
  </mergeCells>
  <phoneticPr fontId="16"/>
  <pageMargins left="0.11811023622047245" right="0" top="0.11811023622047245" bottom="0" header="0.31496062992125984" footer="0.31496062992125984"/>
  <pageSetup paperSize="8" scale="32" fitToWidth="0" orientation="portrait" r:id="rId1"/>
  <headerFooter>
    <oddFooter xml:space="preserve">&amp;C&amp;36&amp;P </oddFoot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１　障害福祉サービスの利用状況等の概況（平成２８年４月～）</vt:lpstr>
      <vt:lpstr>2　障害児給付費の利用状況等の概況（平成２８年４月～）</vt:lpstr>
      <vt:lpstr>３　サービス種類毎の利用者数の推移（平成28年4月～）</vt:lpstr>
      <vt:lpstr>４　都道府県別の利用状況</vt:lpstr>
      <vt:lpstr>'１　障害福祉サービスの利用状況等の概況（平成２８年４月～）'!Print_Area</vt:lpstr>
      <vt:lpstr>'2　障害児給付費の利用状況等の概況（平成２８年４月～）'!Print_Area</vt:lpstr>
      <vt:lpstr>'３　サービス種類毎の利用者数の推移（平成28年4月～）'!Print_Area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