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filterPrivacy="1" codeName="ThisWorkbook" defaultThemeVersion="124226"/>
  <xr:revisionPtr revIDLastSave="0" documentId="8_{3AB4F4DB-3C3F-4214-8172-FF43DF00F4CB}" xr6:coauthVersionLast="47" xr6:coauthVersionMax="47" xr10:uidLastSave="{00000000-0000-0000-0000-000000000000}"/>
  <bookViews>
    <workbookView xWindow="-17532" yWindow="-17388" windowWidth="30936" windowHeight="16776" firstSheet="3" activeTab="3" xr2:uid="{00000000-000D-0000-FFFF-FFFF00000000}"/>
  </bookViews>
  <sheets>
    <sheet name="表紙" sheetId="12" r:id="rId1"/>
    <sheet name="改訂履歴" sheetId="13" r:id="rId2"/>
    <sheet name="インタフェース設計書" sheetId="9" r:id="rId3"/>
    <sheet name="別紙_CSVファイルレイアウト" sheetId="8" r:id="rId4"/>
    <sheet name="異動事由" sheetId="11" r:id="rId5"/>
  </sheets>
  <externalReferences>
    <externalReference r:id="rId6"/>
    <externalReference r:id="rId7"/>
    <externalReference r:id="rId8"/>
    <externalReference r:id="rId9"/>
  </externalReferences>
  <definedNames>
    <definedName name="_xlnm.Print_Area" localSheetId="0">表紙!$A$1:$C$18</definedName>
    <definedName name="Print_Area_ind">'[1]トリガー設計書（サンプル）'!$A$1:$BJ$54</definedName>
    <definedName name="Print_Area_trig">'[2]シーケンス設計書（サンプル）'!$A$1:$BJ$47</definedName>
    <definedName name="Print_Area_view">#REF!</definedName>
    <definedName name="イベントID一覧" localSheetId="1">#REF!</definedName>
    <definedName name="イベントID一覧">#REF!</definedName>
    <definedName name="インクルードファイル" localSheetId="1">'[3]画面定義書（画面定義）'!#REF!</definedName>
    <definedName name="インクルードファイル">'[3]画面定義書（画面定義）'!#REF!</definedName>
    <definedName name="グループ" localSheetId="3">別紙_CSVファイルレイアウト!$G$88:$G$90</definedName>
    <definedName name="サーバ処理一覧" localSheetId="1">#REF!</definedName>
    <definedName name="サーバ処理一覧">#REF!</definedName>
    <definedName name="メインファイル" localSheetId="1">'[3]画面定義書（画面定義）'!#REF!</definedName>
    <definedName name="メインファイル">'[3]画面定義書（画面定義）'!#REF!</definedName>
    <definedName name="画面ID">'[3]画面定義書（画面定義）'!$D$3</definedName>
    <definedName name="画面名">'[3]画面定義書（画面定義）'!$D$4</definedName>
    <definedName name="改行コード" localSheetId="3">別紙_CSVファイルレイアウト!$A$88:$A$91</definedName>
    <definedName name="項目種別" localSheetId="2">インタフェース設計書!$A$102:$A$106</definedName>
    <definedName name="凡例" localSheetId="1">#REF!</definedName>
    <definedName name="凡例" localSheetId="0">'[4]画面一覧（サンプル）'!$A$30:$A$32</definedName>
    <definedName name="凡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8" l="1"/>
  <c r="A26" i="8" s="1"/>
  <c r="AD75" i="8"/>
  <c r="AD76" i="8"/>
  <c r="A27" i="8" l="1"/>
  <c r="AG75" i="8"/>
  <c r="AD77" i="8"/>
  <c r="A28" i="8" l="1"/>
  <c r="A29" i="8"/>
  <c r="AC74" i="8"/>
  <c r="AG76" i="8"/>
  <c r="A30" i="8" l="1"/>
  <c r="AG77" i="8"/>
  <c r="A31" i="8" l="1"/>
  <c r="A32" i="8"/>
  <c r="A33" i="8"/>
  <c r="A34" i="8" l="1"/>
  <c r="A35" i="8"/>
  <c r="A36" i="8" l="1"/>
  <c r="A37" i="8"/>
  <c r="A38" i="8" s="1"/>
  <c r="A39" i="8" s="1"/>
  <c r="A40" i="8" l="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alcChain>
</file>

<file path=xl/sharedStrings.xml><?xml version="1.0" encoding="utf-8"?>
<sst xmlns="http://schemas.openxmlformats.org/spreadsheetml/2006/main" count="766" uniqueCount="328">
  <si>
    <t>予防接種事務デジタル化に係る
予診情報・予防接種記録管理／請求支払システムの
設計・開発及び運用・保守業務一式</t>
    <phoneticPr fontId="3"/>
  </si>
  <si>
    <t>インタフェース設計書
＜FIF_A01_001　接種対象者情報の連携（CSV）＞</t>
    <rPh sb="7" eb="10">
      <t>セッケイショ</t>
    </rPh>
    <phoneticPr fontId="3"/>
  </si>
  <si>
    <t>第2.0版</t>
    <rPh sb="0" eb="1">
      <t>ダイ</t>
    </rPh>
    <rPh sb="4" eb="5">
      <t>ハン</t>
    </rPh>
    <phoneticPr fontId="3"/>
  </si>
  <si>
    <t>インタフェース設計書</t>
    <phoneticPr fontId="3"/>
  </si>
  <si>
    <t>システム名</t>
    <rPh sb="4" eb="5">
      <t>メイ</t>
    </rPh>
    <phoneticPr fontId="3"/>
  </si>
  <si>
    <t>作成者</t>
    <rPh sb="0" eb="3">
      <t>サクセイシャ</t>
    </rPh>
    <phoneticPr fontId="3"/>
  </si>
  <si>
    <t>作成日</t>
    <phoneticPr fontId="3"/>
  </si>
  <si>
    <t>更新者</t>
    <rPh sb="0" eb="3">
      <t>コウシンシャ</t>
    </rPh>
    <phoneticPr fontId="3"/>
  </si>
  <si>
    <t>更新日</t>
    <rPh sb="0" eb="3">
      <t>コウシンビ</t>
    </rPh>
    <phoneticPr fontId="3"/>
  </si>
  <si>
    <t>予予・請求システム</t>
    <rPh sb="0" eb="2">
      <t>ヨヨ</t>
    </rPh>
    <rPh sb="3" eb="5">
      <t>セイキュウ</t>
    </rPh>
    <phoneticPr fontId="3"/>
  </si>
  <si>
    <t>版数</t>
    <phoneticPr fontId="3"/>
  </si>
  <si>
    <t>制改訂日付</t>
    <rPh sb="0" eb="1">
      <t>セイ</t>
    </rPh>
    <rPh sb="1" eb="3">
      <t>カイテイ</t>
    </rPh>
    <rPh sb="3" eb="5">
      <t>ヒヅケ</t>
    </rPh>
    <phoneticPr fontId="3"/>
  </si>
  <si>
    <t>変更箇所
（例：項番、章項節）</t>
    <phoneticPr fontId="3"/>
  </si>
  <si>
    <t>変更理由・変更内容</t>
    <rPh sb="0" eb="4">
      <t>ヘンコウリユウ</t>
    </rPh>
    <rPh sb="5" eb="9">
      <t>ヘンコウナイヨウ</t>
    </rPh>
    <phoneticPr fontId="3"/>
  </si>
  <si>
    <t>変更者</t>
    <rPh sb="0" eb="3">
      <t>ヘンコウシャ</t>
    </rPh>
    <phoneticPr fontId="3"/>
  </si>
  <si>
    <t>承認者</t>
    <rPh sb="0" eb="3">
      <t>ショウニンシャ</t>
    </rPh>
    <phoneticPr fontId="3"/>
  </si>
  <si>
    <t>yyyy/mm/dd</t>
    <phoneticPr fontId="3"/>
  </si>
  <si>
    <t>1.0</t>
    <phoneticPr fontId="3"/>
  </si>
  <si>
    <t>2025/11/7</t>
    <phoneticPr fontId="3"/>
  </si>
  <si>
    <t>-</t>
    <phoneticPr fontId="3"/>
  </si>
  <si>
    <t>初版発行</t>
    <rPh sb="0" eb="4">
      <t>ショハンハッコウ</t>
    </rPh>
    <phoneticPr fontId="3"/>
  </si>
  <si>
    <t>1.1</t>
    <phoneticPr fontId="3"/>
  </si>
  <si>
    <t>2026/5/29</t>
    <phoneticPr fontId="3"/>
  </si>
  <si>
    <t>「インタフェース設計書」「別紙_CSVファイルレイアウト」シート</t>
    <rPh sb="8" eb="11">
      <t>セッケイショ</t>
    </rPh>
    <rPh sb="13" eb="15">
      <t>ベッシ</t>
    </rPh>
    <phoneticPr fontId="3"/>
  </si>
  <si>
    <t>■「インタフェース設計書」シート
【リクエスト項目】
　・「ファイル名」を「YYYYMMDDHHMMSS_トークンから取得したユーザID + "_vaxRecipientInfoFile".csv」→「YYYYMMDDHHMMSS+ "_vaxRecipientInfoFile".csv」に修正。
　・項番1「CSVファイル名」の説明を、「ファイル名」に合わせて修正。
■「別紙_CSVファイルレイアウト」シート
【基本情報】
　・「授受場所」を「/vaccination/A0102/YYYYMM/全国地方公共団体コード/YYYYMMDDHHMMSS_トークンから取得したユーザID_V2_vaxRecipientInfoFile.csv」→「-」に修正。
  ・「ファイル名」を「YYYYMMDDHHMMSS_トークンから取得したユーザID + "_vaxRecipientInfoFile".csv」→「YYYYMMDDHHMMSS+ "_vaxRecipientInfoFile".csv」に修正。</t>
    <rPh sb="9" eb="12">
      <t>セッケイショ</t>
    </rPh>
    <rPh sb="23" eb="25">
      <t>コウモク</t>
    </rPh>
    <rPh sb="34" eb="35">
      <t>メイ</t>
    </rPh>
    <rPh sb="133" eb="134">
      <t>メイ</t>
    </rPh>
    <rPh sb="135" eb="137">
      <t>ニンイ</t>
    </rPh>
    <rPh sb="139" eb="141">
      <t>コウゾク</t>
    </rPh>
    <rPh sb="141" eb="143">
      <t>ショリシュウセイ</t>
    </rPh>
    <rPh sb="152" eb="154">
      <t>コウバン</t>
    </rPh>
    <rPh sb="163" eb="164">
      <t>メイ</t>
    </rPh>
    <rPh sb="166" eb="168">
      <t>セツメイ</t>
    </rPh>
    <rPh sb="175" eb="176">
      <t>メイ</t>
    </rPh>
    <rPh sb="178" eb="179">
      <t>ア</t>
    </rPh>
    <rPh sb="182" eb="184">
      <t>シュウセイ</t>
    </rPh>
    <rPh sb="188" eb="190">
      <t>ベッシ</t>
    </rPh>
    <rPh sb="209" eb="211">
      <t>キホン</t>
    </rPh>
    <rPh sb="211" eb="213">
      <t>ジョウホウ</t>
    </rPh>
    <rPh sb="218" eb="220">
      <t>ジュジュ</t>
    </rPh>
    <rPh sb="220" eb="222">
      <t>バショ</t>
    </rPh>
    <rPh sb="339" eb="340">
      <t>メイ</t>
    </rPh>
    <phoneticPr fontId="3"/>
  </si>
  <si>
    <t>2.0</t>
    <phoneticPr fontId="3"/>
  </si>
  <si>
    <t>2026/7/7</t>
    <phoneticPr fontId="3"/>
  </si>
  <si>
    <t>シート「別紙_CSVファイルレイアウト」
項番33</t>
    <rPh sb="21" eb="23">
      <t>コウバン</t>
    </rPh>
    <phoneticPr fontId="3"/>
  </si>
  <si>
    <t>【R8.7】
変更管理No.924
自治体向けカナ氏名登録に関する補足</t>
    <rPh sb="7" eb="9">
      <t>ヘンコウ</t>
    </rPh>
    <rPh sb="9" eb="11">
      <t>カンリ</t>
    </rPh>
    <rPh sb="18" eb="21">
      <t>ジチタイ</t>
    </rPh>
    <rPh sb="21" eb="22">
      <t>ム</t>
    </rPh>
    <rPh sb="25" eb="27">
      <t>シメイ</t>
    </rPh>
    <rPh sb="27" eb="29">
      <t>トウロク</t>
    </rPh>
    <rPh sb="30" eb="31">
      <t>カン</t>
    </rPh>
    <rPh sb="33" eb="35">
      <t>ホソク</t>
    </rPh>
    <phoneticPr fontId="3"/>
  </si>
  <si>
    <t>インタフェース設計書
（ファイル）</t>
    <phoneticPr fontId="3"/>
  </si>
  <si>
    <t>業務ID／業務名</t>
    <rPh sb="5" eb="8">
      <t>ギョウムメイ</t>
    </rPh>
    <phoneticPr fontId="3"/>
  </si>
  <si>
    <t>機能ID／機能名</t>
    <rPh sb="0" eb="2">
      <t>キノウ</t>
    </rPh>
    <rPh sb="5" eb="7">
      <t>キノウ</t>
    </rPh>
    <phoneticPr fontId="3"/>
  </si>
  <si>
    <t>インタフェースID/インタフェース名</t>
    <phoneticPr fontId="3"/>
  </si>
  <si>
    <t>作成日</t>
    <rPh sb="0" eb="3">
      <t>サクセイビ</t>
    </rPh>
    <phoneticPr fontId="3"/>
  </si>
  <si>
    <t>更新者</t>
    <rPh sb="0" eb="2">
      <t>コウシン</t>
    </rPh>
    <rPh sb="2" eb="3">
      <t>シャ</t>
    </rPh>
    <phoneticPr fontId="3"/>
  </si>
  <si>
    <t>A01</t>
    <phoneticPr fontId="3"/>
  </si>
  <si>
    <t>A0102</t>
    <phoneticPr fontId="3"/>
  </si>
  <si>
    <t>FIF_A01_001</t>
    <phoneticPr fontId="3"/>
  </si>
  <si>
    <t>予防接種対象者情報の登録</t>
    <rPh sb="0" eb="7">
      <t>ヨボウセッシュタイショウシャ</t>
    </rPh>
    <rPh sb="7" eb="9">
      <t>ジョウホウ</t>
    </rPh>
    <rPh sb="10" eb="12">
      <t>トウロク</t>
    </rPh>
    <phoneticPr fontId="3"/>
  </si>
  <si>
    <t>接種対象者情報の受信機能</t>
    <rPh sb="0" eb="2">
      <t>セッシュ</t>
    </rPh>
    <rPh sb="2" eb="5">
      <t>タイショウシャ</t>
    </rPh>
    <rPh sb="5" eb="7">
      <t>ジョウホウ</t>
    </rPh>
    <rPh sb="8" eb="10">
      <t>ジュシン</t>
    </rPh>
    <rPh sb="10" eb="12">
      <t>キノウ</t>
    </rPh>
    <phoneticPr fontId="3"/>
  </si>
  <si>
    <t>接種対象者情報の連携（CSV）</t>
    <rPh sb="0" eb="5">
      <t>セッシュタイショウシャ</t>
    </rPh>
    <rPh sb="5" eb="7">
      <t>ジョウホウ</t>
    </rPh>
    <rPh sb="8" eb="10">
      <t>レンケイ</t>
    </rPh>
    <phoneticPr fontId="3"/>
  </si>
  <si>
    <t>概要</t>
    <rPh sb="0" eb="2">
      <t>ガイヨウ</t>
    </rPh>
    <phoneticPr fontId="3"/>
  </si>
  <si>
    <t>接種対象者情報を予予・請求システムに連携する。</t>
    <rPh sb="0" eb="2">
      <t>セッシュ</t>
    </rPh>
    <rPh sb="2" eb="5">
      <t>タイショウシャ</t>
    </rPh>
    <rPh sb="5" eb="7">
      <t>ジョウホウ</t>
    </rPh>
    <rPh sb="8" eb="9">
      <t>ヨ</t>
    </rPh>
    <rPh sb="9" eb="10">
      <t>ヨ</t>
    </rPh>
    <rPh sb="11" eb="13">
      <t>セイキュウ</t>
    </rPh>
    <rPh sb="18" eb="20">
      <t>レンケイ</t>
    </rPh>
    <phoneticPr fontId="3"/>
  </si>
  <si>
    <t>基本情報</t>
    <rPh sb="0" eb="2">
      <t>キホン</t>
    </rPh>
    <rPh sb="2" eb="4">
      <t>ジョウホウ</t>
    </rPh>
    <phoneticPr fontId="3"/>
  </si>
  <si>
    <t>送受信区分</t>
    <rPh sb="0" eb="5">
      <t>ソウジュシンクブン</t>
    </rPh>
    <phoneticPr fontId="3"/>
  </si>
  <si>
    <t>受信</t>
    <rPh sb="0" eb="2">
      <t>ジュシン</t>
    </rPh>
    <phoneticPr fontId="3"/>
  </si>
  <si>
    <t>HTTPメソッド</t>
    <phoneticPr fontId="3"/>
  </si>
  <si>
    <t>POST</t>
    <phoneticPr fontId="3"/>
  </si>
  <si>
    <t>URL</t>
    <phoneticPr fontId="3"/>
  </si>
  <si>
    <t>yysk/vaccination/api/v1/csv/vaccination-recipient-info/regist</t>
    <phoneticPr fontId="3"/>
  </si>
  <si>
    <t>備考</t>
    <rPh sb="0" eb="2">
      <t>ビコウ</t>
    </rPh>
    <phoneticPr fontId="3"/>
  </si>
  <si>
    <t>リクエストヘッダ</t>
    <phoneticPr fontId="3"/>
  </si>
  <si>
    <t>項番</t>
    <rPh sb="0" eb="1">
      <t>コウ</t>
    </rPh>
    <rPh sb="1" eb="2">
      <t>バン</t>
    </rPh>
    <phoneticPr fontId="3"/>
  </si>
  <si>
    <t>論理項目名</t>
    <phoneticPr fontId="3"/>
  </si>
  <si>
    <t>物理項目名</t>
    <rPh sb="0" eb="2">
      <t>ブツリ</t>
    </rPh>
    <phoneticPr fontId="3"/>
  </si>
  <si>
    <t>固定長/可変長</t>
    <rPh sb="0" eb="2">
      <t>コテイ</t>
    </rPh>
    <rPh sb="2" eb="3">
      <t>チョウ</t>
    </rPh>
    <rPh sb="4" eb="6">
      <t>カヘン</t>
    </rPh>
    <rPh sb="6" eb="7">
      <t>チョウ</t>
    </rPh>
    <phoneticPr fontId="3"/>
  </si>
  <si>
    <t>必須</t>
  </si>
  <si>
    <t>説明</t>
    <rPh sb="0" eb="2">
      <t>セツメイ</t>
    </rPh>
    <phoneticPr fontId="3"/>
  </si>
  <si>
    <t>トークン</t>
    <phoneticPr fontId="3"/>
  </si>
  <si>
    <t xml:space="preserve">Authorization						</t>
    <phoneticPr fontId="3"/>
  </si>
  <si>
    <t>固定長</t>
    <rPh sb="0" eb="3">
      <t>コテイチョウ</t>
    </rPh>
    <phoneticPr fontId="3"/>
  </si>
  <si>
    <t>○</t>
    <phoneticPr fontId="3"/>
  </si>
  <si>
    <t>認証・認可に用いるBearerトークン</t>
    <phoneticPr fontId="3"/>
  </si>
  <si>
    <t>リクエストヘッダ例</t>
    <rPh sb="8" eb="9">
      <t>レイ</t>
    </rPh>
    <phoneticPr fontId="3"/>
  </si>
  <si>
    <t>Authorization: bearer xxxxxxxxxxxxxxxx</t>
    <phoneticPr fontId="3"/>
  </si>
  <si>
    <t>リクエスト項目</t>
    <rPh sb="5" eb="7">
      <t>コウモク</t>
    </rPh>
    <phoneticPr fontId="3"/>
  </si>
  <si>
    <t>種別</t>
    <rPh sb="0" eb="2">
      <t>シュベツ</t>
    </rPh>
    <phoneticPr fontId="3"/>
  </si>
  <si>
    <t>ボディ</t>
    <phoneticPr fontId="3"/>
  </si>
  <si>
    <t>Content-Type</t>
    <phoneticPr fontId="3"/>
  </si>
  <si>
    <t>multipart/form-data</t>
    <phoneticPr fontId="3"/>
  </si>
  <si>
    <t>ファイル名</t>
    <rPh sb="4" eb="5">
      <t>メイ</t>
    </rPh>
    <phoneticPr fontId="3"/>
  </si>
  <si>
    <t>YYYYMMDDHHMMSS + "_vaxRecipientInfoFile".csv</t>
    <phoneticPr fontId="3"/>
  </si>
  <si>
    <t>※ファイルの場合は、ファイルのインタフェース設計書も確認のこと。</t>
    <rPh sb="6" eb="8">
      <t>バアイ</t>
    </rPh>
    <rPh sb="22" eb="25">
      <t>セッケイショ</t>
    </rPh>
    <rPh sb="26" eb="28">
      <t>カクニン</t>
    </rPh>
    <phoneticPr fontId="3"/>
  </si>
  <si>
    <t>論理データ型</t>
    <phoneticPr fontId="3"/>
  </si>
  <si>
    <t>物理項目名</t>
    <rPh sb="0" eb="2">
      <t>ブツリ</t>
    </rPh>
    <rPh sb="2" eb="4">
      <t>コウモク</t>
    </rPh>
    <rPh sb="4" eb="5">
      <t>メイ</t>
    </rPh>
    <phoneticPr fontId="3"/>
  </si>
  <si>
    <t>物理データ型</t>
    <rPh sb="0" eb="2">
      <t>ブツリ</t>
    </rPh>
    <rPh sb="5" eb="6">
      <t>ガタ</t>
    </rPh>
    <phoneticPr fontId="3"/>
  </si>
  <si>
    <t>桁数</t>
    <rPh sb="0" eb="2">
      <t>ケタスウ</t>
    </rPh>
    <phoneticPr fontId="3"/>
  </si>
  <si>
    <t>出現回数</t>
    <rPh sb="0" eb="4">
      <t>シュツゲンカイスウ</t>
    </rPh>
    <phoneticPr fontId="3"/>
  </si>
  <si>
    <t>最小</t>
    <rPh sb="0" eb="2">
      <t>サイショウ</t>
    </rPh>
    <phoneticPr fontId="3"/>
  </si>
  <si>
    <t>最大</t>
    <rPh sb="0" eb="2">
      <t>サイダイ</t>
    </rPh>
    <phoneticPr fontId="3"/>
  </si>
  <si>
    <t>CSVファイル名</t>
    <rPh sb="7" eb="8">
      <t>メイ</t>
    </rPh>
    <phoneticPr fontId="3"/>
  </si>
  <si>
    <t>全半角文字列</t>
    <rPh sb="0" eb="6">
      <t>ゼンハンカクモジレツ</t>
    </rPh>
    <phoneticPr fontId="3"/>
  </si>
  <si>
    <t>csvFileName</t>
    <phoneticPr fontId="3"/>
  </si>
  <si>
    <t>string</t>
    <phoneticPr fontId="3"/>
  </si>
  <si>
    <t>可変長</t>
    <rPh sb="0" eb="3">
      <t>カヘンチョウ</t>
    </rPh>
    <phoneticPr fontId="3"/>
  </si>
  <si>
    <t>CSVファイルのファイル名を示す
システム日時(YYYYMMDDHHMMSS)
＋ _ (下線) ＋vaxRecipientInfoFile.csv
【例】
2024年11月1日9時10分11秒に健康管理システム側が作成
20241101091011_vaxRecipientInfoFile.csv</t>
  </si>
  <si>
    <t>CSVデータ</t>
    <phoneticPr fontId="3"/>
  </si>
  <si>
    <t>全半角文字列</t>
    <rPh sb="0" eb="1">
      <t>ゼン</t>
    </rPh>
    <rPh sb="1" eb="3">
      <t>ハンカク</t>
    </rPh>
    <rPh sb="3" eb="6">
      <t>モジレツ</t>
    </rPh>
    <phoneticPr fontId="3"/>
  </si>
  <si>
    <t>csvData</t>
    <phoneticPr fontId="3"/>
  </si>
  <si>
    <t>－</t>
    <phoneticPr fontId="3"/>
  </si>
  <si>
    <t>CSVデータのレイアウトは別紙参照</t>
    <rPh sb="13" eb="15">
      <t>ベッシ</t>
    </rPh>
    <rPh sb="15" eb="17">
      <t>サンショウ</t>
    </rPh>
    <phoneticPr fontId="3"/>
  </si>
  <si>
    <t>リクエスト項目例</t>
    <phoneticPr fontId="3"/>
  </si>
  <si>
    <t>----boundary
Content-Disposition: form-data; name="csvFileName"
20241101091011_vaxRecipientInfoFile.csv
----boundary
Content-Disposition: form-data; name="csvData"; 
Content-Type: text/csv
xxx,yyy,zzz
"xxx","yyy","zzz"
（別紙_CSVファイルレイアウトを参照）
----boundary--</t>
    <phoneticPr fontId="3"/>
  </si>
  <si>
    <t>レスポンス項目（正常）</t>
    <rPh sb="5" eb="7">
      <t>コウモク</t>
    </rPh>
    <rPh sb="8" eb="10">
      <t>セイジョウ</t>
    </rPh>
    <phoneticPr fontId="3"/>
  </si>
  <si>
    <t>概要／発生条件</t>
    <rPh sb="0" eb="2">
      <t>ガイヨウ</t>
    </rPh>
    <rPh sb="3" eb="5">
      <t>ハッセイ</t>
    </rPh>
    <rPh sb="5" eb="7">
      <t>ジョウケン</t>
    </rPh>
    <phoneticPr fontId="3"/>
  </si>
  <si>
    <t>処理通番を返却する。</t>
    <phoneticPr fontId="3"/>
  </si>
  <si>
    <t>ステータスコード</t>
    <phoneticPr fontId="3"/>
  </si>
  <si>
    <t>application/json</t>
    <phoneticPr fontId="3"/>
  </si>
  <si>
    <t>レスポンス項目例</t>
    <rPh sb="5" eb="7">
      <t>コウモク</t>
    </rPh>
    <rPh sb="7" eb="8">
      <t>レイ</t>
    </rPh>
    <phoneticPr fontId="3"/>
  </si>
  <si>
    <t>処理通番</t>
    <rPh sb="0" eb="4">
      <t>ショリツウバン</t>
    </rPh>
    <phoneticPr fontId="3"/>
  </si>
  <si>
    <t>半角英数字</t>
    <phoneticPr fontId="11"/>
  </si>
  <si>
    <t>procNumber</t>
    <phoneticPr fontId="11"/>
  </si>
  <si>
    <t>string</t>
    <phoneticPr fontId="11"/>
  </si>
  <si>
    <t>固定長</t>
    <phoneticPr fontId="11"/>
  </si>
  <si>
    <t>予予・請求システムで定義される処理通番</t>
    <rPh sb="0" eb="1">
      <t>ヨ</t>
    </rPh>
    <rPh sb="1" eb="2">
      <t>ヨ</t>
    </rPh>
    <rPh sb="3" eb="5">
      <t>セイキュウ</t>
    </rPh>
    <rPh sb="10" eb="12">
      <t>テイギ</t>
    </rPh>
    <rPh sb="15" eb="19">
      <t>ショリツウバン</t>
    </rPh>
    <phoneticPr fontId="3"/>
  </si>
  <si>
    <t>レスポンス項目（異常）</t>
    <rPh sb="5" eb="7">
      <t>コウモク</t>
    </rPh>
    <rPh sb="8" eb="10">
      <t>イジョウ</t>
    </rPh>
    <phoneticPr fontId="3"/>
  </si>
  <si>
    <t>健康管理システムからの要求に誤りがある場合、エラーの配列を返却する。</t>
    <rPh sb="0" eb="3">
      <t>ケンコウカンリ</t>
    </rPh>
    <phoneticPr fontId="3"/>
  </si>
  <si>
    <t>エラーコード</t>
    <phoneticPr fontId="3"/>
  </si>
  <si>
    <t>半角英数字</t>
    <rPh sb="0" eb="5">
      <t>ハンカクエイスウジ</t>
    </rPh>
    <phoneticPr fontId="3"/>
  </si>
  <si>
    <t>errorCode</t>
    <phoneticPr fontId="3"/>
  </si>
  <si>
    <t>可変長</t>
  </si>
  <si>
    <t>予予・請求システムで定義されるエラーコード</t>
    <rPh sb="0" eb="1">
      <t>ヨ</t>
    </rPh>
    <rPh sb="1" eb="2">
      <t>ヨ</t>
    </rPh>
    <rPh sb="3" eb="5">
      <t>セイキュウ</t>
    </rPh>
    <rPh sb="10" eb="12">
      <t>テイギ</t>
    </rPh>
    <phoneticPr fontId="3"/>
  </si>
  <si>
    <t>エラーメッセージ</t>
  </si>
  <si>
    <t>全半角文字列</t>
  </si>
  <si>
    <t>errorMessage</t>
    <phoneticPr fontId="3"/>
  </si>
  <si>
    <t>string</t>
  </si>
  <si>
    <t>予予・請求システムで定義されるエラーメッセージ</t>
    <phoneticPr fontId="3"/>
  </si>
  <si>
    <t>レスポンス項目例</t>
    <phoneticPr fontId="3"/>
  </si>
  <si>
    <t>[
  {
    "errorCode":"w.comn.2001",
    "errorMessage":"CSVファイル名を入力してください。"
  }
]</t>
    <phoneticPr fontId="3"/>
  </si>
  <si>
    <t>予予・請求システム側でシステムエラーが発生した場合、エラーの配列を返却する。</t>
    <phoneticPr fontId="3"/>
  </si>
  <si>
    <t>errorCode</t>
  </si>
  <si>
    <t>errorMessage</t>
  </si>
  <si>
    <t>[
  {
    "errorCode":"e.comn.6005",
    "errorMessage":"システムエラーが発生しました。システム管理者へお問い合わせください。"
  }
]</t>
    <phoneticPr fontId="3"/>
  </si>
  <si>
    <t>項目種別</t>
    <rPh sb="0" eb="2">
      <t>コウモク</t>
    </rPh>
    <rPh sb="2" eb="4">
      <t>シュベツ</t>
    </rPh>
    <phoneticPr fontId="3"/>
  </si>
  <si>
    <t>リクエストパラメータ</t>
    <phoneticPr fontId="3"/>
  </si>
  <si>
    <t>パスパラメータ</t>
    <phoneticPr fontId="3"/>
  </si>
  <si>
    <t>ファイル</t>
    <phoneticPr fontId="3"/>
  </si>
  <si>
    <t>なし</t>
    <phoneticPr fontId="3"/>
  </si>
  <si>
    <t>授受方法/プロトコル</t>
    <rPh sb="0" eb="4">
      <t>ジュジュホウホウ</t>
    </rPh>
    <phoneticPr fontId="3"/>
  </si>
  <si>
    <t>HTTP(S)</t>
    <phoneticPr fontId="3"/>
  </si>
  <si>
    <t>授受場所</t>
    <rPh sb="0" eb="2">
      <t>ジュジュ</t>
    </rPh>
    <rPh sb="2" eb="4">
      <t>バショ</t>
    </rPh>
    <phoneticPr fontId="3"/>
  </si>
  <si>
    <t>YYYYMMDDHHMMSS+ "_vaxRecipientInfoFile".csv</t>
    <phoneticPr fontId="3"/>
  </si>
  <si>
    <t>拡張子（フォーマット）</t>
    <rPh sb="0" eb="3">
      <t>カクチョウシ</t>
    </rPh>
    <phoneticPr fontId="3"/>
  </si>
  <si>
    <t>CSV</t>
    <phoneticPr fontId="3"/>
  </si>
  <si>
    <t>デリミタ</t>
  </si>
  <si>
    <t>, (カンマ)</t>
    <phoneticPr fontId="3"/>
  </si>
  <si>
    <t>囲い文字の有無</t>
    <phoneticPr fontId="3"/>
  </si>
  <si>
    <t>有 （""ダブルクォーテーション）</t>
    <rPh sb="0" eb="1">
      <t>ア</t>
    </rPh>
    <phoneticPr fontId="3"/>
  </si>
  <si>
    <t>文字セット</t>
  </si>
  <si>
    <t>JIS X 0213</t>
    <phoneticPr fontId="3"/>
  </si>
  <si>
    <t>エンコーディング</t>
    <phoneticPr fontId="3"/>
  </si>
  <si>
    <t>UTF-8（BOMなし）</t>
    <phoneticPr fontId="3"/>
  </si>
  <si>
    <t>データ項目</t>
    <rPh sb="3" eb="5">
      <t>コウモク</t>
    </rPh>
    <phoneticPr fontId="3"/>
  </si>
  <si>
    <t>グループ</t>
    <phoneticPr fontId="3"/>
  </si>
  <si>
    <t>物理データ型</t>
    <rPh sb="0" eb="2">
      <t>ブツリ</t>
    </rPh>
    <phoneticPr fontId="3"/>
  </si>
  <si>
    <t>桁数</t>
    <rPh sb="0" eb="1">
      <t>ケタ</t>
    </rPh>
    <rPh sb="1" eb="2">
      <t>カズ</t>
    </rPh>
    <phoneticPr fontId="3"/>
  </si>
  <si>
    <t>バイト数</t>
    <rPh sb="3" eb="4">
      <t>スウ</t>
    </rPh>
    <phoneticPr fontId="3"/>
  </si>
  <si>
    <t>既定値</t>
    <rPh sb="0" eb="3">
      <t>キテイチ</t>
    </rPh>
    <phoneticPr fontId="3"/>
  </si>
  <si>
    <t>変更区分</t>
  </si>
  <si>
    <t>ヘッダ</t>
  </si>
  <si>
    <t>消除の異動年月日</t>
    <phoneticPr fontId="3"/>
  </si>
  <si>
    <t>異動事由</t>
  </si>
  <si>
    <t>消除の異動年月日_不詳フラグ</t>
    <phoneticPr fontId="3"/>
  </si>
  <si>
    <t>生年月日_不詳フラグ</t>
    <phoneticPr fontId="3"/>
  </si>
  <si>
    <t>個人番号</t>
    <phoneticPr fontId="3"/>
  </si>
  <si>
    <t>氏名</t>
  </si>
  <si>
    <t>氏名_振り仮名（フリガナ）</t>
  </si>
  <si>
    <t>住所</t>
  </si>
  <si>
    <t>生年月日</t>
  </si>
  <si>
    <t>性別</t>
  </si>
  <si>
    <t>保護者氏名</t>
  </si>
  <si>
    <t>不開示フラグ</t>
  </si>
  <si>
    <t>予防接種対象者番号</t>
  </si>
  <si>
    <t>生活保護区分</t>
  </si>
  <si>
    <t>非課税区分</t>
  </si>
  <si>
    <t>中国残留邦人区分</t>
  </si>
  <si>
    <t>障がい者区分</t>
  </si>
  <si>
    <t>その他免除区分</t>
  </si>
  <si>
    <t>高齢者定期接種判定区分</t>
  </si>
  <si>
    <t>長期療養区分</t>
  </si>
  <si>
    <t>住民状態</t>
  </si>
  <si>
    <t>通知対象外区分</t>
  </si>
  <si>
    <t>世帯番号</t>
    <phoneticPr fontId="3"/>
  </si>
  <si>
    <t>その他区分</t>
  </si>
  <si>
    <t>modificationSeg</t>
  </si>
  <si>
    <t>ボディ</t>
  </si>
  <si>
    <t>1:登録/更新 2:削除</t>
    <phoneticPr fontId="3"/>
  </si>
  <si>
    <t>deleteDate</t>
  </si>
  <si>
    <t>消除に係る異動事由が生じた年月日
YYYY-MM-DD
変更区分が「2:削除」の場合必須</t>
    <phoneticPr fontId="3"/>
  </si>
  <si>
    <t>deleteReason</t>
  </si>
  <si>
    <t>接種対象者の当該レコード削除となる事由を示す
別紙「異動事由」参照</t>
    <rPh sb="0" eb="2">
      <t>セッシュ</t>
    </rPh>
    <rPh sb="2" eb="5">
      <t>タイショウシャ</t>
    </rPh>
    <rPh sb="6" eb="8">
      <t>トウガイ</t>
    </rPh>
    <rPh sb="12" eb="14">
      <t>サクジョ</t>
    </rPh>
    <rPh sb="17" eb="19">
      <t>ジユウ</t>
    </rPh>
    <rPh sb="20" eb="21">
      <t>シメ</t>
    </rPh>
    <rPh sb="23" eb="25">
      <t>ベッシ</t>
    </rPh>
    <rPh sb="26" eb="28">
      <t>イドウ</t>
    </rPh>
    <rPh sb="28" eb="30">
      <t>ジユウ</t>
    </rPh>
    <rPh sb="31" eb="33">
      <t>サンショウ</t>
    </rPh>
    <phoneticPr fontId="3"/>
  </si>
  <si>
    <t>isUnknownByDeleteDate</t>
  </si>
  <si>
    <t>消除の異動年月日が不詳であるかどうかを表す
0:非該当 1:該当</t>
    <phoneticPr fontId="3"/>
  </si>
  <si>
    <t>isUnknownByBirthday</t>
  </si>
  <si>
    <t>生年月日が不詳であるかどうかを表す
0:非該当 1:該当</t>
    <phoneticPr fontId="3"/>
  </si>
  <si>
    <t>myNumber</t>
  </si>
  <si>
    <t>接種対象者の個人番号12桁
番号法に基づき、行政手続における特定の個人を識別するために各市区町村から住民に指定される番号</t>
    <rPh sb="0" eb="2">
      <t>セッシュ</t>
    </rPh>
    <rPh sb="2" eb="5">
      <t>タイショウシャ</t>
    </rPh>
    <rPh sb="6" eb="8">
      <t>コジン</t>
    </rPh>
    <rPh sb="8" eb="10">
      <t>バンゴウ</t>
    </rPh>
    <rPh sb="12" eb="13">
      <t>ケタ</t>
    </rPh>
    <phoneticPr fontId="3"/>
  </si>
  <si>
    <t>name</t>
  </si>
  <si>
    <t>全角文字列</t>
    <rPh sb="0" eb="2">
      <t>ゼンカク</t>
    </rPh>
    <rPh sb="2" eb="5">
      <t>モジレツ</t>
    </rPh>
    <phoneticPr fontId="3"/>
  </si>
  <si>
    <t>接種対象者の氏名（フルネーム）</t>
    <rPh sb="0" eb="2">
      <t>セッシュ</t>
    </rPh>
    <rPh sb="2" eb="5">
      <t>タイショウシャ</t>
    </rPh>
    <rPh sb="6" eb="8">
      <t>シメイ</t>
    </rPh>
    <phoneticPr fontId="3"/>
  </si>
  <si>
    <t>氏名_振り仮名（フリガナ）</t>
    <phoneticPr fontId="3"/>
  </si>
  <si>
    <t>nameKana</t>
  </si>
  <si>
    <r>
      <rPr>
        <sz val="11"/>
        <color rgb="FF000000"/>
        <rFont val="ＭＳ Ｐゴシック"/>
      </rPr>
      <t xml:space="preserve">接種対象者の氏名カナ（カナ文字フルネーム）
</t>
    </r>
    <r>
      <rPr>
        <sz val="11"/>
        <color rgb="FFFF0000"/>
        <rFont val="ＭＳ Ｐゴシック"/>
      </rPr>
      <t>氏名カナ未登録の場合 は「シメイカナミトウロク」と設定する</t>
    </r>
  </si>
  <si>
    <t>address</t>
  </si>
  <si>
    <t>接種対象者の住所（フルアドレス）
※健康管理システムの以下項目を連結したフルアドレス
・住所_都道府県
・住所_市区郡町村名
・住所_町字
・住所_番地号表記
・住所_方書</t>
    <rPh sb="6" eb="8">
      <t>ジュウショ</t>
    </rPh>
    <phoneticPr fontId="3"/>
  </si>
  <si>
    <t>birthday</t>
  </si>
  <si>
    <t>接種対象者の生年月日（YYYY-MM-DD）
※生年月日不詳の場合"1900-01-01"を記載する</t>
    <rPh sb="6" eb="10">
      <t>セイネンガッピ</t>
    </rPh>
    <phoneticPr fontId="3"/>
  </si>
  <si>
    <t>sex</t>
  </si>
  <si>
    <t>接種対象者の性別
0:不明（未記入） 1:男 2:女</t>
    <rPh sb="6" eb="8">
      <t>セイベツ</t>
    </rPh>
    <phoneticPr fontId="3"/>
  </si>
  <si>
    <t>guardiansName</t>
  </si>
  <si>
    <t>接種対象者の保護者氏名（フルネーム）</t>
    <phoneticPr fontId="3"/>
  </si>
  <si>
    <t>isNotDisclosed</t>
    <phoneticPr fontId="3"/>
  </si>
  <si>
    <t xml:space="preserve">当該データが不開示かどうかを現すフラグ
false:開示 true:不開示
変更区分が「1:登録/更新」の場合は必須 </t>
    <phoneticPr fontId="3"/>
  </si>
  <si>
    <t>vaxRecipientNo</t>
    <phoneticPr fontId="3"/>
  </si>
  <si>
    <t>市町村等番号(6桁)＋対象者番号(15桁) ※対象者番号は宛名番号等を想定</t>
    <phoneticPr fontId="3"/>
  </si>
  <si>
    <t>welfareSeg</t>
    <phoneticPr fontId="3"/>
  </si>
  <si>
    <t>生活保護受給世帯により、減免であることを表す区分であり、市町村において対象該非を判断のうえ設定する
0:非該当 1:該当</t>
    <phoneticPr fontId="3"/>
  </si>
  <si>
    <t>taxFreeSeg</t>
    <phoneticPr fontId="3"/>
  </si>
  <si>
    <t>非課税世帯または非課税者に該当し、減免であることを表す区分であり、市町村において対象該非を判断のうえ設定する
0:非該当 1:該当</t>
    <phoneticPr fontId="3"/>
  </si>
  <si>
    <t>jpnRetentionChnSeg</t>
    <phoneticPr fontId="3"/>
  </si>
  <si>
    <t>中国残留邦人対象により、減免であることを表す区分であり、市町村において対象該非を判断のうえ設定する
0:非該当 1:該当</t>
    <phoneticPr fontId="3"/>
  </si>
  <si>
    <t>disabilitySeg</t>
    <phoneticPr fontId="3"/>
  </si>
  <si>
    <t>障がい者により、減免であることを表す区分であり、市町村において対象該非を判断のうえ設定する
0:非該当  1:該当</t>
    <phoneticPr fontId="3"/>
  </si>
  <si>
    <t>otherExemptSeg</t>
    <phoneticPr fontId="3"/>
  </si>
  <si>
    <t>その他条件により、減免であることを表す区分であり、市町村において判断のうえ設定する
00:非該当
01:予防接種集合契約システムの「減免対象 その他1」に該当する区分
02:予防接種集合契約システムの「減免対象 その他2」に該当する区分
03:予防接種集合契約システムの「減免対象 その他3」に該当する区分
04:予防接種集合契約システムの「減免対象 その他4」に該当する区分
05:予防接種集合契約システムの「減免対象 その他5」に該当する区分</t>
    <phoneticPr fontId="3"/>
  </si>
  <si>
    <t>seniorVaxEvalSeg</t>
    <phoneticPr fontId="3"/>
  </si>
  <si>
    <t>B類疾病において、60～64歳で障がいを有することにより定期接種対象となることを表す区分であり、市町村において対象該非を判断のうえ設定する
0:非該当 1:該当</t>
    <phoneticPr fontId="3"/>
  </si>
  <si>
    <t>longtimeCareSeg</t>
    <phoneticPr fontId="3"/>
  </si>
  <si>
    <t>長期療養により、定期接種対象期間を過ぎた場合でも定期接種として取り扱うことを表す区分であり、市町村において対象該非を判断のうえ設定する
0:非該当 1:該当</t>
    <phoneticPr fontId="3"/>
  </si>
  <si>
    <t>residentialStatus</t>
    <phoneticPr fontId="3"/>
  </si>
  <si>
    <t>異動や死亡を判別する
1:住登者　2:転出者 3:死亡者 9:その他消除者</t>
    <phoneticPr fontId="3"/>
  </si>
  <si>
    <t>nonNotifySeg</t>
    <phoneticPr fontId="3"/>
  </si>
  <si>
    <t>勧奨通知が不要である対象者に対して、市町村において対象該非を判断のうえ設定する
0:非該当 1:該当</t>
    <phoneticPr fontId="3"/>
  </si>
  <si>
    <t>familyMgmtNo</t>
    <phoneticPr fontId="3"/>
  </si>
  <si>
    <t>同一の世帯を表す番号</t>
    <phoneticPr fontId="3"/>
  </si>
  <si>
    <t>otherSeg</t>
    <phoneticPr fontId="3"/>
  </si>
  <si>
    <t>00:非該当</t>
    <phoneticPr fontId="3"/>
  </si>
  <si>
    <t>改行コード</t>
    <rPh sb="0" eb="2">
      <t>カイギョウ</t>
    </rPh>
    <phoneticPr fontId="3"/>
  </si>
  <si>
    <t>CR+LF</t>
    <phoneticPr fontId="3"/>
  </si>
  <si>
    <t>ヘッダの合計</t>
    <phoneticPr fontId="3"/>
  </si>
  <si>
    <t>フッタの合計</t>
    <phoneticPr fontId="3"/>
  </si>
  <si>
    <t>1レコードあたりの合計</t>
    <phoneticPr fontId="3"/>
  </si>
  <si>
    <t>データイメージ</t>
    <phoneticPr fontId="3"/>
  </si>
  <si>
    <t>"変更区分","消除の異動年月日","異動事由","消除の異動年月日_不詳フラグ","生年月日_不詳フラグ ","個人番号","氏名","氏名_振り仮名（フリガナ）","住所","生年月日","性別","保護者氏名","不開示フラグ","予防接種対象者番号","生活保護区分","非課税区分","中国残留邦人区分","障がい者区分","その他免除区分","高齢者定期接種判定区分","長期療養区分","住民状態","通知対象外区分","世帯番号","その他区分"[CR+LF]
"2","2024-11-25","21","0","0","123456789012","予予","ヨヨ","予予住所","2026-08-01","1","予予保護者","","123456789012345678901","0","0","0","0","00","0","0","2","0","123456789012345","00"[CR+LF]</t>
    <phoneticPr fontId="3"/>
  </si>
  <si>
    <t>改行コード</t>
    <phoneticPr fontId="3"/>
  </si>
  <si>
    <t>ヘッダ</t>
    <phoneticPr fontId="3"/>
  </si>
  <si>
    <t>LF</t>
    <phoneticPr fontId="3"/>
  </si>
  <si>
    <t>CR</t>
    <phoneticPr fontId="3"/>
  </si>
  <si>
    <t>フッタ</t>
    <phoneticPr fontId="3"/>
  </si>
  <si>
    <t>コードID</t>
    <phoneticPr fontId="9"/>
  </si>
  <si>
    <t>コード名</t>
  </si>
  <si>
    <t>コード値</t>
    <phoneticPr fontId="9"/>
  </si>
  <si>
    <t>コード値の内容</t>
    <phoneticPr fontId="3"/>
  </si>
  <si>
    <t>備考</t>
    <rPh sb="0" eb="2">
      <t>ビコウ</t>
    </rPh>
    <phoneticPr fontId="9"/>
  </si>
  <si>
    <t>020</t>
    <phoneticPr fontId="9"/>
  </si>
  <si>
    <t>記載の事由</t>
    <rPh sb="0" eb="2">
      <t>キサイ</t>
    </rPh>
    <phoneticPr fontId="9"/>
  </si>
  <si>
    <t>01</t>
    <phoneticPr fontId="9"/>
  </si>
  <si>
    <t>記載_国内転入</t>
    <phoneticPr fontId="9"/>
  </si>
  <si>
    <t>標準仕様書「1.2.2異動事由」に基づき規定
出力時は、本規定のとおりマッピングできること。</t>
    <rPh sb="11" eb="13">
      <t>イドウ</t>
    </rPh>
    <rPh sb="13" eb="15">
      <t>ジユウ</t>
    </rPh>
    <rPh sb="23" eb="26">
      <t>シュツリョクジ</t>
    </rPh>
    <rPh sb="28" eb="31">
      <t>ホンキテイ</t>
    </rPh>
    <phoneticPr fontId="9"/>
  </si>
  <si>
    <t>02</t>
  </si>
  <si>
    <t>記載_国外転入等</t>
    <phoneticPr fontId="9"/>
  </si>
  <si>
    <t>03</t>
  </si>
  <si>
    <t>記載_出生</t>
    <phoneticPr fontId="9"/>
  </si>
  <si>
    <t>04</t>
  </si>
  <si>
    <t>記載_職権記載（帰化等）</t>
    <phoneticPr fontId="9"/>
  </si>
  <si>
    <t>日本人住民のみ</t>
    <phoneticPr fontId="9"/>
  </si>
  <si>
    <t>05</t>
  </si>
  <si>
    <t>記載_職権記載（国籍喪失）</t>
    <phoneticPr fontId="9"/>
  </si>
  <si>
    <t>外国人住民のみ</t>
    <phoneticPr fontId="9"/>
  </si>
  <si>
    <t>06</t>
  </si>
  <si>
    <t>記載_職権記載</t>
    <phoneticPr fontId="9"/>
  </si>
  <si>
    <t>07</t>
  </si>
  <si>
    <t>記載_改製</t>
    <phoneticPr fontId="9"/>
  </si>
  <si>
    <t>08</t>
  </si>
  <si>
    <t>記載_再製</t>
    <phoneticPr fontId="9"/>
  </si>
  <si>
    <t>09</t>
  </si>
  <si>
    <t>記載_異動の取消し（増）</t>
    <phoneticPr fontId="9"/>
  </si>
  <si>
    <t>10</t>
    <phoneticPr fontId="11"/>
  </si>
  <si>
    <t>記載_国内転入（同一政令指定都市内の区をまたぐもの）</t>
    <phoneticPr fontId="9"/>
  </si>
  <si>
    <t>021</t>
    <phoneticPr fontId="9"/>
  </si>
  <si>
    <t>消除の事由</t>
    <rPh sb="0" eb="2">
      <t>ショウジョ</t>
    </rPh>
    <phoneticPr fontId="9"/>
  </si>
  <si>
    <t>21</t>
  </si>
  <si>
    <t>消除_国内転出</t>
    <rPh sb="0" eb="2">
      <t>ショウジョ</t>
    </rPh>
    <phoneticPr fontId="9"/>
  </si>
  <si>
    <t>22</t>
  </si>
  <si>
    <t>消除_国外転出</t>
    <phoneticPr fontId="9"/>
  </si>
  <si>
    <t>23</t>
  </si>
  <si>
    <t>消除_死亡</t>
    <phoneticPr fontId="9"/>
  </si>
  <si>
    <t>24</t>
  </si>
  <si>
    <t>消除_職権消除（帰化等）</t>
    <phoneticPr fontId="9"/>
  </si>
  <si>
    <t>25</t>
  </si>
  <si>
    <t>消除_職権消除（国籍喪失）</t>
    <phoneticPr fontId="9"/>
  </si>
  <si>
    <t>26</t>
  </si>
  <si>
    <t>消除_職権消除</t>
    <phoneticPr fontId="9"/>
  </si>
  <si>
    <t>27</t>
  </si>
  <si>
    <t>消除_改製</t>
    <phoneticPr fontId="9"/>
  </si>
  <si>
    <t>28</t>
    <phoneticPr fontId="9"/>
  </si>
  <si>
    <t>消除_異動の取消し（減）</t>
    <phoneticPr fontId="9"/>
  </si>
  <si>
    <t>消除_国内転出（同一政令指定都市内の区をまたぐもの）</t>
    <phoneticPr fontId="9"/>
  </si>
  <si>
    <t>022</t>
    <phoneticPr fontId="9"/>
  </si>
  <si>
    <t>修正の事由</t>
    <rPh sb="0" eb="2">
      <t>シュウセイ</t>
    </rPh>
    <phoneticPr fontId="9"/>
  </si>
  <si>
    <t>41</t>
  </si>
  <si>
    <t>修正_転居</t>
    <rPh sb="0" eb="2">
      <t>シュウセイ</t>
    </rPh>
    <phoneticPr fontId="9"/>
  </si>
  <si>
    <t>42</t>
  </si>
  <si>
    <t>修正_軽微な修正</t>
    <phoneticPr fontId="9"/>
  </si>
  <si>
    <t>43</t>
  </si>
  <si>
    <t>修正_職権修正</t>
    <phoneticPr fontId="9"/>
  </si>
  <si>
    <t>44</t>
  </si>
  <si>
    <t>修正_誤記修正</t>
    <phoneticPr fontId="9"/>
  </si>
  <si>
    <t>45</t>
  </si>
  <si>
    <t>修正_個人番号の変更請求</t>
    <phoneticPr fontId="9"/>
  </si>
  <si>
    <t>46</t>
  </si>
  <si>
    <t>修正_個人番号の職権修正</t>
    <phoneticPr fontId="9"/>
  </si>
  <si>
    <t>47</t>
  </si>
  <si>
    <t>修正_個人番号の職権記載</t>
    <phoneticPr fontId="9"/>
  </si>
  <si>
    <t>48</t>
  </si>
  <si>
    <t>修正_住民票コードの変更請求</t>
    <phoneticPr fontId="9"/>
  </si>
  <si>
    <t>49</t>
  </si>
  <si>
    <t>修正_住民票コードの職権記載</t>
    <phoneticPr fontId="9"/>
  </si>
  <si>
    <t>50</t>
  </si>
  <si>
    <t>修正_世帯分離</t>
    <phoneticPr fontId="9"/>
  </si>
  <si>
    <t>51</t>
  </si>
  <si>
    <t>修正_世帯合併</t>
    <phoneticPr fontId="9"/>
  </si>
  <si>
    <t>52</t>
  </si>
  <si>
    <t>修正_世帯変更</t>
    <phoneticPr fontId="9"/>
  </si>
  <si>
    <t>53</t>
  </si>
  <si>
    <t>修正_世帯主変更</t>
    <phoneticPr fontId="9"/>
  </si>
  <si>
    <t>54</t>
  </si>
  <si>
    <t>修正_旧氏（旧氏の振り仮名を含む。）の記載</t>
    <rPh sb="6" eb="8">
      <t>キュウシ</t>
    </rPh>
    <rPh sb="9" eb="10">
      <t>フ</t>
    </rPh>
    <rPh sb="11" eb="13">
      <t>ガナ</t>
    </rPh>
    <rPh sb="14" eb="15">
      <t>フク</t>
    </rPh>
    <phoneticPr fontId="9"/>
  </si>
  <si>
    <t>55</t>
  </si>
  <si>
    <t>修正_旧氏（旧氏の振り仮名を含む。）の変更</t>
    <phoneticPr fontId="9"/>
  </si>
  <si>
    <t>56</t>
  </si>
  <si>
    <t>修正_旧氏（旧氏の振り仮名を含む。）の削除</t>
    <phoneticPr fontId="9"/>
  </si>
  <si>
    <t>57</t>
  </si>
  <si>
    <t>修正_通称の記載</t>
    <phoneticPr fontId="9"/>
  </si>
  <si>
    <t>58</t>
  </si>
  <si>
    <t>修正_通称の削除</t>
    <phoneticPr fontId="9"/>
  </si>
  <si>
    <t>59</t>
  </si>
  <si>
    <t>修正_異動の取消し（修正）</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</si>
</sst>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2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0"/>
      <name val="ＭＳ Ｐゴシック"/>
      <family val="3"/>
      <charset val="128"/>
    </font>
    <font>
      <sz val="10"/>
      <name val="ＭＳ Ｐゴシック"/>
      <family val="3"/>
      <charset val="128"/>
    </font>
    <font>
      <b/>
      <sz val="11"/>
      <name val="ＭＳ Ｐゴシック"/>
      <family val="3"/>
      <charset val="128"/>
    </font>
    <font>
      <sz val="10"/>
      <color theme="1"/>
      <name val="Meiryo UI"/>
      <family val="2"/>
      <charset val="128"/>
    </font>
    <font>
      <sz val="11"/>
      <name val="ＭＳ ゴシック"/>
      <family val="3"/>
      <charset val="128"/>
    </font>
    <font>
      <sz val="6"/>
      <name val="Meiryo UI"/>
      <family val="2"/>
      <charset val="128"/>
    </font>
    <font>
      <sz val="11"/>
      <color theme="1"/>
      <name val="ＭＳ Ｐゴシック"/>
      <family val="3"/>
      <charset val="128"/>
    </font>
    <font>
      <sz val="6"/>
      <name val="ＭＳ Ｐゴシック"/>
      <family val="2"/>
      <charset val="128"/>
      <scheme val="minor"/>
    </font>
    <font>
      <sz val="24"/>
      <name val="ＭＳ Ｐゴシック"/>
      <family val="3"/>
      <charset val="128"/>
    </font>
    <font>
      <sz val="28"/>
      <name val="ＭＳ Ｐゴシック"/>
      <family val="3"/>
      <charset val="128"/>
    </font>
    <font>
      <sz val="18"/>
      <name val="ＭＳ Ｐゴシック"/>
      <family val="3"/>
      <charset val="128"/>
    </font>
    <font>
      <b/>
      <sz val="10.5"/>
      <name val="ＭＳ Ｐゴシック"/>
      <family val="3"/>
      <charset val="128"/>
    </font>
    <font>
      <sz val="10.5"/>
      <name val="ＭＳ Ｐゴシック"/>
      <family val="3"/>
      <charset val="128"/>
    </font>
    <font>
      <b/>
      <sz val="12"/>
      <name val="ＭＳ Ｐゴシック"/>
      <family val="3"/>
      <charset val="128"/>
    </font>
    <font>
      <sz val="10.5"/>
      <color theme="1"/>
      <name val="ＭＳ Ｐゴシック"/>
      <family val="3"/>
      <charset val="128"/>
    </font>
    <font>
      <b/>
      <sz val="12"/>
      <color theme="1"/>
      <name val="ＭＳ Ｐゴシック"/>
      <family val="3"/>
      <charset val="128"/>
    </font>
    <font>
      <sz val="10.5"/>
      <color rgb="FFFF0000"/>
      <name val="ＭＳ Ｐゴシック"/>
      <family val="3"/>
      <charset val="128"/>
    </font>
    <font>
      <sz val="11"/>
      <color rgb="FF000000"/>
      <name val="ＭＳ Ｐゴシック"/>
    </font>
    <font>
      <sz val="11"/>
      <color rgb="FFFF0000"/>
      <name val="ＭＳ Ｐゴシック"/>
    </font>
    <font>
      <sz val="11"/>
      <name val="ＭＳ Ｐゴシック"/>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rgb="FFC0C0C0"/>
        <bgColor indexed="64"/>
      </patternFill>
    </fill>
    <fill>
      <patternFill patternType="solid">
        <fgColor theme="0"/>
        <bgColor indexed="64"/>
      </patternFill>
    </fill>
    <fill>
      <patternFill patternType="solid">
        <fgColor rgb="FFD2D2D2"/>
        <bgColor indexed="64"/>
      </patternFill>
    </fill>
    <fill>
      <patternFill patternType="solid">
        <fgColor rgb="FFBFBFBF"/>
        <bgColor indexed="64"/>
      </patternFill>
    </fill>
  </fills>
  <borders count="22">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alignment vertical="center"/>
    </xf>
    <xf numFmtId="0" fontId="2" fillId="0" borderId="0"/>
    <xf numFmtId="0" fontId="2" fillId="0" borderId="0">
      <alignment vertical="center"/>
    </xf>
    <xf numFmtId="0" fontId="2" fillId="0" borderId="0"/>
    <xf numFmtId="0" fontId="7" fillId="0" borderId="0">
      <alignment vertical="center"/>
    </xf>
    <xf numFmtId="0" fontId="2"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cellStyleXfs>
  <cellXfs count="295">
    <xf numFmtId="0" fontId="0" fillId="0" borderId="0" xfId="0">
      <alignment vertical="center"/>
    </xf>
    <xf numFmtId="0" fontId="5" fillId="0" borderId="0" xfId="0" applyFont="1">
      <alignment vertical="center"/>
    </xf>
    <xf numFmtId="0" fontId="5" fillId="2" borderId="0" xfId="0" applyFont="1" applyFill="1">
      <alignment vertical="center"/>
    </xf>
    <xf numFmtId="0" fontId="5" fillId="2" borderId="1" xfId="0" applyFont="1" applyFill="1" applyBorder="1" applyAlignment="1">
      <alignment vertical="top"/>
    </xf>
    <xf numFmtId="0" fontId="5" fillId="2" borderId="2" xfId="0" applyFont="1" applyFill="1" applyBorder="1" applyAlignment="1">
      <alignment vertical="top"/>
    </xf>
    <xf numFmtId="0" fontId="4" fillId="2" borderId="3" xfId="0" applyFont="1" applyFill="1" applyBorder="1" applyAlignment="1">
      <alignment vertical="top"/>
    </xf>
    <xf numFmtId="0" fontId="4" fillId="2" borderId="0" xfId="0" applyFont="1" applyFill="1" applyAlignment="1">
      <alignment vertical="top"/>
    </xf>
    <xf numFmtId="0" fontId="6" fillId="3" borderId="16" xfId="1" applyFont="1" applyFill="1" applyBorder="1" applyAlignment="1" applyProtection="1">
      <alignment vertical="center"/>
      <protection locked="0"/>
    </xf>
    <xf numFmtId="0" fontId="6" fillId="3" borderId="17" xfId="1" applyFont="1" applyFill="1" applyBorder="1" applyAlignment="1" applyProtection="1">
      <alignment vertical="center"/>
      <protection locked="0"/>
    </xf>
    <xf numFmtId="0" fontId="6" fillId="3" borderId="18" xfId="1" applyFont="1" applyFill="1" applyBorder="1" applyAlignment="1" applyProtection="1">
      <alignment vertical="center"/>
      <protection locked="0"/>
    </xf>
    <xf numFmtId="0" fontId="6" fillId="3" borderId="6" xfId="1" applyFont="1" applyFill="1" applyBorder="1" applyAlignment="1" applyProtection="1">
      <alignment vertical="center"/>
      <protection locked="0"/>
    </xf>
    <xf numFmtId="0" fontId="6" fillId="3" borderId="7" xfId="1" applyFont="1" applyFill="1" applyBorder="1" applyAlignment="1" applyProtection="1">
      <alignment vertical="center"/>
      <protection locked="0"/>
    </xf>
    <xf numFmtId="0" fontId="6" fillId="3" borderId="8" xfId="1" applyFont="1" applyFill="1" applyBorder="1" applyAlignment="1" applyProtection="1">
      <alignment vertical="center"/>
      <protection locked="0"/>
    </xf>
    <xf numFmtId="0" fontId="5" fillId="2" borderId="0" xfId="0" applyFont="1" applyFill="1" applyAlignment="1">
      <alignment vertical="top"/>
    </xf>
    <xf numFmtId="0" fontId="5" fillId="0" borderId="2" xfId="0" applyFont="1" applyBorder="1" applyAlignment="1">
      <alignment vertical="top"/>
    </xf>
    <xf numFmtId="49" fontId="8" fillId="0" borderId="19" xfId="4" applyNumberFormat="1" applyFont="1" applyBorder="1" applyAlignment="1">
      <alignment horizontal="center" vertical="center"/>
    </xf>
    <xf numFmtId="0" fontId="8" fillId="0" borderId="19" xfId="4" applyFont="1" applyBorder="1" applyAlignment="1">
      <alignment vertical="center" wrapText="1"/>
    </xf>
    <xf numFmtId="49" fontId="8" fillId="0" borderId="10" xfId="4" applyNumberFormat="1" applyFont="1" applyBorder="1" applyAlignment="1">
      <alignment horizontal="center" vertical="center" wrapText="1"/>
    </xf>
    <xf numFmtId="49" fontId="8" fillId="0" borderId="10" xfId="4" applyNumberFormat="1" applyFont="1" applyBorder="1" applyAlignment="1">
      <alignment vertical="center" wrapText="1"/>
    </xf>
    <xf numFmtId="0" fontId="1" fillId="0" borderId="0" xfId="6">
      <alignment vertical="center"/>
    </xf>
    <xf numFmtId="176" fontId="8" fillId="0" borderId="21" xfId="4" applyNumberFormat="1" applyFont="1" applyBorder="1" applyAlignment="1">
      <alignment horizontal="center" vertical="center" wrapText="1"/>
    </xf>
    <xf numFmtId="0" fontId="8" fillId="0" borderId="21" xfId="4" applyFont="1" applyBorder="1" applyAlignment="1">
      <alignment vertical="center" wrapText="1"/>
    </xf>
    <xf numFmtId="176" fontId="8" fillId="0" borderId="20" xfId="4" applyNumberFormat="1" applyFont="1" applyBorder="1" applyAlignment="1">
      <alignment horizontal="center" vertical="center" wrapText="1"/>
    </xf>
    <xf numFmtId="0" fontId="8" fillId="0" borderId="20" xfId="4" applyFont="1" applyBorder="1" applyAlignment="1">
      <alignment vertical="center" wrapText="1"/>
    </xf>
    <xf numFmtId="0" fontId="8" fillId="0" borderId="0" xfId="4" applyFont="1" applyAlignment="1">
      <alignment vertical="center" wrapText="1"/>
    </xf>
    <xf numFmtId="0" fontId="8" fillId="0" borderId="10" xfId="4" applyFont="1" applyBorder="1" applyAlignment="1">
      <alignment horizontal="center" vertical="center" wrapText="1"/>
    </xf>
    <xf numFmtId="0" fontId="8" fillId="0" borderId="10" xfId="4" applyFont="1" applyBorder="1" applyAlignment="1">
      <alignment vertical="center" wrapText="1"/>
    </xf>
    <xf numFmtId="0" fontId="5" fillId="0" borderId="0" xfId="3" applyFont="1"/>
    <xf numFmtId="0" fontId="2" fillId="0" borderId="0" xfId="3"/>
    <xf numFmtId="0" fontId="12" fillId="0" borderId="0" xfId="3" applyFont="1" applyAlignment="1">
      <alignment horizontal="center" vertical="center" wrapText="1"/>
    </xf>
    <xf numFmtId="0" fontId="13" fillId="0" borderId="0" xfId="3" applyFont="1" applyAlignment="1">
      <alignment horizontal="center" vertical="center" wrapText="1"/>
    </xf>
    <xf numFmtId="0" fontId="14" fillId="0" borderId="0" xfId="3" applyFont="1" applyAlignment="1">
      <alignment horizontal="center" vertical="center"/>
    </xf>
    <xf numFmtId="0" fontId="2" fillId="0" borderId="0" xfId="8">
      <alignment vertical="center"/>
    </xf>
    <xf numFmtId="0" fontId="2" fillId="0" borderId="0" xfId="9">
      <alignment vertical="center"/>
    </xf>
    <xf numFmtId="0" fontId="10" fillId="0" borderId="0" xfId="9" applyFont="1">
      <alignment vertical="center"/>
    </xf>
    <xf numFmtId="0" fontId="2" fillId="0" borderId="7" xfId="0" applyFont="1" applyBorder="1" applyAlignment="1">
      <alignment vertical="top"/>
    </xf>
    <xf numFmtId="0" fontId="2" fillId="0" borderId="8" xfId="0" applyFont="1" applyBorder="1" applyAlignment="1">
      <alignment vertical="top"/>
    </xf>
    <xf numFmtId="0" fontId="2" fillId="0" borderId="0" xfId="2">
      <alignment vertical="center"/>
    </xf>
    <xf numFmtId="0" fontId="2" fillId="2" borderId="0" xfId="0" applyFont="1" applyFill="1">
      <alignment vertical="center"/>
    </xf>
    <xf numFmtId="0" fontId="2" fillId="0" borderId="0" xfId="0" applyFont="1">
      <alignment vertical="center"/>
    </xf>
    <xf numFmtId="0" fontId="2" fillId="0" borderId="0" xfId="1" applyAlignment="1">
      <alignment vertical="center"/>
    </xf>
    <xf numFmtId="0" fontId="2" fillId="2" borderId="1" xfId="0" applyFont="1" applyFill="1" applyBorder="1" applyAlignment="1">
      <alignment horizontal="left" vertical="center"/>
    </xf>
    <xf numFmtId="0" fontId="2" fillId="2" borderId="0" xfId="0" applyFont="1" applyFill="1" applyAlignment="1">
      <alignment horizontal="left" vertical="center"/>
    </xf>
    <xf numFmtId="0" fontId="2" fillId="7" borderId="0" xfId="0" applyFont="1" applyFill="1">
      <alignment vertical="center"/>
    </xf>
    <xf numFmtId="0" fontId="2" fillId="7" borderId="3" xfId="1" quotePrefix="1" applyFill="1" applyBorder="1" applyAlignment="1">
      <alignment horizontal="left" vertical="top" wrapText="1"/>
    </xf>
    <xf numFmtId="0" fontId="2" fillId="7" borderId="0" xfId="1" quotePrefix="1" applyFill="1" applyAlignment="1">
      <alignment horizontal="left" vertical="top" wrapText="1"/>
    </xf>
    <xf numFmtId="0" fontId="2" fillId="2" borderId="0" xfId="1" applyFill="1" applyAlignment="1" applyProtection="1">
      <alignment vertical="center"/>
      <protection locked="0"/>
    </xf>
    <xf numFmtId="0" fontId="2" fillId="2" borderId="0" xfId="1" applyFill="1" applyAlignment="1" applyProtection="1">
      <alignment horizontal="center" vertical="top"/>
      <protection locked="0"/>
    </xf>
    <xf numFmtId="0" fontId="2" fillId="2" borderId="0" xfId="1" applyFill="1" applyAlignment="1" applyProtection="1">
      <alignment vertical="top" wrapText="1"/>
      <protection locked="0"/>
    </xf>
    <xf numFmtId="0" fontId="2" fillId="2" borderId="0" xfId="1" applyFill="1" applyAlignment="1">
      <alignment vertical="top" wrapText="1"/>
    </xf>
    <xf numFmtId="0" fontId="2" fillId="2" borderId="6" xfId="1" applyFill="1" applyBorder="1" applyAlignment="1" applyProtection="1">
      <alignment vertical="top"/>
      <protection locked="0"/>
    </xf>
    <xf numFmtId="0" fontId="2" fillId="2" borderId="7" xfId="1" applyFill="1" applyBorder="1" applyAlignment="1" applyProtection="1">
      <alignment vertical="top"/>
      <protection locked="0"/>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2" fillId="7" borderId="0" xfId="1" quotePrefix="1" applyFill="1" applyAlignment="1">
      <alignment horizontal="left" vertical="top"/>
    </xf>
    <xf numFmtId="0" fontId="2" fillId="7" borderId="0" xfId="1" applyFill="1" applyAlignment="1">
      <alignment horizontal="left" vertical="top"/>
    </xf>
    <xf numFmtId="0" fontId="2" fillId="2" borderId="9" xfId="0" applyFont="1" applyFill="1" applyBorder="1" applyAlignment="1">
      <alignment vertical="top"/>
    </xf>
    <xf numFmtId="0" fontId="2" fillId="2" borderId="0" xfId="0" applyFont="1" applyFill="1" applyAlignment="1">
      <alignment vertical="top"/>
    </xf>
    <xf numFmtId="0" fontId="2" fillId="2" borderId="12" xfId="0" applyFont="1" applyFill="1" applyBorder="1" applyAlignment="1">
      <alignment vertical="top"/>
    </xf>
    <xf numFmtId="0" fontId="2" fillId="7" borderId="0" xfId="1" applyFill="1" applyAlignment="1">
      <alignment vertical="center"/>
    </xf>
    <xf numFmtId="0" fontId="2" fillId="3" borderId="6" xfId="1" applyFill="1" applyBorder="1" applyAlignment="1">
      <alignment vertical="center"/>
    </xf>
    <xf numFmtId="0" fontId="2" fillId="3" borderId="7" xfId="1" applyFill="1" applyBorder="1" applyAlignment="1">
      <alignment vertical="center"/>
    </xf>
    <xf numFmtId="0" fontId="2" fillId="3" borderId="8" xfId="1" applyFill="1" applyBorder="1" applyAlignment="1">
      <alignment vertical="center"/>
    </xf>
    <xf numFmtId="0" fontId="2" fillId="7" borderId="6" xfId="1" applyFill="1" applyBorder="1" applyAlignment="1">
      <alignment vertical="center"/>
    </xf>
    <xf numFmtId="0" fontId="2" fillId="7" borderId="7" xfId="1" applyFill="1" applyBorder="1" applyAlignment="1">
      <alignment vertical="center"/>
    </xf>
    <xf numFmtId="0" fontId="2" fillId="7" borderId="8" xfId="1" applyFill="1" applyBorder="1" applyAlignment="1">
      <alignment vertical="center"/>
    </xf>
    <xf numFmtId="0" fontId="4" fillId="0" borderId="0" xfId="0" applyFont="1">
      <alignment vertical="center"/>
    </xf>
    <xf numFmtId="0" fontId="2" fillId="7" borderId="0" xfId="0" applyFont="1" applyFill="1" applyAlignment="1">
      <alignment horizontal="left" vertical="center"/>
    </xf>
    <xf numFmtId="0" fontId="2" fillId="7" borderId="0" xfId="1" applyFill="1" applyAlignment="1" applyProtection="1">
      <alignment vertical="center"/>
      <protection locked="0"/>
    </xf>
    <xf numFmtId="0" fontId="2" fillId="2" borderId="9" xfId="1" applyFill="1" applyBorder="1" applyAlignment="1">
      <alignment vertical="center"/>
    </xf>
    <xf numFmtId="0" fontId="2" fillId="2" borderId="2" xfId="1" applyFill="1" applyBorder="1" applyAlignment="1">
      <alignment vertical="center"/>
    </xf>
    <xf numFmtId="0" fontId="2" fillId="2" borderId="2" xfId="0" applyFont="1" applyFill="1" applyBorder="1">
      <alignment vertical="center"/>
    </xf>
    <xf numFmtId="0" fontId="2" fillId="2" borderId="2" xfId="1" applyFill="1" applyBorder="1" applyAlignment="1" applyProtection="1">
      <alignment vertical="center"/>
      <protection locked="0"/>
    </xf>
    <xf numFmtId="0" fontId="0" fillId="0" borderId="6" xfId="0" applyBorder="1" applyAlignment="1">
      <alignment vertical="top"/>
    </xf>
    <xf numFmtId="0" fontId="2" fillId="0" borderId="10"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6" xfId="1" applyBorder="1" applyAlignment="1" applyProtection="1">
      <alignment horizontal="center" vertical="top"/>
      <protection locked="0"/>
    </xf>
    <xf numFmtId="0" fontId="2" fillId="0" borderId="7" xfId="1" applyBorder="1" applyAlignment="1" applyProtection="1">
      <alignment horizontal="center" vertical="top"/>
      <protection locked="0"/>
    </xf>
    <xf numFmtId="0" fontId="2" fillId="0" borderId="8" xfId="1" applyBorder="1" applyAlignment="1" applyProtection="1">
      <alignment horizontal="center" vertical="top"/>
      <protection locked="0"/>
    </xf>
    <xf numFmtId="0" fontId="2" fillId="0" borderId="6" xfId="1" applyBorder="1" applyAlignment="1" applyProtection="1">
      <alignment vertical="top"/>
      <protection locked="0"/>
    </xf>
    <xf numFmtId="0" fontId="2" fillId="0" borderId="7" xfId="1" applyBorder="1" applyAlignment="1" applyProtection="1">
      <alignment vertical="top"/>
      <protection locked="0"/>
    </xf>
    <xf numFmtId="0" fontId="2" fillId="0" borderId="8" xfId="1" applyBorder="1" applyAlignment="1" applyProtection="1">
      <alignment vertical="top"/>
      <protection locked="0"/>
    </xf>
    <xf numFmtId="0" fontId="2" fillId="0" borderId="6" xfId="1" applyBorder="1" applyAlignment="1" applyProtection="1">
      <alignment horizontal="right" vertical="top"/>
      <protection locked="0"/>
    </xf>
    <xf numFmtId="0" fontId="2" fillId="0" borderId="7" xfId="1" applyBorder="1" applyAlignment="1" applyProtection="1">
      <alignment horizontal="right" vertical="top"/>
      <protection locked="0"/>
    </xf>
    <xf numFmtId="0" fontId="2" fillId="0" borderId="8" xfId="1" applyBorder="1" applyAlignment="1" applyProtection="1">
      <alignment horizontal="right" vertical="top"/>
      <protection locked="0"/>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8" xfId="0" applyFont="1" applyFill="1" applyBorder="1" applyAlignment="1">
      <alignment horizontal="center" vertical="top"/>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2" borderId="10" xfId="0" applyFont="1" applyFill="1" applyBorder="1" applyAlignment="1">
      <alignment horizontal="center" vertical="top"/>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6"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4" xfId="1" applyFont="1" applyFill="1" applyBorder="1" applyAlignment="1" applyProtection="1">
      <alignment horizontal="center" vertical="center"/>
      <protection locked="0"/>
    </xf>
    <xf numFmtId="0" fontId="6" fillId="3" borderId="1" xfId="1" applyFont="1" applyFill="1" applyBorder="1" applyAlignment="1" applyProtection="1">
      <alignment horizontal="center" vertical="center"/>
      <protection locked="0"/>
    </xf>
    <xf numFmtId="0" fontId="6" fillId="3" borderId="5" xfId="1" applyFont="1" applyFill="1" applyBorder="1" applyAlignment="1" applyProtection="1">
      <alignment horizontal="center" vertical="center"/>
      <protection locked="0"/>
    </xf>
    <xf numFmtId="0" fontId="6" fillId="3" borderId="9" xfId="1" applyFont="1" applyFill="1" applyBorder="1" applyAlignment="1" applyProtection="1">
      <alignment horizontal="center" vertical="center"/>
      <protection locked="0"/>
    </xf>
    <xf numFmtId="0" fontId="6" fillId="3" borderId="2" xfId="1" applyFont="1" applyFill="1" applyBorder="1" applyAlignment="1" applyProtection="1">
      <alignment horizontal="center" vertical="center"/>
      <protection locked="0"/>
    </xf>
    <xf numFmtId="0" fontId="6" fillId="3" borderId="11" xfId="1" applyFont="1" applyFill="1" applyBorder="1" applyAlignment="1" applyProtection="1">
      <alignment horizontal="center" vertical="center"/>
      <protection locked="0"/>
    </xf>
    <xf numFmtId="0" fontId="6" fillId="3" borderId="10" xfId="2"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5" xfId="0" applyFont="1" applyFill="1" applyBorder="1" applyAlignment="1">
      <alignment horizontal="center" vertical="center"/>
    </xf>
    <xf numFmtId="0" fontId="6" fillId="3" borderId="10" xfId="2" applyFont="1" applyFill="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vertical="top"/>
    </xf>
    <xf numFmtId="0" fontId="2" fillId="0" borderId="1" xfId="0" applyFont="1" applyBorder="1" applyAlignment="1">
      <alignment vertical="top"/>
    </xf>
    <xf numFmtId="0" fontId="2" fillId="0" borderId="5" xfId="0" applyFont="1" applyBorder="1" applyAlignment="1">
      <alignment vertical="top"/>
    </xf>
    <xf numFmtId="0" fontId="2" fillId="0" borderId="9" xfId="0" applyFont="1" applyBorder="1" applyAlignment="1">
      <alignment vertical="top"/>
    </xf>
    <xf numFmtId="0" fontId="2" fillId="0" borderId="2" xfId="0" applyFont="1" applyBorder="1" applyAlignment="1">
      <alignment vertical="top"/>
    </xf>
    <xf numFmtId="0" fontId="2" fillId="0" borderId="11" xfId="0" applyFont="1" applyBorder="1" applyAlignment="1">
      <alignment vertical="top"/>
    </xf>
    <xf numFmtId="14" fontId="2" fillId="0" borderId="4"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5" xfId="0" applyNumberFormat="1" applyFont="1" applyBorder="1" applyAlignment="1">
      <alignment horizontal="center" vertical="center"/>
    </xf>
    <xf numFmtId="14" fontId="2" fillId="0" borderId="9" xfId="0" applyNumberFormat="1" applyFont="1" applyBorder="1" applyAlignment="1">
      <alignment horizontal="center" vertical="center"/>
    </xf>
    <xf numFmtId="14" fontId="2" fillId="0" borderId="2" xfId="0" applyNumberFormat="1" applyFont="1" applyBorder="1" applyAlignment="1">
      <alignment horizontal="center" vertical="center"/>
    </xf>
    <xf numFmtId="14" fontId="2" fillId="0" borderId="11" xfId="0" applyNumberFormat="1" applyFont="1" applyBorder="1" applyAlignment="1">
      <alignment horizontal="center" vertical="center"/>
    </xf>
    <xf numFmtId="0" fontId="2" fillId="0" borderId="6" xfId="0" applyFont="1" applyBorder="1" applyAlignment="1">
      <alignment horizontal="center" vertical="center"/>
    </xf>
    <xf numFmtId="14" fontId="0" fillId="0" borderId="4" xfId="0" applyNumberFormat="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6" xfId="2"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2" fillId="0" borderId="4" xfId="1" applyBorder="1" applyAlignment="1">
      <alignment horizontal="left" vertical="top" wrapText="1"/>
    </xf>
    <xf numFmtId="0" fontId="2" fillId="0" borderId="1" xfId="1" applyBorder="1" applyAlignment="1">
      <alignment horizontal="left" vertical="top" wrapText="1"/>
    </xf>
    <xf numFmtId="0" fontId="2" fillId="0" borderId="5" xfId="1" applyBorder="1" applyAlignment="1">
      <alignment horizontal="left" vertical="top" wrapText="1"/>
    </xf>
    <xf numFmtId="0" fontId="2" fillId="0" borderId="3" xfId="1" applyBorder="1" applyAlignment="1">
      <alignment horizontal="left" vertical="top" wrapText="1"/>
    </xf>
    <xf numFmtId="0" fontId="2" fillId="0" borderId="0" xfId="1" applyAlignment="1">
      <alignment horizontal="left" vertical="top" wrapText="1"/>
    </xf>
    <xf numFmtId="0" fontId="2" fillId="0" borderId="12" xfId="1" applyBorder="1" applyAlignment="1">
      <alignment horizontal="left" vertical="top" wrapText="1"/>
    </xf>
    <xf numFmtId="0" fontId="2" fillId="0" borderId="9" xfId="1" applyBorder="1" applyAlignment="1">
      <alignment horizontal="left" vertical="top" wrapText="1"/>
    </xf>
    <xf numFmtId="0" fontId="2" fillId="0" borderId="2" xfId="1" applyBorder="1" applyAlignment="1">
      <alignment horizontal="left" vertical="top" wrapText="1"/>
    </xf>
    <xf numFmtId="0" fontId="2" fillId="0" borderId="11" xfId="1" applyBorder="1" applyAlignment="1">
      <alignment horizontal="left" vertical="top" wrapText="1"/>
    </xf>
    <xf numFmtId="0" fontId="2" fillId="3" borderId="6" xfId="1" applyFill="1" applyBorder="1" applyAlignment="1" applyProtection="1">
      <alignment horizontal="right" vertical="center"/>
      <protection locked="0"/>
    </xf>
    <xf numFmtId="0" fontId="2" fillId="3" borderId="7" xfId="1" applyFill="1" applyBorder="1" applyAlignment="1" applyProtection="1">
      <alignment horizontal="right" vertical="center"/>
      <protection locked="0"/>
    </xf>
    <xf numFmtId="0" fontId="2" fillId="3" borderId="8" xfId="1" applyFill="1" applyBorder="1" applyAlignment="1" applyProtection="1">
      <alignment horizontal="right" vertical="center"/>
      <protection locked="0"/>
    </xf>
    <xf numFmtId="0" fontId="6" fillId="5" borderId="6" xfId="0" applyFont="1" applyFill="1" applyBorder="1" applyAlignment="1">
      <alignment horizontal="center" vertical="top"/>
    </xf>
    <xf numFmtId="0" fontId="6" fillId="5" borderId="7" xfId="0" applyFont="1" applyFill="1" applyBorder="1" applyAlignment="1">
      <alignment horizontal="center" vertical="top"/>
    </xf>
    <xf numFmtId="0" fontId="6" fillId="5" borderId="8" xfId="0" applyFont="1" applyFill="1" applyBorder="1" applyAlignment="1">
      <alignment horizontal="center" vertical="top"/>
    </xf>
    <xf numFmtId="0" fontId="2" fillId="3" borderId="13" xfId="1" applyFill="1" applyBorder="1" applyAlignment="1" applyProtection="1">
      <alignment horizontal="right" vertical="center"/>
      <protection locked="0"/>
    </xf>
    <xf numFmtId="0" fontId="2" fillId="3" borderId="15" xfId="1" applyFill="1" applyBorder="1" applyAlignment="1" applyProtection="1">
      <alignment horizontal="right" vertical="center"/>
      <protection locked="0"/>
    </xf>
    <xf numFmtId="0" fontId="2" fillId="3" borderId="14" xfId="1" applyFill="1" applyBorder="1" applyAlignment="1" applyProtection="1">
      <alignment horizontal="right" vertical="center"/>
      <protection locked="0"/>
    </xf>
    <xf numFmtId="0" fontId="2" fillId="3" borderId="16" xfId="1" applyFill="1" applyBorder="1" applyAlignment="1" applyProtection="1">
      <alignment horizontal="right" vertical="center"/>
      <protection locked="0"/>
    </xf>
    <xf numFmtId="0" fontId="2" fillId="3" borderId="17" xfId="1" applyFill="1" applyBorder="1" applyAlignment="1" applyProtection="1">
      <alignment horizontal="right" vertical="center"/>
      <protection locked="0"/>
    </xf>
    <xf numFmtId="0" fontId="2" fillId="3" borderId="18" xfId="1" applyFill="1" applyBorder="1" applyAlignment="1" applyProtection="1">
      <alignment horizontal="right" vertical="center"/>
      <protection locked="0"/>
    </xf>
    <xf numFmtId="0" fontId="2" fillId="3" borderId="13" xfId="1" applyFill="1" applyBorder="1" applyAlignment="1" applyProtection="1">
      <alignment vertical="top"/>
      <protection locked="0"/>
    </xf>
    <xf numFmtId="0" fontId="2" fillId="0" borderId="14" xfId="0" applyFont="1" applyBorder="1" applyAlignment="1">
      <alignment vertical="top"/>
    </xf>
    <xf numFmtId="0" fontId="2" fillId="3" borderId="13" xfId="1" applyFill="1" applyBorder="1" applyAlignment="1" applyProtection="1">
      <alignment horizontal="right" vertical="top"/>
      <protection locked="0"/>
    </xf>
    <xf numFmtId="0" fontId="2" fillId="3" borderId="15" xfId="1" applyFill="1" applyBorder="1" applyAlignment="1" applyProtection="1">
      <alignment horizontal="right" vertical="top"/>
      <protection locked="0"/>
    </xf>
    <xf numFmtId="0" fontId="2" fillId="3" borderId="14" xfId="1" applyFill="1" applyBorder="1" applyAlignment="1" applyProtection="1">
      <alignment horizontal="right" vertical="top"/>
      <protection locked="0"/>
    </xf>
    <xf numFmtId="0" fontId="2" fillId="2" borderId="13" xfId="1" applyFill="1" applyBorder="1" applyAlignment="1" applyProtection="1">
      <alignment horizontal="center" vertical="top"/>
      <protection locked="0"/>
    </xf>
    <xf numFmtId="0" fontId="2" fillId="2" borderId="15" xfId="1" applyFill="1" applyBorder="1" applyAlignment="1" applyProtection="1">
      <alignment horizontal="center" vertical="top"/>
      <protection locked="0"/>
    </xf>
    <xf numFmtId="0" fontId="2" fillId="2" borderId="14" xfId="1" applyFill="1" applyBorder="1" applyAlignment="1" applyProtection="1">
      <alignment horizontal="center" vertical="top"/>
      <protection locked="0"/>
    </xf>
    <xf numFmtId="0" fontId="2" fillId="0" borderId="13" xfId="0" applyFont="1" applyBorder="1" applyAlignment="1">
      <alignment horizontal="left" vertical="top"/>
    </xf>
    <xf numFmtId="0" fontId="2" fillId="0" borderId="15" xfId="0" applyFont="1" applyBorder="1" applyAlignment="1">
      <alignment horizontal="left" vertical="top"/>
    </xf>
    <xf numFmtId="0" fontId="2" fillId="0" borderId="14" xfId="0" applyFont="1" applyBorder="1" applyAlignment="1">
      <alignment horizontal="left" vertical="top"/>
    </xf>
    <xf numFmtId="0" fontId="6" fillId="3" borderId="4" xfId="0" applyFont="1" applyFill="1" applyBorder="1" applyAlignment="1">
      <alignment horizontal="left" vertical="top"/>
    </xf>
    <xf numFmtId="0" fontId="6" fillId="3" borderId="1" xfId="0" applyFont="1" applyFill="1" applyBorder="1" applyAlignment="1">
      <alignment horizontal="left" vertical="top"/>
    </xf>
    <xf numFmtId="0" fontId="6" fillId="3" borderId="5" xfId="0" applyFont="1" applyFill="1" applyBorder="1" applyAlignment="1">
      <alignment horizontal="left" vertical="top"/>
    </xf>
    <xf numFmtId="0" fontId="6" fillId="3" borderId="6" xfId="1" applyFont="1" applyFill="1" applyBorder="1" applyAlignment="1" applyProtection="1">
      <alignment horizontal="left" vertical="top"/>
      <protection locked="0"/>
    </xf>
    <xf numFmtId="0" fontId="6" fillId="3" borderId="7" xfId="1" applyFont="1" applyFill="1" applyBorder="1" applyAlignment="1" applyProtection="1">
      <alignment horizontal="left" vertical="top"/>
      <protection locked="0"/>
    </xf>
    <xf numFmtId="0" fontId="6" fillId="3" borderId="8" xfId="1" applyFont="1" applyFill="1" applyBorder="1" applyAlignment="1" applyProtection="1">
      <alignment horizontal="left" vertical="top"/>
      <protection locked="0"/>
    </xf>
    <xf numFmtId="0" fontId="2" fillId="0" borderId="6" xfId="1" applyBorder="1" applyAlignment="1" applyProtection="1">
      <alignment horizontal="left" vertical="top" wrapText="1"/>
      <protection locked="0"/>
    </xf>
    <xf numFmtId="0" fontId="2" fillId="0" borderId="7" xfId="1" applyBorder="1" applyAlignment="1" applyProtection="1">
      <alignment horizontal="left" vertical="top" wrapText="1"/>
      <protection locked="0"/>
    </xf>
    <xf numFmtId="0" fontId="2" fillId="0" borderId="8" xfId="1" applyBorder="1" applyAlignment="1" applyProtection="1">
      <alignment horizontal="left" vertical="top" wrapText="1"/>
      <protection locked="0"/>
    </xf>
    <xf numFmtId="0" fontId="6" fillId="3" borderId="6" xfId="0" applyFont="1" applyFill="1" applyBorder="1" applyAlignment="1">
      <alignment horizontal="left" vertical="top"/>
    </xf>
    <xf numFmtId="0" fontId="6" fillId="3" borderId="7" xfId="0" applyFont="1" applyFill="1" applyBorder="1" applyAlignment="1">
      <alignment horizontal="left" vertical="top"/>
    </xf>
    <xf numFmtId="0" fontId="6" fillId="3" borderId="8" xfId="0" applyFont="1" applyFill="1" applyBorder="1" applyAlignment="1">
      <alignment horizontal="left" vertical="top"/>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15" fillId="9" borderId="6" xfId="7" applyFont="1" applyFill="1" applyBorder="1" applyAlignment="1">
      <alignment horizontal="center" vertical="center"/>
    </xf>
    <xf numFmtId="0" fontId="15" fillId="9" borderId="7" xfId="7" applyFont="1" applyFill="1" applyBorder="1" applyAlignment="1">
      <alignment horizontal="center" vertical="center"/>
    </xf>
    <xf numFmtId="0" fontId="15" fillId="9" borderId="8" xfId="7" applyFont="1" applyFill="1" applyBorder="1" applyAlignment="1">
      <alignment horizontal="center" vertical="center"/>
    </xf>
    <xf numFmtId="14" fontId="18" fillId="0" borderId="4" xfId="8" applyNumberFormat="1" applyFont="1" applyBorder="1" applyAlignment="1">
      <alignment horizontal="center" vertical="center"/>
    </xf>
    <xf numFmtId="14" fontId="18" fillId="0" borderId="1" xfId="8" applyNumberFormat="1" applyFont="1" applyBorder="1" applyAlignment="1">
      <alignment horizontal="center" vertical="center"/>
    </xf>
    <xf numFmtId="14" fontId="18" fillId="0" borderId="5" xfId="8" applyNumberFormat="1" applyFont="1" applyBorder="1" applyAlignment="1">
      <alignment horizontal="center" vertical="center"/>
    </xf>
    <xf numFmtId="14" fontId="18" fillId="0" borderId="9" xfId="8" applyNumberFormat="1" applyFont="1" applyBorder="1" applyAlignment="1">
      <alignment horizontal="center" vertical="center"/>
    </xf>
    <xf numFmtId="14" fontId="18" fillId="0" borderId="2" xfId="8" applyNumberFormat="1" applyFont="1" applyBorder="1" applyAlignment="1">
      <alignment horizontal="center" vertical="center"/>
    </xf>
    <xf numFmtId="14" fontId="18" fillId="0" borderId="11" xfId="8" applyNumberFormat="1" applyFont="1" applyBorder="1" applyAlignment="1">
      <alignment horizontal="center" vertical="center"/>
    </xf>
    <xf numFmtId="0" fontId="18" fillId="0" borderId="6" xfId="8" applyFont="1" applyBorder="1" applyAlignment="1">
      <alignment horizontal="center" vertical="center"/>
    </xf>
    <xf numFmtId="0" fontId="18" fillId="0" borderId="7" xfId="8" applyFont="1" applyBorder="1" applyAlignment="1">
      <alignment horizontal="center" vertical="center"/>
    </xf>
    <xf numFmtId="0" fontId="18" fillId="0" borderId="8" xfId="8" applyFont="1" applyBorder="1" applyAlignment="1">
      <alignment horizontal="center" vertical="center"/>
    </xf>
    <xf numFmtId="0" fontId="18" fillId="0" borderId="10" xfId="8" applyFont="1" applyBorder="1" applyAlignment="1">
      <alignment horizontal="center" vertical="center" wrapText="1"/>
    </xf>
    <xf numFmtId="0" fontId="18" fillId="0" borderId="10" xfId="8" applyFont="1" applyBorder="1" applyAlignment="1">
      <alignment horizontal="center" vertical="center" shrinkToFit="1"/>
    </xf>
    <xf numFmtId="0" fontId="17" fillId="9" borderId="10" xfId="9" applyFont="1" applyFill="1" applyBorder="1" applyAlignment="1">
      <alignment horizontal="center" vertical="center"/>
    </xf>
    <xf numFmtId="0" fontId="19" fillId="9" borderId="10" xfId="9" applyFont="1" applyFill="1" applyBorder="1" applyAlignment="1">
      <alignment horizontal="center" vertical="center" wrapText="1"/>
    </xf>
    <xf numFmtId="0" fontId="19" fillId="9" borderId="4" xfId="9" applyFont="1" applyFill="1" applyBorder="1" applyAlignment="1">
      <alignment horizontal="center" vertical="center"/>
    </xf>
    <xf numFmtId="0" fontId="19" fillId="9" borderId="1" xfId="9" applyFont="1" applyFill="1" applyBorder="1" applyAlignment="1">
      <alignment horizontal="center" vertical="center"/>
    </xf>
    <xf numFmtId="0" fontId="19" fillId="9" borderId="5" xfId="9" applyFont="1" applyFill="1" applyBorder="1" applyAlignment="1">
      <alignment horizontal="center" vertical="center"/>
    </xf>
    <xf numFmtId="0" fontId="19" fillId="9" borderId="9" xfId="9" applyFont="1" applyFill="1" applyBorder="1" applyAlignment="1">
      <alignment horizontal="center" vertical="center"/>
    </xf>
    <xf numFmtId="0" fontId="19" fillId="9" borderId="2" xfId="9" applyFont="1" applyFill="1" applyBorder="1" applyAlignment="1">
      <alignment horizontal="center" vertical="center"/>
    </xf>
    <xf numFmtId="0" fontId="19" fillId="9" borderId="11" xfId="9" applyFont="1" applyFill="1" applyBorder="1" applyAlignment="1">
      <alignment horizontal="center" vertical="center"/>
    </xf>
    <xf numFmtId="0" fontId="15" fillId="9" borderId="4" xfId="7" applyFont="1" applyFill="1" applyBorder="1" applyAlignment="1">
      <alignment horizontal="center" vertical="center" wrapText="1"/>
    </xf>
    <xf numFmtId="0" fontId="15" fillId="9" borderId="1" xfId="7" applyFont="1" applyFill="1" applyBorder="1" applyAlignment="1">
      <alignment horizontal="center" vertical="center" wrapText="1"/>
    </xf>
    <xf numFmtId="0" fontId="15" fillId="9" borderId="5" xfId="7" applyFont="1" applyFill="1" applyBorder="1" applyAlignment="1">
      <alignment horizontal="center" vertical="center" wrapText="1"/>
    </xf>
    <xf numFmtId="0" fontId="15" fillId="9" borderId="3" xfId="7" applyFont="1" applyFill="1" applyBorder="1" applyAlignment="1">
      <alignment horizontal="center" vertical="center" wrapText="1"/>
    </xf>
    <xf numFmtId="0" fontId="15" fillId="9" borderId="0" xfId="7" applyFont="1" applyFill="1" applyAlignment="1">
      <alignment horizontal="center" vertical="center" wrapText="1"/>
    </xf>
    <xf numFmtId="0" fontId="15" fillId="9" borderId="12" xfId="7" applyFont="1" applyFill="1" applyBorder="1" applyAlignment="1">
      <alignment horizontal="center" vertical="center" wrapText="1"/>
    </xf>
    <xf numFmtId="0" fontId="15" fillId="9" borderId="9" xfId="7" applyFont="1" applyFill="1" applyBorder="1" applyAlignment="1">
      <alignment horizontal="center" vertical="center" wrapText="1"/>
    </xf>
    <xf numFmtId="0" fontId="15" fillId="9" borderId="2" xfId="7" applyFont="1" applyFill="1" applyBorder="1" applyAlignment="1">
      <alignment horizontal="center" vertical="center" wrapText="1"/>
    </xf>
    <xf numFmtId="0" fontId="15" fillId="9" borderId="11" xfId="7" applyFont="1" applyFill="1" applyBorder="1" applyAlignment="1">
      <alignment horizontal="center" vertical="center" wrapText="1"/>
    </xf>
    <xf numFmtId="49" fontId="16" fillId="0" borderId="6" xfId="9" applyNumberFormat="1" applyFont="1" applyBorder="1" applyAlignment="1">
      <alignment horizontal="center" vertical="top"/>
    </xf>
    <xf numFmtId="49" fontId="16" fillId="0" borderId="7" xfId="9" applyNumberFormat="1" applyFont="1" applyBorder="1" applyAlignment="1">
      <alignment horizontal="center" vertical="top"/>
    </xf>
    <xf numFmtId="49" fontId="16" fillId="0" borderId="8" xfId="9" applyNumberFormat="1" applyFont="1" applyBorder="1" applyAlignment="1">
      <alignment horizontal="center" vertical="top"/>
    </xf>
    <xf numFmtId="0" fontId="18" fillId="0" borderId="6" xfId="9" applyFont="1" applyBorder="1" applyAlignment="1">
      <alignment horizontal="left" vertical="top"/>
    </xf>
    <xf numFmtId="0" fontId="18" fillId="0" borderId="7" xfId="9" applyFont="1" applyBorder="1" applyAlignment="1">
      <alignment horizontal="left" vertical="top"/>
    </xf>
    <xf numFmtId="0" fontId="18" fillId="0" borderId="8" xfId="9" applyFont="1" applyBorder="1" applyAlignment="1">
      <alignment horizontal="left" vertical="top"/>
    </xf>
    <xf numFmtId="0" fontId="18" fillId="0" borderId="6" xfId="9" applyFont="1" applyBorder="1" applyAlignment="1">
      <alignment horizontal="left" vertical="top" wrapText="1"/>
    </xf>
    <xf numFmtId="0" fontId="18" fillId="0" borderId="7" xfId="9" applyFont="1" applyBorder="1" applyAlignment="1">
      <alignment horizontal="left" vertical="top" wrapText="1"/>
    </xf>
    <xf numFmtId="0" fontId="18" fillId="0" borderId="8" xfId="9" applyFont="1" applyBorder="1" applyAlignment="1">
      <alignment horizontal="left" vertical="top" wrapText="1"/>
    </xf>
    <xf numFmtId="0" fontId="19" fillId="9" borderId="10" xfId="9" applyFont="1" applyFill="1" applyBorder="1" applyAlignment="1">
      <alignment horizontal="center" vertical="center"/>
    </xf>
    <xf numFmtId="0" fontId="16" fillId="0" borderId="10" xfId="9" applyFont="1" applyBorder="1" applyAlignment="1">
      <alignment horizontal="center" vertical="center"/>
    </xf>
    <xf numFmtId="49" fontId="20" fillId="0" borderId="10" xfId="9" applyNumberFormat="1" applyFont="1" applyBorder="1" applyAlignment="1">
      <alignment horizontal="center" vertical="center"/>
    </xf>
    <xf numFmtId="0" fontId="20" fillId="0" borderId="10" xfId="9" applyFont="1" applyBorder="1" applyAlignment="1">
      <alignment horizontal="left" vertical="center" wrapText="1"/>
    </xf>
    <xf numFmtId="0" fontId="20" fillId="0" borderId="10" xfId="9" applyFont="1" applyBorder="1" applyAlignment="1">
      <alignment horizontal="left" vertical="center"/>
    </xf>
    <xf numFmtId="0" fontId="20" fillId="0" borderId="6" xfId="9" applyFont="1" applyBorder="1" applyAlignment="1">
      <alignment horizontal="left" vertical="center" wrapText="1"/>
    </xf>
    <xf numFmtId="0" fontId="20" fillId="0" borderId="7" xfId="9" applyFont="1" applyBorder="1" applyAlignment="1">
      <alignment horizontal="left" vertical="center"/>
    </xf>
    <xf numFmtId="0" fontId="20" fillId="0" borderId="8" xfId="9" applyFont="1" applyBorder="1" applyAlignment="1">
      <alignment horizontal="left" vertical="center"/>
    </xf>
    <xf numFmtId="0" fontId="18" fillId="0" borderId="10" xfId="9" applyFont="1" applyBorder="1" applyAlignment="1">
      <alignment horizontal="center" vertical="center"/>
    </xf>
    <xf numFmtId="49" fontId="16" fillId="0" borderId="10" xfId="9" applyNumberFormat="1" applyFont="1" applyBorder="1" applyAlignment="1">
      <alignment horizontal="center" vertical="center"/>
    </xf>
    <xf numFmtId="0" fontId="16" fillId="0" borderId="10" xfId="9" applyFont="1" applyBorder="1" applyAlignment="1">
      <alignment horizontal="left" vertical="center"/>
    </xf>
    <xf numFmtId="0" fontId="16" fillId="0" borderId="6" xfId="9" applyFont="1" applyBorder="1" applyAlignment="1">
      <alignment horizontal="left" vertical="center"/>
    </xf>
    <xf numFmtId="0" fontId="16" fillId="0" borderId="7" xfId="9" applyFont="1" applyBorder="1" applyAlignment="1">
      <alignment horizontal="left" vertical="center"/>
    </xf>
    <xf numFmtId="0" fontId="16" fillId="0" borderId="8" xfId="9" applyFont="1" applyBorder="1" applyAlignment="1">
      <alignment horizontal="left" vertical="center"/>
    </xf>
    <xf numFmtId="0" fontId="2" fillId="2" borderId="6" xfId="1" applyFill="1" applyBorder="1" applyAlignment="1" applyProtection="1">
      <alignment vertical="top"/>
      <protection locked="0"/>
    </xf>
    <xf numFmtId="0" fontId="2" fillId="2" borderId="7" xfId="1" applyFill="1" applyBorder="1" applyAlignment="1" applyProtection="1">
      <alignment vertical="top"/>
      <protection locked="0"/>
    </xf>
    <xf numFmtId="0" fontId="2" fillId="2" borderId="8" xfId="1" applyFill="1" applyBorder="1" applyAlignment="1" applyProtection="1">
      <alignment vertical="top"/>
      <protection locked="0"/>
    </xf>
    <xf numFmtId="0" fontId="2" fillId="0" borderId="6" xfId="1" applyBorder="1" applyAlignment="1" applyProtection="1">
      <alignment horizontal="left" vertical="top"/>
      <protection locked="0"/>
    </xf>
    <xf numFmtId="0" fontId="2" fillId="0" borderId="7" xfId="1" applyBorder="1" applyAlignment="1" applyProtection="1">
      <alignment horizontal="left" vertical="top"/>
      <protection locked="0"/>
    </xf>
    <xf numFmtId="0" fontId="2" fillId="0" borderId="8" xfId="1" applyBorder="1" applyAlignment="1" applyProtection="1">
      <alignment horizontal="left" vertical="top"/>
      <protection locked="0"/>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6" fillId="3" borderId="6" xfId="0" applyFont="1" applyFill="1" applyBorder="1" applyAlignment="1">
      <alignment horizontal="center" vertical="top"/>
    </xf>
    <xf numFmtId="0" fontId="6" fillId="0" borderId="8" xfId="0" applyFont="1" applyBorder="1" applyAlignment="1">
      <alignment horizontal="center" vertical="top"/>
    </xf>
    <xf numFmtId="0" fontId="6" fillId="3" borderId="7" xfId="0" applyFont="1" applyFill="1" applyBorder="1" applyAlignment="1">
      <alignment horizontal="center" vertical="top"/>
    </xf>
    <xf numFmtId="0" fontId="6" fillId="3" borderId="8" xfId="0" applyFont="1" applyFill="1" applyBorder="1" applyAlignment="1">
      <alignment horizontal="center"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6" fillId="6" borderId="6" xfId="0" applyFont="1" applyFill="1" applyBorder="1" applyAlignment="1">
      <alignment horizontal="left" vertical="top"/>
    </xf>
    <xf numFmtId="0" fontId="6" fillId="6" borderId="7" xfId="0" applyFont="1" applyFill="1" applyBorder="1" applyAlignment="1">
      <alignment horizontal="left" vertical="top"/>
    </xf>
    <xf numFmtId="0" fontId="6" fillId="6" borderId="8" xfId="0" applyFont="1" applyFill="1" applyBorder="1" applyAlignment="1">
      <alignment horizontal="left" vertical="top"/>
    </xf>
    <xf numFmtId="0" fontId="2" fillId="0" borderId="4" xfId="1" quotePrefix="1" applyBorder="1" applyAlignment="1">
      <alignment horizontal="left" vertical="top" wrapText="1"/>
    </xf>
    <xf numFmtId="0" fontId="2" fillId="0" borderId="1" xfId="1" quotePrefix="1" applyBorder="1" applyAlignment="1">
      <alignment horizontal="left" vertical="top" wrapText="1"/>
    </xf>
    <xf numFmtId="0" fontId="2" fillId="0" borderId="5" xfId="1" quotePrefix="1" applyBorder="1" applyAlignment="1">
      <alignment horizontal="left" vertical="top" wrapText="1"/>
    </xf>
    <xf numFmtId="0" fontId="2" fillId="0" borderId="9" xfId="1" quotePrefix="1" applyBorder="1" applyAlignment="1">
      <alignment horizontal="left" vertical="top" wrapText="1"/>
    </xf>
    <xf numFmtId="0" fontId="2" fillId="0" borderId="2" xfId="1" quotePrefix="1" applyBorder="1" applyAlignment="1">
      <alignment horizontal="left" vertical="top" wrapText="1"/>
    </xf>
    <xf numFmtId="0" fontId="2" fillId="0" borderId="11" xfId="1" quotePrefix="1" applyBorder="1" applyAlignment="1">
      <alignment horizontal="left" vertical="top" wrapText="1"/>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2" fillId="2" borderId="5" xfId="0" applyFont="1" applyFill="1" applyBorder="1" applyAlignment="1">
      <alignment vertical="top" wrapText="1"/>
    </xf>
    <xf numFmtId="0" fontId="0" fillId="0" borderId="6" xfId="0" applyBorder="1" applyAlignment="1">
      <alignment horizontal="left" vertical="top"/>
    </xf>
    <xf numFmtId="0" fontId="6" fillId="0" borderId="8" xfId="0" applyFont="1" applyBorder="1" applyAlignment="1">
      <alignment horizontal="center" vertical="center"/>
    </xf>
    <xf numFmtId="0" fontId="0" fillId="0" borderId="6" xfId="0" applyBorder="1" applyAlignment="1">
      <alignment horizontal="left" vertical="top" wrapText="1"/>
    </xf>
    <xf numFmtId="0" fontId="0" fillId="2" borderId="4" xfId="0" applyFill="1" applyBorder="1" applyAlignment="1">
      <alignment vertical="top" wrapText="1"/>
    </xf>
    <xf numFmtId="0" fontId="0" fillId="0" borderId="4" xfId="1" quotePrefix="1" applyFont="1" applyBorder="1" applyAlignment="1">
      <alignment horizontal="left" vertical="top" wrapText="1"/>
    </xf>
    <xf numFmtId="0" fontId="2" fillId="0" borderId="3" xfId="1" quotePrefix="1" applyBorder="1" applyAlignment="1">
      <alignment horizontal="left" vertical="top" wrapText="1"/>
    </xf>
    <xf numFmtId="0" fontId="2" fillId="0" borderId="0" xfId="1" quotePrefix="1" applyAlignment="1">
      <alignment horizontal="left" vertical="top" wrapText="1"/>
    </xf>
    <xf numFmtId="0" fontId="2" fillId="0" borderId="12" xfId="1" quotePrefix="1" applyBorder="1" applyAlignment="1">
      <alignment horizontal="left" vertical="top" wrapText="1"/>
    </xf>
    <xf numFmtId="0" fontId="2" fillId="7" borderId="6" xfId="0" applyFont="1" applyFill="1" applyBorder="1" applyAlignment="1">
      <alignment horizontal="left" vertical="top"/>
    </xf>
    <xf numFmtId="0" fontId="2" fillId="7" borderId="7" xfId="0" applyFont="1" applyFill="1" applyBorder="1" applyAlignment="1">
      <alignment horizontal="left" vertical="top"/>
    </xf>
    <xf numFmtId="0" fontId="2" fillId="7" borderId="8" xfId="0" applyFont="1" applyFill="1" applyBorder="1" applyAlignment="1">
      <alignment horizontal="left" vertical="top"/>
    </xf>
    <xf numFmtId="0" fontId="8" fillId="8" borderId="19" xfId="4" applyFont="1" applyFill="1" applyBorder="1" applyAlignment="1">
      <alignment horizontal="center" vertical="center" wrapText="1"/>
    </xf>
    <xf numFmtId="0" fontId="8" fillId="8" borderId="20" xfId="4" applyFont="1" applyFill="1" applyBorder="1" applyAlignment="1">
      <alignment horizontal="center" vertical="center" wrapText="1"/>
    </xf>
    <xf numFmtId="0" fontId="23" fillId="2" borderId="6" xfId="0" applyFont="1" applyFill="1" applyBorder="1" applyAlignment="1">
      <alignment horizontal="left" vertical="top" wrapText="1"/>
    </xf>
  </cellXfs>
  <cellStyles count="10">
    <cellStyle name="標準" xfId="0" builtinId="0"/>
    <cellStyle name="標準 10 2" xfId="5" xr:uid="{24D06FDC-8589-4862-8B8E-C4CFD1D90A8C}"/>
    <cellStyle name="標準 2" xfId="3" xr:uid="{00000000-0005-0000-0000-000001000000}"/>
    <cellStyle name="標準 3" xfId="6" xr:uid="{9C6191C4-5BFF-4670-BF03-5DC5C2F28FEB}"/>
    <cellStyle name="標準 3 2" xfId="4" xr:uid="{1C0507FC-390C-4025-9D12-400C375188C2}"/>
    <cellStyle name="標準 3 2 2" xfId="9" xr:uid="{49A87125-4577-4037-8E97-6D2A2D0CB65C}"/>
    <cellStyle name="標準 3 3" xfId="8" xr:uid="{220EC82D-BCBE-4C44-ACC1-4F77F7BF7E6C}"/>
    <cellStyle name="標準_4_開発要件書" xfId="1" xr:uid="{00000000-0005-0000-0000-000002000000}"/>
    <cellStyle name="標準_ヘッダたち" xfId="2" xr:uid="{00000000-0005-0000-0000-000003000000}"/>
    <cellStyle name="標準_ヘッダたち 2" xfId="7" xr:uid="{5D885077-D688-4849-9624-C832F6E9BDE8}"/>
  </cellStyles>
  <dxfs count="0"/>
  <tableStyles count="0" defaultTableStyle="TableStyleMedium9" defaultPivotStyle="PivotStyleLight16"/>
  <colors>
    <mruColors>
      <color rgb="FFC0C0C0"/>
      <color rgb="FF385D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file://///Shmf/sh7/OMPM/inFiles/30_AP&#27083;&#31689;&#32232;/12_&#12487;&#12540;&#12479;&#12514;&#12487;&#12523;&#35373;&#35336;/&#12488;&#12522;&#12460;&#12540;&#35373;&#35336;&#26360;.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Shmf/sh7/OMPM/inFiles/30_AP&#27083;&#31689;&#32232;/12_&#12487;&#12540;&#12479;&#12514;&#12487;&#12523;&#35373;&#35336;/&#12471;&#12540;&#12465;&#12531;&#12473;&#35373;&#35336;&#26360;.xls"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rd19/h19rd_fs/04_&#12477;&#12501;&#12488;&#12454;&#12455;&#12450;&#24037;&#23398;&#25512;&#36914;&#12475;&#12531;&#12479;/K200A2SC1601000_&#38283;&#30330;&#12503;&#12525;&#12475;&#12473;&#25913;&#23450;/&#20840;&#20307;/&#31532;3.0&#29256;&#25913;&#35330;/AP&#32232;&#25913;&#35330;&#22519;&#31558;SWG/4_&#25104;&#26524;&#29289;/5.&#20491;&#21029;AP&#20966;&#29702;&#35373;&#35336;/D-UD1%20&#30011;&#38754;&#23450;&#32681;&#26360;(SC_A01_11)&#12484;&#12450;&#12540;&#26908;&#32034;&#30011;&#38754;.xls"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20316;&#26989;&#12501;&#12457;&#12523;&#12480;_Work&#29992;/&#24773;&#22577;&#31278;&#21029;&#12481;&#12455;&#12483;&#12463;/&#30011;&#38754;&#19968;&#35239;.xlsx" TargetMode="External" Type="http://schemas.openxmlformats.org/officeDocument/2006/relationships/externalLinkPath"/><Relationship Id="rId2" Target="../../../../../../&#20316;&#26989;&#12501;&#12457;&#12523;&#12480;_Work&#29992;/&#24773;&#22577;&#31278;&#21029;&#12481;&#12455;&#12483;&#12463;/&#30011;&#38754;&#19968;&#35239;.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リガー設計書（サンプル）"/>
      <sheetName val="トリガー設計書（様式)"/>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シーケンス設計書（サンプル）"/>
      <sheetName val="シーケンス設計書（様式)"/>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画面定義書（画面定義）"/>
      <sheetName val="画面定義書（入力チェック定義）"/>
      <sheetName val="画面定義書（画面状態定義）"/>
      <sheetName val="画面仕様書Config"/>
      <sheetName val="※項目"/>
      <sheetName val="テストケース(履歴画面)"/>
      <sheetName val="機能一覧"/>
      <sheetName val="リスト"/>
      <sheetName val="選択肢リスト"/>
      <sheetName val="改訂履歴"/>
      <sheetName val="Sheet2"/>
      <sheetName val="list"/>
      <sheetName val="画面一覧（サンプル）"/>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タイトル"/>
      <sheetName val="画面一覧（サンプル）"/>
      <sheetName val="画面一覧（様式)"/>
      <sheetName val="リスト"/>
      <sheetName val="List"/>
      <sheetName val="画面定義書（画面定義）"/>
    </sheetNames>
    <sheetDataSet>
      <sheetData sheetId="0" refreshError="1"/>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5B210-B966-41F8-A5AB-5A70FB50F9B4}">
  <dimension ref="A1:B13"/>
  <sheetViews>
    <sheetView view="pageBreakPreview" zoomScaleNormal="100" zoomScaleSheetLayoutView="100" workbookViewId="0"/>
  </sheetViews>
  <sheetFormatPr defaultColWidth="2.42578125" defaultRowHeight="12.95"/>
  <cols>
    <col min="1" max="1" width="2.42578125" style="28" customWidth="1"/>
    <col min="2" max="2" width="131.42578125" style="28" customWidth="1"/>
    <col min="3" max="16384" width="2.42578125" style="28"/>
  </cols>
  <sheetData>
    <row r="1" spans="1:2" ht="37.5" customHeight="1">
      <c r="A1" s="27"/>
    </row>
    <row r="4" spans="1:2" ht="150" customHeight="1">
      <c r="B4" s="29" t="s">
        <v>0</v>
      </c>
    </row>
    <row r="9" spans="1:2" ht="110.25" customHeight="1">
      <c r="B9" s="30" t="s">
        <v>1</v>
      </c>
    </row>
    <row r="10" spans="1:2" ht="20.25" customHeight="1">
      <c r="B10" s="30"/>
    </row>
    <row r="11" spans="1:2" ht="20.25" customHeight="1">
      <c r="B11" s="30"/>
    </row>
    <row r="13" spans="1:2" ht="36" customHeight="1">
      <c r="B13" s="31" t="s">
        <v>2</v>
      </c>
    </row>
  </sheetData>
  <phoneticPr fontId="3"/>
  <pageMargins left="0.59055118110236227" right="0.23622047244094491"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7D725-2871-4DFD-B921-4F8C277B68D5}">
  <sheetPr>
    <pageSetUpPr fitToPage="1"/>
  </sheetPr>
  <dimension ref="A1:BD24"/>
  <sheetViews>
    <sheetView view="pageBreakPreview" zoomScaleNormal="85" zoomScaleSheetLayoutView="100" workbookViewId="0">
      <selection sqref="A1:G3"/>
    </sheetView>
  </sheetViews>
  <sheetFormatPr defaultColWidth="2.42578125" defaultRowHeight="12.95"/>
  <cols>
    <col min="1" max="46" width="3.42578125" style="33" customWidth="1"/>
    <col min="47" max="16384" width="2.42578125" style="33"/>
  </cols>
  <sheetData>
    <row r="1" spans="1:56" s="32" customFormat="1" ht="13.5" customHeight="1">
      <c r="A1" s="222" t="s">
        <v>3</v>
      </c>
      <c r="B1" s="223"/>
      <c r="C1" s="223"/>
      <c r="D1" s="223"/>
      <c r="E1" s="223"/>
      <c r="F1" s="223"/>
      <c r="G1" s="224"/>
      <c r="H1" s="200" t="s">
        <v>4</v>
      </c>
      <c r="I1" s="201"/>
      <c r="J1" s="201"/>
      <c r="K1" s="201"/>
      <c r="L1" s="201"/>
      <c r="M1" s="201"/>
      <c r="N1" s="201"/>
      <c r="O1" s="201"/>
      <c r="P1" s="202"/>
      <c r="Q1" s="200"/>
      <c r="R1" s="201"/>
      <c r="S1" s="201"/>
      <c r="T1" s="201"/>
      <c r="U1" s="201"/>
      <c r="V1" s="201"/>
      <c r="W1" s="201"/>
      <c r="X1" s="202"/>
      <c r="Y1" s="200"/>
      <c r="Z1" s="201"/>
      <c r="AA1" s="201"/>
      <c r="AB1" s="201"/>
      <c r="AC1" s="201"/>
      <c r="AD1" s="201"/>
      <c r="AE1" s="201"/>
      <c r="AF1" s="202"/>
      <c r="AG1" s="200"/>
      <c r="AH1" s="201"/>
      <c r="AI1" s="201"/>
      <c r="AJ1" s="201"/>
      <c r="AK1" s="201"/>
      <c r="AL1" s="201"/>
      <c r="AM1" s="201"/>
      <c r="AN1" s="202"/>
      <c r="AO1" s="200" t="s">
        <v>5</v>
      </c>
      <c r="AP1" s="201"/>
      <c r="AQ1" s="201"/>
      <c r="AR1" s="202"/>
      <c r="AS1" s="200" t="s">
        <v>6</v>
      </c>
      <c r="AT1" s="201"/>
      <c r="AU1" s="201"/>
      <c r="AV1" s="202"/>
      <c r="AW1" s="200" t="s">
        <v>7</v>
      </c>
      <c r="AX1" s="201"/>
      <c r="AY1" s="201"/>
      <c r="AZ1" s="202"/>
      <c r="BA1" s="200" t="s">
        <v>8</v>
      </c>
      <c r="BB1" s="201"/>
      <c r="BC1" s="201"/>
      <c r="BD1" s="202"/>
    </row>
    <row r="2" spans="1:56" s="32" customFormat="1" ht="13.5" customHeight="1">
      <c r="A2" s="225"/>
      <c r="B2" s="226"/>
      <c r="C2" s="226"/>
      <c r="D2" s="226"/>
      <c r="E2" s="226"/>
      <c r="F2" s="226"/>
      <c r="G2" s="227"/>
      <c r="H2" s="203" t="s">
        <v>9</v>
      </c>
      <c r="I2" s="204"/>
      <c r="J2" s="204"/>
      <c r="K2" s="204"/>
      <c r="L2" s="204"/>
      <c r="M2" s="204"/>
      <c r="N2" s="204"/>
      <c r="O2" s="204"/>
      <c r="P2" s="205"/>
      <c r="Q2" s="209"/>
      <c r="R2" s="210"/>
      <c r="S2" s="210"/>
      <c r="T2" s="210"/>
      <c r="U2" s="210"/>
      <c r="V2" s="210"/>
      <c r="W2" s="210"/>
      <c r="X2" s="211"/>
      <c r="Y2" s="212"/>
      <c r="Z2" s="212"/>
      <c r="AA2" s="212"/>
      <c r="AB2" s="212"/>
      <c r="AC2" s="212"/>
      <c r="AD2" s="212"/>
      <c r="AE2" s="212"/>
      <c r="AF2" s="212"/>
      <c r="AG2" s="212"/>
      <c r="AH2" s="212"/>
      <c r="AI2" s="212"/>
      <c r="AJ2" s="212"/>
      <c r="AK2" s="212"/>
      <c r="AL2" s="212"/>
      <c r="AM2" s="212"/>
      <c r="AN2" s="212"/>
      <c r="AO2" s="203"/>
      <c r="AP2" s="204"/>
      <c r="AQ2" s="204"/>
      <c r="AR2" s="205"/>
      <c r="AS2" s="203"/>
      <c r="AT2" s="204"/>
      <c r="AU2" s="204"/>
      <c r="AV2" s="205"/>
      <c r="AW2" s="203"/>
      <c r="AX2" s="204"/>
      <c r="AY2" s="204"/>
      <c r="AZ2" s="205"/>
      <c r="BA2" s="203"/>
      <c r="BB2" s="204"/>
      <c r="BC2" s="204"/>
      <c r="BD2" s="205"/>
    </row>
    <row r="3" spans="1:56" s="32" customFormat="1" ht="13.5" customHeight="1">
      <c r="A3" s="228"/>
      <c r="B3" s="229"/>
      <c r="C3" s="229"/>
      <c r="D3" s="229"/>
      <c r="E3" s="229"/>
      <c r="F3" s="229"/>
      <c r="G3" s="230"/>
      <c r="H3" s="206"/>
      <c r="I3" s="207"/>
      <c r="J3" s="207"/>
      <c r="K3" s="207"/>
      <c r="L3" s="207"/>
      <c r="M3" s="207"/>
      <c r="N3" s="207"/>
      <c r="O3" s="207"/>
      <c r="P3" s="208"/>
      <c r="Q3" s="209"/>
      <c r="R3" s="210"/>
      <c r="S3" s="210"/>
      <c r="T3" s="210"/>
      <c r="U3" s="210"/>
      <c r="V3" s="210"/>
      <c r="W3" s="210"/>
      <c r="X3" s="211"/>
      <c r="Y3" s="212"/>
      <c r="Z3" s="212"/>
      <c r="AA3" s="212"/>
      <c r="AB3" s="212"/>
      <c r="AC3" s="212"/>
      <c r="AD3" s="212"/>
      <c r="AE3" s="212"/>
      <c r="AF3" s="212"/>
      <c r="AG3" s="213"/>
      <c r="AH3" s="213"/>
      <c r="AI3" s="213"/>
      <c r="AJ3" s="213"/>
      <c r="AK3" s="213"/>
      <c r="AL3" s="213"/>
      <c r="AM3" s="213"/>
      <c r="AN3" s="213"/>
      <c r="AO3" s="206"/>
      <c r="AP3" s="207"/>
      <c r="AQ3" s="207"/>
      <c r="AR3" s="208"/>
      <c r="AS3" s="206"/>
      <c r="AT3" s="207"/>
      <c r="AU3" s="207"/>
      <c r="AV3" s="208"/>
      <c r="AW3" s="206"/>
      <c r="AX3" s="207"/>
      <c r="AY3" s="207"/>
      <c r="AZ3" s="208"/>
      <c r="BA3" s="206"/>
      <c r="BB3" s="207"/>
      <c r="BC3" s="207"/>
      <c r="BD3" s="208"/>
    </row>
    <row r="4" spans="1:56">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row>
    <row r="5" spans="1:56" ht="14.25" customHeight="1">
      <c r="A5" s="214" t="s">
        <v>10</v>
      </c>
      <c r="B5" s="214"/>
      <c r="C5" s="214"/>
      <c r="D5" s="214" t="s">
        <v>11</v>
      </c>
      <c r="E5" s="214"/>
      <c r="F5" s="214"/>
      <c r="G5" s="214"/>
      <c r="H5" s="215" t="s">
        <v>12</v>
      </c>
      <c r="I5" s="215"/>
      <c r="J5" s="215"/>
      <c r="K5" s="215"/>
      <c r="L5" s="215"/>
      <c r="M5" s="215"/>
      <c r="N5" s="216" t="s">
        <v>13</v>
      </c>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8"/>
      <c r="AS5" s="240" t="s">
        <v>14</v>
      </c>
      <c r="AT5" s="240"/>
      <c r="AU5" s="240"/>
      <c r="AV5" s="240"/>
      <c r="AW5" s="240"/>
      <c r="AX5" s="240"/>
      <c r="AY5" s="240" t="s">
        <v>15</v>
      </c>
      <c r="AZ5" s="240"/>
      <c r="BA5" s="240"/>
      <c r="BB5" s="240"/>
      <c r="BC5" s="240"/>
      <c r="BD5" s="240"/>
    </row>
    <row r="6" spans="1:56" ht="14.1">
      <c r="A6" s="214"/>
      <c r="B6" s="214"/>
      <c r="C6" s="214"/>
      <c r="D6" s="214" t="s">
        <v>16</v>
      </c>
      <c r="E6" s="214"/>
      <c r="F6" s="214"/>
      <c r="G6" s="214"/>
      <c r="H6" s="215"/>
      <c r="I6" s="215"/>
      <c r="J6" s="215"/>
      <c r="K6" s="215"/>
      <c r="L6" s="215"/>
      <c r="M6" s="215"/>
      <c r="N6" s="219"/>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1"/>
      <c r="AS6" s="240"/>
      <c r="AT6" s="240"/>
      <c r="AU6" s="240"/>
      <c r="AV6" s="240"/>
      <c r="AW6" s="240"/>
      <c r="AX6" s="240"/>
      <c r="AY6" s="240"/>
      <c r="AZ6" s="240"/>
      <c r="BA6" s="240"/>
      <c r="BB6" s="240"/>
      <c r="BC6" s="240"/>
      <c r="BD6" s="240"/>
    </row>
    <row r="7" spans="1:56">
      <c r="A7" s="231" t="s">
        <v>17</v>
      </c>
      <c r="B7" s="232"/>
      <c r="C7" s="233"/>
      <c r="D7" s="231" t="s">
        <v>18</v>
      </c>
      <c r="E7" s="232"/>
      <c r="F7" s="232"/>
      <c r="G7" s="233"/>
      <c r="H7" s="234" t="s">
        <v>19</v>
      </c>
      <c r="I7" s="235"/>
      <c r="J7" s="235"/>
      <c r="K7" s="235"/>
      <c r="L7" s="235"/>
      <c r="M7" s="236"/>
      <c r="N7" s="234" t="s">
        <v>20</v>
      </c>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6"/>
      <c r="AS7" s="237"/>
      <c r="AT7" s="238"/>
      <c r="AU7" s="238"/>
      <c r="AV7" s="238"/>
      <c r="AW7" s="238"/>
      <c r="AX7" s="239"/>
      <c r="AY7" s="237"/>
      <c r="AZ7" s="238"/>
      <c r="BA7" s="238"/>
      <c r="BB7" s="238"/>
      <c r="BC7" s="238"/>
      <c r="BD7" s="239"/>
    </row>
    <row r="8" spans="1:56" ht="150" customHeight="1">
      <c r="A8" s="231" t="s">
        <v>21</v>
      </c>
      <c r="B8" s="232"/>
      <c r="C8" s="233"/>
      <c r="D8" s="231" t="s">
        <v>22</v>
      </c>
      <c r="E8" s="232"/>
      <c r="F8" s="232"/>
      <c r="G8" s="233"/>
      <c r="H8" s="237" t="s">
        <v>23</v>
      </c>
      <c r="I8" s="238"/>
      <c r="J8" s="238"/>
      <c r="K8" s="238"/>
      <c r="L8" s="238"/>
      <c r="M8" s="239"/>
      <c r="N8" s="237" t="s">
        <v>24</v>
      </c>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6"/>
      <c r="AS8" s="237"/>
      <c r="AT8" s="238"/>
      <c r="AU8" s="238"/>
      <c r="AV8" s="238"/>
      <c r="AW8" s="238"/>
      <c r="AX8" s="239"/>
      <c r="AY8" s="237"/>
      <c r="AZ8" s="238"/>
      <c r="BA8" s="238"/>
      <c r="BB8" s="238"/>
      <c r="BC8" s="238"/>
      <c r="BD8" s="239"/>
    </row>
    <row r="9" spans="1:56" ht="43.5" customHeight="1">
      <c r="A9" s="242" t="s">
        <v>25</v>
      </c>
      <c r="B9" s="242"/>
      <c r="C9" s="242"/>
      <c r="D9" s="242" t="s">
        <v>26</v>
      </c>
      <c r="E9" s="242"/>
      <c r="F9" s="242"/>
      <c r="G9" s="242"/>
      <c r="H9" s="243" t="s">
        <v>27</v>
      </c>
      <c r="I9" s="244"/>
      <c r="J9" s="244"/>
      <c r="K9" s="244"/>
      <c r="L9" s="244"/>
      <c r="M9" s="244"/>
      <c r="N9" s="245" t="s">
        <v>28</v>
      </c>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7"/>
      <c r="AS9" s="248"/>
      <c r="AT9" s="248"/>
      <c r="AU9" s="248"/>
      <c r="AV9" s="248"/>
      <c r="AW9" s="248"/>
      <c r="AX9" s="248"/>
      <c r="AY9" s="248"/>
      <c r="AZ9" s="248"/>
      <c r="BA9" s="248"/>
      <c r="BB9" s="248"/>
      <c r="BC9" s="248"/>
      <c r="BD9" s="248"/>
    </row>
    <row r="10" spans="1:56">
      <c r="A10" s="249"/>
      <c r="B10" s="249"/>
      <c r="C10" s="249"/>
      <c r="D10" s="249"/>
      <c r="E10" s="249"/>
      <c r="F10" s="249"/>
      <c r="G10" s="249"/>
      <c r="H10" s="250"/>
      <c r="I10" s="250"/>
      <c r="J10" s="250"/>
      <c r="K10" s="250"/>
      <c r="L10" s="250"/>
      <c r="M10" s="250"/>
      <c r="N10" s="251"/>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3"/>
      <c r="AS10" s="241"/>
      <c r="AT10" s="241"/>
      <c r="AU10" s="241"/>
      <c r="AV10" s="241"/>
      <c r="AW10" s="241"/>
      <c r="AX10" s="241"/>
      <c r="AY10" s="241"/>
      <c r="AZ10" s="241"/>
      <c r="BA10" s="241"/>
      <c r="BB10" s="241"/>
      <c r="BC10" s="241"/>
      <c r="BD10" s="241"/>
    </row>
    <row r="11" spans="1:56">
      <c r="A11" s="249"/>
      <c r="B11" s="249"/>
      <c r="C11" s="249"/>
      <c r="D11" s="249"/>
      <c r="E11" s="249"/>
      <c r="F11" s="249"/>
      <c r="G11" s="249"/>
      <c r="H11" s="250"/>
      <c r="I11" s="250"/>
      <c r="J11" s="250"/>
      <c r="K11" s="250"/>
      <c r="L11" s="250"/>
      <c r="M11" s="250"/>
      <c r="N11" s="251"/>
      <c r="O11" s="252"/>
      <c r="P11" s="252"/>
      <c r="Q11" s="252"/>
      <c r="R11" s="252"/>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3"/>
      <c r="AS11" s="241"/>
      <c r="AT11" s="241"/>
      <c r="AU11" s="241"/>
      <c r="AV11" s="241"/>
      <c r="AW11" s="241"/>
      <c r="AX11" s="241"/>
      <c r="AY11" s="241"/>
      <c r="AZ11" s="241"/>
      <c r="BA11" s="241"/>
      <c r="BB11" s="241"/>
      <c r="BC11" s="241"/>
      <c r="BD11" s="241"/>
    </row>
    <row r="12" spans="1:56">
      <c r="A12" s="249"/>
      <c r="B12" s="249"/>
      <c r="C12" s="249"/>
      <c r="D12" s="249"/>
      <c r="E12" s="249"/>
      <c r="F12" s="249"/>
      <c r="G12" s="249"/>
      <c r="H12" s="250"/>
      <c r="I12" s="250"/>
      <c r="J12" s="250"/>
      <c r="K12" s="250"/>
      <c r="L12" s="250"/>
      <c r="M12" s="250"/>
      <c r="N12" s="251"/>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3"/>
      <c r="AS12" s="241"/>
      <c r="AT12" s="241"/>
      <c r="AU12" s="241"/>
      <c r="AV12" s="241"/>
      <c r="AW12" s="241"/>
      <c r="AX12" s="241"/>
      <c r="AY12" s="241"/>
      <c r="AZ12" s="241"/>
      <c r="BA12" s="241"/>
      <c r="BB12" s="241"/>
      <c r="BC12" s="241"/>
      <c r="BD12" s="241"/>
    </row>
    <row r="13" spans="1:56">
      <c r="A13" s="249"/>
      <c r="B13" s="249"/>
      <c r="C13" s="249"/>
      <c r="D13" s="249"/>
      <c r="E13" s="249"/>
      <c r="F13" s="249"/>
      <c r="G13" s="249"/>
      <c r="H13" s="250"/>
      <c r="I13" s="250"/>
      <c r="J13" s="250"/>
      <c r="K13" s="250"/>
      <c r="L13" s="250"/>
      <c r="M13" s="250"/>
      <c r="N13" s="251"/>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252"/>
      <c r="AM13" s="252"/>
      <c r="AN13" s="252"/>
      <c r="AO13" s="252"/>
      <c r="AP13" s="252"/>
      <c r="AQ13" s="252"/>
      <c r="AR13" s="253"/>
      <c r="AS13" s="241"/>
      <c r="AT13" s="241"/>
      <c r="AU13" s="241"/>
      <c r="AV13" s="241"/>
      <c r="AW13" s="241"/>
      <c r="AX13" s="241"/>
      <c r="AY13" s="241"/>
      <c r="AZ13" s="241"/>
      <c r="BA13" s="241"/>
      <c r="BB13" s="241"/>
      <c r="BC13" s="241"/>
      <c r="BD13" s="241"/>
    </row>
    <row r="14" spans="1:56">
      <c r="A14" s="249"/>
      <c r="B14" s="249"/>
      <c r="C14" s="249"/>
      <c r="D14" s="249"/>
      <c r="E14" s="249"/>
      <c r="F14" s="249"/>
      <c r="G14" s="249"/>
      <c r="H14" s="250"/>
      <c r="I14" s="250"/>
      <c r="J14" s="250"/>
      <c r="K14" s="250"/>
      <c r="L14" s="250"/>
      <c r="M14" s="250"/>
      <c r="N14" s="251"/>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3"/>
      <c r="AS14" s="241"/>
      <c r="AT14" s="241"/>
      <c r="AU14" s="241"/>
      <c r="AV14" s="241"/>
      <c r="AW14" s="241"/>
      <c r="AX14" s="241"/>
      <c r="AY14" s="241"/>
      <c r="AZ14" s="241"/>
      <c r="BA14" s="241"/>
      <c r="BB14" s="241"/>
      <c r="BC14" s="241"/>
      <c r="BD14" s="241"/>
    </row>
    <row r="15" spans="1:56">
      <c r="A15" s="249"/>
      <c r="B15" s="249"/>
      <c r="C15" s="249"/>
      <c r="D15" s="249"/>
      <c r="E15" s="249"/>
      <c r="F15" s="249"/>
      <c r="G15" s="249"/>
      <c r="H15" s="250"/>
      <c r="I15" s="250"/>
      <c r="J15" s="250"/>
      <c r="K15" s="250"/>
      <c r="L15" s="250"/>
      <c r="M15" s="250"/>
      <c r="N15" s="251"/>
      <c r="O15" s="252"/>
      <c r="P15" s="252"/>
      <c r="Q15" s="252"/>
      <c r="R15" s="252"/>
      <c r="S15" s="252"/>
      <c r="T15" s="252"/>
      <c r="U15" s="252"/>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3"/>
      <c r="AS15" s="241"/>
      <c r="AT15" s="241"/>
      <c r="AU15" s="241"/>
      <c r="AV15" s="241"/>
      <c r="AW15" s="241"/>
      <c r="AX15" s="241"/>
      <c r="AY15" s="241"/>
      <c r="AZ15" s="241"/>
      <c r="BA15" s="241"/>
      <c r="BB15" s="241"/>
      <c r="BC15" s="241"/>
      <c r="BD15" s="241"/>
    </row>
    <row r="16" spans="1:56">
      <c r="A16" s="249"/>
      <c r="B16" s="249"/>
      <c r="C16" s="249"/>
      <c r="D16" s="249"/>
      <c r="E16" s="249"/>
      <c r="F16" s="249"/>
      <c r="G16" s="249"/>
      <c r="H16" s="250"/>
      <c r="I16" s="250"/>
      <c r="J16" s="250"/>
      <c r="K16" s="250"/>
      <c r="L16" s="250"/>
      <c r="M16" s="250"/>
      <c r="N16" s="251"/>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3"/>
      <c r="AS16" s="241"/>
      <c r="AT16" s="241"/>
      <c r="AU16" s="241"/>
      <c r="AV16" s="241"/>
      <c r="AW16" s="241"/>
      <c r="AX16" s="241"/>
      <c r="AY16" s="241"/>
      <c r="AZ16" s="241"/>
      <c r="BA16" s="241"/>
      <c r="BB16" s="241"/>
      <c r="BC16" s="241"/>
      <c r="BD16" s="241"/>
    </row>
    <row r="17" spans="1:56">
      <c r="A17" s="249"/>
      <c r="B17" s="249"/>
      <c r="C17" s="249"/>
      <c r="D17" s="249"/>
      <c r="E17" s="249"/>
      <c r="F17" s="249"/>
      <c r="G17" s="249"/>
      <c r="H17" s="250"/>
      <c r="I17" s="250"/>
      <c r="J17" s="250"/>
      <c r="K17" s="250"/>
      <c r="L17" s="250"/>
      <c r="M17" s="250"/>
      <c r="N17" s="251"/>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3"/>
      <c r="AS17" s="241"/>
      <c r="AT17" s="241"/>
      <c r="AU17" s="241"/>
      <c r="AV17" s="241"/>
      <c r="AW17" s="241"/>
      <c r="AX17" s="241"/>
      <c r="AY17" s="241"/>
      <c r="AZ17" s="241"/>
      <c r="BA17" s="241"/>
      <c r="BB17" s="241"/>
      <c r="BC17" s="241"/>
      <c r="BD17" s="241"/>
    </row>
    <row r="18" spans="1:56">
      <c r="A18" s="249"/>
      <c r="B18" s="249"/>
      <c r="C18" s="249"/>
      <c r="D18" s="249"/>
      <c r="E18" s="249"/>
      <c r="F18" s="249"/>
      <c r="G18" s="249"/>
      <c r="H18" s="250"/>
      <c r="I18" s="250"/>
      <c r="J18" s="250"/>
      <c r="K18" s="250"/>
      <c r="L18" s="250"/>
      <c r="M18" s="250"/>
      <c r="N18" s="251"/>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3"/>
      <c r="AS18" s="241"/>
      <c r="AT18" s="241"/>
      <c r="AU18" s="241"/>
      <c r="AV18" s="241"/>
      <c r="AW18" s="241"/>
      <c r="AX18" s="241"/>
      <c r="AY18" s="241"/>
      <c r="AZ18" s="241"/>
      <c r="BA18" s="241"/>
      <c r="BB18" s="241"/>
      <c r="BC18" s="241"/>
      <c r="BD18" s="241"/>
    </row>
    <row r="24" spans="1:56" ht="25.5" customHeight="1"/>
  </sheetData>
  <mergeCells count="99">
    <mergeCell ref="AY18:BD18"/>
    <mergeCell ref="A17:C17"/>
    <mergeCell ref="D17:G17"/>
    <mergeCell ref="H17:M17"/>
    <mergeCell ref="N17:AR17"/>
    <mergeCell ref="AS17:AX17"/>
    <mergeCell ref="AY17:BD17"/>
    <mergeCell ref="A18:C18"/>
    <mergeCell ref="D18:G18"/>
    <mergeCell ref="H18:M18"/>
    <mergeCell ref="N18:AR18"/>
    <mergeCell ref="AS18:AX18"/>
    <mergeCell ref="AY16:BD16"/>
    <mergeCell ref="A15:C15"/>
    <mergeCell ref="D15:G15"/>
    <mergeCell ref="H15:M15"/>
    <mergeCell ref="N15:AR15"/>
    <mergeCell ref="AS15:AX15"/>
    <mergeCell ref="AY15:BD15"/>
    <mergeCell ref="A16:C16"/>
    <mergeCell ref="D16:G16"/>
    <mergeCell ref="H16:M16"/>
    <mergeCell ref="N16:AR16"/>
    <mergeCell ref="AS16:AX16"/>
    <mergeCell ref="AY14:BD14"/>
    <mergeCell ref="A13:C13"/>
    <mergeCell ref="D13:G13"/>
    <mergeCell ref="H13:M13"/>
    <mergeCell ref="N13:AR13"/>
    <mergeCell ref="AS13:AX13"/>
    <mergeCell ref="AY13:BD13"/>
    <mergeCell ref="A14:C14"/>
    <mergeCell ref="D14:G14"/>
    <mergeCell ref="H14:M14"/>
    <mergeCell ref="N14:AR14"/>
    <mergeCell ref="AS14:AX14"/>
    <mergeCell ref="AY12:BD12"/>
    <mergeCell ref="A11:C11"/>
    <mergeCell ref="D11:G11"/>
    <mergeCell ref="H11:M11"/>
    <mergeCell ref="N11:AR11"/>
    <mergeCell ref="AS11:AX11"/>
    <mergeCell ref="AY11:BD11"/>
    <mergeCell ref="A12:C12"/>
    <mergeCell ref="D12:G12"/>
    <mergeCell ref="H12:M12"/>
    <mergeCell ref="N12:AR12"/>
    <mergeCell ref="AS12:AX12"/>
    <mergeCell ref="AY10:BD10"/>
    <mergeCell ref="A9:C9"/>
    <mergeCell ref="D9:G9"/>
    <mergeCell ref="H9:M9"/>
    <mergeCell ref="N9:AR9"/>
    <mergeCell ref="AS9:AX9"/>
    <mergeCell ref="AY9:BD9"/>
    <mergeCell ref="A10:C10"/>
    <mergeCell ref="D10:G10"/>
    <mergeCell ref="H10:M10"/>
    <mergeCell ref="N10:AR10"/>
    <mergeCell ref="AS10:AX10"/>
    <mergeCell ref="AS8:AX8"/>
    <mergeCell ref="AS5:AX6"/>
    <mergeCell ref="AY5:BD6"/>
    <mergeCell ref="N7:AR7"/>
    <mergeCell ref="AY7:BD7"/>
    <mergeCell ref="AY8:BD8"/>
    <mergeCell ref="AS7:AX7"/>
    <mergeCell ref="A7:C7"/>
    <mergeCell ref="D7:G7"/>
    <mergeCell ref="H7:M7"/>
    <mergeCell ref="H8:M8"/>
    <mergeCell ref="N8:AR8"/>
    <mergeCell ref="A8:C8"/>
    <mergeCell ref="D8:G8"/>
    <mergeCell ref="Q3:X3"/>
    <mergeCell ref="Y3:AF3"/>
    <mergeCell ref="AG3:AN3"/>
    <mergeCell ref="A5:C6"/>
    <mergeCell ref="D5:G5"/>
    <mergeCell ref="H5:M6"/>
    <mergeCell ref="N5:AR6"/>
    <mergeCell ref="A1:G3"/>
    <mergeCell ref="D6:G6"/>
    <mergeCell ref="AS1:AV1"/>
    <mergeCell ref="AW1:AZ1"/>
    <mergeCell ref="BA1:BD1"/>
    <mergeCell ref="H2:P3"/>
    <mergeCell ref="Q2:X2"/>
    <mergeCell ref="Y2:AF2"/>
    <mergeCell ref="AG2:AN2"/>
    <mergeCell ref="AO2:AR3"/>
    <mergeCell ref="AS2:AV3"/>
    <mergeCell ref="AW2:AZ3"/>
    <mergeCell ref="H1:P1"/>
    <mergeCell ref="Q1:X1"/>
    <mergeCell ref="Y1:AF1"/>
    <mergeCell ref="AG1:AN1"/>
    <mergeCell ref="AO1:AR1"/>
    <mergeCell ref="BA2:BD3"/>
  </mergeCells>
  <phoneticPr fontId="3"/>
  <printOptions horizontalCentered="1"/>
  <pageMargins left="0.39370078740157483" right="0.39370078740157483" top="0.59055118110236227" bottom="0.59055118110236227" header="0.39370078740157483" footer="0.39370078740157483"/>
  <pageSetup paperSize="9" scale="76" fitToHeight="0" orientation="landscape" r:id="rId1"/>
  <headerFooter alignWithMargins="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73264-87C4-4809-A80D-B3817A53B980}">
  <sheetPr>
    <pageSetUpPr fitToPage="1"/>
  </sheetPr>
  <dimension ref="A1:BJ107"/>
  <sheetViews>
    <sheetView zoomScaleNormal="100" workbookViewId="0"/>
  </sheetViews>
  <sheetFormatPr defaultColWidth="2.42578125" defaultRowHeight="12.95"/>
  <cols>
    <col min="1" max="16384" width="2.42578125" style="39"/>
  </cols>
  <sheetData>
    <row r="1" spans="1:62" s="37" customFormat="1" ht="31.5" customHeight="1">
      <c r="A1" s="122" t="s">
        <v>29</v>
      </c>
      <c r="B1" s="122"/>
      <c r="C1" s="122"/>
      <c r="D1" s="122"/>
      <c r="E1" s="122"/>
      <c r="F1" s="122"/>
      <c r="G1" s="122"/>
      <c r="H1" s="122"/>
      <c r="I1" s="122"/>
      <c r="J1" s="122"/>
      <c r="K1" s="122"/>
      <c r="L1" s="150" t="s">
        <v>4</v>
      </c>
      <c r="M1" s="130"/>
      <c r="N1" s="130"/>
      <c r="O1" s="130"/>
      <c r="P1" s="130"/>
      <c r="Q1" s="130"/>
      <c r="R1" s="150" t="s">
        <v>30</v>
      </c>
      <c r="S1" s="130"/>
      <c r="T1" s="130"/>
      <c r="U1" s="130"/>
      <c r="V1" s="130"/>
      <c r="W1" s="130"/>
      <c r="X1" s="131"/>
      <c r="Y1" s="151" t="s">
        <v>31</v>
      </c>
      <c r="Z1" s="130"/>
      <c r="AA1" s="130"/>
      <c r="AB1" s="130"/>
      <c r="AC1" s="130"/>
      <c r="AD1" s="130"/>
      <c r="AE1" s="131"/>
      <c r="AF1" s="152" t="s">
        <v>32</v>
      </c>
      <c r="AG1" s="130"/>
      <c r="AH1" s="130"/>
      <c r="AI1" s="130"/>
      <c r="AJ1" s="130"/>
      <c r="AK1" s="130"/>
      <c r="AL1" s="130"/>
      <c r="AM1" s="126" t="s">
        <v>5</v>
      </c>
      <c r="AN1" s="126"/>
      <c r="AO1" s="126"/>
      <c r="AP1" s="126"/>
      <c r="AQ1" s="126"/>
      <c r="AR1" s="126"/>
      <c r="AS1" s="126" t="s">
        <v>33</v>
      </c>
      <c r="AT1" s="126"/>
      <c r="AU1" s="126"/>
      <c r="AV1" s="126"/>
      <c r="AW1" s="126"/>
      <c r="AX1" s="126"/>
      <c r="AY1" s="126" t="s">
        <v>34</v>
      </c>
      <c r="AZ1" s="126"/>
      <c r="BA1" s="126"/>
      <c r="BB1" s="126"/>
      <c r="BC1" s="126"/>
      <c r="BD1" s="126"/>
      <c r="BE1" s="126" t="s">
        <v>8</v>
      </c>
      <c r="BF1" s="126"/>
      <c r="BG1" s="126"/>
      <c r="BH1" s="126"/>
      <c r="BI1" s="126"/>
      <c r="BJ1" s="126"/>
    </row>
    <row r="2" spans="1:62" s="37" customFormat="1" ht="18.75" customHeight="1">
      <c r="A2" s="122"/>
      <c r="B2" s="122"/>
      <c r="C2" s="122"/>
      <c r="D2" s="122"/>
      <c r="E2" s="122"/>
      <c r="F2" s="122"/>
      <c r="G2" s="122"/>
      <c r="H2" s="122"/>
      <c r="I2" s="122"/>
      <c r="J2" s="122"/>
      <c r="K2" s="122"/>
      <c r="L2" s="138" t="s">
        <v>9</v>
      </c>
      <c r="M2" s="139"/>
      <c r="N2" s="139"/>
      <c r="O2" s="139"/>
      <c r="P2" s="139"/>
      <c r="Q2" s="140"/>
      <c r="R2" s="144" t="s">
        <v>35</v>
      </c>
      <c r="S2" s="130"/>
      <c r="T2" s="130"/>
      <c r="U2" s="130"/>
      <c r="V2" s="130"/>
      <c r="W2" s="130"/>
      <c r="X2" s="131"/>
      <c r="Y2" s="127" t="s">
        <v>36</v>
      </c>
      <c r="Z2" s="130"/>
      <c r="AA2" s="130"/>
      <c r="AB2" s="130"/>
      <c r="AC2" s="130"/>
      <c r="AD2" s="130"/>
      <c r="AE2" s="131"/>
      <c r="AF2" s="128" t="s">
        <v>37</v>
      </c>
      <c r="AG2" s="130"/>
      <c r="AH2" s="130"/>
      <c r="AI2" s="130"/>
      <c r="AJ2" s="130"/>
      <c r="AK2" s="130"/>
      <c r="AL2" s="130"/>
      <c r="AM2" s="138"/>
      <c r="AN2" s="139"/>
      <c r="AO2" s="139"/>
      <c r="AP2" s="139"/>
      <c r="AQ2" s="139"/>
      <c r="AR2" s="140"/>
      <c r="AS2" s="138"/>
      <c r="AT2" s="139"/>
      <c r="AU2" s="139"/>
      <c r="AV2" s="139"/>
      <c r="AW2" s="139"/>
      <c r="AX2" s="140"/>
      <c r="AY2" s="145"/>
      <c r="AZ2" s="139"/>
      <c r="BA2" s="139"/>
      <c r="BB2" s="139"/>
      <c r="BC2" s="139"/>
      <c r="BD2" s="140"/>
      <c r="BE2" s="145"/>
      <c r="BF2" s="139"/>
      <c r="BG2" s="139"/>
      <c r="BH2" s="139"/>
      <c r="BI2" s="139"/>
      <c r="BJ2" s="140"/>
    </row>
    <row r="3" spans="1:62" s="37" customFormat="1" ht="30" customHeight="1">
      <c r="A3" s="122"/>
      <c r="B3" s="122"/>
      <c r="C3" s="122"/>
      <c r="D3" s="122"/>
      <c r="E3" s="122"/>
      <c r="F3" s="122"/>
      <c r="G3" s="122"/>
      <c r="H3" s="122"/>
      <c r="I3" s="122"/>
      <c r="J3" s="122"/>
      <c r="K3" s="122"/>
      <c r="L3" s="141"/>
      <c r="M3" s="142"/>
      <c r="N3" s="142"/>
      <c r="O3" s="142"/>
      <c r="P3" s="142"/>
      <c r="Q3" s="143"/>
      <c r="R3" s="127" t="s">
        <v>38</v>
      </c>
      <c r="S3" s="128"/>
      <c r="T3" s="128"/>
      <c r="U3" s="128"/>
      <c r="V3" s="128"/>
      <c r="W3" s="128"/>
      <c r="X3" s="129"/>
      <c r="Y3" s="127" t="s">
        <v>39</v>
      </c>
      <c r="Z3" s="130"/>
      <c r="AA3" s="130"/>
      <c r="AB3" s="130"/>
      <c r="AC3" s="130"/>
      <c r="AD3" s="130"/>
      <c r="AE3" s="131"/>
      <c r="AF3" s="128" t="s">
        <v>40</v>
      </c>
      <c r="AG3" s="130"/>
      <c r="AH3" s="130"/>
      <c r="AI3" s="130"/>
      <c r="AJ3" s="130"/>
      <c r="AK3" s="130"/>
      <c r="AL3" s="130"/>
      <c r="AM3" s="141"/>
      <c r="AN3" s="142"/>
      <c r="AO3" s="142"/>
      <c r="AP3" s="142"/>
      <c r="AQ3" s="142"/>
      <c r="AR3" s="143"/>
      <c r="AS3" s="141"/>
      <c r="AT3" s="142"/>
      <c r="AU3" s="142"/>
      <c r="AV3" s="142"/>
      <c r="AW3" s="142"/>
      <c r="AX3" s="143"/>
      <c r="AY3" s="141"/>
      <c r="AZ3" s="142"/>
      <c r="BA3" s="142"/>
      <c r="BB3" s="142"/>
      <c r="BC3" s="142"/>
      <c r="BD3" s="143"/>
      <c r="BE3" s="141"/>
      <c r="BF3" s="142"/>
      <c r="BG3" s="142"/>
      <c r="BH3" s="142"/>
      <c r="BI3" s="142"/>
      <c r="BJ3" s="143"/>
    </row>
    <row r="4" spans="1:62">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row>
    <row r="5" spans="1:62" s="1" customFormat="1">
      <c r="A5" s="123" t="s">
        <v>41</v>
      </c>
      <c r="B5" s="124"/>
      <c r="C5" s="124"/>
      <c r="D5" s="124"/>
      <c r="E5" s="124"/>
      <c r="F5" s="124"/>
      <c r="G5" s="125"/>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row>
    <row r="6" spans="1:62" s="1" customFormat="1" ht="13.5" customHeight="1">
      <c r="A6" s="132" t="s">
        <v>42</v>
      </c>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4"/>
    </row>
    <row r="7" spans="1:62" s="1" customFormat="1" ht="13.5" customHeight="1">
      <c r="A7" s="135"/>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7"/>
    </row>
    <row r="8" spans="1:62" s="1" customFormat="1" ht="13.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row>
    <row r="9" spans="1:62" s="1" customFormat="1" ht="13.5" customHeight="1">
      <c r="A9" s="123" t="s">
        <v>43</v>
      </c>
      <c r="B9" s="124"/>
      <c r="C9" s="124"/>
      <c r="D9" s="124"/>
      <c r="E9" s="124"/>
      <c r="F9" s="124"/>
      <c r="G9" s="125"/>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2"/>
      <c r="BA9" s="2"/>
      <c r="BB9" s="2"/>
      <c r="BC9" s="2"/>
      <c r="BD9" s="2"/>
      <c r="BE9" s="2"/>
      <c r="BF9" s="2"/>
      <c r="BG9" s="2"/>
      <c r="BH9" s="2"/>
      <c r="BI9" s="2"/>
      <c r="BJ9" s="2"/>
    </row>
    <row r="10" spans="1:62">
      <c r="A10" s="185" t="s">
        <v>44</v>
      </c>
      <c r="B10" s="186"/>
      <c r="C10" s="186"/>
      <c r="D10" s="186"/>
      <c r="E10" s="186"/>
      <c r="F10" s="186"/>
      <c r="G10" s="186"/>
      <c r="H10" s="186"/>
      <c r="I10" s="187"/>
      <c r="J10" s="197" t="s">
        <v>45</v>
      </c>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198"/>
      <c r="BJ10" s="199"/>
    </row>
    <row r="11" spans="1:62">
      <c r="A11" s="185" t="s">
        <v>46</v>
      </c>
      <c r="B11" s="186"/>
      <c r="C11" s="186"/>
      <c r="D11" s="186"/>
      <c r="E11" s="186"/>
      <c r="F11" s="186"/>
      <c r="G11" s="186"/>
      <c r="H11" s="186"/>
      <c r="I11" s="187"/>
      <c r="J11" s="197" t="s">
        <v>47</v>
      </c>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9"/>
    </row>
    <row r="12" spans="1:62">
      <c r="A12" s="185" t="s">
        <v>48</v>
      </c>
      <c r="B12" s="186"/>
      <c r="C12" s="186"/>
      <c r="D12" s="186"/>
      <c r="E12" s="186"/>
      <c r="F12" s="186"/>
      <c r="G12" s="186"/>
      <c r="H12" s="186"/>
      <c r="I12" s="187"/>
      <c r="J12" s="266" t="s">
        <v>49</v>
      </c>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7"/>
      <c r="AU12" s="267"/>
      <c r="AV12" s="267"/>
      <c r="AW12" s="267"/>
      <c r="AX12" s="267"/>
      <c r="AY12" s="267"/>
      <c r="AZ12" s="267"/>
      <c r="BA12" s="267"/>
      <c r="BB12" s="267"/>
      <c r="BC12" s="267"/>
      <c r="BD12" s="267"/>
      <c r="BE12" s="267"/>
      <c r="BF12" s="267"/>
      <c r="BG12" s="267"/>
      <c r="BH12" s="267"/>
      <c r="BI12" s="267"/>
      <c r="BJ12" s="268"/>
    </row>
    <row r="13" spans="1:62" s="40" customFormat="1" ht="30.75" customHeight="1">
      <c r="A13" s="188" t="s">
        <v>50</v>
      </c>
      <c r="B13" s="189"/>
      <c r="C13" s="189"/>
      <c r="D13" s="189"/>
      <c r="E13" s="189"/>
      <c r="F13" s="189"/>
      <c r="G13" s="189"/>
      <c r="H13" s="189"/>
      <c r="I13" s="190"/>
      <c r="J13" s="191"/>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3"/>
    </row>
    <row r="14" spans="1:62">
      <c r="A14" s="41"/>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row>
    <row r="15" spans="1:62">
      <c r="A15" s="123" t="s">
        <v>51</v>
      </c>
      <c r="B15" s="124"/>
      <c r="C15" s="124"/>
      <c r="D15" s="124"/>
      <c r="E15" s="124"/>
      <c r="F15" s="124"/>
      <c r="G15" s="125"/>
      <c r="H15" s="5"/>
      <c r="I15" s="6"/>
      <c r="J15" s="6"/>
      <c r="K15" s="6"/>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row>
    <row r="16" spans="1:62">
      <c r="A16" s="262" t="s">
        <v>52</v>
      </c>
      <c r="B16" s="263"/>
      <c r="C16" s="262" t="s">
        <v>53</v>
      </c>
      <c r="D16" s="264"/>
      <c r="E16" s="264"/>
      <c r="F16" s="264"/>
      <c r="G16" s="264"/>
      <c r="H16" s="264"/>
      <c r="I16" s="264"/>
      <c r="J16" s="265"/>
      <c r="K16" s="262" t="s">
        <v>54</v>
      </c>
      <c r="L16" s="264"/>
      <c r="M16" s="264"/>
      <c r="N16" s="264"/>
      <c r="O16" s="264"/>
      <c r="P16" s="264"/>
      <c r="Q16" s="265"/>
      <c r="R16" s="262" t="s">
        <v>55</v>
      </c>
      <c r="S16" s="264"/>
      <c r="T16" s="264"/>
      <c r="U16" s="264"/>
      <c r="V16" s="265"/>
      <c r="W16" s="262" t="s">
        <v>56</v>
      </c>
      <c r="X16" s="263"/>
      <c r="Y16" s="262" t="s">
        <v>57</v>
      </c>
      <c r="Z16" s="264"/>
      <c r="AA16" s="264"/>
      <c r="AB16" s="264"/>
      <c r="AC16" s="264"/>
      <c r="AD16" s="264"/>
      <c r="AE16" s="264"/>
      <c r="AF16" s="264"/>
      <c r="AG16" s="264"/>
      <c r="AH16" s="264"/>
      <c r="AI16" s="264"/>
      <c r="AJ16" s="264"/>
      <c r="AK16" s="265"/>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row>
    <row r="17" spans="1:62" ht="13.5" customHeight="1">
      <c r="A17" s="76">
        <v>1</v>
      </c>
      <c r="B17" s="78"/>
      <c r="C17" s="266" t="s">
        <v>58</v>
      </c>
      <c r="D17" s="267"/>
      <c r="E17" s="267"/>
      <c r="F17" s="267"/>
      <c r="G17" s="267"/>
      <c r="H17" s="267"/>
      <c r="I17" s="267"/>
      <c r="J17" s="268"/>
      <c r="K17" s="266" t="s">
        <v>59</v>
      </c>
      <c r="L17" s="267"/>
      <c r="M17" s="267"/>
      <c r="N17" s="267"/>
      <c r="O17" s="267"/>
      <c r="P17" s="267"/>
      <c r="Q17" s="268"/>
      <c r="R17" s="94" t="s">
        <v>60</v>
      </c>
      <c r="S17" s="95"/>
      <c r="T17" s="95"/>
      <c r="U17" s="95"/>
      <c r="V17" s="96"/>
      <c r="W17" s="144" t="s">
        <v>61</v>
      </c>
      <c r="X17" s="131"/>
      <c r="Y17" s="103" t="s">
        <v>62</v>
      </c>
      <c r="Z17" s="104"/>
      <c r="AA17" s="104"/>
      <c r="AB17" s="104"/>
      <c r="AC17" s="104"/>
      <c r="AD17" s="104"/>
      <c r="AE17" s="104"/>
      <c r="AF17" s="104"/>
      <c r="AG17" s="104"/>
      <c r="AH17" s="104"/>
      <c r="AI17" s="104"/>
      <c r="AJ17" s="104"/>
      <c r="AK17" s="105"/>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row>
    <row r="18" spans="1:62">
      <c r="A18" s="269" t="s">
        <v>63</v>
      </c>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1"/>
    </row>
    <row r="19" spans="1:62" ht="13.5" customHeight="1">
      <c r="A19" s="272" t="s">
        <v>64</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273"/>
      <c r="BD19" s="273"/>
      <c r="BE19" s="273"/>
      <c r="BF19" s="273"/>
      <c r="BG19" s="273"/>
      <c r="BH19" s="273"/>
      <c r="BI19" s="273"/>
      <c r="BJ19" s="274"/>
    </row>
    <row r="20" spans="1:62">
      <c r="A20" s="275"/>
      <c r="B20" s="276"/>
      <c r="C20" s="276"/>
      <c r="D20" s="276"/>
      <c r="E20" s="276"/>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7"/>
    </row>
    <row r="21" spans="1:62">
      <c r="A21" s="44"/>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row>
    <row r="22" spans="1:62">
      <c r="A22" s="123" t="s">
        <v>65</v>
      </c>
      <c r="B22" s="124"/>
      <c r="C22" s="124"/>
      <c r="D22" s="124"/>
      <c r="E22" s="124"/>
      <c r="F22" s="124"/>
      <c r="G22" s="125"/>
      <c r="H22" s="5"/>
      <c r="I22" s="6"/>
      <c r="J22" s="6"/>
      <c r="K22" s="6"/>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row>
    <row r="23" spans="1:62">
      <c r="A23" s="185" t="s">
        <v>66</v>
      </c>
      <c r="B23" s="186"/>
      <c r="C23" s="186"/>
      <c r="D23" s="186"/>
      <c r="E23" s="186"/>
      <c r="F23" s="186"/>
      <c r="G23" s="186"/>
      <c r="H23" s="186"/>
      <c r="I23" s="187"/>
      <c r="J23" s="197" t="s">
        <v>67</v>
      </c>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9"/>
    </row>
    <row r="24" spans="1:62">
      <c r="A24" s="185" t="s">
        <v>68</v>
      </c>
      <c r="B24" s="186"/>
      <c r="C24" s="186"/>
      <c r="D24" s="186"/>
      <c r="E24" s="186"/>
      <c r="F24" s="186"/>
      <c r="G24" s="186"/>
      <c r="H24" s="186"/>
      <c r="I24" s="187"/>
      <c r="J24" s="266" t="s">
        <v>69</v>
      </c>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c r="AQ24" s="267"/>
      <c r="AR24" s="267"/>
      <c r="AS24" s="267"/>
      <c r="AT24" s="267"/>
      <c r="AU24" s="267"/>
      <c r="AV24" s="267"/>
      <c r="AW24" s="267"/>
      <c r="AX24" s="267"/>
      <c r="AY24" s="267"/>
      <c r="AZ24" s="267"/>
      <c r="BA24" s="267"/>
      <c r="BB24" s="267"/>
      <c r="BC24" s="267"/>
      <c r="BD24" s="267"/>
      <c r="BE24" s="267"/>
      <c r="BF24" s="267"/>
      <c r="BG24" s="267"/>
      <c r="BH24" s="267"/>
      <c r="BI24" s="267"/>
      <c r="BJ24" s="268"/>
    </row>
    <row r="25" spans="1:62">
      <c r="A25" s="185" t="s">
        <v>70</v>
      </c>
      <c r="B25" s="186"/>
      <c r="C25" s="186"/>
      <c r="D25" s="186"/>
      <c r="E25" s="186"/>
      <c r="F25" s="186"/>
      <c r="G25" s="186"/>
      <c r="H25" s="186"/>
      <c r="I25" s="187"/>
      <c r="J25" s="281" t="s">
        <v>71</v>
      </c>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c r="AQ25" s="267"/>
      <c r="AR25" s="267"/>
      <c r="AS25" s="267"/>
      <c r="AT25" s="267"/>
      <c r="AU25" s="267"/>
      <c r="AV25" s="267"/>
      <c r="AW25" s="267"/>
      <c r="AX25" s="267"/>
      <c r="AY25" s="267"/>
      <c r="AZ25" s="267"/>
      <c r="BA25" s="267"/>
      <c r="BB25" s="267"/>
      <c r="BC25" s="267"/>
      <c r="BD25" s="267"/>
      <c r="BE25" s="267"/>
      <c r="BF25" s="267"/>
      <c r="BG25" s="267"/>
      <c r="BH25" s="267"/>
      <c r="BI25" s="267"/>
      <c r="BJ25" s="268"/>
    </row>
    <row r="26" spans="1:62">
      <c r="A26" s="269" t="s">
        <v>72</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1"/>
      <c r="BB26" s="43"/>
      <c r="BC26" s="43"/>
      <c r="BD26" s="43"/>
      <c r="BE26" s="43"/>
      <c r="BF26" s="43"/>
      <c r="BG26" s="43"/>
      <c r="BH26" s="43"/>
      <c r="BI26" s="43"/>
      <c r="BJ26" s="43"/>
    </row>
    <row r="27" spans="1:62">
      <c r="A27" s="110" t="s">
        <v>52</v>
      </c>
      <c r="B27" s="112"/>
      <c r="C27" s="110" t="s">
        <v>53</v>
      </c>
      <c r="D27" s="111"/>
      <c r="E27" s="111"/>
      <c r="F27" s="111"/>
      <c r="G27" s="111"/>
      <c r="H27" s="111"/>
      <c r="I27" s="111"/>
      <c r="J27" s="111"/>
      <c r="K27" s="111"/>
      <c r="L27" s="112"/>
      <c r="M27" s="110" t="s">
        <v>73</v>
      </c>
      <c r="N27" s="111"/>
      <c r="O27" s="111"/>
      <c r="P27" s="111"/>
      <c r="Q27" s="112"/>
      <c r="R27" s="110" t="s">
        <v>74</v>
      </c>
      <c r="S27" s="111"/>
      <c r="T27" s="111"/>
      <c r="U27" s="111"/>
      <c r="V27" s="111"/>
      <c r="W27" s="111"/>
      <c r="X27" s="111"/>
      <c r="Y27" s="112"/>
      <c r="Z27" s="110" t="s">
        <v>75</v>
      </c>
      <c r="AA27" s="111"/>
      <c r="AB27" s="111"/>
      <c r="AC27" s="111"/>
      <c r="AD27" s="112"/>
      <c r="AE27" s="110" t="s">
        <v>76</v>
      </c>
      <c r="AF27" s="112"/>
      <c r="AG27" s="110" t="s">
        <v>55</v>
      </c>
      <c r="AH27" s="111"/>
      <c r="AI27" s="111"/>
      <c r="AJ27" s="111"/>
      <c r="AK27" s="112"/>
      <c r="AL27" s="146" t="s">
        <v>77</v>
      </c>
      <c r="AM27" s="147"/>
      <c r="AN27" s="147"/>
      <c r="AO27" s="148"/>
      <c r="AP27" s="110" t="s">
        <v>57</v>
      </c>
      <c r="AQ27" s="111"/>
      <c r="AR27" s="111"/>
      <c r="AS27" s="111"/>
      <c r="AT27" s="111"/>
      <c r="AU27" s="111"/>
      <c r="AV27" s="111"/>
      <c r="AW27" s="111"/>
      <c r="AX27" s="111"/>
      <c r="AY27" s="111"/>
      <c r="AZ27" s="111"/>
      <c r="BA27" s="112"/>
      <c r="BB27" s="43"/>
      <c r="BC27" s="43"/>
      <c r="BD27" s="43"/>
      <c r="BE27" s="43"/>
      <c r="BF27" s="43"/>
      <c r="BG27" s="43"/>
      <c r="BH27" s="43"/>
      <c r="BI27" s="43"/>
      <c r="BJ27" s="43"/>
    </row>
    <row r="28" spans="1:62">
      <c r="A28" s="113"/>
      <c r="B28" s="115"/>
      <c r="C28" s="113"/>
      <c r="D28" s="114"/>
      <c r="E28" s="114"/>
      <c r="F28" s="114"/>
      <c r="G28" s="114"/>
      <c r="H28" s="114"/>
      <c r="I28" s="114"/>
      <c r="J28" s="114"/>
      <c r="K28" s="114"/>
      <c r="L28" s="115"/>
      <c r="M28" s="113"/>
      <c r="N28" s="114"/>
      <c r="O28" s="114"/>
      <c r="P28" s="114"/>
      <c r="Q28" s="115"/>
      <c r="R28" s="113"/>
      <c r="S28" s="114"/>
      <c r="T28" s="114"/>
      <c r="U28" s="114"/>
      <c r="V28" s="114"/>
      <c r="W28" s="114"/>
      <c r="X28" s="114"/>
      <c r="Y28" s="115"/>
      <c r="Z28" s="113"/>
      <c r="AA28" s="114"/>
      <c r="AB28" s="114"/>
      <c r="AC28" s="114"/>
      <c r="AD28" s="115"/>
      <c r="AE28" s="113"/>
      <c r="AF28" s="115"/>
      <c r="AG28" s="113"/>
      <c r="AH28" s="114"/>
      <c r="AI28" s="114"/>
      <c r="AJ28" s="114"/>
      <c r="AK28" s="115"/>
      <c r="AL28" s="146" t="s">
        <v>78</v>
      </c>
      <c r="AM28" s="282"/>
      <c r="AN28" s="146" t="s">
        <v>79</v>
      </c>
      <c r="AO28" s="282"/>
      <c r="AP28" s="113"/>
      <c r="AQ28" s="114"/>
      <c r="AR28" s="114"/>
      <c r="AS28" s="114"/>
      <c r="AT28" s="114"/>
      <c r="AU28" s="114"/>
      <c r="AV28" s="114"/>
      <c r="AW28" s="114"/>
      <c r="AX28" s="114"/>
      <c r="AY28" s="114"/>
      <c r="AZ28" s="114"/>
      <c r="BA28" s="115"/>
      <c r="BB28" s="43"/>
      <c r="BC28" s="43"/>
      <c r="BD28" s="43"/>
      <c r="BE28" s="43"/>
      <c r="BF28" s="43"/>
      <c r="BG28" s="43"/>
      <c r="BH28" s="43"/>
      <c r="BI28" s="43"/>
      <c r="BJ28" s="43"/>
    </row>
    <row r="29" spans="1:62" ht="169.5" customHeight="1">
      <c r="A29" s="97">
        <v>1</v>
      </c>
      <c r="B29" s="99"/>
      <c r="C29" s="284" t="s">
        <v>80</v>
      </c>
      <c r="D29" s="279"/>
      <c r="E29" s="279"/>
      <c r="F29" s="279"/>
      <c r="G29" s="279"/>
      <c r="H29" s="279"/>
      <c r="I29" s="279"/>
      <c r="J29" s="279"/>
      <c r="K29" s="279"/>
      <c r="L29" s="280"/>
      <c r="M29" s="88" t="s">
        <v>81</v>
      </c>
      <c r="N29" s="89"/>
      <c r="O29" s="89"/>
      <c r="P29" s="89"/>
      <c r="Q29" s="90"/>
      <c r="R29" s="257" t="s">
        <v>82</v>
      </c>
      <c r="S29" s="258"/>
      <c r="T29" s="258"/>
      <c r="U29" s="258"/>
      <c r="V29" s="258"/>
      <c r="W29" s="258"/>
      <c r="X29" s="258"/>
      <c r="Y29" s="259"/>
      <c r="Z29" s="88" t="s">
        <v>83</v>
      </c>
      <c r="AA29" s="89"/>
      <c r="AB29" s="89"/>
      <c r="AC29" s="89"/>
      <c r="AD29" s="90"/>
      <c r="AE29" s="144">
        <v>255</v>
      </c>
      <c r="AF29" s="131"/>
      <c r="AG29" s="94" t="s">
        <v>84</v>
      </c>
      <c r="AH29" s="95"/>
      <c r="AI29" s="95"/>
      <c r="AJ29" s="95"/>
      <c r="AK29" s="96"/>
      <c r="AL29" s="144">
        <v>1</v>
      </c>
      <c r="AM29" s="131"/>
      <c r="AN29" s="144">
        <v>1</v>
      </c>
      <c r="AO29" s="131"/>
      <c r="AP29" s="283" t="s">
        <v>85</v>
      </c>
      <c r="AQ29" s="104"/>
      <c r="AR29" s="104"/>
      <c r="AS29" s="104"/>
      <c r="AT29" s="104"/>
      <c r="AU29" s="104"/>
      <c r="AV29" s="104"/>
      <c r="AW29" s="104"/>
      <c r="AX29" s="104"/>
      <c r="AY29" s="104"/>
      <c r="AZ29" s="104"/>
      <c r="BA29" s="105"/>
      <c r="BB29" s="43"/>
      <c r="BC29" s="43"/>
      <c r="BD29" s="43"/>
      <c r="BE29" s="43"/>
      <c r="BF29" s="43"/>
      <c r="BG29" s="43"/>
      <c r="BH29" s="43"/>
      <c r="BI29" s="43"/>
      <c r="BJ29" s="43"/>
    </row>
    <row r="30" spans="1:62" ht="30.75" customHeight="1">
      <c r="A30" s="97">
        <v>2</v>
      </c>
      <c r="B30" s="99"/>
      <c r="C30" s="278" t="s">
        <v>86</v>
      </c>
      <c r="D30" s="279"/>
      <c r="E30" s="279"/>
      <c r="F30" s="279"/>
      <c r="G30" s="279"/>
      <c r="H30" s="279"/>
      <c r="I30" s="279"/>
      <c r="J30" s="279"/>
      <c r="K30" s="279"/>
      <c r="L30" s="280"/>
      <c r="M30" s="88" t="s">
        <v>87</v>
      </c>
      <c r="N30" s="89"/>
      <c r="O30" s="89"/>
      <c r="P30" s="89"/>
      <c r="Q30" s="90"/>
      <c r="R30" s="257" t="s">
        <v>88</v>
      </c>
      <c r="S30" s="258"/>
      <c r="T30" s="258"/>
      <c r="U30" s="258"/>
      <c r="V30" s="258"/>
      <c r="W30" s="258"/>
      <c r="X30" s="258"/>
      <c r="Y30" s="259"/>
      <c r="Z30" s="88" t="s">
        <v>83</v>
      </c>
      <c r="AA30" s="89"/>
      <c r="AB30" s="89"/>
      <c r="AC30" s="89"/>
      <c r="AD30" s="90"/>
      <c r="AE30" s="144" t="s">
        <v>89</v>
      </c>
      <c r="AF30" s="131"/>
      <c r="AG30" s="94" t="s">
        <v>84</v>
      </c>
      <c r="AH30" s="95"/>
      <c r="AI30" s="95"/>
      <c r="AJ30" s="95"/>
      <c r="AK30" s="96"/>
      <c r="AL30" s="144">
        <v>1</v>
      </c>
      <c r="AM30" s="131"/>
      <c r="AN30" s="144">
        <v>1</v>
      </c>
      <c r="AO30" s="131"/>
      <c r="AP30" s="103" t="s">
        <v>90</v>
      </c>
      <c r="AQ30" s="104"/>
      <c r="AR30" s="104"/>
      <c r="AS30" s="104"/>
      <c r="AT30" s="104"/>
      <c r="AU30" s="104"/>
      <c r="AV30" s="104"/>
      <c r="AW30" s="104"/>
      <c r="AX30" s="104"/>
      <c r="AY30" s="104"/>
      <c r="AZ30" s="104"/>
      <c r="BA30" s="105"/>
      <c r="BB30" s="43"/>
      <c r="BC30" s="43"/>
      <c r="BD30" s="43"/>
      <c r="BE30" s="43"/>
      <c r="BF30" s="43"/>
      <c r="BG30" s="43"/>
      <c r="BH30" s="43"/>
      <c r="BI30" s="43"/>
      <c r="BJ30" s="43"/>
    </row>
    <row r="31" spans="1:62">
      <c r="A31" s="269" t="s">
        <v>91</v>
      </c>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c r="BH31" s="270"/>
      <c r="BI31" s="270"/>
      <c r="BJ31" s="271"/>
    </row>
    <row r="32" spans="1:62" ht="13.5" customHeight="1">
      <c r="A32" s="285" t="s">
        <v>92</v>
      </c>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4"/>
    </row>
    <row r="33" spans="1:62" ht="13.5" customHeight="1">
      <c r="A33" s="286"/>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8"/>
    </row>
    <row r="34" spans="1:62" ht="13.5" customHeight="1">
      <c r="A34" s="286"/>
      <c r="B34" s="287"/>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8"/>
    </row>
    <row r="35" spans="1:62" ht="13.5" customHeight="1">
      <c r="A35" s="286"/>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8"/>
    </row>
    <row r="36" spans="1:62" ht="13.5" customHeight="1">
      <c r="A36" s="286"/>
      <c r="B36" s="287"/>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288"/>
    </row>
    <row r="37" spans="1:62" ht="13.5" customHeight="1">
      <c r="A37" s="286"/>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8"/>
    </row>
    <row r="38" spans="1:62" ht="13.5" customHeight="1">
      <c r="A38" s="286"/>
      <c r="B38" s="287"/>
      <c r="C38" s="287"/>
      <c r="D38" s="287"/>
      <c r="E38" s="287"/>
      <c r="F38" s="287"/>
      <c r="G38" s="287"/>
      <c r="H38" s="287"/>
      <c r="I38" s="287"/>
      <c r="J38" s="287"/>
      <c r="K38" s="287"/>
      <c r="L38" s="287"/>
      <c r="M38" s="287"/>
      <c r="N38" s="287"/>
      <c r="O38" s="287"/>
      <c r="P38" s="287"/>
      <c r="Q38" s="287"/>
      <c r="R38" s="287"/>
      <c r="S38" s="287"/>
      <c r="T38" s="287"/>
      <c r="U38" s="287"/>
      <c r="V38" s="287"/>
      <c r="W38" s="287"/>
      <c r="X38" s="287"/>
      <c r="Y38" s="287"/>
      <c r="Z38" s="287"/>
      <c r="AA38" s="287"/>
      <c r="AB38" s="287"/>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287"/>
      <c r="BD38" s="287"/>
      <c r="BE38" s="287"/>
      <c r="BF38" s="287"/>
      <c r="BG38" s="287"/>
      <c r="BH38" s="287"/>
      <c r="BI38" s="287"/>
      <c r="BJ38" s="288"/>
    </row>
    <row r="39" spans="1:62" ht="13.5" customHeight="1">
      <c r="A39" s="286"/>
      <c r="B39" s="287"/>
      <c r="C39" s="287"/>
      <c r="D39" s="287"/>
      <c r="E39" s="287"/>
      <c r="F39" s="287"/>
      <c r="G39" s="287"/>
      <c r="H39" s="287"/>
      <c r="I39" s="287"/>
      <c r="J39" s="287"/>
      <c r="K39" s="287"/>
      <c r="L39" s="287"/>
      <c r="M39" s="287"/>
      <c r="N39" s="287"/>
      <c r="O39" s="287"/>
      <c r="P39" s="287"/>
      <c r="Q39" s="287"/>
      <c r="R39" s="287"/>
      <c r="S39" s="287"/>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288"/>
    </row>
    <row r="40" spans="1:62" ht="13.5" customHeight="1">
      <c r="A40" s="286"/>
      <c r="B40" s="287"/>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8"/>
    </row>
    <row r="41" spans="1:62" ht="13.5" customHeight="1">
      <c r="A41" s="286"/>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8"/>
    </row>
    <row r="42" spans="1:62" ht="13.5" customHeight="1">
      <c r="A42" s="286"/>
      <c r="B42" s="287"/>
      <c r="C42" s="287"/>
      <c r="D42" s="287"/>
      <c r="E42" s="287"/>
      <c r="F42" s="287"/>
      <c r="G42" s="287"/>
      <c r="H42" s="287"/>
      <c r="I42" s="287"/>
      <c r="J42" s="287"/>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8"/>
    </row>
    <row r="43" spans="1:62" ht="13.5" customHeight="1">
      <c r="A43" s="286"/>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8"/>
    </row>
    <row r="44" spans="1:62">
      <c r="A44" s="275"/>
      <c r="B44" s="276"/>
      <c r="C44" s="276"/>
      <c r="D44" s="276"/>
      <c r="E44" s="276"/>
      <c r="F44" s="276"/>
      <c r="G44" s="276"/>
      <c r="H44" s="276"/>
      <c r="I44" s="276"/>
      <c r="J44" s="276"/>
      <c r="K44" s="276"/>
      <c r="L44" s="276"/>
      <c r="M44" s="276"/>
      <c r="N44" s="276"/>
      <c r="O44" s="276"/>
      <c r="P44" s="276"/>
      <c r="Q44" s="276"/>
      <c r="R44" s="276"/>
      <c r="S44" s="276"/>
      <c r="T44" s="276"/>
      <c r="U44" s="276"/>
      <c r="V44" s="276"/>
      <c r="W44" s="276"/>
      <c r="X44" s="276"/>
      <c r="Y44" s="276"/>
      <c r="Z44" s="276"/>
      <c r="AA44" s="276"/>
      <c r="AB44" s="276"/>
      <c r="AC44" s="276"/>
      <c r="AD44" s="276"/>
      <c r="AE44" s="276"/>
      <c r="AF44" s="276"/>
      <c r="AG44" s="276"/>
      <c r="AH44" s="276"/>
      <c r="AI44" s="276"/>
      <c r="AJ44" s="276"/>
      <c r="AK44" s="276"/>
      <c r="AL44" s="276"/>
      <c r="AM44" s="276"/>
      <c r="AN44" s="276"/>
      <c r="AO44" s="276"/>
      <c r="AP44" s="276"/>
      <c r="AQ44" s="276"/>
      <c r="AR44" s="276"/>
      <c r="AS44" s="276"/>
      <c r="AT44" s="276"/>
      <c r="AU44" s="276"/>
      <c r="AV44" s="276"/>
      <c r="AW44" s="276"/>
      <c r="AX44" s="276"/>
      <c r="AY44" s="276"/>
      <c r="AZ44" s="276"/>
      <c r="BA44" s="276"/>
      <c r="BB44" s="276"/>
      <c r="BC44" s="276"/>
      <c r="BD44" s="276"/>
      <c r="BE44" s="276"/>
      <c r="BF44" s="276"/>
      <c r="BG44" s="276"/>
      <c r="BH44" s="276"/>
      <c r="BI44" s="276"/>
      <c r="BJ44" s="277"/>
    </row>
    <row r="45" spans="1:62">
      <c r="A45" s="46"/>
      <c r="B45" s="46"/>
      <c r="C45" s="47"/>
      <c r="D45" s="47"/>
      <c r="E45" s="48"/>
      <c r="F45" s="48"/>
      <c r="G45" s="48"/>
      <c r="H45" s="48"/>
      <c r="I45" s="48"/>
      <c r="J45" s="48"/>
      <c r="K45" s="48"/>
      <c r="L45" s="48"/>
      <c r="M45" s="48"/>
      <c r="N45" s="48"/>
      <c r="O45" s="48"/>
      <c r="P45" s="48"/>
      <c r="Q45" s="48"/>
      <c r="R45" s="48"/>
      <c r="S45" s="38"/>
      <c r="T45" s="38"/>
      <c r="U45" s="38"/>
      <c r="V45" s="38"/>
      <c r="W45" s="38"/>
      <c r="X45" s="38"/>
      <c r="Y45" s="38"/>
      <c r="Z45" s="38"/>
      <c r="AA45" s="38"/>
      <c r="AB45" s="38"/>
      <c r="AC45" s="38"/>
      <c r="AD45" s="38"/>
      <c r="AE45" s="38"/>
      <c r="AF45" s="38"/>
      <c r="AG45" s="38"/>
      <c r="AH45" s="38"/>
      <c r="AI45" s="38"/>
      <c r="AJ45" s="38"/>
      <c r="AK45" s="48"/>
      <c r="AL45" s="48"/>
      <c r="AM45" s="48"/>
      <c r="AN45" s="48"/>
      <c r="AO45" s="48"/>
      <c r="AP45" s="38"/>
      <c r="AQ45" s="38"/>
      <c r="AR45" s="38"/>
      <c r="AS45" s="38"/>
      <c r="AT45" s="48"/>
      <c r="AU45" s="48"/>
      <c r="AV45" s="48"/>
      <c r="AW45" s="48"/>
      <c r="AX45" s="48"/>
      <c r="AY45" s="48"/>
      <c r="AZ45" s="48"/>
      <c r="BA45" s="48"/>
      <c r="BB45" s="48"/>
      <c r="BC45" s="48"/>
      <c r="BD45" s="48"/>
      <c r="BE45" s="48"/>
      <c r="BF45" s="48"/>
      <c r="BG45" s="49"/>
      <c r="BH45" s="49"/>
      <c r="BI45" s="49"/>
      <c r="BJ45" s="49"/>
    </row>
    <row r="46" spans="1:62">
      <c r="A46" s="123" t="s">
        <v>93</v>
      </c>
      <c r="B46" s="124"/>
      <c r="C46" s="124"/>
      <c r="D46" s="124"/>
      <c r="E46" s="124"/>
      <c r="F46" s="124"/>
      <c r="G46" s="125"/>
      <c r="H46" s="5"/>
      <c r="I46" s="6"/>
      <c r="J46" s="6"/>
      <c r="K46" s="6"/>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row>
    <row r="47" spans="1:62">
      <c r="A47" s="269" t="s">
        <v>94</v>
      </c>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1"/>
    </row>
    <row r="48" spans="1:62" ht="13.5" customHeight="1">
      <c r="A48" s="272" t="s">
        <v>95</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c r="BF48" s="273"/>
      <c r="BG48" s="273"/>
      <c r="BH48" s="273"/>
      <c r="BI48" s="273"/>
      <c r="BJ48" s="274"/>
    </row>
    <row r="49" spans="1:62">
      <c r="A49" s="275"/>
      <c r="B49" s="276"/>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7"/>
    </row>
    <row r="50" spans="1:62">
      <c r="A50" s="185" t="s">
        <v>96</v>
      </c>
      <c r="B50" s="186"/>
      <c r="C50" s="186"/>
      <c r="D50" s="186"/>
      <c r="E50" s="186"/>
      <c r="F50" s="186"/>
      <c r="G50" s="186"/>
      <c r="H50" s="186"/>
      <c r="I50" s="187"/>
      <c r="J50" s="266">
        <v>200</v>
      </c>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8"/>
    </row>
    <row r="51" spans="1:62">
      <c r="A51" s="185" t="s">
        <v>68</v>
      </c>
      <c r="B51" s="186"/>
      <c r="C51" s="186"/>
      <c r="D51" s="186"/>
      <c r="E51" s="186"/>
      <c r="F51" s="186"/>
      <c r="G51" s="186"/>
      <c r="H51" s="186"/>
      <c r="I51" s="187"/>
      <c r="J51" s="266" t="s">
        <v>97</v>
      </c>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8"/>
    </row>
    <row r="52" spans="1:62">
      <c r="A52" s="185" t="s">
        <v>70</v>
      </c>
      <c r="B52" s="186"/>
      <c r="C52" s="186"/>
      <c r="D52" s="186"/>
      <c r="E52" s="186"/>
      <c r="F52" s="186"/>
      <c r="G52" s="186"/>
      <c r="H52" s="186"/>
      <c r="I52" s="187"/>
      <c r="J52" s="266" t="s">
        <v>19</v>
      </c>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8"/>
    </row>
    <row r="53" spans="1:62">
      <c r="A53" s="269" t="s">
        <v>72</v>
      </c>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1"/>
      <c r="BB53" s="43"/>
      <c r="BC53" s="43"/>
      <c r="BD53" s="43"/>
      <c r="BE53" s="43"/>
      <c r="BF53" s="43"/>
      <c r="BG53" s="43"/>
      <c r="BH53" s="43"/>
      <c r="BI53" s="43"/>
      <c r="BJ53" s="43"/>
    </row>
    <row r="54" spans="1:62">
      <c r="A54" s="110" t="s">
        <v>52</v>
      </c>
      <c r="B54" s="112"/>
      <c r="C54" s="110" t="s">
        <v>53</v>
      </c>
      <c r="D54" s="111"/>
      <c r="E54" s="111"/>
      <c r="F54" s="111"/>
      <c r="G54" s="111"/>
      <c r="H54" s="111"/>
      <c r="I54" s="111"/>
      <c r="J54" s="111"/>
      <c r="K54" s="111"/>
      <c r="L54" s="112"/>
      <c r="M54" s="110" t="s">
        <v>73</v>
      </c>
      <c r="N54" s="111"/>
      <c r="O54" s="111"/>
      <c r="P54" s="111"/>
      <c r="Q54" s="112"/>
      <c r="R54" s="110" t="s">
        <v>74</v>
      </c>
      <c r="S54" s="111"/>
      <c r="T54" s="111"/>
      <c r="U54" s="111"/>
      <c r="V54" s="111"/>
      <c r="W54" s="111"/>
      <c r="X54" s="111"/>
      <c r="Y54" s="112"/>
      <c r="Z54" s="110" t="s">
        <v>75</v>
      </c>
      <c r="AA54" s="111"/>
      <c r="AB54" s="111"/>
      <c r="AC54" s="111"/>
      <c r="AD54" s="112"/>
      <c r="AE54" s="110" t="s">
        <v>76</v>
      </c>
      <c r="AF54" s="112"/>
      <c r="AG54" s="110" t="s">
        <v>55</v>
      </c>
      <c r="AH54" s="111"/>
      <c r="AI54" s="111"/>
      <c r="AJ54" s="111"/>
      <c r="AK54" s="112"/>
      <c r="AL54" s="146" t="s">
        <v>77</v>
      </c>
      <c r="AM54" s="147"/>
      <c r="AN54" s="147"/>
      <c r="AO54" s="148"/>
      <c r="AP54" s="110" t="s">
        <v>57</v>
      </c>
      <c r="AQ54" s="111"/>
      <c r="AR54" s="111"/>
      <c r="AS54" s="111"/>
      <c r="AT54" s="111"/>
      <c r="AU54" s="111"/>
      <c r="AV54" s="111"/>
      <c r="AW54" s="111"/>
      <c r="AX54" s="111"/>
      <c r="AY54" s="111"/>
      <c r="AZ54" s="111"/>
      <c r="BA54" s="112"/>
      <c r="BB54" s="43"/>
      <c r="BC54" s="43"/>
      <c r="BD54" s="43"/>
      <c r="BE54" s="43"/>
      <c r="BF54" s="43"/>
      <c r="BG54" s="43"/>
      <c r="BH54" s="43"/>
      <c r="BI54" s="43"/>
      <c r="BJ54" s="43"/>
    </row>
    <row r="55" spans="1:62">
      <c r="A55" s="113"/>
      <c r="B55" s="115"/>
      <c r="C55" s="113"/>
      <c r="D55" s="114"/>
      <c r="E55" s="114"/>
      <c r="F55" s="114"/>
      <c r="G55" s="114"/>
      <c r="H55" s="114"/>
      <c r="I55" s="114"/>
      <c r="J55" s="114"/>
      <c r="K55" s="114"/>
      <c r="L55" s="115"/>
      <c r="M55" s="113"/>
      <c r="N55" s="114"/>
      <c r="O55" s="114"/>
      <c r="P55" s="114"/>
      <c r="Q55" s="115"/>
      <c r="R55" s="113"/>
      <c r="S55" s="114"/>
      <c r="T55" s="114"/>
      <c r="U55" s="114"/>
      <c r="V55" s="114"/>
      <c r="W55" s="114"/>
      <c r="X55" s="114"/>
      <c r="Y55" s="115"/>
      <c r="Z55" s="113"/>
      <c r="AA55" s="114"/>
      <c r="AB55" s="114"/>
      <c r="AC55" s="114"/>
      <c r="AD55" s="115"/>
      <c r="AE55" s="113"/>
      <c r="AF55" s="115"/>
      <c r="AG55" s="113"/>
      <c r="AH55" s="114"/>
      <c r="AI55" s="114"/>
      <c r="AJ55" s="114"/>
      <c r="AK55" s="115"/>
      <c r="AL55" s="146" t="s">
        <v>78</v>
      </c>
      <c r="AM55" s="282"/>
      <c r="AN55" s="146" t="s">
        <v>79</v>
      </c>
      <c r="AO55" s="282"/>
      <c r="AP55" s="113"/>
      <c r="AQ55" s="114"/>
      <c r="AR55" s="114"/>
      <c r="AS55" s="114"/>
      <c r="AT55" s="114"/>
      <c r="AU55" s="114"/>
      <c r="AV55" s="114"/>
      <c r="AW55" s="114"/>
      <c r="AX55" s="114"/>
      <c r="AY55" s="114"/>
      <c r="AZ55" s="114"/>
      <c r="BA55" s="115"/>
      <c r="BB55" s="43"/>
      <c r="BC55" s="43"/>
      <c r="BD55" s="43"/>
      <c r="BE55" s="43"/>
      <c r="BF55" s="43"/>
      <c r="BG55" s="43"/>
      <c r="BH55" s="43"/>
      <c r="BI55" s="43"/>
      <c r="BJ55" s="43"/>
    </row>
    <row r="56" spans="1:62">
      <c r="A56" s="269" t="s">
        <v>98</v>
      </c>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c r="BH56" s="270"/>
      <c r="BI56" s="270"/>
      <c r="BJ56" s="271"/>
    </row>
    <row r="57" spans="1:62" ht="37.5" customHeight="1">
      <c r="A57" s="97">
        <v>1</v>
      </c>
      <c r="B57" s="99"/>
      <c r="C57" s="79" t="s">
        <v>99</v>
      </c>
      <c r="D57" s="80"/>
      <c r="E57" s="80"/>
      <c r="F57" s="80"/>
      <c r="G57" s="80"/>
      <c r="H57" s="80"/>
      <c r="I57" s="80"/>
      <c r="J57" s="80"/>
      <c r="K57" s="80"/>
      <c r="L57" s="81"/>
      <c r="M57" s="50" t="s">
        <v>100</v>
      </c>
      <c r="N57" s="51"/>
      <c r="O57" s="51"/>
      <c r="P57" s="51"/>
      <c r="Q57" s="51"/>
      <c r="R57" s="257" t="s">
        <v>101</v>
      </c>
      <c r="S57" s="258"/>
      <c r="T57" s="258"/>
      <c r="U57" s="258"/>
      <c r="V57" s="258"/>
      <c r="W57" s="258"/>
      <c r="X57" s="258"/>
      <c r="Y57" s="259"/>
      <c r="Z57" s="88" t="s">
        <v>102</v>
      </c>
      <c r="AA57" s="89"/>
      <c r="AB57" s="89"/>
      <c r="AC57" s="89"/>
      <c r="AD57" s="90"/>
      <c r="AE57" s="76">
        <v>23</v>
      </c>
      <c r="AF57" s="78"/>
      <c r="AG57" s="100" t="s">
        <v>103</v>
      </c>
      <c r="AH57" s="101"/>
      <c r="AI57" s="101"/>
      <c r="AJ57" s="101"/>
      <c r="AK57" s="102"/>
      <c r="AL57" s="260">
        <v>1</v>
      </c>
      <c r="AM57" s="261"/>
      <c r="AN57" s="260">
        <v>1</v>
      </c>
      <c r="AO57" s="261"/>
      <c r="AP57" s="79" t="s">
        <v>104</v>
      </c>
      <c r="AQ57" s="80"/>
      <c r="AR57" s="80"/>
      <c r="AS57" s="80"/>
      <c r="AT57" s="80"/>
      <c r="AU57" s="80"/>
      <c r="AV57" s="80"/>
      <c r="AW57" s="80"/>
      <c r="AX57" s="80"/>
      <c r="AY57" s="80"/>
      <c r="AZ57" s="80"/>
      <c r="BA57" s="81"/>
      <c r="BB57" s="43"/>
      <c r="BC57" s="43"/>
      <c r="BD57" s="43"/>
      <c r="BE57" s="43"/>
      <c r="BF57" s="43"/>
      <c r="BG57" s="43"/>
      <c r="BH57" s="43"/>
      <c r="BI57" s="43"/>
      <c r="BJ57" s="43"/>
    </row>
    <row r="58" spans="1:62">
      <c r="A58" s="55"/>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row>
    <row r="59" spans="1:62">
      <c r="A59" s="123" t="s">
        <v>105</v>
      </c>
      <c r="B59" s="124"/>
      <c r="C59" s="124"/>
      <c r="D59" s="124"/>
      <c r="E59" s="124"/>
      <c r="F59" s="124"/>
      <c r="G59" s="125"/>
      <c r="H59" s="5"/>
      <c r="I59" s="6"/>
      <c r="J59" s="6"/>
      <c r="K59" s="6"/>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row>
    <row r="60" spans="1:62">
      <c r="A60" s="269" t="s">
        <v>94</v>
      </c>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c r="BH60" s="270"/>
      <c r="BI60" s="270"/>
      <c r="BJ60" s="271"/>
    </row>
    <row r="61" spans="1:62" ht="13.5" customHeight="1">
      <c r="A61" s="272" t="s">
        <v>106</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4"/>
    </row>
    <row r="62" spans="1:62">
      <c r="A62" s="275"/>
      <c r="B62" s="276"/>
      <c r="C62" s="276"/>
      <c r="D62" s="276"/>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c r="AT62" s="276"/>
      <c r="AU62" s="276"/>
      <c r="AV62" s="276"/>
      <c r="AW62" s="276"/>
      <c r="AX62" s="276"/>
      <c r="AY62" s="276"/>
      <c r="AZ62" s="276"/>
      <c r="BA62" s="276"/>
      <c r="BB62" s="276"/>
      <c r="BC62" s="276"/>
      <c r="BD62" s="276"/>
      <c r="BE62" s="276"/>
      <c r="BF62" s="276"/>
      <c r="BG62" s="276"/>
      <c r="BH62" s="276"/>
      <c r="BI62" s="276"/>
      <c r="BJ62" s="277"/>
    </row>
    <row r="63" spans="1:62">
      <c r="A63" s="185" t="s">
        <v>96</v>
      </c>
      <c r="B63" s="186"/>
      <c r="C63" s="186"/>
      <c r="D63" s="186"/>
      <c r="E63" s="186"/>
      <c r="F63" s="186"/>
      <c r="G63" s="186"/>
      <c r="H63" s="186"/>
      <c r="I63" s="187"/>
      <c r="J63" s="266">
        <v>400</v>
      </c>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c r="AJ63" s="267"/>
      <c r="AK63" s="267"/>
      <c r="AL63" s="267"/>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8"/>
    </row>
    <row r="64" spans="1:62">
      <c r="A64" s="185" t="s">
        <v>68</v>
      </c>
      <c r="B64" s="186"/>
      <c r="C64" s="186"/>
      <c r="D64" s="186"/>
      <c r="E64" s="186"/>
      <c r="F64" s="186"/>
      <c r="G64" s="186"/>
      <c r="H64" s="186"/>
      <c r="I64" s="187"/>
      <c r="J64" s="197" t="s">
        <v>97</v>
      </c>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9"/>
    </row>
    <row r="65" spans="1:62">
      <c r="A65" s="185" t="s">
        <v>70</v>
      </c>
      <c r="B65" s="186"/>
      <c r="C65" s="186"/>
      <c r="D65" s="186"/>
      <c r="E65" s="186"/>
      <c r="F65" s="186"/>
      <c r="G65" s="186"/>
      <c r="H65" s="186"/>
      <c r="I65" s="187"/>
      <c r="J65" s="266" t="s">
        <v>19</v>
      </c>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8"/>
    </row>
    <row r="66" spans="1:62">
      <c r="A66" s="269" t="s">
        <v>72</v>
      </c>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1"/>
      <c r="BB66" s="43"/>
      <c r="BC66" s="43"/>
      <c r="BD66" s="43"/>
      <c r="BE66" s="43"/>
      <c r="BF66" s="43"/>
      <c r="BG66" s="43"/>
      <c r="BH66" s="43"/>
      <c r="BI66" s="43"/>
      <c r="BJ66" s="43"/>
    </row>
    <row r="67" spans="1:62">
      <c r="A67" s="110" t="s">
        <v>52</v>
      </c>
      <c r="B67" s="112"/>
      <c r="C67" s="110" t="s">
        <v>53</v>
      </c>
      <c r="D67" s="111"/>
      <c r="E67" s="111"/>
      <c r="F67" s="111"/>
      <c r="G67" s="111"/>
      <c r="H67" s="111"/>
      <c r="I67" s="111"/>
      <c r="J67" s="111"/>
      <c r="K67" s="111"/>
      <c r="L67" s="112"/>
      <c r="M67" s="110" t="s">
        <v>73</v>
      </c>
      <c r="N67" s="111"/>
      <c r="O67" s="111"/>
      <c r="P67" s="111"/>
      <c r="Q67" s="112"/>
      <c r="R67" s="110" t="s">
        <v>74</v>
      </c>
      <c r="S67" s="111"/>
      <c r="T67" s="111"/>
      <c r="U67" s="111"/>
      <c r="V67" s="111"/>
      <c r="W67" s="111"/>
      <c r="X67" s="111"/>
      <c r="Y67" s="112"/>
      <c r="Z67" s="110" t="s">
        <v>75</v>
      </c>
      <c r="AA67" s="111"/>
      <c r="AB67" s="111"/>
      <c r="AC67" s="111"/>
      <c r="AD67" s="112"/>
      <c r="AE67" s="110" t="s">
        <v>76</v>
      </c>
      <c r="AF67" s="112"/>
      <c r="AG67" s="110" t="s">
        <v>55</v>
      </c>
      <c r="AH67" s="111"/>
      <c r="AI67" s="111"/>
      <c r="AJ67" s="111"/>
      <c r="AK67" s="112"/>
      <c r="AL67" s="146" t="s">
        <v>77</v>
      </c>
      <c r="AM67" s="147"/>
      <c r="AN67" s="147"/>
      <c r="AO67" s="148"/>
      <c r="AP67" s="110" t="s">
        <v>57</v>
      </c>
      <c r="AQ67" s="111"/>
      <c r="AR67" s="111"/>
      <c r="AS67" s="111"/>
      <c r="AT67" s="111"/>
      <c r="AU67" s="111"/>
      <c r="AV67" s="111"/>
      <c r="AW67" s="111"/>
      <c r="AX67" s="111"/>
      <c r="AY67" s="111"/>
      <c r="AZ67" s="111"/>
      <c r="BA67" s="112"/>
      <c r="BB67" s="43"/>
      <c r="BC67" s="43"/>
      <c r="BD67" s="43"/>
      <c r="BE67" s="43"/>
      <c r="BF67" s="43"/>
      <c r="BG67" s="43"/>
      <c r="BH67" s="43"/>
      <c r="BI67" s="43"/>
      <c r="BJ67" s="43"/>
    </row>
    <row r="68" spans="1:62">
      <c r="A68" s="113"/>
      <c r="B68" s="115"/>
      <c r="C68" s="113"/>
      <c r="D68" s="114"/>
      <c r="E68" s="114"/>
      <c r="F68" s="114"/>
      <c r="G68" s="114"/>
      <c r="H68" s="114"/>
      <c r="I68" s="114"/>
      <c r="J68" s="114"/>
      <c r="K68" s="114"/>
      <c r="L68" s="115"/>
      <c r="M68" s="113"/>
      <c r="N68" s="114"/>
      <c r="O68" s="114"/>
      <c r="P68" s="114"/>
      <c r="Q68" s="115"/>
      <c r="R68" s="113"/>
      <c r="S68" s="114"/>
      <c r="T68" s="114"/>
      <c r="U68" s="114"/>
      <c r="V68" s="114"/>
      <c r="W68" s="114"/>
      <c r="X68" s="114"/>
      <c r="Y68" s="115"/>
      <c r="Z68" s="113"/>
      <c r="AA68" s="114"/>
      <c r="AB68" s="114"/>
      <c r="AC68" s="114"/>
      <c r="AD68" s="115"/>
      <c r="AE68" s="113"/>
      <c r="AF68" s="115"/>
      <c r="AG68" s="113"/>
      <c r="AH68" s="114"/>
      <c r="AI68" s="114"/>
      <c r="AJ68" s="114"/>
      <c r="AK68" s="115"/>
      <c r="AL68" s="146" t="s">
        <v>78</v>
      </c>
      <c r="AM68" s="282"/>
      <c r="AN68" s="146" t="s">
        <v>79</v>
      </c>
      <c r="AO68" s="282"/>
      <c r="AP68" s="113"/>
      <c r="AQ68" s="114"/>
      <c r="AR68" s="114"/>
      <c r="AS68" s="114"/>
      <c r="AT68" s="114"/>
      <c r="AU68" s="114"/>
      <c r="AV68" s="114"/>
      <c r="AW68" s="114"/>
      <c r="AX68" s="114"/>
      <c r="AY68" s="114"/>
      <c r="AZ68" s="114"/>
      <c r="BA68" s="115"/>
      <c r="BB68" s="43"/>
      <c r="BC68" s="43"/>
      <c r="BD68" s="43"/>
      <c r="BE68" s="43"/>
      <c r="BF68" s="43"/>
      <c r="BG68" s="43"/>
      <c r="BH68" s="43"/>
      <c r="BI68" s="43"/>
      <c r="BJ68" s="43"/>
    </row>
    <row r="69" spans="1:62" ht="30.75" customHeight="1">
      <c r="A69" s="97">
        <v>1</v>
      </c>
      <c r="B69" s="99"/>
      <c r="C69" s="79" t="s">
        <v>107</v>
      </c>
      <c r="D69" s="80"/>
      <c r="E69" s="80"/>
      <c r="F69" s="80"/>
      <c r="G69" s="80"/>
      <c r="H69" s="80"/>
      <c r="I69" s="80"/>
      <c r="J69" s="80"/>
      <c r="K69" s="80"/>
      <c r="L69" s="81"/>
      <c r="M69" s="254" t="s">
        <v>108</v>
      </c>
      <c r="N69" s="255"/>
      <c r="O69" s="255"/>
      <c r="P69" s="255"/>
      <c r="Q69" s="256"/>
      <c r="R69" s="257" t="s">
        <v>109</v>
      </c>
      <c r="S69" s="258"/>
      <c r="T69" s="258"/>
      <c r="U69" s="258"/>
      <c r="V69" s="258"/>
      <c r="W69" s="258"/>
      <c r="X69" s="258"/>
      <c r="Y69" s="259"/>
      <c r="Z69" s="88" t="s">
        <v>83</v>
      </c>
      <c r="AA69" s="89"/>
      <c r="AB69" s="89"/>
      <c r="AC69" s="89"/>
      <c r="AD69" s="90"/>
      <c r="AE69" s="144">
        <v>11</v>
      </c>
      <c r="AF69" s="131"/>
      <c r="AG69" s="100" t="s">
        <v>110</v>
      </c>
      <c r="AH69" s="101"/>
      <c r="AI69" s="101"/>
      <c r="AJ69" s="101"/>
      <c r="AK69" s="102"/>
      <c r="AL69" s="260">
        <v>1</v>
      </c>
      <c r="AM69" s="261"/>
      <c r="AN69" s="260">
        <v>1</v>
      </c>
      <c r="AO69" s="261"/>
      <c r="AP69" s="79" t="s">
        <v>111</v>
      </c>
      <c r="AQ69" s="80"/>
      <c r="AR69" s="80"/>
      <c r="AS69" s="80"/>
      <c r="AT69" s="80"/>
      <c r="AU69" s="80"/>
      <c r="AV69" s="80"/>
      <c r="AW69" s="80"/>
      <c r="AX69" s="80"/>
      <c r="AY69" s="80"/>
      <c r="AZ69" s="80"/>
      <c r="BA69" s="81"/>
      <c r="BB69" s="43"/>
      <c r="BC69" s="43"/>
      <c r="BD69" s="43"/>
      <c r="BE69" s="43"/>
      <c r="BF69" s="43"/>
      <c r="BG69" s="43"/>
      <c r="BH69" s="43"/>
      <c r="BI69" s="43"/>
      <c r="BJ69" s="43"/>
    </row>
    <row r="70" spans="1:62" ht="30.75" customHeight="1">
      <c r="A70" s="97">
        <v>2</v>
      </c>
      <c r="B70" s="99"/>
      <c r="C70" s="57" t="s">
        <v>112</v>
      </c>
      <c r="D70" s="58"/>
      <c r="E70" s="58"/>
      <c r="F70" s="58"/>
      <c r="G70" s="58"/>
      <c r="H70" s="58"/>
      <c r="I70" s="58"/>
      <c r="J70" s="58"/>
      <c r="K70" s="58"/>
      <c r="L70" s="59"/>
      <c r="M70" s="254" t="s">
        <v>113</v>
      </c>
      <c r="N70" s="255"/>
      <c r="O70" s="255"/>
      <c r="P70" s="255"/>
      <c r="Q70" s="256"/>
      <c r="R70" s="257" t="s">
        <v>114</v>
      </c>
      <c r="S70" s="258"/>
      <c r="T70" s="258"/>
      <c r="U70" s="258"/>
      <c r="V70" s="258"/>
      <c r="W70" s="258"/>
      <c r="X70" s="258"/>
      <c r="Y70" s="259"/>
      <c r="Z70" s="88" t="s">
        <v>115</v>
      </c>
      <c r="AA70" s="89"/>
      <c r="AB70" s="89"/>
      <c r="AC70" s="89"/>
      <c r="AD70" s="90"/>
      <c r="AE70" s="144">
        <v>300</v>
      </c>
      <c r="AF70" s="131"/>
      <c r="AG70" s="100" t="s">
        <v>110</v>
      </c>
      <c r="AH70" s="101"/>
      <c r="AI70" s="101"/>
      <c r="AJ70" s="101"/>
      <c r="AK70" s="102"/>
      <c r="AL70" s="260">
        <v>1</v>
      </c>
      <c r="AM70" s="261"/>
      <c r="AN70" s="260">
        <v>1</v>
      </c>
      <c r="AO70" s="261"/>
      <c r="AP70" s="79" t="s">
        <v>116</v>
      </c>
      <c r="AQ70" s="80"/>
      <c r="AR70" s="80"/>
      <c r="AS70" s="80"/>
      <c r="AT70" s="80"/>
      <c r="AU70" s="80"/>
      <c r="AV70" s="80"/>
      <c r="AW70" s="80"/>
      <c r="AX70" s="80"/>
      <c r="AY70" s="80"/>
      <c r="AZ70" s="80"/>
      <c r="BA70" s="81"/>
      <c r="BB70" s="43"/>
      <c r="BC70" s="43"/>
      <c r="BD70" s="43"/>
      <c r="BE70" s="43"/>
      <c r="BF70" s="43"/>
      <c r="BG70" s="43"/>
      <c r="BH70" s="43"/>
      <c r="BI70" s="43"/>
      <c r="BJ70" s="43"/>
    </row>
    <row r="71" spans="1:62">
      <c r="A71" s="269" t="s">
        <v>117</v>
      </c>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c r="BC71" s="270"/>
      <c r="BD71" s="270"/>
      <c r="BE71" s="270"/>
      <c r="BF71" s="270"/>
      <c r="BG71" s="270"/>
      <c r="BH71" s="270"/>
      <c r="BI71" s="270"/>
      <c r="BJ71" s="271"/>
    </row>
    <row r="72" spans="1:62" ht="13.5" customHeight="1">
      <c r="A72" s="272" t="s">
        <v>118</v>
      </c>
      <c r="B72" s="273"/>
      <c r="C72" s="273"/>
      <c r="D72" s="273"/>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c r="AP72" s="273"/>
      <c r="AQ72" s="273"/>
      <c r="AR72" s="273"/>
      <c r="AS72" s="273"/>
      <c r="AT72" s="273"/>
      <c r="AU72" s="273"/>
      <c r="AV72" s="273"/>
      <c r="AW72" s="273"/>
      <c r="AX72" s="273"/>
      <c r="AY72" s="273"/>
      <c r="AZ72" s="273"/>
      <c r="BA72" s="273"/>
      <c r="BB72" s="273"/>
      <c r="BC72" s="273"/>
      <c r="BD72" s="273"/>
      <c r="BE72" s="273"/>
      <c r="BF72" s="273"/>
      <c r="BG72" s="273"/>
      <c r="BH72" s="273"/>
      <c r="BI72" s="273"/>
      <c r="BJ72" s="274"/>
    </row>
    <row r="73" spans="1:62" ht="13.5" customHeight="1">
      <c r="A73" s="286"/>
      <c r="B73" s="287"/>
      <c r="C73" s="287"/>
      <c r="D73" s="287"/>
      <c r="E73" s="287"/>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8"/>
    </row>
    <row r="74" spans="1:62" ht="13.5" customHeight="1">
      <c r="A74" s="286"/>
      <c r="B74" s="287"/>
      <c r="C74" s="287"/>
      <c r="D74" s="287"/>
      <c r="E74" s="287"/>
      <c r="F74" s="287"/>
      <c r="G74" s="287"/>
      <c r="H74" s="287"/>
      <c r="I74" s="287"/>
      <c r="J74" s="287"/>
      <c r="K74" s="287"/>
      <c r="L74" s="287"/>
      <c r="M74" s="287"/>
      <c r="N74" s="287"/>
      <c r="O74" s="287"/>
      <c r="P74" s="287"/>
      <c r="Q74" s="287"/>
      <c r="R74" s="287"/>
      <c r="S74" s="287"/>
      <c r="T74" s="287"/>
      <c r="U74" s="287"/>
      <c r="V74" s="287"/>
      <c r="W74" s="287"/>
      <c r="X74" s="287"/>
      <c r="Y74" s="287"/>
      <c r="Z74" s="287"/>
      <c r="AA74" s="287"/>
      <c r="AB74" s="287"/>
      <c r="AC74" s="287"/>
      <c r="AD74" s="287"/>
      <c r="AE74" s="287"/>
      <c r="AF74" s="287"/>
      <c r="AG74" s="287"/>
      <c r="AH74" s="287"/>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7"/>
      <c r="BE74" s="287"/>
      <c r="BF74" s="287"/>
      <c r="BG74" s="287"/>
      <c r="BH74" s="287"/>
      <c r="BI74" s="287"/>
      <c r="BJ74" s="288"/>
    </row>
    <row r="75" spans="1:62">
      <c r="A75" s="286"/>
      <c r="B75" s="287"/>
      <c r="C75" s="287"/>
      <c r="D75" s="287"/>
      <c r="E75" s="287"/>
      <c r="F75" s="287"/>
      <c r="G75" s="287"/>
      <c r="H75" s="287"/>
      <c r="I75" s="287"/>
      <c r="J75" s="287"/>
      <c r="K75" s="287"/>
      <c r="L75" s="287"/>
      <c r="M75" s="287"/>
      <c r="N75" s="287"/>
      <c r="O75" s="287"/>
      <c r="P75" s="287"/>
      <c r="Q75" s="287"/>
      <c r="R75" s="287"/>
      <c r="S75" s="287"/>
      <c r="T75" s="287"/>
      <c r="U75" s="287"/>
      <c r="V75" s="287"/>
      <c r="W75" s="287"/>
      <c r="X75" s="287"/>
      <c r="Y75" s="287"/>
      <c r="Z75" s="287"/>
      <c r="AA75" s="287"/>
      <c r="AB75" s="287"/>
      <c r="AC75" s="287"/>
      <c r="AD75" s="287"/>
      <c r="AE75" s="287"/>
      <c r="AF75" s="287"/>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7"/>
      <c r="BE75" s="287"/>
      <c r="BF75" s="287"/>
      <c r="BG75" s="287"/>
      <c r="BH75" s="287"/>
      <c r="BI75" s="287"/>
      <c r="BJ75" s="288"/>
    </row>
    <row r="76" spans="1:62">
      <c r="A76" s="286"/>
      <c r="B76" s="287"/>
      <c r="C76" s="287"/>
      <c r="D76" s="287"/>
      <c r="E76" s="287"/>
      <c r="F76" s="287"/>
      <c r="G76" s="287"/>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7"/>
      <c r="BE76" s="287"/>
      <c r="BF76" s="287"/>
      <c r="BG76" s="287"/>
      <c r="BH76" s="287"/>
      <c r="BI76" s="287"/>
      <c r="BJ76" s="288"/>
    </row>
    <row r="77" spans="1:62">
      <c r="A77" s="286"/>
      <c r="B77" s="287"/>
      <c r="C77" s="287"/>
      <c r="D77" s="287"/>
      <c r="E77" s="287"/>
      <c r="F77" s="287"/>
      <c r="G77" s="287"/>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7"/>
      <c r="BH77" s="287"/>
      <c r="BI77" s="287"/>
      <c r="BJ77" s="288"/>
    </row>
    <row r="78" spans="1:62">
      <c r="A78" s="275"/>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76"/>
      <c r="AG78" s="276"/>
      <c r="AH78" s="276"/>
      <c r="AI78" s="276"/>
      <c r="AJ78" s="276"/>
      <c r="AK78" s="276"/>
      <c r="AL78" s="276"/>
      <c r="AM78" s="276"/>
      <c r="AN78" s="276"/>
      <c r="AO78" s="276"/>
      <c r="AP78" s="276"/>
      <c r="AQ78" s="276"/>
      <c r="AR78" s="276"/>
      <c r="AS78" s="276"/>
      <c r="AT78" s="276"/>
      <c r="AU78" s="276"/>
      <c r="AV78" s="276"/>
      <c r="AW78" s="276"/>
      <c r="AX78" s="276"/>
      <c r="AY78" s="276"/>
      <c r="AZ78" s="276"/>
      <c r="BA78" s="276"/>
      <c r="BB78" s="276"/>
      <c r="BC78" s="276"/>
      <c r="BD78" s="276"/>
      <c r="BE78" s="276"/>
      <c r="BF78" s="276"/>
      <c r="BG78" s="276"/>
      <c r="BH78" s="276"/>
      <c r="BI78" s="276"/>
      <c r="BJ78" s="277"/>
    </row>
    <row r="79" spans="1:62">
      <c r="A79" s="44"/>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row>
    <row r="80" spans="1:62">
      <c r="A80" s="123" t="s">
        <v>105</v>
      </c>
      <c r="B80" s="124"/>
      <c r="C80" s="124"/>
      <c r="D80" s="124"/>
      <c r="E80" s="124"/>
      <c r="F80" s="124"/>
      <c r="G80" s="125"/>
      <c r="H80" s="5"/>
      <c r="I80" s="6"/>
      <c r="J80" s="6"/>
      <c r="K80" s="6"/>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row>
    <row r="81" spans="1:62">
      <c r="A81" s="269" t="s">
        <v>94</v>
      </c>
      <c r="B81" s="270"/>
      <c r="C81" s="270"/>
      <c r="D81" s="270"/>
      <c r="E81" s="270"/>
      <c r="F81" s="270"/>
      <c r="G81" s="270"/>
      <c r="H81" s="270"/>
      <c r="I81" s="270"/>
      <c r="J81" s="270"/>
      <c r="K81" s="270"/>
      <c r="L81" s="270"/>
      <c r="M81" s="270"/>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c r="BA81" s="270"/>
      <c r="BB81" s="270"/>
      <c r="BC81" s="270"/>
      <c r="BD81" s="270"/>
      <c r="BE81" s="270"/>
      <c r="BF81" s="270"/>
      <c r="BG81" s="270"/>
      <c r="BH81" s="270"/>
      <c r="BI81" s="270"/>
      <c r="BJ81" s="271"/>
    </row>
    <row r="82" spans="1:62" ht="13.5" customHeight="1">
      <c r="A82" s="272" t="s">
        <v>119</v>
      </c>
      <c r="B82" s="273"/>
      <c r="C82" s="273"/>
      <c r="D82" s="273"/>
      <c r="E82" s="273"/>
      <c r="F82" s="273"/>
      <c r="G82" s="273"/>
      <c r="H82" s="273"/>
      <c r="I82" s="273"/>
      <c r="J82" s="273"/>
      <c r="K82" s="273"/>
      <c r="L82" s="273"/>
      <c r="M82" s="273"/>
      <c r="N82" s="273"/>
      <c r="O82" s="273"/>
      <c r="P82" s="273"/>
      <c r="Q82" s="273"/>
      <c r="R82" s="273"/>
      <c r="S82" s="273"/>
      <c r="T82" s="273"/>
      <c r="U82" s="273"/>
      <c r="V82" s="273"/>
      <c r="W82" s="273"/>
      <c r="X82" s="273"/>
      <c r="Y82" s="273"/>
      <c r="Z82" s="273"/>
      <c r="AA82" s="273"/>
      <c r="AB82" s="273"/>
      <c r="AC82" s="273"/>
      <c r="AD82" s="273"/>
      <c r="AE82" s="273"/>
      <c r="AF82" s="273"/>
      <c r="AG82" s="273"/>
      <c r="AH82" s="273"/>
      <c r="AI82" s="273"/>
      <c r="AJ82" s="273"/>
      <c r="AK82" s="273"/>
      <c r="AL82" s="273"/>
      <c r="AM82" s="273"/>
      <c r="AN82" s="273"/>
      <c r="AO82" s="273"/>
      <c r="AP82" s="273"/>
      <c r="AQ82" s="273"/>
      <c r="AR82" s="273"/>
      <c r="AS82" s="273"/>
      <c r="AT82" s="273"/>
      <c r="AU82" s="273"/>
      <c r="AV82" s="273"/>
      <c r="AW82" s="273"/>
      <c r="AX82" s="273"/>
      <c r="AY82" s="273"/>
      <c r="AZ82" s="273"/>
      <c r="BA82" s="273"/>
      <c r="BB82" s="273"/>
      <c r="BC82" s="273"/>
      <c r="BD82" s="273"/>
      <c r="BE82" s="273"/>
      <c r="BF82" s="273"/>
      <c r="BG82" s="273"/>
      <c r="BH82" s="273"/>
      <c r="BI82" s="273"/>
      <c r="BJ82" s="274"/>
    </row>
    <row r="83" spans="1:62">
      <c r="A83" s="275"/>
      <c r="B83" s="276"/>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7"/>
    </row>
    <row r="84" spans="1:62">
      <c r="A84" s="185" t="s">
        <v>96</v>
      </c>
      <c r="B84" s="186"/>
      <c r="C84" s="186"/>
      <c r="D84" s="186"/>
      <c r="E84" s="186"/>
      <c r="F84" s="186"/>
      <c r="G84" s="186"/>
      <c r="H84" s="186"/>
      <c r="I84" s="187"/>
      <c r="J84" s="289">
        <v>500</v>
      </c>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1"/>
    </row>
    <row r="85" spans="1:62">
      <c r="A85" s="185" t="s">
        <v>68</v>
      </c>
      <c r="B85" s="186"/>
      <c r="C85" s="186"/>
      <c r="D85" s="186"/>
      <c r="E85" s="186"/>
      <c r="F85" s="186"/>
      <c r="G85" s="186"/>
      <c r="H85" s="186"/>
      <c r="I85" s="187"/>
      <c r="J85" s="197" t="s">
        <v>97</v>
      </c>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9"/>
    </row>
    <row r="86" spans="1:62">
      <c r="A86" s="185" t="s">
        <v>70</v>
      </c>
      <c r="B86" s="186"/>
      <c r="C86" s="186"/>
      <c r="D86" s="186"/>
      <c r="E86" s="186"/>
      <c r="F86" s="186"/>
      <c r="G86" s="186"/>
      <c r="H86" s="186"/>
      <c r="I86" s="187"/>
      <c r="J86" s="266" t="s">
        <v>19</v>
      </c>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8"/>
    </row>
    <row r="87" spans="1:62">
      <c r="A87" s="269" t="s">
        <v>72</v>
      </c>
      <c r="B87" s="270"/>
      <c r="C87" s="270"/>
      <c r="D87" s="270"/>
      <c r="E87" s="270"/>
      <c r="F87" s="270"/>
      <c r="G87" s="270"/>
      <c r="H87" s="270"/>
      <c r="I87" s="270"/>
      <c r="J87" s="27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270"/>
      <c r="AQ87" s="270"/>
      <c r="AR87" s="270"/>
      <c r="AS87" s="270"/>
      <c r="AT87" s="270"/>
      <c r="AU87" s="270"/>
      <c r="AV87" s="270"/>
      <c r="AW87" s="270"/>
      <c r="AX87" s="270"/>
      <c r="AY87" s="270"/>
      <c r="AZ87" s="270"/>
      <c r="BA87" s="271"/>
      <c r="BB87" s="43"/>
      <c r="BC87" s="43"/>
      <c r="BD87" s="43"/>
      <c r="BE87" s="43"/>
      <c r="BF87" s="43"/>
      <c r="BG87" s="43"/>
      <c r="BH87" s="43"/>
      <c r="BI87" s="43"/>
      <c r="BJ87" s="43"/>
    </row>
    <row r="88" spans="1:62">
      <c r="A88" s="110" t="s">
        <v>52</v>
      </c>
      <c r="B88" s="112"/>
      <c r="C88" s="110" t="s">
        <v>53</v>
      </c>
      <c r="D88" s="111"/>
      <c r="E88" s="111"/>
      <c r="F88" s="111"/>
      <c r="G88" s="111"/>
      <c r="H88" s="111"/>
      <c r="I88" s="111"/>
      <c r="J88" s="111"/>
      <c r="K88" s="111"/>
      <c r="L88" s="112"/>
      <c r="M88" s="110" t="s">
        <v>73</v>
      </c>
      <c r="N88" s="111"/>
      <c r="O88" s="111"/>
      <c r="P88" s="111"/>
      <c r="Q88" s="112"/>
      <c r="R88" s="110" t="s">
        <v>74</v>
      </c>
      <c r="S88" s="111"/>
      <c r="T88" s="111"/>
      <c r="U88" s="111"/>
      <c r="V88" s="111"/>
      <c r="W88" s="111"/>
      <c r="X88" s="111"/>
      <c r="Y88" s="112"/>
      <c r="Z88" s="110" t="s">
        <v>75</v>
      </c>
      <c r="AA88" s="111"/>
      <c r="AB88" s="111"/>
      <c r="AC88" s="111"/>
      <c r="AD88" s="112"/>
      <c r="AE88" s="110" t="s">
        <v>76</v>
      </c>
      <c r="AF88" s="112"/>
      <c r="AG88" s="110" t="s">
        <v>55</v>
      </c>
      <c r="AH88" s="111"/>
      <c r="AI88" s="111"/>
      <c r="AJ88" s="111"/>
      <c r="AK88" s="112"/>
      <c r="AL88" s="146" t="s">
        <v>77</v>
      </c>
      <c r="AM88" s="147"/>
      <c r="AN88" s="147"/>
      <c r="AO88" s="148"/>
      <c r="AP88" s="110" t="s">
        <v>57</v>
      </c>
      <c r="AQ88" s="111"/>
      <c r="AR88" s="111"/>
      <c r="AS88" s="111"/>
      <c r="AT88" s="111"/>
      <c r="AU88" s="111"/>
      <c r="AV88" s="111"/>
      <c r="AW88" s="111"/>
      <c r="AX88" s="111"/>
      <c r="AY88" s="111"/>
      <c r="AZ88" s="111"/>
      <c r="BA88" s="112"/>
      <c r="BB88" s="43"/>
      <c r="BC88" s="43"/>
      <c r="BD88" s="43"/>
      <c r="BE88" s="43"/>
      <c r="BF88" s="43"/>
      <c r="BG88" s="43"/>
      <c r="BH88" s="43"/>
      <c r="BI88" s="43"/>
      <c r="BJ88" s="43"/>
    </row>
    <row r="89" spans="1:62">
      <c r="A89" s="113"/>
      <c r="B89" s="115"/>
      <c r="C89" s="113"/>
      <c r="D89" s="114"/>
      <c r="E89" s="114"/>
      <c r="F89" s="114"/>
      <c r="G89" s="114"/>
      <c r="H89" s="114"/>
      <c r="I89" s="114"/>
      <c r="J89" s="114"/>
      <c r="K89" s="114"/>
      <c r="L89" s="115"/>
      <c r="M89" s="113"/>
      <c r="N89" s="114"/>
      <c r="O89" s="114"/>
      <c r="P89" s="114"/>
      <c r="Q89" s="115"/>
      <c r="R89" s="113"/>
      <c r="S89" s="114"/>
      <c r="T89" s="114"/>
      <c r="U89" s="114"/>
      <c r="V89" s="114"/>
      <c r="W89" s="114"/>
      <c r="X89" s="114"/>
      <c r="Y89" s="115"/>
      <c r="Z89" s="113"/>
      <c r="AA89" s="114"/>
      <c r="AB89" s="114"/>
      <c r="AC89" s="114"/>
      <c r="AD89" s="115"/>
      <c r="AE89" s="113"/>
      <c r="AF89" s="115"/>
      <c r="AG89" s="113"/>
      <c r="AH89" s="114"/>
      <c r="AI89" s="114"/>
      <c r="AJ89" s="114"/>
      <c r="AK89" s="115"/>
      <c r="AL89" s="146" t="s">
        <v>78</v>
      </c>
      <c r="AM89" s="282"/>
      <c r="AN89" s="146" t="s">
        <v>79</v>
      </c>
      <c r="AO89" s="282"/>
      <c r="AP89" s="113"/>
      <c r="AQ89" s="114"/>
      <c r="AR89" s="114"/>
      <c r="AS89" s="114"/>
      <c r="AT89" s="114"/>
      <c r="AU89" s="114"/>
      <c r="AV89" s="114"/>
      <c r="AW89" s="114"/>
      <c r="AX89" s="114"/>
      <c r="AY89" s="114"/>
      <c r="AZ89" s="114"/>
      <c r="BA89" s="115"/>
      <c r="BB89" s="43"/>
      <c r="BC89" s="43"/>
      <c r="BD89" s="43"/>
      <c r="BE89" s="43"/>
      <c r="BF89" s="43"/>
      <c r="BG89" s="43"/>
      <c r="BH89" s="43"/>
      <c r="BI89" s="43"/>
      <c r="BJ89" s="43"/>
    </row>
    <row r="90" spans="1:62" ht="30.75" customHeight="1">
      <c r="A90" s="97">
        <v>1</v>
      </c>
      <c r="B90" s="99"/>
      <c r="C90" s="79" t="s">
        <v>107</v>
      </c>
      <c r="D90" s="80"/>
      <c r="E90" s="80"/>
      <c r="F90" s="80"/>
      <c r="G90" s="80"/>
      <c r="H90" s="80"/>
      <c r="I90" s="80"/>
      <c r="J90" s="80"/>
      <c r="K90" s="80"/>
      <c r="L90" s="81"/>
      <c r="M90" s="254" t="s">
        <v>108</v>
      </c>
      <c r="N90" s="255"/>
      <c r="O90" s="255"/>
      <c r="P90" s="255"/>
      <c r="Q90" s="256"/>
      <c r="R90" s="257" t="s">
        <v>120</v>
      </c>
      <c r="S90" s="258"/>
      <c r="T90" s="258"/>
      <c r="U90" s="258"/>
      <c r="V90" s="258"/>
      <c r="W90" s="258"/>
      <c r="X90" s="258"/>
      <c r="Y90" s="259"/>
      <c r="Z90" s="88" t="s">
        <v>83</v>
      </c>
      <c r="AA90" s="89"/>
      <c r="AB90" s="89"/>
      <c r="AC90" s="89"/>
      <c r="AD90" s="90"/>
      <c r="AE90" s="144">
        <v>11</v>
      </c>
      <c r="AF90" s="131"/>
      <c r="AG90" s="100" t="s">
        <v>110</v>
      </c>
      <c r="AH90" s="101"/>
      <c r="AI90" s="101"/>
      <c r="AJ90" s="101"/>
      <c r="AK90" s="102"/>
      <c r="AL90" s="260">
        <v>1</v>
      </c>
      <c r="AM90" s="261"/>
      <c r="AN90" s="260">
        <v>1</v>
      </c>
      <c r="AO90" s="261"/>
      <c r="AP90" s="79" t="s">
        <v>111</v>
      </c>
      <c r="AQ90" s="80"/>
      <c r="AR90" s="80"/>
      <c r="AS90" s="80"/>
      <c r="AT90" s="80"/>
      <c r="AU90" s="80"/>
      <c r="AV90" s="80"/>
      <c r="AW90" s="80"/>
      <c r="AX90" s="80"/>
      <c r="AY90" s="80"/>
      <c r="AZ90" s="80"/>
      <c r="BA90" s="81"/>
      <c r="BB90" s="43"/>
      <c r="BC90" s="43"/>
      <c r="BD90" s="43"/>
      <c r="BE90" s="43"/>
      <c r="BF90" s="43"/>
      <c r="BG90" s="43"/>
      <c r="BH90" s="43"/>
      <c r="BI90" s="43"/>
      <c r="BJ90" s="43"/>
    </row>
    <row r="91" spans="1:62" ht="30.75" customHeight="1">
      <c r="A91" s="97">
        <v>2</v>
      </c>
      <c r="B91" s="99"/>
      <c r="C91" s="57" t="s">
        <v>112</v>
      </c>
      <c r="D91" s="58"/>
      <c r="E91" s="58"/>
      <c r="F91" s="58"/>
      <c r="G91" s="58"/>
      <c r="H91" s="58"/>
      <c r="I91" s="58"/>
      <c r="J91" s="58"/>
      <c r="K91" s="58"/>
      <c r="L91" s="59"/>
      <c r="M91" s="254" t="s">
        <v>113</v>
      </c>
      <c r="N91" s="255"/>
      <c r="O91" s="255"/>
      <c r="P91" s="255"/>
      <c r="Q91" s="256"/>
      <c r="R91" s="257" t="s">
        <v>121</v>
      </c>
      <c r="S91" s="258"/>
      <c r="T91" s="258"/>
      <c r="U91" s="258"/>
      <c r="V91" s="258"/>
      <c r="W91" s="258"/>
      <c r="X91" s="258"/>
      <c r="Y91" s="259"/>
      <c r="Z91" s="88" t="s">
        <v>115</v>
      </c>
      <c r="AA91" s="89"/>
      <c r="AB91" s="89"/>
      <c r="AC91" s="89"/>
      <c r="AD91" s="90"/>
      <c r="AE91" s="144">
        <v>300</v>
      </c>
      <c r="AF91" s="131"/>
      <c r="AG91" s="100" t="s">
        <v>110</v>
      </c>
      <c r="AH91" s="101"/>
      <c r="AI91" s="101"/>
      <c r="AJ91" s="101"/>
      <c r="AK91" s="102"/>
      <c r="AL91" s="260">
        <v>1</v>
      </c>
      <c r="AM91" s="261"/>
      <c r="AN91" s="260">
        <v>1</v>
      </c>
      <c r="AO91" s="261"/>
      <c r="AP91" s="79" t="s">
        <v>116</v>
      </c>
      <c r="AQ91" s="80"/>
      <c r="AR91" s="80"/>
      <c r="AS91" s="80"/>
      <c r="AT91" s="80"/>
      <c r="AU91" s="80"/>
      <c r="AV91" s="80"/>
      <c r="AW91" s="80"/>
      <c r="AX91" s="80"/>
      <c r="AY91" s="80"/>
      <c r="AZ91" s="80"/>
      <c r="BA91" s="81"/>
      <c r="BB91" s="43"/>
      <c r="BC91" s="43"/>
      <c r="BD91" s="43"/>
      <c r="BE91" s="43"/>
      <c r="BF91" s="43"/>
      <c r="BG91" s="43"/>
      <c r="BH91" s="43"/>
      <c r="BI91" s="43"/>
      <c r="BJ91" s="43"/>
    </row>
    <row r="92" spans="1:62">
      <c r="A92" s="269" t="s">
        <v>98</v>
      </c>
      <c r="B92" s="270"/>
      <c r="C92" s="270"/>
      <c r="D92" s="270"/>
      <c r="E92" s="270"/>
      <c r="F92" s="270"/>
      <c r="G92" s="270"/>
      <c r="H92" s="270"/>
      <c r="I92" s="270"/>
      <c r="J92" s="270"/>
      <c r="K92" s="270"/>
      <c r="L92" s="270"/>
      <c r="M92" s="270"/>
      <c r="N92" s="270"/>
      <c r="O92" s="270"/>
      <c r="P92" s="270"/>
      <c r="Q92" s="270"/>
      <c r="R92" s="270"/>
      <c r="S92" s="270"/>
      <c r="T92" s="270"/>
      <c r="U92" s="270"/>
      <c r="V92" s="270"/>
      <c r="W92" s="270"/>
      <c r="X92" s="270"/>
      <c r="Y92" s="270"/>
      <c r="Z92" s="270"/>
      <c r="AA92" s="270"/>
      <c r="AB92" s="270"/>
      <c r="AC92" s="270"/>
      <c r="AD92" s="270"/>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0"/>
      <c r="BA92" s="270"/>
      <c r="BB92" s="270"/>
      <c r="BC92" s="270"/>
      <c r="BD92" s="270"/>
      <c r="BE92" s="270"/>
      <c r="BF92" s="270"/>
      <c r="BG92" s="270"/>
      <c r="BH92" s="270"/>
      <c r="BI92" s="270"/>
      <c r="BJ92" s="271"/>
    </row>
    <row r="93" spans="1:62" ht="13.5" customHeight="1">
      <c r="A93" s="272" t="s">
        <v>122</v>
      </c>
      <c r="B93" s="273"/>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3"/>
      <c r="BA93" s="273"/>
      <c r="BB93" s="273"/>
      <c r="BC93" s="273"/>
      <c r="BD93" s="273"/>
      <c r="BE93" s="273"/>
      <c r="BF93" s="273"/>
      <c r="BG93" s="273"/>
      <c r="BH93" s="273"/>
      <c r="BI93" s="273"/>
      <c r="BJ93" s="274"/>
    </row>
    <row r="94" spans="1:62">
      <c r="A94" s="286"/>
      <c r="B94" s="287"/>
      <c r="C94" s="287"/>
      <c r="D94" s="287"/>
      <c r="E94" s="287"/>
      <c r="F94" s="287"/>
      <c r="G94" s="287"/>
      <c r="H94" s="287"/>
      <c r="I94" s="287"/>
      <c r="J94" s="287"/>
      <c r="K94" s="287"/>
      <c r="L94" s="287"/>
      <c r="M94" s="287"/>
      <c r="N94" s="287"/>
      <c r="O94" s="287"/>
      <c r="P94" s="287"/>
      <c r="Q94" s="287"/>
      <c r="R94" s="287"/>
      <c r="S94" s="287"/>
      <c r="T94" s="287"/>
      <c r="U94" s="287"/>
      <c r="V94" s="287"/>
      <c r="W94" s="287"/>
      <c r="X94" s="287"/>
      <c r="Y94" s="287"/>
      <c r="Z94" s="287"/>
      <c r="AA94" s="287"/>
      <c r="AB94" s="287"/>
      <c r="AC94" s="287"/>
      <c r="AD94" s="287"/>
      <c r="AE94" s="287"/>
      <c r="AF94" s="287"/>
      <c r="AG94" s="287"/>
      <c r="AH94" s="287"/>
      <c r="AI94" s="287"/>
      <c r="AJ94" s="287"/>
      <c r="AK94" s="287"/>
      <c r="AL94" s="287"/>
      <c r="AM94" s="287"/>
      <c r="AN94" s="287"/>
      <c r="AO94" s="287"/>
      <c r="AP94" s="287"/>
      <c r="AQ94" s="287"/>
      <c r="AR94" s="287"/>
      <c r="AS94" s="287"/>
      <c r="AT94" s="287"/>
      <c r="AU94" s="287"/>
      <c r="AV94" s="287"/>
      <c r="AW94" s="287"/>
      <c r="AX94" s="287"/>
      <c r="AY94" s="287"/>
      <c r="AZ94" s="287"/>
      <c r="BA94" s="287"/>
      <c r="BB94" s="287"/>
      <c r="BC94" s="287"/>
      <c r="BD94" s="287"/>
      <c r="BE94" s="287"/>
      <c r="BF94" s="287"/>
      <c r="BG94" s="287"/>
      <c r="BH94" s="287"/>
      <c r="BI94" s="287"/>
      <c r="BJ94" s="288"/>
    </row>
    <row r="95" spans="1:62">
      <c r="A95" s="286"/>
      <c r="B95" s="287"/>
      <c r="C95" s="287"/>
      <c r="D95" s="287"/>
      <c r="E95" s="287"/>
      <c r="F95" s="287"/>
      <c r="G95" s="287"/>
      <c r="H95" s="287"/>
      <c r="I95" s="287"/>
      <c r="J95" s="287"/>
      <c r="K95" s="287"/>
      <c r="L95" s="287"/>
      <c r="M95" s="287"/>
      <c r="N95" s="287"/>
      <c r="O95" s="287"/>
      <c r="P95" s="287"/>
      <c r="Q95" s="287"/>
      <c r="R95" s="287"/>
      <c r="S95" s="287"/>
      <c r="T95" s="287"/>
      <c r="U95" s="287"/>
      <c r="V95" s="287"/>
      <c r="W95" s="287"/>
      <c r="X95" s="287"/>
      <c r="Y95" s="287"/>
      <c r="Z95" s="287"/>
      <c r="AA95" s="287"/>
      <c r="AB95" s="287"/>
      <c r="AC95" s="287"/>
      <c r="AD95" s="287"/>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287"/>
      <c r="BD95" s="287"/>
      <c r="BE95" s="287"/>
      <c r="BF95" s="287"/>
      <c r="BG95" s="287"/>
      <c r="BH95" s="287"/>
      <c r="BI95" s="287"/>
      <c r="BJ95" s="288"/>
    </row>
    <row r="96" spans="1:62">
      <c r="A96" s="286"/>
      <c r="B96" s="287"/>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c r="AA96" s="287"/>
      <c r="AB96" s="287"/>
      <c r="AC96" s="287"/>
      <c r="AD96" s="287"/>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87"/>
      <c r="BD96" s="287"/>
      <c r="BE96" s="287"/>
      <c r="BF96" s="287"/>
      <c r="BG96" s="287"/>
      <c r="BH96" s="287"/>
      <c r="BI96" s="287"/>
      <c r="BJ96" s="288"/>
    </row>
    <row r="97" spans="1:62">
      <c r="A97" s="286"/>
      <c r="B97" s="287"/>
      <c r="C97" s="287"/>
      <c r="D97" s="287"/>
      <c r="E97" s="287"/>
      <c r="F97" s="287"/>
      <c r="G97" s="287"/>
      <c r="H97" s="287"/>
      <c r="I97" s="287"/>
      <c r="J97" s="287"/>
      <c r="K97" s="287"/>
      <c r="L97" s="287"/>
      <c r="M97" s="287"/>
      <c r="N97" s="287"/>
      <c r="O97" s="287"/>
      <c r="P97" s="287"/>
      <c r="Q97" s="287"/>
      <c r="R97" s="287"/>
      <c r="S97" s="287"/>
      <c r="T97" s="287"/>
      <c r="U97" s="287"/>
      <c r="V97" s="287"/>
      <c r="W97" s="287"/>
      <c r="X97" s="287"/>
      <c r="Y97" s="287"/>
      <c r="Z97" s="287"/>
      <c r="AA97" s="287"/>
      <c r="AB97" s="287"/>
      <c r="AC97" s="287"/>
      <c r="AD97" s="287"/>
      <c r="AE97" s="287"/>
      <c r="AF97" s="287"/>
      <c r="AG97" s="287"/>
      <c r="AH97" s="287"/>
      <c r="AI97" s="287"/>
      <c r="AJ97" s="287"/>
      <c r="AK97" s="287"/>
      <c r="AL97" s="287"/>
      <c r="AM97" s="287"/>
      <c r="AN97" s="287"/>
      <c r="AO97" s="287"/>
      <c r="AP97" s="287"/>
      <c r="AQ97" s="287"/>
      <c r="AR97" s="287"/>
      <c r="AS97" s="287"/>
      <c r="AT97" s="287"/>
      <c r="AU97" s="287"/>
      <c r="AV97" s="287"/>
      <c r="AW97" s="287"/>
      <c r="AX97" s="287"/>
      <c r="AY97" s="287"/>
      <c r="AZ97" s="287"/>
      <c r="BA97" s="287"/>
      <c r="BB97" s="287"/>
      <c r="BC97" s="287"/>
      <c r="BD97" s="287"/>
      <c r="BE97" s="287"/>
      <c r="BF97" s="287"/>
      <c r="BG97" s="287"/>
      <c r="BH97" s="287"/>
      <c r="BI97" s="287"/>
      <c r="BJ97" s="288"/>
    </row>
    <row r="98" spans="1:62">
      <c r="A98" s="286"/>
      <c r="B98" s="287"/>
      <c r="C98" s="287"/>
      <c r="D98" s="287"/>
      <c r="E98" s="287"/>
      <c r="F98" s="287"/>
      <c r="G98" s="287"/>
      <c r="H98" s="287"/>
      <c r="I98" s="287"/>
      <c r="J98" s="287"/>
      <c r="K98" s="287"/>
      <c r="L98" s="287"/>
      <c r="M98" s="287"/>
      <c r="N98" s="287"/>
      <c r="O98" s="287"/>
      <c r="P98" s="287"/>
      <c r="Q98" s="287"/>
      <c r="R98" s="287"/>
      <c r="S98" s="287"/>
      <c r="T98" s="287"/>
      <c r="U98" s="287"/>
      <c r="V98" s="287"/>
      <c r="W98" s="287"/>
      <c r="X98" s="287"/>
      <c r="Y98" s="287"/>
      <c r="Z98" s="287"/>
      <c r="AA98" s="287"/>
      <c r="AB98" s="287"/>
      <c r="AC98" s="287"/>
      <c r="AD98" s="287"/>
      <c r="AE98" s="287"/>
      <c r="AF98" s="287"/>
      <c r="AG98" s="287"/>
      <c r="AH98" s="287"/>
      <c r="AI98" s="287"/>
      <c r="AJ98" s="287"/>
      <c r="AK98" s="287"/>
      <c r="AL98" s="287"/>
      <c r="AM98" s="287"/>
      <c r="AN98" s="287"/>
      <c r="AO98" s="287"/>
      <c r="AP98" s="287"/>
      <c r="AQ98" s="287"/>
      <c r="AR98" s="287"/>
      <c r="AS98" s="287"/>
      <c r="AT98" s="287"/>
      <c r="AU98" s="287"/>
      <c r="AV98" s="287"/>
      <c r="AW98" s="287"/>
      <c r="AX98" s="287"/>
      <c r="AY98" s="287"/>
      <c r="AZ98" s="287"/>
      <c r="BA98" s="287"/>
      <c r="BB98" s="287"/>
      <c r="BC98" s="287"/>
      <c r="BD98" s="287"/>
      <c r="BE98" s="287"/>
      <c r="BF98" s="287"/>
      <c r="BG98" s="287"/>
      <c r="BH98" s="287"/>
      <c r="BI98" s="287"/>
      <c r="BJ98" s="288"/>
    </row>
    <row r="99" spans="1:62">
      <c r="A99" s="275"/>
      <c r="B99" s="276"/>
      <c r="C99" s="276"/>
      <c r="D99" s="276"/>
      <c r="E99" s="276"/>
      <c r="F99" s="276"/>
      <c r="G99" s="276"/>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6"/>
      <c r="AK99" s="276"/>
      <c r="AL99" s="276"/>
      <c r="AM99" s="276"/>
      <c r="AN99" s="276"/>
      <c r="AO99" s="276"/>
      <c r="AP99" s="276"/>
      <c r="AQ99" s="276"/>
      <c r="AR99" s="276"/>
      <c r="AS99" s="276"/>
      <c r="AT99" s="276"/>
      <c r="AU99" s="276"/>
      <c r="AV99" s="276"/>
      <c r="AW99" s="276"/>
      <c r="AX99" s="276"/>
      <c r="AY99" s="276"/>
      <c r="AZ99" s="276"/>
      <c r="BA99" s="276"/>
      <c r="BB99" s="276"/>
      <c r="BC99" s="276"/>
      <c r="BD99" s="276"/>
      <c r="BE99" s="276"/>
      <c r="BF99" s="276"/>
      <c r="BG99" s="276"/>
      <c r="BH99" s="276"/>
      <c r="BI99" s="276"/>
      <c r="BJ99" s="277"/>
    </row>
    <row r="100" spans="1:62">
      <c r="A100" s="60"/>
      <c r="B100" s="60"/>
      <c r="C100" s="60"/>
      <c r="D100" s="60"/>
      <c r="E100" s="60"/>
      <c r="F100" s="60"/>
      <c r="G100" s="60"/>
      <c r="H100" s="60"/>
      <c r="I100" s="60"/>
      <c r="J100" s="60"/>
      <c r="K100" s="60"/>
      <c r="L100" s="60"/>
      <c r="M100" s="60"/>
      <c r="N100" s="60"/>
      <c r="O100" s="60"/>
      <c r="P100" s="60"/>
      <c r="Q100" s="60"/>
      <c r="R100" s="60"/>
      <c r="S100" s="43"/>
      <c r="T100" s="43"/>
      <c r="U100" s="43"/>
      <c r="V100" s="43"/>
      <c r="W100" s="43"/>
      <c r="X100" s="43"/>
      <c r="Y100" s="43"/>
      <c r="Z100" s="43"/>
      <c r="AA100" s="43"/>
      <c r="AB100" s="43"/>
      <c r="AC100" s="43"/>
      <c r="AD100" s="43"/>
      <c r="AE100" s="43"/>
      <c r="AF100" s="43"/>
      <c r="AG100" s="43"/>
      <c r="AH100" s="43"/>
      <c r="AI100" s="43"/>
      <c r="AJ100" s="43"/>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row>
    <row r="101" spans="1:62">
      <c r="A101" s="61" t="s">
        <v>123</v>
      </c>
      <c r="B101" s="62"/>
      <c r="C101" s="62"/>
      <c r="D101" s="62"/>
      <c r="E101" s="62"/>
      <c r="F101" s="62"/>
      <c r="G101" s="63"/>
      <c r="H101" s="60"/>
      <c r="I101" s="60"/>
      <c r="J101" s="60"/>
      <c r="K101" s="60"/>
      <c r="L101" s="43"/>
      <c r="M101" s="43"/>
      <c r="N101" s="43"/>
      <c r="O101" s="43"/>
      <c r="P101" s="43"/>
      <c r="Q101" s="43"/>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43"/>
      <c r="AZ101" s="43"/>
      <c r="BA101" s="43"/>
      <c r="BB101" s="43"/>
      <c r="BC101" s="43"/>
      <c r="BD101" s="43"/>
      <c r="BE101" s="43"/>
      <c r="BF101" s="43"/>
      <c r="BG101" s="43"/>
      <c r="BH101" s="43"/>
      <c r="BI101" s="43"/>
      <c r="BJ101" s="43"/>
    </row>
    <row r="102" spans="1:62">
      <c r="A102" s="64" t="s">
        <v>124</v>
      </c>
      <c r="B102" s="65"/>
      <c r="C102" s="65"/>
      <c r="D102" s="65"/>
      <c r="E102" s="65"/>
      <c r="F102" s="65"/>
      <c r="G102" s="66"/>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43"/>
      <c r="AZ102" s="43"/>
      <c r="BA102" s="43"/>
      <c r="BB102" s="43"/>
      <c r="BC102" s="43"/>
      <c r="BD102" s="43"/>
      <c r="BE102" s="43"/>
      <c r="BF102" s="43"/>
      <c r="BG102" s="43"/>
      <c r="BH102" s="43"/>
      <c r="BI102" s="43"/>
      <c r="BJ102" s="43"/>
    </row>
    <row r="103" spans="1:62">
      <c r="A103" s="64" t="s">
        <v>125</v>
      </c>
      <c r="B103" s="65"/>
      <c r="C103" s="65"/>
      <c r="D103" s="65"/>
      <c r="E103" s="65"/>
      <c r="F103" s="65"/>
      <c r="G103" s="66"/>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43"/>
      <c r="AZ103" s="43"/>
      <c r="BA103" s="43"/>
      <c r="BB103" s="43"/>
      <c r="BC103" s="43"/>
      <c r="BD103" s="43"/>
      <c r="BE103" s="43"/>
      <c r="BF103" s="43"/>
      <c r="BG103" s="43"/>
      <c r="BH103" s="43"/>
      <c r="BI103" s="43"/>
      <c r="BJ103" s="43"/>
    </row>
    <row r="104" spans="1:62" ht="13.5" customHeight="1">
      <c r="A104" s="64" t="s">
        <v>67</v>
      </c>
      <c r="B104" s="65"/>
      <c r="C104" s="65"/>
      <c r="D104" s="65"/>
      <c r="E104" s="65"/>
      <c r="F104" s="65"/>
      <c r="G104" s="66"/>
      <c r="H104" s="60"/>
      <c r="I104" s="60"/>
      <c r="J104" s="60"/>
      <c r="K104" s="60"/>
      <c r="L104" s="60"/>
      <c r="M104" s="60"/>
      <c r="N104" s="60"/>
      <c r="O104" s="60"/>
      <c r="P104" s="60"/>
      <c r="Q104" s="60"/>
      <c r="R104" s="60"/>
      <c r="S104" s="60"/>
      <c r="T104" s="60"/>
      <c r="U104" s="60"/>
      <c r="V104" s="60"/>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row>
    <row r="105" spans="1:62">
      <c r="A105" s="64" t="s">
        <v>126</v>
      </c>
      <c r="B105" s="65"/>
      <c r="C105" s="65"/>
      <c r="D105" s="65"/>
      <c r="E105" s="65"/>
      <c r="F105" s="65"/>
      <c r="G105" s="66"/>
      <c r="H105" s="60"/>
      <c r="I105" s="60"/>
      <c r="J105" s="60"/>
      <c r="K105" s="60"/>
      <c r="L105" s="60"/>
      <c r="M105" s="60"/>
      <c r="N105" s="60"/>
      <c r="O105" s="60"/>
      <c r="P105" s="60"/>
      <c r="Q105" s="60"/>
      <c r="R105" s="60"/>
      <c r="S105" s="60"/>
      <c r="T105" s="60"/>
      <c r="U105" s="60"/>
      <c r="V105" s="60"/>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row>
    <row r="106" spans="1:62">
      <c r="A106" s="64" t="s">
        <v>127</v>
      </c>
      <c r="B106" s="65"/>
      <c r="C106" s="65"/>
      <c r="D106" s="65"/>
      <c r="E106" s="65"/>
      <c r="F106" s="65"/>
      <c r="G106" s="66"/>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row>
    <row r="107" spans="1:62">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row>
  </sheetData>
  <mergeCells count="202">
    <mergeCell ref="A65:I65"/>
    <mergeCell ref="J65:BJ65"/>
    <mergeCell ref="A66:BA66"/>
    <mergeCell ref="A69:B69"/>
    <mergeCell ref="Z69:AD69"/>
    <mergeCell ref="AE69:AF69"/>
    <mergeCell ref="AG69:AK69"/>
    <mergeCell ref="AL69:AM69"/>
    <mergeCell ref="AN69:AO69"/>
    <mergeCell ref="AP69:BA69"/>
    <mergeCell ref="A67:B68"/>
    <mergeCell ref="C67:L68"/>
    <mergeCell ref="M67:Q68"/>
    <mergeCell ref="R67:Y68"/>
    <mergeCell ref="Z67:AD68"/>
    <mergeCell ref="AE67:AF68"/>
    <mergeCell ref="AG67:AK68"/>
    <mergeCell ref="AL67:AO67"/>
    <mergeCell ref="AP67:BA68"/>
    <mergeCell ref="AL68:AM68"/>
    <mergeCell ref="AN68:AO68"/>
    <mergeCell ref="C69:L69"/>
    <mergeCell ref="M69:Q69"/>
    <mergeCell ref="R69:Y69"/>
    <mergeCell ref="A70:B70"/>
    <mergeCell ref="M70:Q70"/>
    <mergeCell ref="R70:Y70"/>
    <mergeCell ref="Z70:AD70"/>
    <mergeCell ref="AE70:AF70"/>
    <mergeCell ref="AG70:AK70"/>
    <mergeCell ref="AL70:AM70"/>
    <mergeCell ref="AN70:AO70"/>
    <mergeCell ref="AP70:BA70"/>
    <mergeCell ref="A92:BJ92"/>
    <mergeCell ref="A93:BJ99"/>
    <mergeCell ref="A86:I86"/>
    <mergeCell ref="J86:BJ86"/>
    <mergeCell ref="A87:BA87"/>
    <mergeCell ref="A88:B89"/>
    <mergeCell ref="C88:L89"/>
    <mergeCell ref="M88:Q89"/>
    <mergeCell ref="R88:Y89"/>
    <mergeCell ref="Z88:AD89"/>
    <mergeCell ref="AE88:AF89"/>
    <mergeCell ref="AG88:AK89"/>
    <mergeCell ref="AL88:AO88"/>
    <mergeCell ref="AP88:BA89"/>
    <mergeCell ref="AL89:AM89"/>
    <mergeCell ref="AN89:AO89"/>
    <mergeCell ref="A90:B90"/>
    <mergeCell ref="Z90:AD90"/>
    <mergeCell ref="AE90:AF90"/>
    <mergeCell ref="AG90:AK90"/>
    <mergeCell ref="AL90:AM90"/>
    <mergeCell ref="AN90:AO90"/>
    <mergeCell ref="AP90:BA90"/>
    <mergeCell ref="A91:B91"/>
    <mergeCell ref="A82:BJ83"/>
    <mergeCell ref="A84:I84"/>
    <mergeCell ref="J84:BJ84"/>
    <mergeCell ref="A85:I85"/>
    <mergeCell ref="J85:BJ85"/>
    <mergeCell ref="A71:BJ71"/>
    <mergeCell ref="A72:BJ78"/>
    <mergeCell ref="A80:G80"/>
    <mergeCell ref="A81:BJ81"/>
    <mergeCell ref="A60:BJ60"/>
    <mergeCell ref="A61:BJ62"/>
    <mergeCell ref="A63:I63"/>
    <mergeCell ref="J63:BJ63"/>
    <mergeCell ref="A64:I64"/>
    <mergeCell ref="J64:BJ64"/>
    <mergeCell ref="A56:BJ56"/>
    <mergeCell ref="A59:G59"/>
    <mergeCell ref="A57:B57"/>
    <mergeCell ref="C57:L57"/>
    <mergeCell ref="R57:Y57"/>
    <mergeCell ref="Z57:AD57"/>
    <mergeCell ref="AE57:AF57"/>
    <mergeCell ref="AG57:AK57"/>
    <mergeCell ref="AL57:AM57"/>
    <mergeCell ref="AN57:AO57"/>
    <mergeCell ref="AP57:BA57"/>
    <mergeCell ref="A52:I52"/>
    <mergeCell ref="J52:BJ52"/>
    <mergeCell ref="A31:BJ31"/>
    <mergeCell ref="A32:BJ44"/>
    <mergeCell ref="A53:BA53"/>
    <mergeCell ref="A54:B55"/>
    <mergeCell ref="C54:L55"/>
    <mergeCell ref="M54:Q55"/>
    <mergeCell ref="R54:Y55"/>
    <mergeCell ref="Z54:AD55"/>
    <mergeCell ref="AE54:AF55"/>
    <mergeCell ref="AG54:AK55"/>
    <mergeCell ref="AL54:AO54"/>
    <mergeCell ref="AP54:BA55"/>
    <mergeCell ref="AL55:AM55"/>
    <mergeCell ref="AN55:AO55"/>
    <mergeCell ref="A46:G46"/>
    <mergeCell ref="A50:I50"/>
    <mergeCell ref="J50:BJ50"/>
    <mergeCell ref="A51:I51"/>
    <mergeCell ref="J51:BJ51"/>
    <mergeCell ref="A47:BJ47"/>
    <mergeCell ref="A48:BJ49"/>
    <mergeCell ref="AN28:AO28"/>
    <mergeCell ref="AP29:BA29"/>
    <mergeCell ref="A29:B29"/>
    <mergeCell ref="Z30:AD30"/>
    <mergeCell ref="AE30:AF30"/>
    <mergeCell ref="AG30:AK30"/>
    <mergeCell ref="AL30:AM30"/>
    <mergeCell ref="AN30:AO30"/>
    <mergeCell ref="AP30:BA30"/>
    <mergeCell ref="C29:L29"/>
    <mergeCell ref="M29:Q29"/>
    <mergeCell ref="R29:Y29"/>
    <mergeCell ref="Z29:AD29"/>
    <mergeCell ref="AE29:AF29"/>
    <mergeCell ref="AG29:AK29"/>
    <mergeCell ref="AL29:AM29"/>
    <mergeCell ref="AN29:AO29"/>
    <mergeCell ref="A18:BJ18"/>
    <mergeCell ref="A19:BJ20"/>
    <mergeCell ref="A22:G22"/>
    <mergeCell ref="A23:I23"/>
    <mergeCell ref="J23:BJ23"/>
    <mergeCell ref="A24:I24"/>
    <mergeCell ref="J24:BJ24"/>
    <mergeCell ref="A30:B30"/>
    <mergeCell ref="C30:L30"/>
    <mergeCell ref="M30:Q30"/>
    <mergeCell ref="R30:Y30"/>
    <mergeCell ref="A25:I25"/>
    <mergeCell ref="J25:BJ25"/>
    <mergeCell ref="A26:BA26"/>
    <mergeCell ref="A27:B28"/>
    <mergeCell ref="C27:L28"/>
    <mergeCell ref="M27:Q28"/>
    <mergeCell ref="R27:Y28"/>
    <mergeCell ref="Z27:AD28"/>
    <mergeCell ref="AE27:AF28"/>
    <mergeCell ref="AG27:AK28"/>
    <mergeCell ref="AL27:AO27"/>
    <mergeCell ref="AP27:BA28"/>
    <mergeCell ref="AL28:AM28"/>
    <mergeCell ref="BE2:BJ3"/>
    <mergeCell ref="R3:X3"/>
    <mergeCell ref="Y3:AE3"/>
    <mergeCell ref="AF3:AL3"/>
    <mergeCell ref="A5:G5"/>
    <mergeCell ref="A6:BJ7"/>
    <mergeCell ref="A1:K3"/>
    <mergeCell ref="AS1:AX1"/>
    <mergeCell ref="AY1:BD1"/>
    <mergeCell ref="BE1:BJ1"/>
    <mergeCell ref="L2:Q3"/>
    <mergeCell ref="R2:X2"/>
    <mergeCell ref="Y2:AE2"/>
    <mergeCell ref="AF2:AL2"/>
    <mergeCell ref="AM2:AR3"/>
    <mergeCell ref="AS2:AX3"/>
    <mergeCell ref="AY2:BD3"/>
    <mergeCell ref="L1:Q1"/>
    <mergeCell ref="R1:X1"/>
    <mergeCell ref="Y1:AE1"/>
    <mergeCell ref="AF1:AL1"/>
    <mergeCell ref="AM1:AR1"/>
    <mergeCell ref="A9:G9"/>
    <mergeCell ref="A10:I10"/>
    <mergeCell ref="J10:BJ10"/>
    <mergeCell ref="A11:I11"/>
    <mergeCell ref="J11:BJ11"/>
    <mergeCell ref="A12:I12"/>
    <mergeCell ref="J12:BJ12"/>
    <mergeCell ref="A13:I13"/>
    <mergeCell ref="J13:BJ13"/>
    <mergeCell ref="A15:G15"/>
    <mergeCell ref="A16:B16"/>
    <mergeCell ref="C16:J16"/>
    <mergeCell ref="K16:Q16"/>
    <mergeCell ref="R16:V16"/>
    <mergeCell ref="W16:X16"/>
    <mergeCell ref="Y16:AK16"/>
    <mergeCell ref="A17:B17"/>
    <mergeCell ref="C17:J17"/>
    <mergeCell ref="K17:Q17"/>
    <mergeCell ref="R17:V17"/>
    <mergeCell ref="W17:X17"/>
    <mergeCell ref="Y17:AK17"/>
    <mergeCell ref="M91:Q91"/>
    <mergeCell ref="R91:Y91"/>
    <mergeCell ref="Z91:AD91"/>
    <mergeCell ref="AE91:AF91"/>
    <mergeCell ref="AG91:AK91"/>
    <mergeCell ref="AL91:AM91"/>
    <mergeCell ref="AN91:AO91"/>
    <mergeCell ref="AP91:BA91"/>
    <mergeCell ref="C90:L90"/>
    <mergeCell ref="M90:Q90"/>
    <mergeCell ref="R90:Y90"/>
  </mergeCells>
  <phoneticPr fontId="3"/>
  <dataValidations disablePrompts="1" count="1">
    <dataValidation type="list" allowBlank="1" showInputMessage="1" showErrorMessage="1" sqref="J23:BJ23" xr:uid="{09876F3C-3FB4-4661-B521-B2E7C4AAE62C}">
      <formula1>項目種別</formula1>
    </dataValidation>
  </dataValidations>
  <pageMargins left="0.35433070866141736" right="0.31496062992125984" top="0.74803149606299213" bottom="0.35433070866141736" header="0.31496062992125984" footer="0.19685039370078741"/>
  <pageSetup paperSize="9" scale="35"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415CC-66E9-4DBD-9DB4-D42C0C693914}">
  <sheetPr>
    <pageSetUpPr fitToPage="1"/>
  </sheetPr>
  <dimension ref="A1:BM92"/>
  <sheetViews>
    <sheetView showGridLines="0" tabSelected="1" topLeftCell="A50" zoomScaleNormal="100" workbookViewId="0">
      <selection activeCell="BX53" sqref="BX53"/>
    </sheetView>
  </sheetViews>
  <sheetFormatPr defaultColWidth="2.42578125" defaultRowHeight="12.95"/>
  <cols>
    <col min="1" max="6" width="2.42578125" style="39"/>
    <col min="7" max="7" width="5.42578125" style="39" customWidth="1"/>
    <col min="8" max="16384" width="2.42578125" style="39"/>
  </cols>
  <sheetData>
    <row r="1" spans="1:65" s="37" customFormat="1" ht="31.5" customHeight="1">
      <c r="A1" s="122" t="s">
        <v>29</v>
      </c>
      <c r="B1" s="122"/>
      <c r="C1" s="122"/>
      <c r="D1" s="122"/>
      <c r="E1" s="122"/>
      <c r="F1" s="122"/>
      <c r="G1" s="122"/>
      <c r="H1" s="122"/>
      <c r="I1" s="122"/>
      <c r="J1" s="122"/>
      <c r="K1" s="122"/>
      <c r="L1" s="150" t="s">
        <v>4</v>
      </c>
      <c r="M1" s="130"/>
      <c r="N1" s="130"/>
      <c r="O1" s="130"/>
      <c r="P1" s="130"/>
      <c r="Q1" s="130"/>
      <c r="R1" s="150" t="s">
        <v>30</v>
      </c>
      <c r="S1" s="130"/>
      <c r="T1" s="130"/>
      <c r="U1" s="130"/>
      <c r="V1" s="130"/>
      <c r="W1" s="130"/>
      <c r="X1" s="131"/>
      <c r="Y1" s="151" t="s">
        <v>31</v>
      </c>
      <c r="Z1" s="130"/>
      <c r="AA1" s="130"/>
      <c r="AB1" s="130"/>
      <c r="AC1" s="130"/>
      <c r="AD1" s="130"/>
      <c r="AE1" s="131"/>
      <c r="AF1" s="152" t="s">
        <v>32</v>
      </c>
      <c r="AG1" s="130"/>
      <c r="AH1" s="130"/>
      <c r="AI1" s="130"/>
      <c r="AJ1" s="130"/>
      <c r="AK1" s="130"/>
      <c r="AL1" s="130"/>
      <c r="AM1" s="126" t="s">
        <v>5</v>
      </c>
      <c r="AN1" s="126"/>
      <c r="AO1" s="126"/>
      <c r="AP1" s="126"/>
      <c r="AQ1" s="126"/>
      <c r="AR1" s="126"/>
      <c r="AS1" s="126" t="s">
        <v>33</v>
      </c>
      <c r="AT1" s="126"/>
      <c r="AU1" s="126"/>
      <c r="AV1" s="126"/>
      <c r="AW1" s="126"/>
      <c r="AX1" s="126"/>
      <c r="AY1" s="126" t="s">
        <v>34</v>
      </c>
      <c r="AZ1" s="126"/>
      <c r="BA1" s="126"/>
      <c r="BB1" s="126"/>
      <c r="BC1" s="126"/>
      <c r="BD1" s="126"/>
      <c r="BE1" s="126" t="s">
        <v>8</v>
      </c>
      <c r="BF1" s="126"/>
      <c r="BG1" s="126"/>
      <c r="BH1" s="126"/>
      <c r="BI1" s="126"/>
      <c r="BJ1" s="126"/>
    </row>
    <row r="2" spans="1:65" s="37" customFormat="1" ht="18.75" customHeight="1">
      <c r="A2" s="122"/>
      <c r="B2" s="122"/>
      <c r="C2" s="122"/>
      <c r="D2" s="122"/>
      <c r="E2" s="122"/>
      <c r="F2" s="122"/>
      <c r="G2" s="122"/>
      <c r="H2" s="122"/>
      <c r="I2" s="122"/>
      <c r="J2" s="122"/>
      <c r="K2" s="122"/>
      <c r="L2" s="138" t="s">
        <v>9</v>
      </c>
      <c r="M2" s="139"/>
      <c r="N2" s="139"/>
      <c r="O2" s="139"/>
      <c r="P2" s="139"/>
      <c r="Q2" s="140"/>
      <c r="R2" s="144" t="s">
        <v>35</v>
      </c>
      <c r="S2" s="130"/>
      <c r="T2" s="130"/>
      <c r="U2" s="130"/>
      <c r="V2" s="130"/>
      <c r="W2" s="130"/>
      <c r="X2" s="131"/>
      <c r="Y2" s="127" t="s">
        <v>36</v>
      </c>
      <c r="Z2" s="130"/>
      <c r="AA2" s="130"/>
      <c r="AB2" s="130"/>
      <c r="AC2" s="130"/>
      <c r="AD2" s="130"/>
      <c r="AE2" s="131"/>
      <c r="AF2" s="128" t="s">
        <v>37</v>
      </c>
      <c r="AG2" s="130"/>
      <c r="AH2" s="130"/>
      <c r="AI2" s="130"/>
      <c r="AJ2" s="130"/>
      <c r="AK2" s="130"/>
      <c r="AL2" s="130"/>
      <c r="AM2" s="138"/>
      <c r="AN2" s="139"/>
      <c r="AO2" s="139"/>
      <c r="AP2" s="139"/>
      <c r="AQ2" s="139"/>
      <c r="AR2" s="140"/>
      <c r="AS2" s="138"/>
      <c r="AT2" s="139"/>
      <c r="AU2" s="139"/>
      <c r="AV2" s="139"/>
      <c r="AW2" s="139"/>
      <c r="AX2" s="140"/>
      <c r="AY2" s="145"/>
      <c r="AZ2" s="139"/>
      <c r="BA2" s="139"/>
      <c r="BB2" s="139"/>
      <c r="BC2" s="139"/>
      <c r="BD2" s="140"/>
      <c r="BE2" s="138"/>
      <c r="BF2" s="139"/>
      <c r="BG2" s="139"/>
      <c r="BH2" s="139"/>
      <c r="BI2" s="139"/>
      <c r="BJ2" s="140"/>
    </row>
    <row r="3" spans="1:65" s="37" customFormat="1" ht="30" customHeight="1">
      <c r="A3" s="122"/>
      <c r="B3" s="122"/>
      <c r="C3" s="122"/>
      <c r="D3" s="122"/>
      <c r="E3" s="122"/>
      <c r="F3" s="122"/>
      <c r="G3" s="122"/>
      <c r="H3" s="122"/>
      <c r="I3" s="122"/>
      <c r="J3" s="122"/>
      <c r="K3" s="122"/>
      <c r="L3" s="141"/>
      <c r="M3" s="142"/>
      <c r="N3" s="142"/>
      <c r="O3" s="142"/>
      <c r="P3" s="142"/>
      <c r="Q3" s="143"/>
      <c r="R3" s="127" t="s">
        <v>38</v>
      </c>
      <c r="S3" s="128"/>
      <c r="T3" s="128"/>
      <c r="U3" s="128"/>
      <c r="V3" s="128"/>
      <c r="W3" s="128"/>
      <c r="X3" s="129"/>
      <c r="Y3" s="127" t="s">
        <v>39</v>
      </c>
      <c r="Z3" s="130"/>
      <c r="AA3" s="130"/>
      <c r="AB3" s="130"/>
      <c r="AC3" s="130"/>
      <c r="AD3" s="130"/>
      <c r="AE3" s="131"/>
      <c r="AF3" s="128" t="s">
        <v>40</v>
      </c>
      <c r="AG3" s="130"/>
      <c r="AH3" s="130"/>
      <c r="AI3" s="130"/>
      <c r="AJ3" s="130"/>
      <c r="AK3" s="130"/>
      <c r="AL3" s="130"/>
      <c r="AM3" s="141"/>
      <c r="AN3" s="142"/>
      <c r="AO3" s="142"/>
      <c r="AP3" s="142"/>
      <c r="AQ3" s="142"/>
      <c r="AR3" s="143"/>
      <c r="AS3" s="141"/>
      <c r="AT3" s="142"/>
      <c r="AU3" s="142"/>
      <c r="AV3" s="142"/>
      <c r="AW3" s="142"/>
      <c r="AX3" s="143"/>
      <c r="AY3" s="141"/>
      <c r="AZ3" s="142"/>
      <c r="BA3" s="142"/>
      <c r="BB3" s="142"/>
      <c r="BC3" s="142"/>
      <c r="BD3" s="143"/>
      <c r="BE3" s="141"/>
      <c r="BF3" s="142"/>
      <c r="BG3" s="142"/>
      <c r="BH3" s="142"/>
      <c r="BI3" s="142"/>
      <c r="BJ3" s="143"/>
    </row>
    <row r="4" spans="1:65">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row>
    <row r="5" spans="1:65" s="1" customFormat="1">
      <c r="A5" s="123" t="s">
        <v>41</v>
      </c>
      <c r="B5" s="124"/>
      <c r="C5" s="124"/>
      <c r="D5" s="124"/>
      <c r="E5" s="124"/>
      <c r="F5" s="124"/>
      <c r="G5" s="125"/>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row>
    <row r="6" spans="1:65" s="1" customFormat="1" ht="13.5" customHeight="1">
      <c r="A6" s="132" t="s">
        <v>42</v>
      </c>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4"/>
    </row>
    <row r="7" spans="1:65" s="1" customFormat="1" ht="13.5" customHeight="1">
      <c r="A7" s="135"/>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7"/>
    </row>
    <row r="8" spans="1:65" s="1" customFormat="1" ht="13.5" customHeight="1">
      <c r="A8" s="39"/>
      <c r="B8" s="39"/>
      <c r="C8" s="39"/>
      <c r="D8" s="39"/>
      <c r="E8" s="39"/>
      <c r="F8" s="39"/>
      <c r="G8" s="39"/>
      <c r="H8" s="39"/>
      <c r="I8" s="39"/>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row>
    <row r="9" spans="1:65" s="1" customFormat="1" ht="13.5" customHeight="1">
      <c r="A9" s="123" t="s">
        <v>43</v>
      </c>
      <c r="B9" s="124"/>
      <c r="C9" s="124"/>
      <c r="D9" s="124"/>
      <c r="E9" s="124"/>
      <c r="F9" s="124"/>
      <c r="G9" s="125"/>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BK9" s="39"/>
      <c r="BL9" s="39"/>
      <c r="BM9" s="39"/>
    </row>
    <row r="10" spans="1:65" s="1" customFormat="1" ht="13.5" customHeight="1">
      <c r="A10" s="185" t="s">
        <v>44</v>
      </c>
      <c r="B10" s="186"/>
      <c r="C10" s="186"/>
      <c r="D10" s="186"/>
      <c r="E10" s="186"/>
      <c r="F10" s="186"/>
      <c r="G10" s="186"/>
      <c r="H10" s="186"/>
      <c r="I10" s="187"/>
      <c r="J10" s="52" t="s">
        <v>45</v>
      </c>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4"/>
      <c r="BK10" s="39"/>
      <c r="BL10" s="39"/>
      <c r="BM10" s="39"/>
    </row>
    <row r="11" spans="1:65" s="1" customFormat="1" ht="13.5" customHeight="1">
      <c r="A11" s="185" t="s">
        <v>128</v>
      </c>
      <c r="B11" s="186"/>
      <c r="C11" s="186"/>
      <c r="D11" s="186"/>
      <c r="E11" s="186"/>
      <c r="F11" s="186"/>
      <c r="G11" s="186"/>
      <c r="H11" s="186"/>
      <c r="I11" s="187"/>
      <c r="J11" s="52" t="s">
        <v>129</v>
      </c>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4"/>
      <c r="BK11" s="39"/>
      <c r="BL11" s="39"/>
      <c r="BM11" s="39"/>
    </row>
    <row r="12" spans="1:65" s="1" customFormat="1" ht="13.5" customHeight="1">
      <c r="A12" s="185" t="s">
        <v>130</v>
      </c>
      <c r="B12" s="186"/>
      <c r="C12" s="186"/>
      <c r="D12" s="186"/>
      <c r="E12" s="186"/>
      <c r="F12" s="186"/>
      <c r="G12" s="186"/>
      <c r="H12" s="186"/>
      <c r="I12" s="187"/>
      <c r="J12" s="74" t="s">
        <v>19</v>
      </c>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6"/>
      <c r="BK12" s="39"/>
      <c r="BL12" s="39"/>
      <c r="BM12" s="39"/>
    </row>
    <row r="13" spans="1:65" s="1" customFormat="1" ht="13.5" customHeight="1">
      <c r="A13" s="185" t="s">
        <v>70</v>
      </c>
      <c r="B13" s="186"/>
      <c r="C13" s="186"/>
      <c r="D13" s="186"/>
      <c r="E13" s="186"/>
      <c r="F13" s="186"/>
      <c r="G13" s="186"/>
      <c r="H13" s="186"/>
      <c r="I13" s="187"/>
      <c r="J13" s="74" t="s">
        <v>131</v>
      </c>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6"/>
      <c r="BK13" s="39"/>
      <c r="BL13" s="39"/>
      <c r="BM13" s="39"/>
    </row>
    <row r="14" spans="1:65" s="1" customFormat="1" ht="13.5" customHeight="1">
      <c r="A14" s="194" t="s">
        <v>132</v>
      </c>
      <c r="B14" s="195"/>
      <c r="C14" s="195"/>
      <c r="D14" s="195"/>
      <c r="E14" s="195"/>
      <c r="F14" s="195"/>
      <c r="G14" s="195"/>
      <c r="H14" s="195"/>
      <c r="I14" s="196"/>
      <c r="J14" s="197" t="s">
        <v>133</v>
      </c>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9"/>
      <c r="BK14" s="39"/>
      <c r="BL14" s="39"/>
      <c r="BM14" s="39"/>
    </row>
    <row r="15" spans="1:65" s="1" customFormat="1" ht="13.5" customHeight="1">
      <c r="A15" s="194" t="s">
        <v>134</v>
      </c>
      <c r="B15" s="195"/>
      <c r="C15" s="195"/>
      <c r="D15" s="195"/>
      <c r="E15" s="195"/>
      <c r="F15" s="195"/>
      <c r="G15" s="195"/>
      <c r="H15" s="195"/>
      <c r="I15" s="196"/>
      <c r="J15" s="197" t="s">
        <v>135</v>
      </c>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9"/>
    </row>
    <row r="16" spans="1:65" s="1" customFormat="1" ht="13.5" customHeight="1">
      <c r="A16" s="194" t="s">
        <v>136</v>
      </c>
      <c r="B16" s="195"/>
      <c r="C16" s="195"/>
      <c r="D16" s="195"/>
      <c r="E16" s="195"/>
      <c r="F16" s="195"/>
      <c r="G16" s="195"/>
      <c r="H16" s="195"/>
      <c r="I16" s="196"/>
      <c r="J16" s="197" t="s">
        <v>137</v>
      </c>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9"/>
    </row>
    <row r="17" spans="1:63" s="1" customFormat="1" ht="13.5" customHeight="1">
      <c r="A17" s="194" t="s">
        <v>138</v>
      </c>
      <c r="B17" s="195"/>
      <c r="C17" s="195"/>
      <c r="D17" s="195"/>
      <c r="E17" s="195"/>
      <c r="F17" s="195"/>
      <c r="G17" s="195"/>
      <c r="H17" s="195"/>
      <c r="I17" s="196"/>
      <c r="J17" s="197" t="s">
        <v>139</v>
      </c>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c r="AY17" s="198"/>
      <c r="AZ17" s="198"/>
      <c r="BA17" s="198"/>
      <c r="BB17" s="198"/>
      <c r="BC17" s="198"/>
      <c r="BD17" s="198"/>
      <c r="BE17" s="198"/>
      <c r="BF17" s="198"/>
      <c r="BG17" s="198"/>
      <c r="BH17" s="198"/>
      <c r="BI17" s="198"/>
      <c r="BJ17" s="199"/>
    </row>
    <row r="18" spans="1:63" s="1" customFormat="1" ht="13.5" customHeight="1">
      <c r="A18" s="194" t="s">
        <v>140</v>
      </c>
      <c r="B18" s="195"/>
      <c r="C18" s="195"/>
      <c r="D18" s="195"/>
      <c r="E18" s="195"/>
      <c r="F18" s="195"/>
      <c r="G18" s="195"/>
      <c r="H18" s="195"/>
      <c r="I18" s="196"/>
      <c r="J18" s="197" t="s">
        <v>141</v>
      </c>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9"/>
      <c r="BK18" s="67"/>
    </row>
    <row r="19" spans="1:63" s="1" customFormat="1" ht="13.5" customHeight="1">
      <c r="A19" s="188" t="s">
        <v>50</v>
      </c>
      <c r="B19" s="189"/>
      <c r="C19" s="189"/>
      <c r="D19" s="189"/>
      <c r="E19" s="189"/>
      <c r="F19" s="189"/>
      <c r="G19" s="189"/>
      <c r="H19" s="189"/>
      <c r="I19" s="190"/>
      <c r="J19" s="191"/>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3"/>
    </row>
    <row r="20" spans="1:63" s="1" customFormat="1" ht="13.5" customHeight="1">
      <c r="A20" s="39"/>
      <c r="B20" s="39"/>
      <c r="C20" s="39"/>
      <c r="D20" s="39"/>
      <c r="E20" s="39"/>
      <c r="F20" s="39"/>
      <c r="G20" s="39"/>
      <c r="H20" s="39"/>
      <c r="I20" s="39"/>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row>
    <row r="21" spans="1:63">
      <c r="A21" s="123" t="s">
        <v>142</v>
      </c>
      <c r="B21" s="124"/>
      <c r="C21" s="124"/>
      <c r="D21" s="124"/>
      <c r="E21" s="124"/>
      <c r="F21" s="124"/>
      <c r="G21" s="125"/>
      <c r="H21" s="5"/>
      <c r="I21" s="6"/>
      <c r="J21" s="6"/>
      <c r="K21" s="6"/>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68"/>
      <c r="BF21" s="68"/>
      <c r="BG21" s="68"/>
      <c r="BH21" s="68"/>
      <c r="BI21" s="68"/>
      <c r="BJ21" s="68"/>
    </row>
    <row r="22" spans="1:63">
      <c r="A22" s="110" t="s">
        <v>52</v>
      </c>
      <c r="B22" s="112"/>
      <c r="C22" s="110" t="s">
        <v>53</v>
      </c>
      <c r="D22" s="111"/>
      <c r="E22" s="111"/>
      <c r="F22" s="111"/>
      <c r="G22" s="112"/>
      <c r="H22" s="110" t="s">
        <v>54</v>
      </c>
      <c r="I22" s="111"/>
      <c r="J22" s="111"/>
      <c r="K22" s="111"/>
      <c r="L22" s="112"/>
      <c r="M22" s="116" t="s">
        <v>143</v>
      </c>
      <c r="N22" s="117"/>
      <c r="O22" s="118"/>
      <c r="P22" s="110" t="s">
        <v>73</v>
      </c>
      <c r="Q22" s="111"/>
      <c r="R22" s="111"/>
      <c r="S22" s="111"/>
      <c r="T22" s="112"/>
      <c r="U22" s="110" t="s">
        <v>144</v>
      </c>
      <c r="V22" s="111"/>
      <c r="W22" s="111"/>
      <c r="X22" s="111"/>
      <c r="Y22" s="112"/>
      <c r="Z22" s="116" t="s">
        <v>145</v>
      </c>
      <c r="AA22" s="117"/>
      <c r="AB22" s="118"/>
      <c r="AC22" s="116" t="s">
        <v>146</v>
      </c>
      <c r="AD22" s="117"/>
      <c r="AE22" s="118"/>
      <c r="AF22" s="110" t="s">
        <v>55</v>
      </c>
      <c r="AG22" s="111"/>
      <c r="AH22" s="111"/>
      <c r="AI22" s="111"/>
      <c r="AJ22" s="112"/>
      <c r="AK22" s="146" t="s">
        <v>77</v>
      </c>
      <c r="AL22" s="147"/>
      <c r="AM22" s="147"/>
      <c r="AN22" s="148"/>
      <c r="AO22" s="110" t="s">
        <v>147</v>
      </c>
      <c r="AP22" s="111"/>
      <c r="AQ22" s="111"/>
      <c r="AR22" s="111"/>
      <c r="AS22" s="111"/>
      <c r="AT22" s="112"/>
      <c r="AU22" s="110" t="s">
        <v>57</v>
      </c>
      <c r="AV22" s="111"/>
      <c r="AW22" s="111"/>
      <c r="AX22" s="111"/>
      <c r="AY22" s="111"/>
      <c r="AZ22" s="111"/>
      <c r="BA22" s="111"/>
      <c r="BB22" s="111"/>
      <c r="BC22" s="111"/>
      <c r="BD22" s="112"/>
      <c r="BE22" s="43"/>
      <c r="BF22" s="43"/>
      <c r="BG22" s="43"/>
      <c r="BH22" s="43"/>
      <c r="BI22" s="43"/>
      <c r="BJ22" s="43"/>
    </row>
    <row r="23" spans="1:63">
      <c r="A23" s="113"/>
      <c r="B23" s="115"/>
      <c r="C23" s="113"/>
      <c r="D23" s="114"/>
      <c r="E23" s="114"/>
      <c r="F23" s="114"/>
      <c r="G23" s="115"/>
      <c r="H23" s="113"/>
      <c r="I23" s="114"/>
      <c r="J23" s="114"/>
      <c r="K23" s="114"/>
      <c r="L23" s="115"/>
      <c r="M23" s="119"/>
      <c r="N23" s="120"/>
      <c r="O23" s="121"/>
      <c r="P23" s="113"/>
      <c r="Q23" s="114"/>
      <c r="R23" s="114"/>
      <c r="S23" s="114"/>
      <c r="T23" s="115"/>
      <c r="U23" s="113"/>
      <c r="V23" s="114"/>
      <c r="W23" s="114"/>
      <c r="X23" s="114"/>
      <c r="Y23" s="115"/>
      <c r="Z23" s="119"/>
      <c r="AA23" s="120"/>
      <c r="AB23" s="121"/>
      <c r="AC23" s="119"/>
      <c r="AD23" s="120"/>
      <c r="AE23" s="121"/>
      <c r="AF23" s="113"/>
      <c r="AG23" s="114"/>
      <c r="AH23" s="114"/>
      <c r="AI23" s="114"/>
      <c r="AJ23" s="115"/>
      <c r="AK23" s="149" t="s">
        <v>78</v>
      </c>
      <c r="AL23" s="149"/>
      <c r="AM23" s="149" t="s">
        <v>79</v>
      </c>
      <c r="AN23" s="149"/>
      <c r="AO23" s="113"/>
      <c r="AP23" s="114"/>
      <c r="AQ23" s="114"/>
      <c r="AR23" s="114"/>
      <c r="AS23" s="114"/>
      <c r="AT23" s="115"/>
      <c r="AU23" s="113"/>
      <c r="AV23" s="114"/>
      <c r="AW23" s="114"/>
      <c r="AX23" s="114"/>
      <c r="AY23" s="114"/>
      <c r="AZ23" s="114"/>
      <c r="BA23" s="114"/>
      <c r="BB23" s="114"/>
      <c r="BC23" s="114"/>
      <c r="BD23" s="115"/>
      <c r="BE23" s="43"/>
      <c r="BF23" s="43"/>
      <c r="BG23" s="43"/>
      <c r="BH23" s="43"/>
      <c r="BI23" s="43"/>
      <c r="BJ23" s="43"/>
    </row>
    <row r="24" spans="1:63" ht="30.75" customHeight="1">
      <c r="A24" s="97">
        <v>1</v>
      </c>
      <c r="B24" s="99"/>
      <c r="C24" s="79" t="s">
        <v>148</v>
      </c>
      <c r="D24" s="80"/>
      <c r="E24" s="80"/>
      <c r="F24" s="80"/>
      <c r="G24" s="81"/>
      <c r="H24" s="76" t="s">
        <v>89</v>
      </c>
      <c r="I24" s="77"/>
      <c r="J24" s="77"/>
      <c r="K24" s="77"/>
      <c r="L24" s="78"/>
      <c r="M24" s="85" t="s">
        <v>149</v>
      </c>
      <c r="N24" s="86"/>
      <c r="O24" s="87"/>
      <c r="P24" s="88" t="s">
        <v>81</v>
      </c>
      <c r="Q24" s="89"/>
      <c r="R24" s="89"/>
      <c r="S24" s="89"/>
      <c r="T24" s="90"/>
      <c r="U24" s="88" t="s">
        <v>83</v>
      </c>
      <c r="V24" s="89"/>
      <c r="W24" s="89"/>
      <c r="X24" s="89"/>
      <c r="Y24" s="90"/>
      <c r="Z24" s="91">
        <v>4</v>
      </c>
      <c r="AA24" s="92"/>
      <c r="AB24" s="93"/>
      <c r="AC24" s="91">
        <v>12</v>
      </c>
      <c r="AD24" s="92"/>
      <c r="AE24" s="93"/>
      <c r="AF24" s="100" t="s">
        <v>60</v>
      </c>
      <c r="AG24" s="101"/>
      <c r="AH24" s="101"/>
      <c r="AI24" s="101"/>
      <c r="AJ24" s="102"/>
      <c r="AK24" s="106">
        <v>1</v>
      </c>
      <c r="AL24" s="106"/>
      <c r="AM24" s="106">
        <v>1</v>
      </c>
      <c r="AN24" s="106"/>
      <c r="AO24" s="97" t="s">
        <v>89</v>
      </c>
      <c r="AP24" s="98"/>
      <c r="AQ24" s="98"/>
      <c r="AR24" s="98"/>
      <c r="AS24" s="98"/>
      <c r="AT24" s="99"/>
      <c r="AU24" s="107" t="s">
        <v>89</v>
      </c>
      <c r="AV24" s="108"/>
      <c r="AW24" s="108"/>
      <c r="AX24" s="108"/>
      <c r="AY24" s="108"/>
      <c r="AZ24" s="108"/>
      <c r="BA24" s="108"/>
      <c r="BB24" s="108"/>
      <c r="BC24" s="108"/>
      <c r="BD24" s="109"/>
      <c r="BE24" s="43"/>
      <c r="BF24" s="43"/>
      <c r="BG24" s="43"/>
      <c r="BH24" s="43"/>
      <c r="BI24" s="43"/>
      <c r="BJ24" s="43"/>
    </row>
    <row r="25" spans="1:63" ht="30.75" customHeight="1">
      <c r="A25" s="97">
        <f>MAX($A$24:$A24)+1</f>
        <v>2</v>
      </c>
      <c r="B25" s="99"/>
      <c r="C25" s="79" t="s">
        <v>150</v>
      </c>
      <c r="D25" s="80"/>
      <c r="E25" s="80"/>
      <c r="F25" s="80"/>
      <c r="G25" s="81"/>
      <c r="H25" s="76" t="s">
        <v>89</v>
      </c>
      <c r="I25" s="77"/>
      <c r="J25" s="77"/>
      <c r="K25" s="77"/>
      <c r="L25" s="78"/>
      <c r="M25" s="85" t="s">
        <v>149</v>
      </c>
      <c r="N25" s="86"/>
      <c r="O25" s="87"/>
      <c r="P25" s="88" t="s">
        <v>81</v>
      </c>
      <c r="Q25" s="89"/>
      <c r="R25" s="89"/>
      <c r="S25" s="89"/>
      <c r="T25" s="90"/>
      <c r="U25" s="88" t="s">
        <v>83</v>
      </c>
      <c r="V25" s="89"/>
      <c r="W25" s="89"/>
      <c r="X25" s="89"/>
      <c r="Y25" s="90"/>
      <c r="Z25" s="91">
        <v>8</v>
      </c>
      <c r="AA25" s="92"/>
      <c r="AB25" s="93"/>
      <c r="AC25" s="91">
        <v>24</v>
      </c>
      <c r="AD25" s="92"/>
      <c r="AE25" s="93"/>
      <c r="AF25" s="100" t="s">
        <v>60</v>
      </c>
      <c r="AG25" s="101"/>
      <c r="AH25" s="101"/>
      <c r="AI25" s="101"/>
      <c r="AJ25" s="102"/>
      <c r="AK25" s="106">
        <v>1</v>
      </c>
      <c r="AL25" s="106"/>
      <c r="AM25" s="106">
        <v>1</v>
      </c>
      <c r="AN25" s="106"/>
      <c r="AO25" s="97" t="s">
        <v>89</v>
      </c>
      <c r="AP25" s="98"/>
      <c r="AQ25" s="98"/>
      <c r="AR25" s="98"/>
      <c r="AS25" s="98"/>
      <c r="AT25" s="99"/>
      <c r="AU25" s="107" t="s">
        <v>89</v>
      </c>
      <c r="AV25" s="108"/>
      <c r="AW25" s="108"/>
      <c r="AX25" s="108"/>
      <c r="AY25" s="108"/>
      <c r="AZ25" s="108"/>
      <c r="BA25" s="108"/>
      <c r="BB25" s="108"/>
      <c r="BC25" s="108"/>
      <c r="BD25" s="109"/>
      <c r="BE25" s="43"/>
      <c r="BF25" s="43"/>
      <c r="BG25" s="43"/>
      <c r="BH25" s="43"/>
      <c r="BI25" s="43"/>
      <c r="BJ25" s="43"/>
    </row>
    <row r="26" spans="1:63" ht="30.75" customHeight="1">
      <c r="A26" s="97">
        <f>MAX($A$24:$A25)+1</f>
        <v>3</v>
      </c>
      <c r="B26" s="99"/>
      <c r="C26" s="79" t="s">
        <v>151</v>
      </c>
      <c r="D26" s="80"/>
      <c r="E26" s="80"/>
      <c r="F26" s="80"/>
      <c r="G26" s="81"/>
      <c r="H26" s="76" t="s">
        <v>89</v>
      </c>
      <c r="I26" s="77"/>
      <c r="J26" s="77"/>
      <c r="K26" s="77"/>
      <c r="L26" s="78"/>
      <c r="M26" s="85" t="s">
        <v>149</v>
      </c>
      <c r="N26" s="86"/>
      <c r="O26" s="87"/>
      <c r="P26" s="88" t="s">
        <v>81</v>
      </c>
      <c r="Q26" s="89"/>
      <c r="R26" s="89"/>
      <c r="S26" s="89"/>
      <c r="T26" s="90"/>
      <c r="U26" s="88" t="s">
        <v>83</v>
      </c>
      <c r="V26" s="89"/>
      <c r="W26" s="89"/>
      <c r="X26" s="89"/>
      <c r="Y26" s="90"/>
      <c r="Z26" s="91">
        <v>4</v>
      </c>
      <c r="AA26" s="92"/>
      <c r="AB26" s="93"/>
      <c r="AC26" s="91">
        <v>12</v>
      </c>
      <c r="AD26" s="92"/>
      <c r="AE26" s="93"/>
      <c r="AF26" s="100" t="s">
        <v>60</v>
      </c>
      <c r="AG26" s="101"/>
      <c r="AH26" s="101"/>
      <c r="AI26" s="101"/>
      <c r="AJ26" s="102"/>
      <c r="AK26" s="106">
        <v>1</v>
      </c>
      <c r="AL26" s="106"/>
      <c r="AM26" s="106">
        <v>1</v>
      </c>
      <c r="AN26" s="106"/>
      <c r="AO26" s="97" t="s">
        <v>89</v>
      </c>
      <c r="AP26" s="98"/>
      <c r="AQ26" s="98"/>
      <c r="AR26" s="98"/>
      <c r="AS26" s="98"/>
      <c r="AT26" s="99"/>
      <c r="AU26" s="107" t="s">
        <v>89</v>
      </c>
      <c r="AV26" s="108"/>
      <c r="AW26" s="108"/>
      <c r="AX26" s="108"/>
      <c r="AY26" s="108"/>
      <c r="AZ26" s="108"/>
      <c r="BA26" s="108"/>
      <c r="BB26" s="108"/>
      <c r="BC26" s="108"/>
      <c r="BD26" s="109"/>
      <c r="BE26" s="43"/>
      <c r="BF26" s="43"/>
      <c r="BG26" s="43"/>
      <c r="BH26" s="43"/>
      <c r="BI26" s="43"/>
      <c r="BJ26" s="43"/>
    </row>
    <row r="27" spans="1:63" ht="38.25" customHeight="1">
      <c r="A27" s="97">
        <f>MAX($A$24:$A26)+1</f>
        <v>4</v>
      </c>
      <c r="B27" s="99"/>
      <c r="C27" s="103" t="s">
        <v>152</v>
      </c>
      <c r="D27" s="104"/>
      <c r="E27" s="104"/>
      <c r="F27" s="104"/>
      <c r="G27" s="105"/>
      <c r="H27" s="76" t="s">
        <v>89</v>
      </c>
      <c r="I27" s="77"/>
      <c r="J27" s="77"/>
      <c r="K27" s="77"/>
      <c r="L27" s="78"/>
      <c r="M27" s="85" t="s">
        <v>149</v>
      </c>
      <c r="N27" s="86"/>
      <c r="O27" s="87"/>
      <c r="P27" s="88" t="s">
        <v>81</v>
      </c>
      <c r="Q27" s="89"/>
      <c r="R27" s="89"/>
      <c r="S27" s="89"/>
      <c r="T27" s="90"/>
      <c r="U27" s="88" t="s">
        <v>83</v>
      </c>
      <c r="V27" s="89"/>
      <c r="W27" s="89"/>
      <c r="X27" s="89"/>
      <c r="Y27" s="90"/>
      <c r="Z27" s="91">
        <v>14</v>
      </c>
      <c r="AA27" s="92"/>
      <c r="AB27" s="93"/>
      <c r="AC27" s="91">
        <v>42</v>
      </c>
      <c r="AD27" s="92"/>
      <c r="AE27" s="93"/>
      <c r="AF27" s="100" t="s">
        <v>60</v>
      </c>
      <c r="AG27" s="101"/>
      <c r="AH27" s="101"/>
      <c r="AI27" s="101"/>
      <c r="AJ27" s="102"/>
      <c r="AK27" s="106">
        <v>1</v>
      </c>
      <c r="AL27" s="106"/>
      <c r="AM27" s="106">
        <v>1</v>
      </c>
      <c r="AN27" s="106"/>
      <c r="AO27" s="97" t="s">
        <v>89</v>
      </c>
      <c r="AP27" s="98"/>
      <c r="AQ27" s="98"/>
      <c r="AR27" s="98"/>
      <c r="AS27" s="98"/>
      <c r="AT27" s="99"/>
      <c r="AU27" s="107" t="s">
        <v>89</v>
      </c>
      <c r="AV27" s="108"/>
      <c r="AW27" s="108"/>
      <c r="AX27" s="108"/>
      <c r="AY27" s="108"/>
      <c r="AZ27" s="108"/>
      <c r="BA27" s="108"/>
      <c r="BB27" s="108"/>
      <c r="BC27" s="108"/>
      <c r="BD27" s="109"/>
      <c r="BE27" s="43"/>
      <c r="BF27" s="43"/>
      <c r="BG27" s="43"/>
      <c r="BH27" s="43"/>
      <c r="BI27" s="43"/>
      <c r="BJ27" s="43"/>
    </row>
    <row r="28" spans="1:63" ht="30.75" customHeight="1">
      <c r="A28" s="97">
        <f>MAX($A$24:$A27)+1</f>
        <v>5</v>
      </c>
      <c r="B28" s="99"/>
      <c r="C28" s="103" t="s">
        <v>153</v>
      </c>
      <c r="D28" s="104"/>
      <c r="E28" s="104"/>
      <c r="F28" s="104"/>
      <c r="G28" s="105"/>
      <c r="H28" s="76" t="s">
        <v>89</v>
      </c>
      <c r="I28" s="77"/>
      <c r="J28" s="77"/>
      <c r="K28" s="77"/>
      <c r="L28" s="78"/>
      <c r="M28" s="85" t="s">
        <v>149</v>
      </c>
      <c r="N28" s="86"/>
      <c r="O28" s="87"/>
      <c r="P28" s="88" t="s">
        <v>81</v>
      </c>
      <c r="Q28" s="89"/>
      <c r="R28" s="89"/>
      <c r="S28" s="89"/>
      <c r="T28" s="90"/>
      <c r="U28" s="88" t="s">
        <v>83</v>
      </c>
      <c r="V28" s="89"/>
      <c r="W28" s="89"/>
      <c r="X28" s="89"/>
      <c r="Y28" s="90"/>
      <c r="Z28" s="91">
        <v>10</v>
      </c>
      <c r="AA28" s="92"/>
      <c r="AB28" s="93"/>
      <c r="AC28" s="91">
        <v>30</v>
      </c>
      <c r="AD28" s="92"/>
      <c r="AE28" s="93"/>
      <c r="AF28" s="100" t="s">
        <v>60</v>
      </c>
      <c r="AG28" s="101"/>
      <c r="AH28" s="101"/>
      <c r="AI28" s="101"/>
      <c r="AJ28" s="102"/>
      <c r="AK28" s="106">
        <v>1</v>
      </c>
      <c r="AL28" s="106"/>
      <c r="AM28" s="106">
        <v>1</v>
      </c>
      <c r="AN28" s="106"/>
      <c r="AO28" s="97" t="s">
        <v>89</v>
      </c>
      <c r="AP28" s="98"/>
      <c r="AQ28" s="98"/>
      <c r="AR28" s="98"/>
      <c r="AS28" s="98"/>
      <c r="AT28" s="99"/>
      <c r="AU28" s="107" t="s">
        <v>89</v>
      </c>
      <c r="AV28" s="108"/>
      <c r="AW28" s="108"/>
      <c r="AX28" s="108"/>
      <c r="AY28" s="108"/>
      <c r="AZ28" s="108"/>
      <c r="BA28" s="108"/>
      <c r="BB28" s="108"/>
      <c r="BC28" s="108"/>
      <c r="BD28" s="109"/>
      <c r="BE28" s="43"/>
      <c r="BF28" s="43"/>
      <c r="BG28" s="43"/>
      <c r="BH28" s="43"/>
      <c r="BI28" s="43"/>
      <c r="BJ28" s="43"/>
    </row>
    <row r="29" spans="1:63" ht="30.75" customHeight="1">
      <c r="A29" s="97">
        <f>MAX($A$24:$A28)+1</f>
        <v>6</v>
      </c>
      <c r="B29" s="99"/>
      <c r="C29" s="79" t="s">
        <v>154</v>
      </c>
      <c r="D29" s="80"/>
      <c r="E29" s="80"/>
      <c r="F29" s="80"/>
      <c r="G29" s="81"/>
      <c r="H29" s="76" t="s">
        <v>89</v>
      </c>
      <c r="I29" s="77"/>
      <c r="J29" s="77"/>
      <c r="K29" s="77"/>
      <c r="L29" s="78"/>
      <c r="M29" s="85" t="s">
        <v>149</v>
      </c>
      <c r="N29" s="86"/>
      <c r="O29" s="87"/>
      <c r="P29" s="88" t="s">
        <v>81</v>
      </c>
      <c r="Q29" s="89"/>
      <c r="R29" s="89"/>
      <c r="S29" s="89"/>
      <c r="T29" s="90"/>
      <c r="U29" s="88" t="s">
        <v>83</v>
      </c>
      <c r="V29" s="89"/>
      <c r="W29" s="89"/>
      <c r="X29" s="89"/>
      <c r="Y29" s="90"/>
      <c r="Z29" s="91">
        <v>4</v>
      </c>
      <c r="AA29" s="92"/>
      <c r="AB29" s="93"/>
      <c r="AC29" s="91">
        <v>12</v>
      </c>
      <c r="AD29" s="92"/>
      <c r="AE29" s="93"/>
      <c r="AF29" s="100" t="s">
        <v>60</v>
      </c>
      <c r="AG29" s="101"/>
      <c r="AH29" s="101"/>
      <c r="AI29" s="101"/>
      <c r="AJ29" s="102"/>
      <c r="AK29" s="106">
        <v>1</v>
      </c>
      <c r="AL29" s="106"/>
      <c r="AM29" s="106">
        <v>1</v>
      </c>
      <c r="AN29" s="106"/>
      <c r="AO29" s="97" t="s">
        <v>89</v>
      </c>
      <c r="AP29" s="98"/>
      <c r="AQ29" s="98"/>
      <c r="AR29" s="98"/>
      <c r="AS29" s="98"/>
      <c r="AT29" s="99"/>
      <c r="AU29" s="107" t="s">
        <v>89</v>
      </c>
      <c r="AV29" s="108"/>
      <c r="AW29" s="108"/>
      <c r="AX29" s="108"/>
      <c r="AY29" s="108"/>
      <c r="AZ29" s="108"/>
      <c r="BA29" s="108"/>
      <c r="BB29" s="108"/>
      <c r="BC29" s="108"/>
      <c r="BD29" s="109"/>
      <c r="BE29" s="43"/>
      <c r="BF29" s="43"/>
      <c r="BG29" s="43"/>
      <c r="BH29" s="43"/>
      <c r="BI29" s="43"/>
      <c r="BJ29" s="43"/>
    </row>
    <row r="30" spans="1:63" ht="30.75" customHeight="1">
      <c r="A30" s="97">
        <f>MAX($A$24:$A29)+1</f>
        <v>7</v>
      </c>
      <c r="B30" s="99"/>
      <c r="C30" s="79" t="s">
        <v>155</v>
      </c>
      <c r="D30" s="80"/>
      <c r="E30" s="80"/>
      <c r="F30" s="80"/>
      <c r="G30" s="81"/>
      <c r="H30" s="76" t="s">
        <v>89</v>
      </c>
      <c r="I30" s="77"/>
      <c r="J30" s="77"/>
      <c r="K30" s="77"/>
      <c r="L30" s="78"/>
      <c r="M30" s="85" t="s">
        <v>149</v>
      </c>
      <c r="N30" s="86"/>
      <c r="O30" s="87"/>
      <c r="P30" s="88" t="s">
        <v>81</v>
      </c>
      <c r="Q30" s="89"/>
      <c r="R30" s="89"/>
      <c r="S30" s="89"/>
      <c r="T30" s="90"/>
      <c r="U30" s="88" t="s">
        <v>83</v>
      </c>
      <c r="V30" s="89"/>
      <c r="W30" s="89"/>
      <c r="X30" s="89"/>
      <c r="Y30" s="90"/>
      <c r="Z30" s="91">
        <v>2</v>
      </c>
      <c r="AA30" s="92"/>
      <c r="AB30" s="93"/>
      <c r="AC30" s="91">
        <v>6</v>
      </c>
      <c r="AD30" s="92"/>
      <c r="AE30" s="93"/>
      <c r="AF30" s="100" t="s">
        <v>60</v>
      </c>
      <c r="AG30" s="101"/>
      <c r="AH30" s="101"/>
      <c r="AI30" s="101"/>
      <c r="AJ30" s="102"/>
      <c r="AK30" s="106">
        <v>1</v>
      </c>
      <c r="AL30" s="106"/>
      <c r="AM30" s="106">
        <v>1</v>
      </c>
      <c r="AN30" s="106"/>
      <c r="AO30" s="97" t="s">
        <v>89</v>
      </c>
      <c r="AP30" s="98"/>
      <c r="AQ30" s="98"/>
      <c r="AR30" s="98"/>
      <c r="AS30" s="98"/>
      <c r="AT30" s="99"/>
      <c r="AU30" s="107" t="s">
        <v>89</v>
      </c>
      <c r="AV30" s="108"/>
      <c r="AW30" s="108"/>
      <c r="AX30" s="108"/>
      <c r="AY30" s="108"/>
      <c r="AZ30" s="108"/>
      <c r="BA30" s="108"/>
      <c r="BB30" s="108"/>
      <c r="BC30" s="108"/>
      <c r="BD30" s="109"/>
      <c r="BE30" s="43"/>
      <c r="BF30" s="43"/>
      <c r="BG30" s="43"/>
      <c r="BH30" s="43"/>
      <c r="BI30" s="43"/>
      <c r="BJ30" s="43"/>
    </row>
    <row r="31" spans="1:63" ht="30.75" customHeight="1">
      <c r="A31" s="97">
        <f>MAX($A$24:$A30)+1</f>
        <v>8</v>
      </c>
      <c r="B31" s="99"/>
      <c r="C31" s="79" t="s">
        <v>156</v>
      </c>
      <c r="D31" s="80"/>
      <c r="E31" s="80"/>
      <c r="F31" s="80"/>
      <c r="G31" s="81"/>
      <c r="H31" s="76" t="s">
        <v>89</v>
      </c>
      <c r="I31" s="77"/>
      <c r="J31" s="77"/>
      <c r="K31" s="77"/>
      <c r="L31" s="78"/>
      <c r="M31" s="85" t="s">
        <v>149</v>
      </c>
      <c r="N31" s="86"/>
      <c r="O31" s="87"/>
      <c r="P31" s="88" t="s">
        <v>81</v>
      </c>
      <c r="Q31" s="89"/>
      <c r="R31" s="89"/>
      <c r="S31" s="89"/>
      <c r="T31" s="90"/>
      <c r="U31" s="88" t="s">
        <v>83</v>
      </c>
      <c r="V31" s="89"/>
      <c r="W31" s="89"/>
      <c r="X31" s="89"/>
      <c r="Y31" s="90"/>
      <c r="Z31" s="91">
        <v>13</v>
      </c>
      <c r="AA31" s="92"/>
      <c r="AB31" s="93"/>
      <c r="AC31" s="91">
        <v>39</v>
      </c>
      <c r="AD31" s="92"/>
      <c r="AE31" s="93"/>
      <c r="AF31" s="100" t="s">
        <v>60</v>
      </c>
      <c r="AG31" s="101"/>
      <c r="AH31" s="101"/>
      <c r="AI31" s="101"/>
      <c r="AJ31" s="102"/>
      <c r="AK31" s="106">
        <v>1</v>
      </c>
      <c r="AL31" s="106"/>
      <c r="AM31" s="106">
        <v>1</v>
      </c>
      <c r="AN31" s="106"/>
      <c r="AO31" s="97" t="s">
        <v>89</v>
      </c>
      <c r="AP31" s="98"/>
      <c r="AQ31" s="98"/>
      <c r="AR31" s="98"/>
      <c r="AS31" s="98"/>
      <c r="AT31" s="99"/>
      <c r="AU31" s="107" t="s">
        <v>89</v>
      </c>
      <c r="AV31" s="108"/>
      <c r="AW31" s="108"/>
      <c r="AX31" s="108"/>
      <c r="AY31" s="108"/>
      <c r="AZ31" s="108"/>
      <c r="BA31" s="108"/>
      <c r="BB31" s="108"/>
      <c r="BC31" s="108"/>
      <c r="BD31" s="109"/>
      <c r="BE31" s="43"/>
      <c r="BF31" s="43"/>
      <c r="BG31" s="43"/>
      <c r="BH31" s="43"/>
      <c r="BI31" s="43"/>
      <c r="BJ31" s="43"/>
    </row>
    <row r="32" spans="1:63" ht="30.75" customHeight="1">
      <c r="A32" s="97">
        <f>MAX($A$24:$A31)+1</f>
        <v>9</v>
      </c>
      <c r="B32" s="99"/>
      <c r="C32" s="79" t="s">
        <v>157</v>
      </c>
      <c r="D32" s="80"/>
      <c r="E32" s="80"/>
      <c r="F32" s="80"/>
      <c r="G32" s="81"/>
      <c r="H32" s="76" t="s">
        <v>89</v>
      </c>
      <c r="I32" s="77"/>
      <c r="J32" s="77"/>
      <c r="K32" s="77"/>
      <c r="L32" s="78"/>
      <c r="M32" s="85" t="s">
        <v>149</v>
      </c>
      <c r="N32" s="86"/>
      <c r="O32" s="87"/>
      <c r="P32" s="88" t="s">
        <v>81</v>
      </c>
      <c r="Q32" s="89"/>
      <c r="R32" s="89"/>
      <c r="S32" s="89"/>
      <c r="T32" s="90"/>
      <c r="U32" s="88" t="s">
        <v>83</v>
      </c>
      <c r="V32" s="89"/>
      <c r="W32" s="89"/>
      <c r="X32" s="89"/>
      <c r="Y32" s="90"/>
      <c r="Z32" s="91">
        <v>2</v>
      </c>
      <c r="AA32" s="92"/>
      <c r="AB32" s="93"/>
      <c r="AC32" s="91">
        <v>6</v>
      </c>
      <c r="AD32" s="92"/>
      <c r="AE32" s="93"/>
      <c r="AF32" s="100" t="s">
        <v>60</v>
      </c>
      <c r="AG32" s="101"/>
      <c r="AH32" s="101"/>
      <c r="AI32" s="101"/>
      <c r="AJ32" s="102"/>
      <c r="AK32" s="106">
        <v>1</v>
      </c>
      <c r="AL32" s="106"/>
      <c r="AM32" s="106">
        <v>1</v>
      </c>
      <c r="AN32" s="106"/>
      <c r="AO32" s="97" t="s">
        <v>89</v>
      </c>
      <c r="AP32" s="98"/>
      <c r="AQ32" s="98"/>
      <c r="AR32" s="98"/>
      <c r="AS32" s="98"/>
      <c r="AT32" s="99"/>
      <c r="AU32" s="107" t="s">
        <v>89</v>
      </c>
      <c r="AV32" s="108"/>
      <c r="AW32" s="108"/>
      <c r="AX32" s="108"/>
      <c r="AY32" s="108"/>
      <c r="AZ32" s="108"/>
      <c r="BA32" s="108"/>
      <c r="BB32" s="108"/>
      <c r="BC32" s="108"/>
      <c r="BD32" s="109"/>
      <c r="BE32" s="43"/>
      <c r="BF32" s="43"/>
      <c r="BG32" s="43"/>
      <c r="BH32" s="43"/>
      <c r="BI32" s="43"/>
      <c r="BJ32" s="43"/>
    </row>
    <row r="33" spans="1:62" ht="30.75" customHeight="1">
      <c r="A33" s="97">
        <f>MAX($A$24:$A32)+1</f>
        <v>10</v>
      </c>
      <c r="B33" s="99"/>
      <c r="C33" s="79" t="s">
        <v>158</v>
      </c>
      <c r="D33" s="80"/>
      <c r="E33" s="80"/>
      <c r="F33" s="80"/>
      <c r="G33" s="81"/>
      <c r="H33" s="76" t="s">
        <v>89</v>
      </c>
      <c r="I33" s="77"/>
      <c r="J33" s="77"/>
      <c r="K33" s="77"/>
      <c r="L33" s="78"/>
      <c r="M33" s="85" t="s">
        <v>149</v>
      </c>
      <c r="N33" s="86"/>
      <c r="O33" s="87"/>
      <c r="P33" s="88" t="s">
        <v>81</v>
      </c>
      <c r="Q33" s="89"/>
      <c r="R33" s="89"/>
      <c r="S33" s="89"/>
      <c r="T33" s="90"/>
      <c r="U33" s="88" t="s">
        <v>83</v>
      </c>
      <c r="V33" s="89"/>
      <c r="W33" s="89"/>
      <c r="X33" s="89"/>
      <c r="Y33" s="90"/>
      <c r="Z33" s="91">
        <v>4</v>
      </c>
      <c r="AA33" s="92"/>
      <c r="AB33" s="93"/>
      <c r="AC33" s="91">
        <v>12</v>
      </c>
      <c r="AD33" s="92"/>
      <c r="AE33" s="93"/>
      <c r="AF33" s="100" t="s">
        <v>60</v>
      </c>
      <c r="AG33" s="101"/>
      <c r="AH33" s="101"/>
      <c r="AI33" s="101"/>
      <c r="AJ33" s="102"/>
      <c r="AK33" s="106">
        <v>1</v>
      </c>
      <c r="AL33" s="106"/>
      <c r="AM33" s="106">
        <v>1</v>
      </c>
      <c r="AN33" s="106"/>
      <c r="AO33" s="97" t="s">
        <v>89</v>
      </c>
      <c r="AP33" s="98"/>
      <c r="AQ33" s="98"/>
      <c r="AR33" s="98"/>
      <c r="AS33" s="98"/>
      <c r="AT33" s="99"/>
      <c r="AU33" s="107" t="s">
        <v>89</v>
      </c>
      <c r="AV33" s="108"/>
      <c r="AW33" s="108"/>
      <c r="AX33" s="108"/>
      <c r="AY33" s="108"/>
      <c r="AZ33" s="108"/>
      <c r="BA33" s="108"/>
      <c r="BB33" s="108"/>
      <c r="BC33" s="108"/>
      <c r="BD33" s="109"/>
      <c r="BE33" s="43"/>
      <c r="BF33" s="43"/>
      <c r="BG33" s="43"/>
      <c r="BH33" s="43"/>
      <c r="BI33" s="43"/>
      <c r="BJ33" s="43"/>
    </row>
    <row r="34" spans="1:62" ht="30.75" customHeight="1">
      <c r="A34" s="97">
        <f>MAX($A$24:$A33)+1</f>
        <v>11</v>
      </c>
      <c r="B34" s="99"/>
      <c r="C34" s="79" t="s">
        <v>159</v>
      </c>
      <c r="D34" s="80"/>
      <c r="E34" s="80"/>
      <c r="F34" s="80"/>
      <c r="G34" s="81"/>
      <c r="H34" s="76" t="s">
        <v>89</v>
      </c>
      <c r="I34" s="77"/>
      <c r="J34" s="77"/>
      <c r="K34" s="77"/>
      <c r="L34" s="78"/>
      <c r="M34" s="85" t="s">
        <v>149</v>
      </c>
      <c r="N34" s="86"/>
      <c r="O34" s="87"/>
      <c r="P34" s="88" t="s">
        <v>81</v>
      </c>
      <c r="Q34" s="89"/>
      <c r="R34" s="89"/>
      <c r="S34" s="89"/>
      <c r="T34" s="90"/>
      <c r="U34" s="88" t="s">
        <v>83</v>
      </c>
      <c r="V34" s="89"/>
      <c r="W34" s="89"/>
      <c r="X34" s="89"/>
      <c r="Y34" s="90"/>
      <c r="Z34" s="91">
        <v>2</v>
      </c>
      <c r="AA34" s="92"/>
      <c r="AB34" s="93"/>
      <c r="AC34" s="91">
        <v>6</v>
      </c>
      <c r="AD34" s="92"/>
      <c r="AE34" s="93"/>
      <c r="AF34" s="100" t="s">
        <v>60</v>
      </c>
      <c r="AG34" s="101"/>
      <c r="AH34" s="101"/>
      <c r="AI34" s="101"/>
      <c r="AJ34" s="102"/>
      <c r="AK34" s="106">
        <v>1</v>
      </c>
      <c r="AL34" s="106"/>
      <c r="AM34" s="106">
        <v>1</v>
      </c>
      <c r="AN34" s="106"/>
      <c r="AO34" s="97" t="s">
        <v>89</v>
      </c>
      <c r="AP34" s="98"/>
      <c r="AQ34" s="98"/>
      <c r="AR34" s="98"/>
      <c r="AS34" s="98"/>
      <c r="AT34" s="99"/>
      <c r="AU34" s="107" t="s">
        <v>89</v>
      </c>
      <c r="AV34" s="108"/>
      <c r="AW34" s="108"/>
      <c r="AX34" s="108"/>
      <c r="AY34" s="108"/>
      <c r="AZ34" s="108"/>
      <c r="BA34" s="108"/>
      <c r="BB34" s="108"/>
      <c r="BC34" s="108"/>
      <c r="BD34" s="109"/>
      <c r="BE34" s="43"/>
      <c r="BF34" s="43"/>
      <c r="BG34" s="43"/>
      <c r="BH34" s="43"/>
      <c r="BI34" s="43"/>
      <c r="BJ34" s="43"/>
    </row>
    <row r="35" spans="1:62" ht="30.75" customHeight="1">
      <c r="A35" s="97">
        <f>MAX($A$24:$A34)+1</f>
        <v>12</v>
      </c>
      <c r="B35" s="99"/>
      <c r="C35" s="79" t="s">
        <v>160</v>
      </c>
      <c r="D35" s="80"/>
      <c r="E35" s="80"/>
      <c r="F35" s="80"/>
      <c r="G35" s="81"/>
      <c r="H35" s="76" t="s">
        <v>89</v>
      </c>
      <c r="I35" s="77"/>
      <c r="J35" s="77"/>
      <c r="K35" s="77"/>
      <c r="L35" s="78"/>
      <c r="M35" s="85" t="s">
        <v>149</v>
      </c>
      <c r="N35" s="86"/>
      <c r="O35" s="87"/>
      <c r="P35" s="88" t="s">
        <v>81</v>
      </c>
      <c r="Q35" s="89"/>
      <c r="R35" s="89"/>
      <c r="S35" s="89"/>
      <c r="T35" s="90"/>
      <c r="U35" s="88" t="s">
        <v>83</v>
      </c>
      <c r="V35" s="89"/>
      <c r="W35" s="89"/>
      <c r="X35" s="89"/>
      <c r="Y35" s="90"/>
      <c r="Z35" s="91">
        <v>5</v>
      </c>
      <c r="AA35" s="92"/>
      <c r="AB35" s="93"/>
      <c r="AC35" s="91">
        <v>15</v>
      </c>
      <c r="AD35" s="92"/>
      <c r="AE35" s="93"/>
      <c r="AF35" s="100" t="s">
        <v>60</v>
      </c>
      <c r="AG35" s="101"/>
      <c r="AH35" s="101"/>
      <c r="AI35" s="101"/>
      <c r="AJ35" s="102"/>
      <c r="AK35" s="106">
        <v>1</v>
      </c>
      <c r="AL35" s="106"/>
      <c r="AM35" s="106">
        <v>1</v>
      </c>
      <c r="AN35" s="106"/>
      <c r="AO35" s="97" t="s">
        <v>89</v>
      </c>
      <c r="AP35" s="98"/>
      <c r="AQ35" s="98"/>
      <c r="AR35" s="98"/>
      <c r="AS35" s="98"/>
      <c r="AT35" s="99"/>
      <c r="AU35" s="107" t="s">
        <v>89</v>
      </c>
      <c r="AV35" s="108"/>
      <c r="AW35" s="108"/>
      <c r="AX35" s="108"/>
      <c r="AY35" s="108"/>
      <c r="AZ35" s="108"/>
      <c r="BA35" s="108"/>
      <c r="BB35" s="108"/>
      <c r="BC35" s="108"/>
      <c r="BD35" s="109"/>
      <c r="BE35" s="43"/>
      <c r="BF35" s="43"/>
      <c r="BG35" s="43"/>
      <c r="BH35" s="43"/>
      <c r="BI35" s="43"/>
      <c r="BJ35" s="43"/>
    </row>
    <row r="36" spans="1:62" ht="30.75" customHeight="1">
      <c r="A36" s="97">
        <f>MAX($A$24:$A35)+1</f>
        <v>13</v>
      </c>
      <c r="B36" s="99"/>
      <c r="C36" s="79" t="s">
        <v>161</v>
      </c>
      <c r="D36" s="80"/>
      <c r="E36" s="80"/>
      <c r="F36" s="80"/>
      <c r="G36" s="81"/>
      <c r="H36" s="76" t="s">
        <v>89</v>
      </c>
      <c r="I36" s="77"/>
      <c r="J36" s="77"/>
      <c r="K36" s="77"/>
      <c r="L36" s="78"/>
      <c r="M36" s="85" t="s">
        <v>149</v>
      </c>
      <c r="N36" s="86"/>
      <c r="O36" s="87"/>
      <c r="P36" s="88" t="s">
        <v>81</v>
      </c>
      <c r="Q36" s="89"/>
      <c r="R36" s="89"/>
      <c r="S36" s="89"/>
      <c r="T36" s="90"/>
      <c r="U36" s="88" t="s">
        <v>83</v>
      </c>
      <c r="V36" s="89"/>
      <c r="W36" s="89"/>
      <c r="X36" s="89"/>
      <c r="Y36" s="90"/>
      <c r="Z36" s="91">
        <v>6</v>
      </c>
      <c r="AA36" s="92"/>
      <c r="AB36" s="93"/>
      <c r="AC36" s="91">
        <v>18</v>
      </c>
      <c r="AD36" s="92"/>
      <c r="AE36" s="93"/>
      <c r="AF36" s="100" t="s">
        <v>60</v>
      </c>
      <c r="AG36" s="101"/>
      <c r="AH36" s="101"/>
      <c r="AI36" s="101"/>
      <c r="AJ36" s="102"/>
      <c r="AK36" s="106">
        <v>1</v>
      </c>
      <c r="AL36" s="106"/>
      <c r="AM36" s="106">
        <v>1</v>
      </c>
      <c r="AN36" s="106"/>
      <c r="AO36" s="97" t="s">
        <v>89</v>
      </c>
      <c r="AP36" s="98"/>
      <c r="AQ36" s="98"/>
      <c r="AR36" s="98"/>
      <c r="AS36" s="98"/>
      <c r="AT36" s="99"/>
      <c r="AU36" s="107" t="s">
        <v>89</v>
      </c>
      <c r="AV36" s="108"/>
      <c r="AW36" s="108"/>
      <c r="AX36" s="108"/>
      <c r="AY36" s="108"/>
      <c r="AZ36" s="108"/>
      <c r="BA36" s="108"/>
      <c r="BB36" s="108"/>
      <c r="BC36" s="108"/>
      <c r="BD36" s="109"/>
      <c r="BE36" s="43"/>
      <c r="BF36" s="43"/>
      <c r="BG36" s="43"/>
      <c r="BH36" s="43"/>
      <c r="BI36" s="43"/>
      <c r="BJ36" s="43"/>
    </row>
    <row r="37" spans="1:62" ht="30.75" customHeight="1">
      <c r="A37" s="97">
        <f>MAX($A$24:$A36)+1</f>
        <v>14</v>
      </c>
      <c r="B37" s="99"/>
      <c r="C37" s="79" t="s">
        <v>162</v>
      </c>
      <c r="D37" s="80"/>
      <c r="E37" s="80"/>
      <c r="F37" s="80"/>
      <c r="G37" s="81"/>
      <c r="H37" s="76" t="s">
        <v>89</v>
      </c>
      <c r="I37" s="77"/>
      <c r="J37" s="77"/>
      <c r="K37" s="77"/>
      <c r="L37" s="78"/>
      <c r="M37" s="85" t="s">
        <v>149</v>
      </c>
      <c r="N37" s="86"/>
      <c r="O37" s="87"/>
      <c r="P37" s="88" t="s">
        <v>81</v>
      </c>
      <c r="Q37" s="89"/>
      <c r="R37" s="89"/>
      <c r="S37" s="89"/>
      <c r="T37" s="90"/>
      <c r="U37" s="88" t="s">
        <v>83</v>
      </c>
      <c r="V37" s="89"/>
      <c r="W37" s="89"/>
      <c r="X37" s="89"/>
      <c r="Y37" s="90"/>
      <c r="Z37" s="91">
        <v>9</v>
      </c>
      <c r="AA37" s="92"/>
      <c r="AB37" s="93"/>
      <c r="AC37" s="91">
        <v>27</v>
      </c>
      <c r="AD37" s="92"/>
      <c r="AE37" s="93"/>
      <c r="AF37" s="100" t="s">
        <v>60</v>
      </c>
      <c r="AG37" s="101"/>
      <c r="AH37" s="101"/>
      <c r="AI37" s="101"/>
      <c r="AJ37" s="102"/>
      <c r="AK37" s="106">
        <v>1</v>
      </c>
      <c r="AL37" s="106"/>
      <c r="AM37" s="106">
        <v>1</v>
      </c>
      <c r="AN37" s="106"/>
      <c r="AO37" s="97" t="s">
        <v>89</v>
      </c>
      <c r="AP37" s="98"/>
      <c r="AQ37" s="98"/>
      <c r="AR37" s="98"/>
      <c r="AS37" s="98"/>
      <c r="AT37" s="99"/>
      <c r="AU37" s="107" t="s">
        <v>89</v>
      </c>
      <c r="AV37" s="108"/>
      <c r="AW37" s="108"/>
      <c r="AX37" s="108"/>
      <c r="AY37" s="108"/>
      <c r="AZ37" s="108"/>
      <c r="BA37" s="108"/>
      <c r="BB37" s="108"/>
      <c r="BC37" s="108"/>
      <c r="BD37" s="109"/>
      <c r="BE37" s="43"/>
      <c r="BF37" s="43"/>
      <c r="BG37" s="43"/>
      <c r="BH37" s="43"/>
      <c r="BI37" s="43"/>
      <c r="BJ37" s="43"/>
    </row>
    <row r="38" spans="1:62" ht="30.75" customHeight="1">
      <c r="A38" s="97">
        <f>MAX($A$24:$A37)+1</f>
        <v>15</v>
      </c>
      <c r="B38" s="99"/>
      <c r="C38" s="79" t="s">
        <v>163</v>
      </c>
      <c r="D38" s="80"/>
      <c r="E38" s="80"/>
      <c r="F38" s="80"/>
      <c r="G38" s="81"/>
      <c r="H38" s="76" t="s">
        <v>89</v>
      </c>
      <c r="I38" s="77"/>
      <c r="J38" s="77"/>
      <c r="K38" s="77"/>
      <c r="L38" s="78"/>
      <c r="M38" s="85" t="s">
        <v>149</v>
      </c>
      <c r="N38" s="86"/>
      <c r="O38" s="87"/>
      <c r="P38" s="88" t="s">
        <v>81</v>
      </c>
      <c r="Q38" s="89"/>
      <c r="R38" s="89"/>
      <c r="S38" s="89"/>
      <c r="T38" s="90"/>
      <c r="U38" s="88" t="s">
        <v>83</v>
      </c>
      <c r="V38" s="89"/>
      <c r="W38" s="89"/>
      <c r="X38" s="89"/>
      <c r="Y38" s="90"/>
      <c r="Z38" s="91">
        <v>6</v>
      </c>
      <c r="AA38" s="92"/>
      <c r="AB38" s="93"/>
      <c r="AC38" s="91">
        <v>18</v>
      </c>
      <c r="AD38" s="92"/>
      <c r="AE38" s="93"/>
      <c r="AF38" s="100" t="s">
        <v>60</v>
      </c>
      <c r="AG38" s="101"/>
      <c r="AH38" s="101"/>
      <c r="AI38" s="101"/>
      <c r="AJ38" s="102"/>
      <c r="AK38" s="106">
        <v>1</v>
      </c>
      <c r="AL38" s="106"/>
      <c r="AM38" s="106">
        <v>1</v>
      </c>
      <c r="AN38" s="106"/>
      <c r="AO38" s="97" t="s">
        <v>89</v>
      </c>
      <c r="AP38" s="98"/>
      <c r="AQ38" s="98"/>
      <c r="AR38" s="98"/>
      <c r="AS38" s="98"/>
      <c r="AT38" s="99"/>
      <c r="AU38" s="107" t="s">
        <v>89</v>
      </c>
      <c r="AV38" s="108"/>
      <c r="AW38" s="108"/>
      <c r="AX38" s="108"/>
      <c r="AY38" s="108"/>
      <c r="AZ38" s="108"/>
      <c r="BA38" s="108"/>
      <c r="BB38" s="108"/>
      <c r="BC38" s="108"/>
      <c r="BD38" s="109"/>
      <c r="BE38" s="43"/>
      <c r="BF38" s="43"/>
      <c r="BG38" s="43"/>
      <c r="BH38" s="43"/>
      <c r="BI38" s="43"/>
      <c r="BJ38" s="43"/>
    </row>
    <row r="39" spans="1:62" ht="30.75" customHeight="1">
      <c r="A39" s="97">
        <f>MAX($A$24:$A38)+1</f>
        <v>16</v>
      </c>
      <c r="B39" s="99"/>
      <c r="C39" s="79" t="s">
        <v>164</v>
      </c>
      <c r="D39" s="80"/>
      <c r="E39" s="80"/>
      <c r="F39" s="80"/>
      <c r="G39" s="81"/>
      <c r="H39" s="76" t="s">
        <v>89</v>
      </c>
      <c r="I39" s="77"/>
      <c r="J39" s="77"/>
      <c r="K39" s="77"/>
      <c r="L39" s="78"/>
      <c r="M39" s="85" t="s">
        <v>149</v>
      </c>
      <c r="N39" s="86"/>
      <c r="O39" s="87"/>
      <c r="P39" s="88" t="s">
        <v>81</v>
      </c>
      <c r="Q39" s="89"/>
      <c r="R39" s="89"/>
      <c r="S39" s="89"/>
      <c r="T39" s="90"/>
      <c r="U39" s="88" t="s">
        <v>83</v>
      </c>
      <c r="V39" s="89"/>
      <c r="W39" s="89"/>
      <c r="X39" s="89"/>
      <c r="Y39" s="90"/>
      <c r="Z39" s="91">
        <v>5</v>
      </c>
      <c r="AA39" s="92"/>
      <c r="AB39" s="93"/>
      <c r="AC39" s="91">
        <v>15</v>
      </c>
      <c r="AD39" s="92"/>
      <c r="AE39" s="93"/>
      <c r="AF39" s="100" t="s">
        <v>60</v>
      </c>
      <c r="AG39" s="101"/>
      <c r="AH39" s="101"/>
      <c r="AI39" s="101"/>
      <c r="AJ39" s="102"/>
      <c r="AK39" s="106">
        <v>1</v>
      </c>
      <c r="AL39" s="106"/>
      <c r="AM39" s="106">
        <v>1</v>
      </c>
      <c r="AN39" s="106"/>
      <c r="AO39" s="97" t="s">
        <v>89</v>
      </c>
      <c r="AP39" s="98"/>
      <c r="AQ39" s="98"/>
      <c r="AR39" s="98"/>
      <c r="AS39" s="98"/>
      <c r="AT39" s="99"/>
      <c r="AU39" s="107" t="s">
        <v>89</v>
      </c>
      <c r="AV39" s="108"/>
      <c r="AW39" s="108"/>
      <c r="AX39" s="108"/>
      <c r="AY39" s="108"/>
      <c r="AZ39" s="108"/>
      <c r="BA39" s="108"/>
      <c r="BB39" s="108"/>
      <c r="BC39" s="108"/>
      <c r="BD39" s="109"/>
      <c r="BE39" s="43"/>
      <c r="BF39" s="43"/>
      <c r="BG39" s="43"/>
      <c r="BH39" s="43"/>
      <c r="BI39" s="43"/>
      <c r="BJ39" s="43"/>
    </row>
    <row r="40" spans="1:62" ht="30.75" customHeight="1">
      <c r="A40" s="97">
        <f>MAX($A$24:$A39)+1</f>
        <v>17</v>
      </c>
      <c r="B40" s="99"/>
      <c r="C40" s="79" t="s">
        <v>165</v>
      </c>
      <c r="D40" s="80"/>
      <c r="E40" s="80"/>
      <c r="F40" s="80"/>
      <c r="G40" s="81"/>
      <c r="H40" s="76" t="s">
        <v>89</v>
      </c>
      <c r="I40" s="77"/>
      <c r="J40" s="77"/>
      <c r="K40" s="77"/>
      <c r="L40" s="78"/>
      <c r="M40" s="85" t="s">
        <v>149</v>
      </c>
      <c r="N40" s="86"/>
      <c r="O40" s="87"/>
      <c r="P40" s="88" t="s">
        <v>81</v>
      </c>
      <c r="Q40" s="89"/>
      <c r="R40" s="89"/>
      <c r="S40" s="89"/>
      <c r="T40" s="90"/>
      <c r="U40" s="88" t="s">
        <v>83</v>
      </c>
      <c r="V40" s="89"/>
      <c r="W40" s="89"/>
      <c r="X40" s="89"/>
      <c r="Y40" s="90"/>
      <c r="Z40" s="91">
        <v>8</v>
      </c>
      <c r="AA40" s="92"/>
      <c r="AB40" s="93"/>
      <c r="AC40" s="91">
        <v>24</v>
      </c>
      <c r="AD40" s="92"/>
      <c r="AE40" s="93"/>
      <c r="AF40" s="100" t="s">
        <v>60</v>
      </c>
      <c r="AG40" s="101"/>
      <c r="AH40" s="101"/>
      <c r="AI40" s="101"/>
      <c r="AJ40" s="102"/>
      <c r="AK40" s="106">
        <v>1</v>
      </c>
      <c r="AL40" s="106"/>
      <c r="AM40" s="106">
        <v>1</v>
      </c>
      <c r="AN40" s="106"/>
      <c r="AO40" s="97" t="s">
        <v>89</v>
      </c>
      <c r="AP40" s="98"/>
      <c r="AQ40" s="98"/>
      <c r="AR40" s="98"/>
      <c r="AS40" s="98"/>
      <c r="AT40" s="99"/>
      <c r="AU40" s="107" t="s">
        <v>89</v>
      </c>
      <c r="AV40" s="108"/>
      <c r="AW40" s="108"/>
      <c r="AX40" s="108"/>
      <c r="AY40" s="108"/>
      <c r="AZ40" s="108"/>
      <c r="BA40" s="108"/>
      <c r="BB40" s="108"/>
      <c r="BC40" s="108"/>
      <c r="BD40" s="109"/>
      <c r="BE40" s="43"/>
      <c r="BF40" s="43"/>
      <c r="BG40" s="43"/>
      <c r="BH40" s="43"/>
      <c r="BI40" s="43"/>
      <c r="BJ40" s="43"/>
    </row>
    <row r="41" spans="1:62" ht="30.75" customHeight="1">
      <c r="A41" s="97">
        <f>MAX($A$24:$A40)+1</f>
        <v>18</v>
      </c>
      <c r="B41" s="99"/>
      <c r="C41" s="79" t="s">
        <v>166</v>
      </c>
      <c r="D41" s="80"/>
      <c r="E41" s="80"/>
      <c r="F41" s="80"/>
      <c r="G41" s="81"/>
      <c r="H41" s="76" t="s">
        <v>89</v>
      </c>
      <c r="I41" s="77"/>
      <c r="J41" s="77"/>
      <c r="K41" s="77"/>
      <c r="L41" s="78"/>
      <c r="M41" s="85" t="s">
        <v>149</v>
      </c>
      <c r="N41" s="86"/>
      <c r="O41" s="87"/>
      <c r="P41" s="88" t="s">
        <v>81</v>
      </c>
      <c r="Q41" s="89"/>
      <c r="R41" s="89"/>
      <c r="S41" s="89"/>
      <c r="T41" s="90"/>
      <c r="U41" s="88" t="s">
        <v>83</v>
      </c>
      <c r="V41" s="89"/>
      <c r="W41" s="89"/>
      <c r="X41" s="89"/>
      <c r="Y41" s="90"/>
      <c r="Z41" s="91">
        <v>6</v>
      </c>
      <c r="AA41" s="92"/>
      <c r="AB41" s="93"/>
      <c r="AC41" s="91">
        <v>18</v>
      </c>
      <c r="AD41" s="92"/>
      <c r="AE41" s="93"/>
      <c r="AF41" s="100" t="s">
        <v>60</v>
      </c>
      <c r="AG41" s="101"/>
      <c r="AH41" s="101"/>
      <c r="AI41" s="101"/>
      <c r="AJ41" s="102"/>
      <c r="AK41" s="106">
        <v>1</v>
      </c>
      <c r="AL41" s="106"/>
      <c r="AM41" s="106">
        <v>1</v>
      </c>
      <c r="AN41" s="106"/>
      <c r="AO41" s="97" t="s">
        <v>89</v>
      </c>
      <c r="AP41" s="98"/>
      <c r="AQ41" s="98"/>
      <c r="AR41" s="98"/>
      <c r="AS41" s="98"/>
      <c r="AT41" s="99"/>
      <c r="AU41" s="107" t="s">
        <v>89</v>
      </c>
      <c r="AV41" s="108"/>
      <c r="AW41" s="108"/>
      <c r="AX41" s="108"/>
      <c r="AY41" s="108"/>
      <c r="AZ41" s="108"/>
      <c r="BA41" s="108"/>
      <c r="BB41" s="108"/>
      <c r="BC41" s="108"/>
      <c r="BD41" s="109"/>
      <c r="BE41" s="43"/>
      <c r="BF41" s="43"/>
      <c r="BG41" s="43"/>
      <c r="BH41" s="43"/>
      <c r="BI41" s="43"/>
      <c r="BJ41" s="43"/>
    </row>
    <row r="42" spans="1:62" ht="30.75" customHeight="1">
      <c r="A42" s="97">
        <f>MAX($A$24:$A41)+1</f>
        <v>19</v>
      </c>
      <c r="B42" s="99"/>
      <c r="C42" s="79" t="s">
        <v>167</v>
      </c>
      <c r="D42" s="80"/>
      <c r="E42" s="80"/>
      <c r="F42" s="80"/>
      <c r="G42" s="81"/>
      <c r="H42" s="76" t="s">
        <v>89</v>
      </c>
      <c r="I42" s="77"/>
      <c r="J42" s="77"/>
      <c r="K42" s="77"/>
      <c r="L42" s="78"/>
      <c r="M42" s="85" t="s">
        <v>149</v>
      </c>
      <c r="N42" s="86"/>
      <c r="O42" s="87"/>
      <c r="P42" s="88" t="s">
        <v>81</v>
      </c>
      <c r="Q42" s="89"/>
      <c r="R42" s="89"/>
      <c r="S42" s="89"/>
      <c r="T42" s="90"/>
      <c r="U42" s="88" t="s">
        <v>83</v>
      </c>
      <c r="V42" s="89"/>
      <c r="W42" s="89"/>
      <c r="X42" s="89"/>
      <c r="Y42" s="90"/>
      <c r="Z42" s="91">
        <v>7</v>
      </c>
      <c r="AA42" s="92"/>
      <c r="AB42" s="93"/>
      <c r="AC42" s="91">
        <v>21</v>
      </c>
      <c r="AD42" s="92"/>
      <c r="AE42" s="93"/>
      <c r="AF42" s="100" t="s">
        <v>60</v>
      </c>
      <c r="AG42" s="101"/>
      <c r="AH42" s="101"/>
      <c r="AI42" s="101"/>
      <c r="AJ42" s="102"/>
      <c r="AK42" s="106">
        <v>1</v>
      </c>
      <c r="AL42" s="106"/>
      <c r="AM42" s="106">
        <v>1</v>
      </c>
      <c r="AN42" s="106"/>
      <c r="AO42" s="97" t="s">
        <v>89</v>
      </c>
      <c r="AP42" s="98"/>
      <c r="AQ42" s="98"/>
      <c r="AR42" s="98"/>
      <c r="AS42" s="98"/>
      <c r="AT42" s="99"/>
      <c r="AU42" s="107" t="s">
        <v>89</v>
      </c>
      <c r="AV42" s="108"/>
      <c r="AW42" s="108"/>
      <c r="AX42" s="108"/>
      <c r="AY42" s="108"/>
      <c r="AZ42" s="108"/>
      <c r="BA42" s="108"/>
      <c r="BB42" s="108"/>
      <c r="BC42" s="108"/>
      <c r="BD42" s="109"/>
      <c r="BE42" s="43"/>
      <c r="BF42" s="43"/>
      <c r="BG42" s="43"/>
      <c r="BH42" s="43"/>
      <c r="BI42" s="43"/>
      <c r="BJ42" s="43"/>
    </row>
    <row r="43" spans="1:62" ht="30.75" customHeight="1">
      <c r="A43" s="97">
        <f>MAX($A$24:$A42)+1</f>
        <v>20</v>
      </c>
      <c r="B43" s="99"/>
      <c r="C43" s="79" t="s">
        <v>168</v>
      </c>
      <c r="D43" s="80"/>
      <c r="E43" s="80"/>
      <c r="F43" s="80"/>
      <c r="G43" s="81"/>
      <c r="H43" s="76" t="s">
        <v>89</v>
      </c>
      <c r="I43" s="77"/>
      <c r="J43" s="77"/>
      <c r="K43" s="77"/>
      <c r="L43" s="78"/>
      <c r="M43" s="85" t="s">
        <v>149</v>
      </c>
      <c r="N43" s="86"/>
      <c r="O43" s="87"/>
      <c r="P43" s="88" t="s">
        <v>81</v>
      </c>
      <c r="Q43" s="89"/>
      <c r="R43" s="89"/>
      <c r="S43" s="89"/>
      <c r="T43" s="90"/>
      <c r="U43" s="88" t="s">
        <v>83</v>
      </c>
      <c r="V43" s="89"/>
      <c r="W43" s="89"/>
      <c r="X43" s="89"/>
      <c r="Y43" s="90"/>
      <c r="Z43" s="91">
        <v>11</v>
      </c>
      <c r="AA43" s="92"/>
      <c r="AB43" s="93"/>
      <c r="AC43" s="91">
        <v>33</v>
      </c>
      <c r="AD43" s="92"/>
      <c r="AE43" s="93"/>
      <c r="AF43" s="100" t="s">
        <v>60</v>
      </c>
      <c r="AG43" s="101"/>
      <c r="AH43" s="101"/>
      <c r="AI43" s="101"/>
      <c r="AJ43" s="102"/>
      <c r="AK43" s="106">
        <v>1</v>
      </c>
      <c r="AL43" s="106"/>
      <c r="AM43" s="106">
        <v>1</v>
      </c>
      <c r="AN43" s="106"/>
      <c r="AO43" s="97" t="s">
        <v>89</v>
      </c>
      <c r="AP43" s="98"/>
      <c r="AQ43" s="98"/>
      <c r="AR43" s="98"/>
      <c r="AS43" s="98"/>
      <c r="AT43" s="99"/>
      <c r="AU43" s="107" t="s">
        <v>89</v>
      </c>
      <c r="AV43" s="108"/>
      <c r="AW43" s="108"/>
      <c r="AX43" s="108"/>
      <c r="AY43" s="108"/>
      <c r="AZ43" s="108"/>
      <c r="BA43" s="108"/>
      <c r="BB43" s="108"/>
      <c r="BC43" s="108"/>
      <c r="BD43" s="109"/>
      <c r="BE43" s="43"/>
      <c r="BF43" s="43"/>
      <c r="BG43" s="43"/>
      <c r="BH43" s="43"/>
      <c r="BI43" s="43"/>
    </row>
    <row r="44" spans="1:62" ht="30.75" customHeight="1">
      <c r="A44" s="97">
        <f>MAX($A$24:$A43)+1</f>
        <v>21</v>
      </c>
      <c r="B44" s="99"/>
      <c r="C44" s="79" t="s">
        <v>169</v>
      </c>
      <c r="D44" s="80"/>
      <c r="E44" s="80"/>
      <c r="F44" s="80"/>
      <c r="G44" s="81"/>
      <c r="H44" s="76" t="s">
        <v>89</v>
      </c>
      <c r="I44" s="77"/>
      <c r="J44" s="77"/>
      <c r="K44" s="77"/>
      <c r="L44" s="78"/>
      <c r="M44" s="85" t="s">
        <v>149</v>
      </c>
      <c r="N44" s="86"/>
      <c r="O44" s="87"/>
      <c r="P44" s="88" t="s">
        <v>81</v>
      </c>
      <c r="Q44" s="89"/>
      <c r="R44" s="89"/>
      <c r="S44" s="89"/>
      <c r="T44" s="90"/>
      <c r="U44" s="88" t="s">
        <v>83</v>
      </c>
      <c r="V44" s="89"/>
      <c r="W44" s="89"/>
      <c r="X44" s="89"/>
      <c r="Y44" s="90"/>
      <c r="Z44" s="91">
        <v>6</v>
      </c>
      <c r="AA44" s="92"/>
      <c r="AB44" s="93"/>
      <c r="AC44" s="91">
        <v>18</v>
      </c>
      <c r="AD44" s="92"/>
      <c r="AE44" s="93"/>
      <c r="AF44" s="100" t="s">
        <v>60</v>
      </c>
      <c r="AG44" s="101"/>
      <c r="AH44" s="101"/>
      <c r="AI44" s="101"/>
      <c r="AJ44" s="102"/>
      <c r="AK44" s="106">
        <v>1</v>
      </c>
      <c r="AL44" s="106"/>
      <c r="AM44" s="106">
        <v>1</v>
      </c>
      <c r="AN44" s="106"/>
      <c r="AO44" s="97" t="s">
        <v>89</v>
      </c>
      <c r="AP44" s="98"/>
      <c r="AQ44" s="98"/>
      <c r="AR44" s="98"/>
      <c r="AS44" s="98"/>
      <c r="AT44" s="99"/>
      <c r="AU44" s="107" t="s">
        <v>89</v>
      </c>
      <c r="AV44" s="108"/>
      <c r="AW44" s="108"/>
      <c r="AX44" s="108"/>
      <c r="AY44" s="108"/>
      <c r="AZ44" s="108"/>
      <c r="BA44" s="108"/>
      <c r="BB44" s="108"/>
      <c r="BC44" s="108"/>
      <c r="BD44" s="109"/>
      <c r="BE44" s="43"/>
      <c r="BF44" s="43"/>
      <c r="BG44" s="43"/>
      <c r="BH44" s="43"/>
      <c r="BI44" s="43"/>
      <c r="BJ44" s="43"/>
    </row>
    <row r="45" spans="1:62" ht="30.75" customHeight="1">
      <c r="A45" s="97">
        <f>MAX($A$24:$A44)+1</f>
        <v>22</v>
      </c>
      <c r="B45" s="99"/>
      <c r="C45" s="79" t="s">
        <v>170</v>
      </c>
      <c r="D45" s="80"/>
      <c r="E45" s="80"/>
      <c r="F45" s="80"/>
      <c r="G45" s="81"/>
      <c r="H45" s="76" t="s">
        <v>89</v>
      </c>
      <c r="I45" s="77"/>
      <c r="J45" s="77"/>
      <c r="K45" s="77"/>
      <c r="L45" s="78"/>
      <c r="M45" s="85" t="s">
        <v>149</v>
      </c>
      <c r="N45" s="86"/>
      <c r="O45" s="87"/>
      <c r="P45" s="88" t="s">
        <v>81</v>
      </c>
      <c r="Q45" s="89"/>
      <c r="R45" s="89"/>
      <c r="S45" s="89"/>
      <c r="T45" s="90"/>
      <c r="U45" s="88" t="s">
        <v>83</v>
      </c>
      <c r="V45" s="89"/>
      <c r="W45" s="89"/>
      <c r="X45" s="89"/>
      <c r="Y45" s="90"/>
      <c r="Z45" s="91">
        <v>4</v>
      </c>
      <c r="AA45" s="92"/>
      <c r="AB45" s="93"/>
      <c r="AC45" s="91">
        <v>12</v>
      </c>
      <c r="AD45" s="92"/>
      <c r="AE45" s="93"/>
      <c r="AF45" s="100" t="s">
        <v>60</v>
      </c>
      <c r="AG45" s="101"/>
      <c r="AH45" s="101"/>
      <c r="AI45" s="101"/>
      <c r="AJ45" s="102"/>
      <c r="AK45" s="106">
        <v>1</v>
      </c>
      <c r="AL45" s="106"/>
      <c r="AM45" s="106">
        <v>1</v>
      </c>
      <c r="AN45" s="106"/>
      <c r="AO45" s="97" t="s">
        <v>89</v>
      </c>
      <c r="AP45" s="98"/>
      <c r="AQ45" s="98"/>
      <c r="AR45" s="98"/>
      <c r="AS45" s="98"/>
      <c r="AT45" s="99"/>
      <c r="AU45" s="107" t="s">
        <v>89</v>
      </c>
      <c r="AV45" s="108"/>
      <c r="AW45" s="108"/>
      <c r="AX45" s="108"/>
      <c r="AY45" s="108"/>
      <c r="AZ45" s="108"/>
      <c r="BA45" s="108"/>
      <c r="BB45" s="108"/>
      <c r="BC45" s="108"/>
      <c r="BD45" s="109"/>
      <c r="BE45" s="43"/>
      <c r="BF45" s="43"/>
      <c r="BG45" s="43"/>
      <c r="BH45" s="43"/>
      <c r="BI45" s="43"/>
      <c r="BJ45" s="43"/>
    </row>
    <row r="46" spans="1:62" ht="30.75" customHeight="1">
      <c r="A46" s="97">
        <f>MAX($A$24:$A45)+1</f>
        <v>23</v>
      </c>
      <c r="B46" s="99"/>
      <c r="C46" s="79" t="s">
        <v>171</v>
      </c>
      <c r="D46" s="80"/>
      <c r="E46" s="80"/>
      <c r="F46" s="80"/>
      <c r="G46" s="81"/>
      <c r="H46" s="76" t="s">
        <v>89</v>
      </c>
      <c r="I46" s="77"/>
      <c r="J46" s="77"/>
      <c r="K46" s="77"/>
      <c r="L46" s="78"/>
      <c r="M46" s="85" t="s">
        <v>149</v>
      </c>
      <c r="N46" s="86"/>
      <c r="O46" s="87"/>
      <c r="P46" s="88" t="s">
        <v>81</v>
      </c>
      <c r="Q46" s="89"/>
      <c r="R46" s="89"/>
      <c r="S46" s="89"/>
      <c r="T46" s="90"/>
      <c r="U46" s="88" t="s">
        <v>83</v>
      </c>
      <c r="V46" s="89"/>
      <c r="W46" s="89"/>
      <c r="X46" s="89"/>
      <c r="Y46" s="90"/>
      <c r="Z46" s="91">
        <v>7</v>
      </c>
      <c r="AA46" s="92"/>
      <c r="AB46" s="93"/>
      <c r="AC46" s="91">
        <v>21</v>
      </c>
      <c r="AD46" s="92"/>
      <c r="AE46" s="93"/>
      <c r="AF46" s="100" t="s">
        <v>60</v>
      </c>
      <c r="AG46" s="101"/>
      <c r="AH46" s="101"/>
      <c r="AI46" s="101"/>
      <c r="AJ46" s="102"/>
      <c r="AK46" s="106">
        <v>1</v>
      </c>
      <c r="AL46" s="106"/>
      <c r="AM46" s="106">
        <v>1</v>
      </c>
      <c r="AN46" s="106"/>
      <c r="AO46" s="97" t="s">
        <v>89</v>
      </c>
      <c r="AP46" s="98"/>
      <c r="AQ46" s="98"/>
      <c r="AR46" s="98"/>
      <c r="AS46" s="98"/>
      <c r="AT46" s="99"/>
      <c r="AU46" s="107" t="s">
        <v>89</v>
      </c>
      <c r="AV46" s="108"/>
      <c r="AW46" s="108"/>
      <c r="AX46" s="108"/>
      <c r="AY46" s="108"/>
      <c r="AZ46" s="108"/>
      <c r="BA46" s="108"/>
      <c r="BB46" s="108"/>
      <c r="BC46" s="108"/>
      <c r="BD46" s="109"/>
      <c r="BE46" s="43"/>
      <c r="BF46" s="43"/>
      <c r="BG46" s="43"/>
      <c r="BH46" s="43"/>
      <c r="BI46" s="43"/>
      <c r="BJ46" s="43"/>
    </row>
    <row r="47" spans="1:62" ht="27.75" customHeight="1">
      <c r="A47" s="97">
        <f>MAX($A$24:$A46)+1</f>
        <v>24</v>
      </c>
      <c r="B47" s="99"/>
      <c r="C47" s="79" t="s">
        <v>172</v>
      </c>
      <c r="D47" s="80"/>
      <c r="E47" s="80"/>
      <c r="F47" s="80"/>
      <c r="G47" s="81"/>
      <c r="H47" s="76" t="s">
        <v>89</v>
      </c>
      <c r="I47" s="77"/>
      <c r="J47" s="77"/>
      <c r="K47" s="77"/>
      <c r="L47" s="78"/>
      <c r="M47" s="85" t="s">
        <v>149</v>
      </c>
      <c r="N47" s="86"/>
      <c r="O47" s="87"/>
      <c r="P47" s="88" t="s">
        <v>81</v>
      </c>
      <c r="Q47" s="89"/>
      <c r="R47" s="89"/>
      <c r="S47" s="89"/>
      <c r="T47" s="90"/>
      <c r="U47" s="88" t="s">
        <v>115</v>
      </c>
      <c r="V47" s="89"/>
      <c r="W47" s="89"/>
      <c r="X47" s="89"/>
      <c r="Y47" s="90"/>
      <c r="Z47" s="91">
        <v>4</v>
      </c>
      <c r="AA47" s="92"/>
      <c r="AB47" s="93"/>
      <c r="AC47" s="91">
        <v>12</v>
      </c>
      <c r="AD47" s="92"/>
      <c r="AE47" s="93"/>
      <c r="AF47" s="94" t="s">
        <v>60</v>
      </c>
      <c r="AG47" s="95"/>
      <c r="AH47" s="95"/>
      <c r="AI47" s="95"/>
      <c r="AJ47" s="96"/>
      <c r="AK47" s="106">
        <v>1</v>
      </c>
      <c r="AL47" s="106"/>
      <c r="AM47" s="75">
        <v>1</v>
      </c>
      <c r="AN47" s="75"/>
      <c r="AO47" s="76" t="s">
        <v>89</v>
      </c>
      <c r="AP47" s="77"/>
      <c r="AQ47" s="77"/>
      <c r="AR47" s="77"/>
      <c r="AS47" s="77"/>
      <c r="AT47" s="78"/>
      <c r="AU47" s="107" t="s">
        <v>89</v>
      </c>
      <c r="AV47" s="108"/>
      <c r="AW47" s="108"/>
      <c r="AX47" s="108"/>
      <c r="AY47" s="108"/>
      <c r="AZ47" s="108"/>
      <c r="BA47" s="108"/>
      <c r="BB47" s="108"/>
      <c r="BC47" s="108"/>
      <c r="BD47" s="109"/>
      <c r="BE47" s="43"/>
      <c r="BF47" s="43"/>
      <c r="BG47" s="43"/>
      <c r="BH47" s="43"/>
      <c r="BI47" s="43"/>
      <c r="BJ47" s="43"/>
    </row>
    <row r="48" spans="1:62" ht="30.75" customHeight="1">
      <c r="A48" s="97">
        <f>MAX($A$24:$A47)+1</f>
        <v>25</v>
      </c>
      <c r="B48" s="99"/>
      <c r="C48" s="79" t="s">
        <v>173</v>
      </c>
      <c r="D48" s="80"/>
      <c r="E48" s="80"/>
      <c r="F48" s="80"/>
      <c r="G48" s="81"/>
      <c r="H48" s="76" t="s">
        <v>89</v>
      </c>
      <c r="I48" s="77"/>
      <c r="J48" s="77"/>
      <c r="K48" s="77"/>
      <c r="L48" s="78"/>
      <c r="M48" s="85" t="s">
        <v>149</v>
      </c>
      <c r="N48" s="86"/>
      <c r="O48" s="87"/>
      <c r="P48" s="88" t="s">
        <v>81</v>
      </c>
      <c r="Q48" s="89"/>
      <c r="R48" s="89"/>
      <c r="S48" s="89"/>
      <c r="T48" s="90"/>
      <c r="U48" s="88" t="s">
        <v>83</v>
      </c>
      <c r="V48" s="89"/>
      <c r="W48" s="89"/>
      <c r="X48" s="89"/>
      <c r="Y48" s="90"/>
      <c r="Z48" s="91">
        <v>5</v>
      </c>
      <c r="AA48" s="92"/>
      <c r="AB48" s="93"/>
      <c r="AC48" s="91">
        <v>15</v>
      </c>
      <c r="AD48" s="92"/>
      <c r="AE48" s="93"/>
      <c r="AF48" s="100" t="s">
        <v>60</v>
      </c>
      <c r="AG48" s="101"/>
      <c r="AH48" s="101"/>
      <c r="AI48" s="101"/>
      <c r="AJ48" s="102"/>
      <c r="AK48" s="106">
        <v>1</v>
      </c>
      <c r="AL48" s="106"/>
      <c r="AM48" s="106">
        <v>1</v>
      </c>
      <c r="AN48" s="106"/>
      <c r="AO48" s="97" t="s">
        <v>89</v>
      </c>
      <c r="AP48" s="98"/>
      <c r="AQ48" s="98"/>
      <c r="AR48" s="98"/>
      <c r="AS48" s="98"/>
      <c r="AT48" s="99"/>
      <c r="AU48" s="107" t="s">
        <v>89</v>
      </c>
      <c r="AV48" s="108"/>
      <c r="AW48" s="108"/>
      <c r="AX48" s="108"/>
      <c r="AY48" s="108"/>
      <c r="AZ48" s="108"/>
      <c r="BA48" s="108"/>
      <c r="BB48" s="108"/>
      <c r="BC48" s="108"/>
      <c r="BD48" s="109"/>
      <c r="BE48" s="43"/>
      <c r="BF48" s="43"/>
      <c r="BG48" s="43"/>
      <c r="BH48" s="43"/>
      <c r="BI48" s="43"/>
      <c r="BJ48" s="43"/>
    </row>
    <row r="49" spans="1:62" ht="30.75" customHeight="1">
      <c r="A49" s="97">
        <f>MAX($A$24:$A48)+1</f>
        <v>26</v>
      </c>
      <c r="B49" s="99"/>
      <c r="C49" s="79" t="s">
        <v>148</v>
      </c>
      <c r="D49" s="80"/>
      <c r="E49" s="80"/>
      <c r="F49" s="80"/>
      <c r="G49" s="81"/>
      <c r="H49" s="82" t="s">
        <v>174</v>
      </c>
      <c r="I49" s="83"/>
      <c r="J49" s="83"/>
      <c r="K49" s="83"/>
      <c r="L49" s="84"/>
      <c r="M49" s="85" t="s">
        <v>175</v>
      </c>
      <c r="N49" s="86"/>
      <c r="O49" s="87"/>
      <c r="P49" s="88" t="s">
        <v>108</v>
      </c>
      <c r="Q49" s="89"/>
      <c r="R49" s="89"/>
      <c r="S49" s="89"/>
      <c r="T49" s="90"/>
      <c r="U49" s="88" t="s">
        <v>83</v>
      </c>
      <c r="V49" s="89"/>
      <c r="W49" s="89"/>
      <c r="X49" s="89"/>
      <c r="Y49" s="90"/>
      <c r="Z49" s="91">
        <v>1</v>
      </c>
      <c r="AA49" s="92"/>
      <c r="AB49" s="93"/>
      <c r="AC49" s="91">
        <v>1</v>
      </c>
      <c r="AD49" s="92"/>
      <c r="AE49" s="93"/>
      <c r="AF49" s="100" t="s">
        <v>60</v>
      </c>
      <c r="AG49" s="101"/>
      <c r="AH49" s="101"/>
      <c r="AI49" s="101"/>
      <c r="AJ49" s="102"/>
      <c r="AK49" s="106">
        <v>1</v>
      </c>
      <c r="AL49" s="106"/>
      <c r="AM49" s="106">
        <v>1</v>
      </c>
      <c r="AN49" s="106"/>
      <c r="AO49" s="97" t="s">
        <v>89</v>
      </c>
      <c r="AP49" s="98"/>
      <c r="AQ49" s="98"/>
      <c r="AR49" s="98"/>
      <c r="AS49" s="98"/>
      <c r="AT49" s="99"/>
      <c r="AU49" s="79" t="s">
        <v>176</v>
      </c>
      <c r="AV49" s="80"/>
      <c r="AW49" s="80"/>
      <c r="AX49" s="80"/>
      <c r="AY49" s="80"/>
      <c r="AZ49" s="80"/>
      <c r="BA49" s="80"/>
      <c r="BB49" s="80"/>
      <c r="BC49" s="80"/>
      <c r="BD49" s="81"/>
      <c r="BE49" s="43"/>
      <c r="BF49" s="43"/>
      <c r="BG49" s="43"/>
      <c r="BH49" s="43"/>
      <c r="BI49" s="43"/>
      <c r="BJ49" s="43"/>
    </row>
    <row r="50" spans="1:62" ht="72" customHeight="1">
      <c r="A50" s="97">
        <f>MAX($A$24:$A49)+1</f>
        <v>27</v>
      </c>
      <c r="B50" s="99"/>
      <c r="C50" s="79" t="s">
        <v>150</v>
      </c>
      <c r="D50" s="80"/>
      <c r="E50" s="80"/>
      <c r="F50" s="80"/>
      <c r="G50" s="81"/>
      <c r="H50" s="82" t="s">
        <v>177</v>
      </c>
      <c r="I50" s="83"/>
      <c r="J50" s="83"/>
      <c r="K50" s="83"/>
      <c r="L50" s="84"/>
      <c r="M50" s="85" t="s">
        <v>175</v>
      </c>
      <c r="N50" s="86"/>
      <c r="O50" s="87"/>
      <c r="P50" s="88" t="s">
        <v>108</v>
      </c>
      <c r="Q50" s="89"/>
      <c r="R50" s="89"/>
      <c r="S50" s="89"/>
      <c r="T50" s="90"/>
      <c r="U50" s="88" t="s">
        <v>83</v>
      </c>
      <c r="V50" s="89"/>
      <c r="W50" s="89"/>
      <c r="X50" s="89"/>
      <c r="Y50" s="90"/>
      <c r="Z50" s="91">
        <v>10</v>
      </c>
      <c r="AA50" s="92"/>
      <c r="AB50" s="93"/>
      <c r="AC50" s="91">
        <v>10</v>
      </c>
      <c r="AD50" s="92"/>
      <c r="AE50" s="93"/>
      <c r="AF50" s="100" t="s">
        <v>60</v>
      </c>
      <c r="AG50" s="101"/>
      <c r="AH50" s="101"/>
      <c r="AI50" s="101"/>
      <c r="AJ50" s="102"/>
      <c r="AK50" s="106">
        <v>0</v>
      </c>
      <c r="AL50" s="106"/>
      <c r="AM50" s="106">
        <v>1</v>
      </c>
      <c r="AN50" s="106"/>
      <c r="AO50" s="97" t="s">
        <v>89</v>
      </c>
      <c r="AP50" s="98"/>
      <c r="AQ50" s="98"/>
      <c r="AR50" s="98"/>
      <c r="AS50" s="98"/>
      <c r="AT50" s="99"/>
      <c r="AU50" s="79" t="s">
        <v>178</v>
      </c>
      <c r="AV50" s="80"/>
      <c r="AW50" s="80"/>
      <c r="AX50" s="80"/>
      <c r="AY50" s="80"/>
      <c r="AZ50" s="80"/>
      <c r="BA50" s="80"/>
      <c r="BB50" s="80"/>
      <c r="BC50" s="80"/>
      <c r="BD50" s="81"/>
      <c r="BE50" s="43"/>
      <c r="BF50" s="43"/>
      <c r="BG50" s="43"/>
      <c r="BH50" s="43"/>
      <c r="BI50" s="43"/>
      <c r="BJ50" s="43"/>
    </row>
    <row r="51" spans="1:62" ht="48.75" customHeight="1">
      <c r="A51" s="97">
        <f>MAX($A$24:$A50)+1</f>
        <v>28</v>
      </c>
      <c r="B51" s="99"/>
      <c r="C51" s="79" t="s">
        <v>151</v>
      </c>
      <c r="D51" s="80"/>
      <c r="E51" s="80"/>
      <c r="F51" s="80"/>
      <c r="G51" s="81"/>
      <c r="H51" s="82" t="s">
        <v>179</v>
      </c>
      <c r="I51" s="83"/>
      <c r="J51" s="83"/>
      <c r="K51" s="83"/>
      <c r="L51" s="84"/>
      <c r="M51" s="85" t="s">
        <v>175</v>
      </c>
      <c r="N51" s="86"/>
      <c r="O51" s="87"/>
      <c r="P51" s="88" t="s">
        <v>108</v>
      </c>
      <c r="Q51" s="89"/>
      <c r="R51" s="89"/>
      <c r="S51" s="89"/>
      <c r="T51" s="90"/>
      <c r="U51" s="88" t="s">
        <v>83</v>
      </c>
      <c r="V51" s="89"/>
      <c r="W51" s="89"/>
      <c r="X51" s="89"/>
      <c r="Y51" s="90"/>
      <c r="Z51" s="91">
        <v>2</v>
      </c>
      <c r="AA51" s="92"/>
      <c r="AB51" s="93"/>
      <c r="AC51" s="91">
        <v>2</v>
      </c>
      <c r="AD51" s="92"/>
      <c r="AE51" s="93"/>
      <c r="AF51" s="100" t="s">
        <v>60</v>
      </c>
      <c r="AG51" s="101"/>
      <c r="AH51" s="101"/>
      <c r="AI51" s="101"/>
      <c r="AJ51" s="102"/>
      <c r="AK51" s="75">
        <v>0</v>
      </c>
      <c r="AL51" s="75"/>
      <c r="AM51" s="75">
        <v>1</v>
      </c>
      <c r="AN51" s="75"/>
      <c r="AO51" s="76" t="s">
        <v>89</v>
      </c>
      <c r="AP51" s="77"/>
      <c r="AQ51" s="77"/>
      <c r="AR51" s="77"/>
      <c r="AS51" s="77"/>
      <c r="AT51" s="78"/>
      <c r="AU51" s="79" t="s">
        <v>180</v>
      </c>
      <c r="AV51" s="80"/>
      <c r="AW51" s="80"/>
      <c r="AX51" s="80"/>
      <c r="AY51" s="80"/>
      <c r="AZ51" s="80"/>
      <c r="BA51" s="80"/>
      <c r="BB51" s="80"/>
      <c r="BC51" s="80"/>
      <c r="BD51" s="81"/>
      <c r="BE51" s="43"/>
      <c r="BF51" s="43"/>
      <c r="BG51" s="43"/>
      <c r="BH51" s="43"/>
      <c r="BI51" s="43"/>
      <c r="BJ51" s="43"/>
    </row>
    <row r="52" spans="1:62" ht="52.5" customHeight="1">
      <c r="A52" s="97">
        <f>MAX($A$24:$A51)+1</f>
        <v>29</v>
      </c>
      <c r="B52" s="99"/>
      <c r="C52" s="103" t="s">
        <v>152</v>
      </c>
      <c r="D52" s="104"/>
      <c r="E52" s="104"/>
      <c r="F52" s="104"/>
      <c r="G52" s="105"/>
      <c r="H52" s="82" t="s">
        <v>181</v>
      </c>
      <c r="I52" s="83"/>
      <c r="J52" s="83"/>
      <c r="K52" s="83"/>
      <c r="L52" s="84"/>
      <c r="M52" s="85" t="s">
        <v>175</v>
      </c>
      <c r="N52" s="86"/>
      <c r="O52" s="87"/>
      <c r="P52" s="88" t="s">
        <v>108</v>
      </c>
      <c r="Q52" s="89"/>
      <c r="R52" s="89"/>
      <c r="S52" s="89"/>
      <c r="T52" s="90"/>
      <c r="U52" s="88" t="s">
        <v>83</v>
      </c>
      <c r="V52" s="89"/>
      <c r="W52" s="89"/>
      <c r="X52" s="89"/>
      <c r="Y52" s="90"/>
      <c r="Z52" s="91">
        <v>1</v>
      </c>
      <c r="AA52" s="92"/>
      <c r="AB52" s="93"/>
      <c r="AC52" s="91">
        <v>1</v>
      </c>
      <c r="AD52" s="92"/>
      <c r="AE52" s="93"/>
      <c r="AF52" s="100" t="s">
        <v>60</v>
      </c>
      <c r="AG52" s="101"/>
      <c r="AH52" s="101"/>
      <c r="AI52" s="101"/>
      <c r="AJ52" s="102"/>
      <c r="AK52" s="106">
        <v>0</v>
      </c>
      <c r="AL52" s="106"/>
      <c r="AM52" s="106">
        <v>1</v>
      </c>
      <c r="AN52" s="106"/>
      <c r="AO52" s="97" t="s">
        <v>89</v>
      </c>
      <c r="AP52" s="98"/>
      <c r="AQ52" s="98"/>
      <c r="AR52" s="98"/>
      <c r="AS52" s="98"/>
      <c r="AT52" s="99"/>
      <c r="AU52" s="79" t="s">
        <v>182</v>
      </c>
      <c r="AV52" s="80"/>
      <c r="AW52" s="80"/>
      <c r="AX52" s="80"/>
      <c r="AY52" s="80"/>
      <c r="AZ52" s="80"/>
      <c r="BA52" s="80"/>
      <c r="BB52" s="80"/>
      <c r="BC52" s="80"/>
      <c r="BD52" s="81"/>
      <c r="BE52" s="43"/>
      <c r="BF52" s="43"/>
      <c r="BG52" s="43"/>
      <c r="BH52" s="43"/>
      <c r="BI52" s="43"/>
      <c r="BJ52" s="43"/>
    </row>
    <row r="53" spans="1:62" ht="48.75" customHeight="1">
      <c r="A53" s="97">
        <f>MAX($A$24:$A52)+1</f>
        <v>30</v>
      </c>
      <c r="B53" s="99"/>
      <c r="C53" s="103" t="s">
        <v>153</v>
      </c>
      <c r="D53" s="104"/>
      <c r="E53" s="104"/>
      <c r="F53" s="104"/>
      <c r="G53" s="105"/>
      <c r="H53" s="82" t="s">
        <v>183</v>
      </c>
      <c r="I53" s="83"/>
      <c r="J53" s="83"/>
      <c r="K53" s="83"/>
      <c r="L53" s="84"/>
      <c r="M53" s="85" t="s">
        <v>175</v>
      </c>
      <c r="N53" s="86"/>
      <c r="O53" s="87"/>
      <c r="P53" s="88" t="s">
        <v>108</v>
      </c>
      <c r="Q53" s="89"/>
      <c r="R53" s="89"/>
      <c r="S53" s="89"/>
      <c r="T53" s="90"/>
      <c r="U53" s="88" t="s">
        <v>83</v>
      </c>
      <c r="V53" s="89"/>
      <c r="W53" s="89"/>
      <c r="X53" s="89"/>
      <c r="Y53" s="90"/>
      <c r="Z53" s="91">
        <v>1</v>
      </c>
      <c r="AA53" s="92"/>
      <c r="AB53" s="93"/>
      <c r="AC53" s="91">
        <v>1</v>
      </c>
      <c r="AD53" s="92"/>
      <c r="AE53" s="93"/>
      <c r="AF53" s="100" t="s">
        <v>60</v>
      </c>
      <c r="AG53" s="101"/>
      <c r="AH53" s="101"/>
      <c r="AI53" s="101"/>
      <c r="AJ53" s="102"/>
      <c r="AK53" s="75">
        <v>0</v>
      </c>
      <c r="AL53" s="75"/>
      <c r="AM53" s="75">
        <v>1</v>
      </c>
      <c r="AN53" s="75"/>
      <c r="AO53" s="76" t="s">
        <v>89</v>
      </c>
      <c r="AP53" s="77"/>
      <c r="AQ53" s="77"/>
      <c r="AR53" s="77"/>
      <c r="AS53" s="77"/>
      <c r="AT53" s="78"/>
      <c r="AU53" s="79" t="s">
        <v>184</v>
      </c>
      <c r="AV53" s="80"/>
      <c r="AW53" s="80"/>
      <c r="AX53" s="80"/>
      <c r="AY53" s="80"/>
      <c r="AZ53" s="80"/>
      <c r="BA53" s="80"/>
      <c r="BB53" s="80"/>
      <c r="BC53" s="80"/>
      <c r="BD53" s="81"/>
      <c r="BE53" s="43"/>
      <c r="BF53" s="43"/>
      <c r="BG53" s="43"/>
      <c r="BH53" s="43"/>
      <c r="BI53" s="43"/>
      <c r="BJ53" s="43"/>
    </row>
    <row r="54" spans="1:62" ht="75.75" customHeight="1">
      <c r="A54" s="97">
        <f>MAX($A$24:$A53)+1</f>
        <v>31</v>
      </c>
      <c r="B54" s="99"/>
      <c r="C54" s="79" t="s">
        <v>154</v>
      </c>
      <c r="D54" s="80"/>
      <c r="E54" s="80"/>
      <c r="F54" s="80"/>
      <c r="G54" s="81"/>
      <c r="H54" s="82" t="s">
        <v>185</v>
      </c>
      <c r="I54" s="83"/>
      <c r="J54" s="83"/>
      <c r="K54" s="83"/>
      <c r="L54" s="84"/>
      <c r="M54" s="85" t="s">
        <v>175</v>
      </c>
      <c r="N54" s="86"/>
      <c r="O54" s="87"/>
      <c r="P54" s="88" t="s">
        <v>108</v>
      </c>
      <c r="Q54" s="89"/>
      <c r="R54" s="89"/>
      <c r="S54" s="89"/>
      <c r="T54" s="90"/>
      <c r="U54" s="88" t="s">
        <v>115</v>
      </c>
      <c r="V54" s="89"/>
      <c r="W54" s="89"/>
      <c r="X54" s="89"/>
      <c r="Y54" s="90"/>
      <c r="Z54" s="91">
        <v>12</v>
      </c>
      <c r="AA54" s="92"/>
      <c r="AB54" s="93"/>
      <c r="AC54" s="91">
        <v>12</v>
      </c>
      <c r="AD54" s="92"/>
      <c r="AE54" s="93"/>
      <c r="AF54" s="100" t="s">
        <v>60</v>
      </c>
      <c r="AG54" s="101"/>
      <c r="AH54" s="101"/>
      <c r="AI54" s="101"/>
      <c r="AJ54" s="102"/>
      <c r="AK54" s="106">
        <v>1</v>
      </c>
      <c r="AL54" s="106"/>
      <c r="AM54" s="106">
        <v>1</v>
      </c>
      <c r="AN54" s="106"/>
      <c r="AO54" s="97" t="s">
        <v>89</v>
      </c>
      <c r="AP54" s="98"/>
      <c r="AQ54" s="98"/>
      <c r="AR54" s="98"/>
      <c r="AS54" s="98"/>
      <c r="AT54" s="99"/>
      <c r="AU54" s="79" t="s">
        <v>186</v>
      </c>
      <c r="AV54" s="80"/>
      <c r="AW54" s="80"/>
      <c r="AX54" s="80"/>
      <c r="AY54" s="80"/>
      <c r="AZ54" s="80"/>
      <c r="BA54" s="80"/>
      <c r="BB54" s="80"/>
      <c r="BC54" s="80"/>
      <c r="BD54" s="81"/>
      <c r="BE54" s="43"/>
      <c r="BF54" s="43"/>
      <c r="BG54" s="43"/>
      <c r="BH54" s="43"/>
      <c r="BI54" s="43"/>
      <c r="BJ54" s="43"/>
    </row>
    <row r="55" spans="1:62" ht="30.75" customHeight="1">
      <c r="A55" s="97">
        <f>MAX($A$24:$A54)+1</f>
        <v>32</v>
      </c>
      <c r="B55" s="99"/>
      <c r="C55" s="79" t="s">
        <v>155</v>
      </c>
      <c r="D55" s="80"/>
      <c r="E55" s="80"/>
      <c r="F55" s="80"/>
      <c r="G55" s="81"/>
      <c r="H55" s="82" t="s">
        <v>187</v>
      </c>
      <c r="I55" s="83"/>
      <c r="J55" s="83"/>
      <c r="K55" s="83"/>
      <c r="L55" s="84"/>
      <c r="M55" s="85" t="s">
        <v>175</v>
      </c>
      <c r="N55" s="86"/>
      <c r="O55" s="87"/>
      <c r="P55" s="88" t="s">
        <v>188</v>
      </c>
      <c r="Q55" s="89"/>
      <c r="R55" s="89"/>
      <c r="S55" s="89"/>
      <c r="T55" s="90"/>
      <c r="U55" s="88" t="s">
        <v>83</v>
      </c>
      <c r="V55" s="89"/>
      <c r="W55" s="89"/>
      <c r="X55" s="89"/>
      <c r="Y55" s="90"/>
      <c r="Z55" s="91">
        <v>100</v>
      </c>
      <c r="AA55" s="92"/>
      <c r="AB55" s="93"/>
      <c r="AC55" s="91">
        <v>300</v>
      </c>
      <c r="AD55" s="92"/>
      <c r="AE55" s="93"/>
      <c r="AF55" s="100" t="s">
        <v>84</v>
      </c>
      <c r="AG55" s="101"/>
      <c r="AH55" s="101"/>
      <c r="AI55" s="101"/>
      <c r="AJ55" s="102"/>
      <c r="AK55" s="106">
        <v>1</v>
      </c>
      <c r="AL55" s="106"/>
      <c r="AM55" s="106">
        <v>1</v>
      </c>
      <c r="AN55" s="106"/>
      <c r="AO55" s="97" t="s">
        <v>89</v>
      </c>
      <c r="AP55" s="98"/>
      <c r="AQ55" s="98"/>
      <c r="AR55" s="98"/>
      <c r="AS55" s="98"/>
      <c r="AT55" s="99"/>
      <c r="AU55" s="79" t="s">
        <v>189</v>
      </c>
      <c r="AV55" s="80"/>
      <c r="AW55" s="80"/>
      <c r="AX55" s="80"/>
      <c r="AY55" s="80"/>
      <c r="AZ55" s="80"/>
      <c r="BA55" s="80"/>
      <c r="BB55" s="80"/>
      <c r="BC55" s="80"/>
      <c r="BD55" s="81"/>
      <c r="BE55" s="43"/>
      <c r="BF55" s="43"/>
      <c r="BG55" s="43"/>
      <c r="BH55" s="43"/>
      <c r="BI55" s="43"/>
      <c r="BJ55" s="43"/>
    </row>
    <row r="56" spans="1:62" ht="66.75" customHeight="1">
      <c r="A56" s="97">
        <f>MAX($A$24:$A55)+1</f>
        <v>33</v>
      </c>
      <c r="B56" s="99"/>
      <c r="C56" s="79" t="s">
        <v>190</v>
      </c>
      <c r="D56" s="80"/>
      <c r="E56" s="80"/>
      <c r="F56" s="80"/>
      <c r="G56" s="81"/>
      <c r="H56" s="82" t="s">
        <v>191</v>
      </c>
      <c r="I56" s="83"/>
      <c r="J56" s="83"/>
      <c r="K56" s="83"/>
      <c r="L56" s="84"/>
      <c r="M56" s="85" t="s">
        <v>175</v>
      </c>
      <c r="N56" s="86"/>
      <c r="O56" s="87"/>
      <c r="P56" s="88" t="s">
        <v>188</v>
      </c>
      <c r="Q56" s="89"/>
      <c r="R56" s="89"/>
      <c r="S56" s="89"/>
      <c r="T56" s="90"/>
      <c r="U56" s="88" t="s">
        <v>83</v>
      </c>
      <c r="V56" s="89"/>
      <c r="W56" s="89"/>
      <c r="X56" s="89"/>
      <c r="Y56" s="90"/>
      <c r="Z56" s="91">
        <v>100</v>
      </c>
      <c r="AA56" s="92"/>
      <c r="AB56" s="93"/>
      <c r="AC56" s="91">
        <v>300</v>
      </c>
      <c r="AD56" s="92"/>
      <c r="AE56" s="93"/>
      <c r="AF56" s="100" t="s">
        <v>84</v>
      </c>
      <c r="AG56" s="101"/>
      <c r="AH56" s="101"/>
      <c r="AI56" s="101"/>
      <c r="AJ56" s="102"/>
      <c r="AK56" s="106">
        <v>1</v>
      </c>
      <c r="AL56" s="106"/>
      <c r="AM56" s="106">
        <v>1</v>
      </c>
      <c r="AN56" s="106"/>
      <c r="AO56" s="97" t="s">
        <v>89</v>
      </c>
      <c r="AP56" s="98"/>
      <c r="AQ56" s="98"/>
      <c r="AR56" s="98"/>
      <c r="AS56" s="98"/>
      <c r="AT56" s="99"/>
      <c r="AU56" s="294" t="s">
        <v>192</v>
      </c>
      <c r="AV56" s="80"/>
      <c r="AW56" s="80"/>
      <c r="AX56" s="80"/>
      <c r="AY56" s="80"/>
      <c r="AZ56" s="80"/>
      <c r="BA56" s="80"/>
      <c r="BB56" s="80"/>
      <c r="BC56" s="80"/>
      <c r="BD56" s="81"/>
      <c r="BE56" s="43"/>
      <c r="BF56" s="43"/>
      <c r="BG56" s="43"/>
      <c r="BH56" s="43"/>
      <c r="BI56" s="43"/>
      <c r="BJ56" s="43"/>
    </row>
    <row r="57" spans="1:62" ht="131.25" customHeight="1">
      <c r="A57" s="97">
        <f>MAX($A$24:$A56)+1</f>
        <v>34</v>
      </c>
      <c r="B57" s="99"/>
      <c r="C57" s="79" t="s">
        <v>157</v>
      </c>
      <c r="D57" s="80"/>
      <c r="E57" s="80"/>
      <c r="F57" s="80"/>
      <c r="G57" s="81"/>
      <c r="H57" s="82" t="s">
        <v>193</v>
      </c>
      <c r="I57" s="83"/>
      <c r="J57" s="83"/>
      <c r="K57" s="83"/>
      <c r="L57" s="84"/>
      <c r="M57" s="85" t="s">
        <v>175</v>
      </c>
      <c r="N57" s="86"/>
      <c r="O57" s="87"/>
      <c r="P57" s="88" t="s">
        <v>188</v>
      </c>
      <c r="Q57" s="89"/>
      <c r="R57" s="89"/>
      <c r="S57" s="89"/>
      <c r="T57" s="90"/>
      <c r="U57" s="88" t="s">
        <v>83</v>
      </c>
      <c r="V57" s="89"/>
      <c r="W57" s="89"/>
      <c r="X57" s="89"/>
      <c r="Y57" s="90"/>
      <c r="Z57" s="91">
        <v>500</v>
      </c>
      <c r="AA57" s="92"/>
      <c r="AB57" s="93"/>
      <c r="AC57" s="91">
        <v>1500</v>
      </c>
      <c r="AD57" s="92"/>
      <c r="AE57" s="93"/>
      <c r="AF57" s="100" t="s">
        <v>84</v>
      </c>
      <c r="AG57" s="101"/>
      <c r="AH57" s="101"/>
      <c r="AI57" s="101"/>
      <c r="AJ57" s="102"/>
      <c r="AK57" s="106">
        <v>1</v>
      </c>
      <c r="AL57" s="106"/>
      <c r="AM57" s="106">
        <v>1</v>
      </c>
      <c r="AN57" s="106"/>
      <c r="AO57" s="97" t="s">
        <v>89</v>
      </c>
      <c r="AP57" s="98"/>
      <c r="AQ57" s="98"/>
      <c r="AR57" s="98"/>
      <c r="AS57" s="98"/>
      <c r="AT57" s="99"/>
      <c r="AU57" s="79" t="s">
        <v>194</v>
      </c>
      <c r="AV57" s="80"/>
      <c r="AW57" s="80"/>
      <c r="AX57" s="80"/>
      <c r="AY57" s="80"/>
      <c r="AZ57" s="80"/>
      <c r="BA57" s="80"/>
      <c r="BB57" s="80"/>
      <c r="BC57" s="80"/>
      <c r="BD57" s="81"/>
      <c r="BE57" s="43"/>
      <c r="BF57" s="43"/>
      <c r="BG57" s="43"/>
      <c r="BH57" s="43"/>
      <c r="BI57" s="43"/>
      <c r="BJ57" s="43"/>
    </row>
    <row r="58" spans="1:62" ht="58.5" customHeight="1">
      <c r="A58" s="97">
        <f>MAX($A$24:$A57)+1</f>
        <v>35</v>
      </c>
      <c r="B58" s="99"/>
      <c r="C58" s="79" t="s">
        <v>158</v>
      </c>
      <c r="D58" s="80"/>
      <c r="E58" s="80"/>
      <c r="F58" s="80"/>
      <c r="G58" s="81"/>
      <c r="H58" s="82" t="s">
        <v>195</v>
      </c>
      <c r="I58" s="83"/>
      <c r="J58" s="83"/>
      <c r="K58" s="83"/>
      <c r="L58" s="84"/>
      <c r="M58" s="85" t="s">
        <v>175</v>
      </c>
      <c r="N58" s="86"/>
      <c r="O58" s="87"/>
      <c r="P58" s="88" t="s">
        <v>108</v>
      </c>
      <c r="Q58" s="89"/>
      <c r="R58" s="89"/>
      <c r="S58" s="89"/>
      <c r="T58" s="90"/>
      <c r="U58" s="88" t="s">
        <v>83</v>
      </c>
      <c r="V58" s="89"/>
      <c r="W58" s="89"/>
      <c r="X58" s="89"/>
      <c r="Y58" s="90"/>
      <c r="Z58" s="91">
        <v>10</v>
      </c>
      <c r="AA58" s="92"/>
      <c r="AB58" s="93"/>
      <c r="AC58" s="91">
        <v>10</v>
      </c>
      <c r="AD58" s="92"/>
      <c r="AE58" s="93"/>
      <c r="AF58" s="100" t="s">
        <v>60</v>
      </c>
      <c r="AG58" s="101"/>
      <c r="AH58" s="101"/>
      <c r="AI58" s="101"/>
      <c r="AJ58" s="102"/>
      <c r="AK58" s="106">
        <v>1</v>
      </c>
      <c r="AL58" s="106"/>
      <c r="AM58" s="106">
        <v>1</v>
      </c>
      <c r="AN58" s="106"/>
      <c r="AO58" s="97" t="s">
        <v>89</v>
      </c>
      <c r="AP58" s="98"/>
      <c r="AQ58" s="98"/>
      <c r="AR58" s="98"/>
      <c r="AS58" s="98"/>
      <c r="AT58" s="99"/>
      <c r="AU58" s="79" t="s">
        <v>196</v>
      </c>
      <c r="AV58" s="80"/>
      <c r="AW58" s="80"/>
      <c r="AX58" s="80"/>
      <c r="AY58" s="80"/>
      <c r="AZ58" s="80"/>
      <c r="BA58" s="80"/>
      <c r="BB58" s="80"/>
      <c r="BC58" s="80"/>
      <c r="BD58" s="81"/>
      <c r="BE58" s="43"/>
      <c r="BF58" s="43"/>
      <c r="BG58" s="43"/>
      <c r="BH58" s="43"/>
      <c r="BI58" s="43"/>
      <c r="BJ58" s="43"/>
    </row>
    <row r="59" spans="1:62" ht="30.75" customHeight="1">
      <c r="A59" s="97">
        <f>MAX($A$24:$A58)+1</f>
        <v>36</v>
      </c>
      <c r="B59" s="99"/>
      <c r="C59" s="79" t="s">
        <v>159</v>
      </c>
      <c r="D59" s="80"/>
      <c r="E59" s="80"/>
      <c r="F59" s="80"/>
      <c r="G59" s="81"/>
      <c r="H59" s="82" t="s">
        <v>197</v>
      </c>
      <c r="I59" s="83"/>
      <c r="J59" s="83"/>
      <c r="K59" s="83"/>
      <c r="L59" s="84"/>
      <c r="M59" s="85" t="s">
        <v>175</v>
      </c>
      <c r="N59" s="86"/>
      <c r="O59" s="87"/>
      <c r="P59" s="88" t="s">
        <v>108</v>
      </c>
      <c r="Q59" s="89"/>
      <c r="R59" s="89"/>
      <c r="S59" s="89"/>
      <c r="T59" s="90"/>
      <c r="U59" s="88" t="s">
        <v>115</v>
      </c>
      <c r="V59" s="89"/>
      <c r="W59" s="89"/>
      <c r="X59" s="89"/>
      <c r="Y59" s="90"/>
      <c r="Z59" s="91">
        <v>1</v>
      </c>
      <c r="AA59" s="92"/>
      <c r="AB59" s="93"/>
      <c r="AC59" s="91">
        <v>1</v>
      </c>
      <c r="AD59" s="92"/>
      <c r="AE59" s="93"/>
      <c r="AF59" s="100" t="s">
        <v>60</v>
      </c>
      <c r="AG59" s="101"/>
      <c r="AH59" s="101"/>
      <c r="AI59" s="101"/>
      <c r="AJ59" s="102"/>
      <c r="AK59" s="106">
        <v>1</v>
      </c>
      <c r="AL59" s="106"/>
      <c r="AM59" s="106">
        <v>1</v>
      </c>
      <c r="AN59" s="106"/>
      <c r="AO59" s="97" t="s">
        <v>89</v>
      </c>
      <c r="AP59" s="98"/>
      <c r="AQ59" s="98"/>
      <c r="AR59" s="98"/>
      <c r="AS59" s="98"/>
      <c r="AT59" s="99"/>
      <c r="AU59" s="79" t="s">
        <v>198</v>
      </c>
      <c r="AV59" s="80"/>
      <c r="AW59" s="80"/>
      <c r="AX59" s="80"/>
      <c r="AY59" s="80"/>
      <c r="AZ59" s="80"/>
      <c r="BA59" s="80"/>
      <c r="BB59" s="80"/>
      <c r="BC59" s="80"/>
      <c r="BD59" s="81"/>
      <c r="BE59" s="43"/>
      <c r="BF59" s="43"/>
      <c r="BG59" s="43"/>
      <c r="BH59" s="43"/>
      <c r="BI59" s="43"/>
      <c r="BJ59" s="43"/>
    </row>
    <row r="60" spans="1:62" ht="33" customHeight="1">
      <c r="A60" s="97">
        <f>MAX($A$24:$A59)+1</f>
        <v>37</v>
      </c>
      <c r="B60" s="99"/>
      <c r="C60" s="79" t="s">
        <v>160</v>
      </c>
      <c r="D60" s="80"/>
      <c r="E60" s="80"/>
      <c r="F60" s="80"/>
      <c r="G60" s="81"/>
      <c r="H60" s="82" t="s">
        <v>199</v>
      </c>
      <c r="I60" s="83"/>
      <c r="J60" s="83"/>
      <c r="K60" s="83"/>
      <c r="L60" s="84"/>
      <c r="M60" s="85" t="s">
        <v>175</v>
      </c>
      <c r="N60" s="86"/>
      <c r="O60" s="87"/>
      <c r="P60" s="88" t="s">
        <v>188</v>
      </c>
      <c r="Q60" s="89"/>
      <c r="R60" s="89"/>
      <c r="S60" s="89"/>
      <c r="T60" s="90"/>
      <c r="U60" s="88" t="s">
        <v>83</v>
      </c>
      <c r="V60" s="89"/>
      <c r="W60" s="89"/>
      <c r="X60" s="89"/>
      <c r="Y60" s="90"/>
      <c r="Z60" s="91">
        <v>100</v>
      </c>
      <c r="AA60" s="92"/>
      <c r="AB60" s="93"/>
      <c r="AC60" s="91">
        <v>300</v>
      </c>
      <c r="AD60" s="92"/>
      <c r="AE60" s="93"/>
      <c r="AF60" s="100" t="s">
        <v>84</v>
      </c>
      <c r="AG60" s="101"/>
      <c r="AH60" s="101"/>
      <c r="AI60" s="101"/>
      <c r="AJ60" s="102"/>
      <c r="AK60" s="106">
        <v>0</v>
      </c>
      <c r="AL60" s="106"/>
      <c r="AM60" s="106">
        <v>1</v>
      </c>
      <c r="AN60" s="106"/>
      <c r="AO60" s="97" t="s">
        <v>89</v>
      </c>
      <c r="AP60" s="98"/>
      <c r="AQ60" s="98"/>
      <c r="AR60" s="98"/>
      <c r="AS60" s="98"/>
      <c r="AT60" s="99"/>
      <c r="AU60" s="79" t="s">
        <v>200</v>
      </c>
      <c r="AV60" s="80"/>
      <c r="AW60" s="80"/>
      <c r="AX60" s="80"/>
      <c r="AY60" s="80"/>
      <c r="AZ60" s="80"/>
      <c r="BA60" s="80"/>
      <c r="BB60" s="80"/>
      <c r="BC60" s="80"/>
      <c r="BD60" s="81"/>
      <c r="BE60" s="43"/>
      <c r="BF60" s="43"/>
      <c r="BG60" s="43"/>
      <c r="BH60" s="43"/>
      <c r="BI60" s="43"/>
      <c r="BJ60" s="43"/>
    </row>
    <row r="61" spans="1:62" ht="75.75" customHeight="1">
      <c r="A61" s="97">
        <f>MAX($A$24:$A60)+1</f>
        <v>38</v>
      </c>
      <c r="B61" s="99"/>
      <c r="C61" s="79" t="s">
        <v>161</v>
      </c>
      <c r="D61" s="80"/>
      <c r="E61" s="80"/>
      <c r="F61" s="80"/>
      <c r="G61" s="81"/>
      <c r="H61" s="82" t="s">
        <v>201</v>
      </c>
      <c r="I61" s="83"/>
      <c r="J61" s="83"/>
      <c r="K61" s="83"/>
      <c r="L61" s="84"/>
      <c r="M61" s="85" t="s">
        <v>175</v>
      </c>
      <c r="N61" s="86"/>
      <c r="O61" s="87"/>
      <c r="P61" s="88" t="s">
        <v>108</v>
      </c>
      <c r="Q61" s="89"/>
      <c r="R61" s="89"/>
      <c r="S61" s="89"/>
      <c r="T61" s="90"/>
      <c r="U61" s="88" t="s">
        <v>83</v>
      </c>
      <c r="V61" s="89"/>
      <c r="W61" s="89"/>
      <c r="X61" s="89"/>
      <c r="Y61" s="90"/>
      <c r="Z61" s="91">
        <v>5</v>
      </c>
      <c r="AA61" s="92"/>
      <c r="AB61" s="93"/>
      <c r="AC61" s="91">
        <v>5</v>
      </c>
      <c r="AD61" s="92"/>
      <c r="AE61" s="93"/>
      <c r="AF61" s="100" t="s">
        <v>84</v>
      </c>
      <c r="AG61" s="101"/>
      <c r="AH61" s="101"/>
      <c r="AI61" s="101"/>
      <c r="AJ61" s="102"/>
      <c r="AK61" s="75">
        <v>0</v>
      </c>
      <c r="AL61" s="75"/>
      <c r="AM61" s="75">
        <v>1</v>
      </c>
      <c r="AN61" s="75"/>
      <c r="AO61" s="76" t="s">
        <v>89</v>
      </c>
      <c r="AP61" s="77"/>
      <c r="AQ61" s="77"/>
      <c r="AR61" s="77"/>
      <c r="AS61" s="77"/>
      <c r="AT61" s="78"/>
      <c r="AU61" s="79" t="s">
        <v>202</v>
      </c>
      <c r="AV61" s="80"/>
      <c r="AW61" s="80"/>
      <c r="AX61" s="80"/>
      <c r="AY61" s="80"/>
      <c r="AZ61" s="80"/>
      <c r="BA61" s="80"/>
      <c r="BB61" s="80"/>
      <c r="BC61" s="80"/>
      <c r="BD61" s="81"/>
      <c r="BE61" s="43"/>
      <c r="BF61" s="43"/>
      <c r="BG61" s="43"/>
      <c r="BH61" s="43"/>
      <c r="BI61" s="43"/>
      <c r="BJ61" s="43"/>
    </row>
    <row r="62" spans="1:62" ht="44.25" customHeight="1">
      <c r="A62" s="97">
        <f>MAX($A$24:$A61)+1</f>
        <v>39</v>
      </c>
      <c r="B62" s="99"/>
      <c r="C62" s="79" t="s">
        <v>162</v>
      </c>
      <c r="D62" s="80"/>
      <c r="E62" s="80"/>
      <c r="F62" s="80"/>
      <c r="G62" s="81"/>
      <c r="H62" s="82" t="s">
        <v>203</v>
      </c>
      <c r="I62" s="83"/>
      <c r="J62" s="83"/>
      <c r="K62" s="83"/>
      <c r="L62" s="84"/>
      <c r="M62" s="85" t="s">
        <v>175</v>
      </c>
      <c r="N62" s="86"/>
      <c r="O62" s="87"/>
      <c r="P62" s="88" t="s">
        <v>108</v>
      </c>
      <c r="Q62" s="89"/>
      <c r="R62" s="89"/>
      <c r="S62" s="89"/>
      <c r="T62" s="90"/>
      <c r="U62" s="88" t="s">
        <v>115</v>
      </c>
      <c r="V62" s="89"/>
      <c r="W62" s="89"/>
      <c r="X62" s="89"/>
      <c r="Y62" s="90"/>
      <c r="Z62" s="91">
        <v>21</v>
      </c>
      <c r="AA62" s="92"/>
      <c r="AB62" s="93"/>
      <c r="AC62" s="91">
        <v>21</v>
      </c>
      <c r="AD62" s="92"/>
      <c r="AE62" s="93"/>
      <c r="AF62" s="94" t="s">
        <v>60</v>
      </c>
      <c r="AG62" s="95"/>
      <c r="AH62" s="95"/>
      <c r="AI62" s="95"/>
      <c r="AJ62" s="96"/>
      <c r="AK62" s="75">
        <v>1</v>
      </c>
      <c r="AL62" s="75"/>
      <c r="AM62" s="75">
        <v>1</v>
      </c>
      <c r="AN62" s="75"/>
      <c r="AO62" s="76" t="s">
        <v>89</v>
      </c>
      <c r="AP62" s="77"/>
      <c r="AQ62" s="77"/>
      <c r="AR62" s="77"/>
      <c r="AS62" s="77"/>
      <c r="AT62" s="78"/>
      <c r="AU62" s="79" t="s">
        <v>204</v>
      </c>
      <c r="AV62" s="80"/>
      <c r="AW62" s="80"/>
      <c r="AX62" s="80"/>
      <c r="AY62" s="80"/>
      <c r="AZ62" s="80"/>
      <c r="BA62" s="80"/>
      <c r="BB62" s="80"/>
      <c r="BC62" s="80"/>
      <c r="BD62" s="81"/>
      <c r="BE62" s="43"/>
      <c r="BF62" s="43"/>
      <c r="BG62" s="43"/>
      <c r="BH62" s="43"/>
      <c r="BI62" s="43"/>
      <c r="BJ62" s="43"/>
    </row>
    <row r="63" spans="1:62" ht="71.25" customHeight="1">
      <c r="A63" s="97">
        <f>MAX($A$24:$A62)+1</f>
        <v>40</v>
      </c>
      <c r="B63" s="99"/>
      <c r="C63" s="79" t="s">
        <v>163</v>
      </c>
      <c r="D63" s="80"/>
      <c r="E63" s="80"/>
      <c r="F63" s="80"/>
      <c r="G63" s="81"/>
      <c r="H63" s="82" t="s">
        <v>205</v>
      </c>
      <c r="I63" s="83"/>
      <c r="J63" s="83"/>
      <c r="K63" s="83"/>
      <c r="L63" s="84"/>
      <c r="M63" s="85" t="s">
        <v>175</v>
      </c>
      <c r="N63" s="86"/>
      <c r="O63" s="87"/>
      <c r="P63" s="88" t="s">
        <v>108</v>
      </c>
      <c r="Q63" s="89"/>
      <c r="R63" s="89"/>
      <c r="S63" s="89"/>
      <c r="T63" s="90"/>
      <c r="U63" s="88" t="s">
        <v>115</v>
      </c>
      <c r="V63" s="89"/>
      <c r="W63" s="89"/>
      <c r="X63" s="89"/>
      <c r="Y63" s="90"/>
      <c r="Z63" s="91">
        <v>1</v>
      </c>
      <c r="AA63" s="92"/>
      <c r="AB63" s="93"/>
      <c r="AC63" s="91">
        <v>1</v>
      </c>
      <c r="AD63" s="92"/>
      <c r="AE63" s="93"/>
      <c r="AF63" s="100" t="s">
        <v>60</v>
      </c>
      <c r="AG63" s="101"/>
      <c r="AH63" s="101"/>
      <c r="AI63" s="101"/>
      <c r="AJ63" s="102"/>
      <c r="AK63" s="75">
        <v>1</v>
      </c>
      <c r="AL63" s="75"/>
      <c r="AM63" s="106">
        <v>1</v>
      </c>
      <c r="AN63" s="106"/>
      <c r="AO63" s="97" t="s">
        <v>89</v>
      </c>
      <c r="AP63" s="98"/>
      <c r="AQ63" s="98"/>
      <c r="AR63" s="98"/>
      <c r="AS63" s="98"/>
      <c r="AT63" s="99"/>
      <c r="AU63" s="79" t="s">
        <v>206</v>
      </c>
      <c r="AV63" s="80"/>
      <c r="AW63" s="80"/>
      <c r="AX63" s="80"/>
      <c r="AY63" s="80"/>
      <c r="AZ63" s="80"/>
      <c r="BA63" s="80"/>
      <c r="BB63" s="80"/>
      <c r="BC63" s="80"/>
      <c r="BD63" s="81"/>
      <c r="BE63" s="43"/>
      <c r="BF63" s="43"/>
      <c r="BG63" s="43"/>
      <c r="BH63" s="43"/>
      <c r="BI63" s="43"/>
      <c r="BJ63" s="43"/>
    </row>
    <row r="64" spans="1:62" ht="74.25" customHeight="1">
      <c r="A64" s="97">
        <f>MAX($A$24:$A63)+1</f>
        <v>41</v>
      </c>
      <c r="B64" s="99"/>
      <c r="C64" s="79" t="s">
        <v>164</v>
      </c>
      <c r="D64" s="80"/>
      <c r="E64" s="80"/>
      <c r="F64" s="80"/>
      <c r="G64" s="81"/>
      <c r="H64" s="82" t="s">
        <v>207</v>
      </c>
      <c r="I64" s="83"/>
      <c r="J64" s="83"/>
      <c r="K64" s="83"/>
      <c r="L64" s="84"/>
      <c r="M64" s="85" t="s">
        <v>175</v>
      </c>
      <c r="N64" s="86"/>
      <c r="O64" s="87"/>
      <c r="P64" s="88" t="s">
        <v>108</v>
      </c>
      <c r="Q64" s="89"/>
      <c r="R64" s="89"/>
      <c r="S64" s="89"/>
      <c r="T64" s="90"/>
      <c r="U64" s="88" t="s">
        <v>115</v>
      </c>
      <c r="V64" s="89"/>
      <c r="W64" s="89"/>
      <c r="X64" s="89"/>
      <c r="Y64" s="90"/>
      <c r="Z64" s="91">
        <v>1</v>
      </c>
      <c r="AA64" s="92"/>
      <c r="AB64" s="93"/>
      <c r="AC64" s="91">
        <v>1</v>
      </c>
      <c r="AD64" s="92"/>
      <c r="AE64" s="93"/>
      <c r="AF64" s="100" t="s">
        <v>60</v>
      </c>
      <c r="AG64" s="101"/>
      <c r="AH64" s="101"/>
      <c r="AI64" s="101"/>
      <c r="AJ64" s="102"/>
      <c r="AK64" s="75">
        <v>1</v>
      </c>
      <c r="AL64" s="75"/>
      <c r="AM64" s="106">
        <v>1</v>
      </c>
      <c r="AN64" s="106"/>
      <c r="AO64" s="97" t="s">
        <v>89</v>
      </c>
      <c r="AP64" s="98"/>
      <c r="AQ64" s="98"/>
      <c r="AR64" s="98"/>
      <c r="AS64" s="98"/>
      <c r="AT64" s="99"/>
      <c r="AU64" s="79" t="s">
        <v>208</v>
      </c>
      <c r="AV64" s="80"/>
      <c r="AW64" s="80"/>
      <c r="AX64" s="80"/>
      <c r="AY64" s="80"/>
      <c r="AZ64" s="80"/>
      <c r="BA64" s="80"/>
      <c r="BB64" s="80"/>
      <c r="BC64" s="80"/>
      <c r="BD64" s="81"/>
      <c r="BE64" s="43"/>
      <c r="BF64" s="43"/>
      <c r="BG64" s="43"/>
      <c r="BH64" s="43"/>
      <c r="BI64" s="43"/>
      <c r="BJ64" s="43"/>
    </row>
    <row r="65" spans="1:62" ht="74.25" customHeight="1">
      <c r="A65" s="97">
        <f>MAX($A$24:$A64)+1</f>
        <v>42</v>
      </c>
      <c r="B65" s="99"/>
      <c r="C65" s="79" t="s">
        <v>165</v>
      </c>
      <c r="D65" s="80"/>
      <c r="E65" s="80"/>
      <c r="F65" s="80"/>
      <c r="G65" s="81"/>
      <c r="H65" s="82" t="s">
        <v>209</v>
      </c>
      <c r="I65" s="83"/>
      <c r="J65" s="83"/>
      <c r="K65" s="83"/>
      <c r="L65" s="84"/>
      <c r="M65" s="85" t="s">
        <v>175</v>
      </c>
      <c r="N65" s="86"/>
      <c r="O65" s="87"/>
      <c r="P65" s="88" t="s">
        <v>108</v>
      </c>
      <c r="Q65" s="89"/>
      <c r="R65" s="89"/>
      <c r="S65" s="89"/>
      <c r="T65" s="90"/>
      <c r="U65" s="88" t="s">
        <v>115</v>
      </c>
      <c r="V65" s="89"/>
      <c r="W65" s="89"/>
      <c r="X65" s="89"/>
      <c r="Y65" s="90"/>
      <c r="Z65" s="91">
        <v>1</v>
      </c>
      <c r="AA65" s="92"/>
      <c r="AB65" s="93"/>
      <c r="AC65" s="91">
        <v>1</v>
      </c>
      <c r="AD65" s="92"/>
      <c r="AE65" s="93"/>
      <c r="AF65" s="100" t="s">
        <v>60</v>
      </c>
      <c r="AG65" s="101"/>
      <c r="AH65" s="101"/>
      <c r="AI65" s="101"/>
      <c r="AJ65" s="102"/>
      <c r="AK65" s="75">
        <v>1</v>
      </c>
      <c r="AL65" s="75"/>
      <c r="AM65" s="106">
        <v>1</v>
      </c>
      <c r="AN65" s="106"/>
      <c r="AO65" s="97" t="s">
        <v>89</v>
      </c>
      <c r="AP65" s="98"/>
      <c r="AQ65" s="98"/>
      <c r="AR65" s="98"/>
      <c r="AS65" s="98"/>
      <c r="AT65" s="99"/>
      <c r="AU65" s="79" t="s">
        <v>210</v>
      </c>
      <c r="AV65" s="80"/>
      <c r="AW65" s="80"/>
      <c r="AX65" s="80"/>
      <c r="AY65" s="80"/>
      <c r="AZ65" s="80"/>
      <c r="BA65" s="80"/>
      <c r="BB65" s="80"/>
      <c r="BC65" s="80"/>
      <c r="BD65" s="81"/>
      <c r="BE65" s="43"/>
      <c r="BF65" s="43"/>
      <c r="BG65" s="43"/>
      <c r="BH65" s="43"/>
      <c r="BI65" s="43"/>
      <c r="BJ65" s="43"/>
    </row>
    <row r="66" spans="1:62" ht="71.25" customHeight="1">
      <c r="A66" s="97">
        <f>MAX($A$24:$A65)+1</f>
        <v>43</v>
      </c>
      <c r="B66" s="99"/>
      <c r="C66" s="79" t="s">
        <v>166</v>
      </c>
      <c r="D66" s="80"/>
      <c r="E66" s="80"/>
      <c r="F66" s="80"/>
      <c r="G66" s="81"/>
      <c r="H66" s="82" t="s">
        <v>211</v>
      </c>
      <c r="I66" s="83"/>
      <c r="J66" s="83"/>
      <c r="K66" s="83"/>
      <c r="L66" s="84"/>
      <c r="M66" s="85" t="s">
        <v>175</v>
      </c>
      <c r="N66" s="86"/>
      <c r="O66" s="87"/>
      <c r="P66" s="88" t="s">
        <v>108</v>
      </c>
      <c r="Q66" s="89"/>
      <c r="R66" s="89"/>
      <c r="S66" s="89"/>
      <c r="T66" s="90"/>
      <c r="U66" s="88" t="s">
        <v>115</v>
      </c>
      <c r="V66" s="89"/>
      <c r="W66" s="89"/>
      <c r="X66" s="89"/>
      <c r="Y66" s="90"/>
      <c r="Z66" s="91">
        <v>1</v>
      </c>
      <c r="AA66" s="92"/>
      <c r="AB66" s="93"/>
      <c r="AC66" s="91">
        <v>1</v>
      </c>
      <c r="AD66" s="92"/>
      <c r="AE66" s="93"/>
      <c r="AF66" s="100" t="s">
        <v>60</v>
      </c>
      <c r="AG66" s="101"/>
      <c r="AH66" s="101"/>
      <c r="AI66" s="101"/>
      <c r="AJ66" s="102"/>
      <c r="AK66" s="75">
        <v>1</v>
      </c>
      <c r="AL66" s="75"/>
      <c r="AM66" s="106">
        <v>1</v>
      </c>
      <c r="AN66" s="106"/>
      <c r="AO66" s="97" t="s">
        <v>89</v>
      </c>
      <c r="AP66" s="98"/>
      <c r="AQ66" s="98"/>
      <c r="AR66" s="98"/>
      <c r="AS66" s="98"/>
      <c r="AT66" s="99"/>
      <c r="AU66" s="79" t="s">
        <v>212</v>
      </c>
      <c r="AV66" s="80"/>
      <c r="AW66" s="80"/>
      <c r="AX66" s="80"/>
      <c r="AY66" s="80"/>
      <c r="AZ66" s="80"/>
      <c r="BA66" s="80"/>
      <c r="BB66" s="80"/>
      <c r="BC66" s="80"/>
      <c r="BD66" s="81"/>
      <c r="BE66" s="43"/>
      <c r="BF66" s="43"/>
      <c r="BG66" s="43"/>
      <c r="BH66" s="43"/>
      <c r="BI66" s="43"/>
      <c r="BJ66" s="43"/>
    </row>
    <row r="67" spans="1:62" ht="260.25" customHeight="1">
      <c r="A67" s="97">
        <f>MAX($A$24:$A66)+1</f>
        <v>44</v>
      </c>
      <c r="B67" s="99"/>
      <c r="C67" s="79" t="s">
        <v>167</v>
      </c>
      <c r="D67" s="80"/>
      <c r="E67" s="80"/>
      <c r="F67" s="80"/>
      <c r="G67" s="81"/>
      <c r="H67" s="82" t="s">
        <v>213</v>
      </c>
      <c r="I67" s="83"/>
      <c r="J67" s="83"/>
      <c r="K67" s="83"/>
      <c r="L67" s="84"/>
      <c r="M67" s="85" t="s">
        <v>175</v>
      </c>
      <c r="N67" s="86"/>
      <c r="O67" s="87"/>
      <c r="P67" s="88" t="s">
        <v>108</v>
      </c>
      <c r="Q67" s="89"/>
      <c r="R67" s="89"/>
      <c r="S67" s="89"/>
      <c r="T67" s="90"/>
      <c r="U67" s="88" t="s">
        <v>115</v>
      </c>
      <c r="V67" s="89"/>
      <c r="W67" s="89"/>
      <c r="X67" s="89"/>
      <c r="Y67" s="90"/>
      <c r="Z67" s="91">
        <v>2</v>
      </c>
      <c r="AA67" s="92"/>
      <c r="AB67" s="93"/>
      <c r="AC67" s="91">
        <v>2</v>
      </c>
      <c r="AD67" s="92"/>
      <c r="AE67" s="93"/>
      <c r="AF67" s="100" t="s">
        <v>60</v>
      </c>
      <c r="AG67" s="101"/>
      <c r="AH67" s="101"/>
      <c r="AI67" s="101"/>
      <c r="AJ67" s="102"/>
      <c r="AK67" s="75">
        <v>1</v>
      </c>
      <c r="AL67" s="75"/>
      <c r="AM67" s="106">
        <v>1</v>
      </c>
      <c r="AN67" s="106"/>
      <c r="AO67" s="97" t="s">
        <v>89</v>
      </c>
      <c r="AP67" s="98"/>
      <c r="AQ67" s="98"/>
      <c r="AR67" s="98"/>
      <c r="AS67" s="98"/>
      <c r="AT67" s="99"/>
      <c r="AU67" s="79" t="s">
        <v>214</v>
      </c>
      <c r="AV67" s="80"/>
      <c r="AW67" s="80"/>
      <c r="AX67" s="80"/>
      <c r="AY67" s="80"/>
      <c r="AZ67" s="80"/>
      <c r="BA67" s="80"/>
      <c r="BB67" s="80"/>
      <c r="BC67" s="80"/>
      <c r="BD67" s="81"/>
      <c r="BE67" s="43"/>
      <c r="BF67" s="43"/>
      <c r="BG67" s="43"/>
      <c r="BH67" s="43"/>
      <c r="BI67" s="43"/>
      <c r="BJ67" s="43"/>
    </row>
    <row r="68" spans="1:62" ht="87" customHeight="1">
      <c r="A68" s="97">
        <f>MAX($A$24:$A67)+1</f>
        <v>45</v>
      </c>
      <c r="B68" s="99"/>
      <c r="C68" s="79" t="s">
        <v>168</v>
      </c>
      <c r="D68" s="80"/>
      <c r="E68" s="80"/>
      <c r="F68" s="80"/>
      <c r="G68" s="81"/>
      <c r="H68" s="82" t="s">
        <v>215</v>
      </c>
      <c r="I68" s="83"/>
      <c r="J68" s="83"/>
      <c r="K68" s="83"/>
      <c r="L68" s="84"/>
      <c r="M68" s="85" t="s">
        <v>175</v>
      </c>
      <c r="N68" s="86"/>
      <c r="O68" s="87"/>
      <c r="P68" s="88" t="s">
        <v>108</v>
      </c>
      <c r="Q68" s="89"/>
      <c r="R68" s="89"/>
      <c r="S68" s="89"/>
      <c r="T68" s="90"/>
      <c r="U68" s="88" t="s">
        <v>115</v>
      </c>
      <c r="V68" s="89"/>
      <c r="W68" s="89"/>
      <c r="X68" s="89"/>
      <c r="Y68" s="90"/>
      <c r="Z68" s="91">
        <v>1</v>
      </c>
      <c r="AA68" s="92"/>
      <c r="AB68" s="93"/>
      <c r="AC68" s="91">
        <v>1</v>
      </c>
      <c r="AD68" s="92"/>
      <c r="AE68" s="93"/>
      <c r="AF68" s="100" t="s">
        <v>60</v>
      </c>
      <c r="AG68" s="101"/>
      <c r="AH68" s="101"/>
      <c r="AI68" s="101"/>
      <c r="AJ68" s="102"/>
      <c r="AK68" s="75">
        <v>1</v>
      </c>
      <c r="AL68" s="75"/>
      <c r="AM68" s="106">
        <v>1</v>
      </c>
      <c r="AN68" s="106"/>
      <c r="AO68" s="97" t="s">
        <v>89</v>
      </c>
      <c r="AP68" s="98"/>
      <c r="AQ68" s="98"/>
      <c r="AR68" s="98"/>
      <c r="AS68" s="98"/>
      <c r="AT68" s="99"/>
      <c r="AU68" s="79" t="s">
        <v>216</v>
      </c>
      <c r="AV68" s="80"/>
      <c r="AW68" s="80"/>
      <c r="AX68" s="80"/>
      <c r="AY68" s="80"/>
      <c r="AZ68" s="80"/>
      <c r="BA68" s="80"/>
      <c r="BB68" s="80"/>
      <c r="BC68" s="80"/>
      <c r="BD68" s="81"/>
      <c r="BE68" s="43"/>
      <c r="BF68" s="43"/>
      <c r="BG68" s="43"/>
      <c r="BH68" s="43"/>
      <c r="BI68" s="43"/>
      <c r="BJ68" s="43"/>
    </row>
    <row r="69" spans="1:62" ht="87" customHeight="1">
      <c r="A69" s="97">
        <f>MAX($A$24:$A68)+1</f>
        <v>46</v>
      </c>
      <c r="B69" s="99"/>
      <c r="C69" s="79" t="s">
        <v>169</v>
      </c>
      <c r="D69" s="80"/>
      <c r="E69" s="80"/>
      <c r="F69" s="80"/>
      <c r="G69" s="81"/>
      <c r="H69" s="82" t="s">
        <v>217</v>
      </c>
      <c r="I69" s="83"/>
      <c r="J69" s="83"/>
      <c r="K69" s="83"/>
      <c r="L69" s="84"/>
      <c r="M69" s="85" t="s">
        <v>175</v>
      </c>
      <c r="N69" s="86"/>
      <c r="O69" s="87"/>
      <c r="P69" s="88" t="s">
        <v>108</v>
      </c>
      <c r="Q69" s="89"/>
      <c r="R69" s="89"/>
      <c r="S69" s="89"/>
      <c r="T69" s="90"/>
      <c r="U69" s="88" t="s">
        <v>115</v>
      </c>
      <c r="V69" s="89"/>
      <c r="W69" s="89"/>
      <c r="X69" s="89"/>
      <c r="Y69" s="90"/>
      <c r="Z69" s="91">
        <v>1</v>
      </c>
      <c r="AA69" s="92"/>
      <c r="AB69" s="93"/>
      <c r="AC69" s="91">
        <v>1</v>
      </c>
      <c r="AD69" s="92"/>
      <c r="AE69" s="93"/>
      <c r="AF69" s="100" t="s">
        <v>60</v>
      </c>
      <c r="AG69" s="101"/>
      <c r="AH69" s="101"/>
      <c r="AI69" s="101"/>
      <c r="AJ69" s="102"/>
      <c r="AK69" s="75">
        <v>1</v>
      </c>
      <c r="AL69" s="75"/>
      <c r="AM69" s="106">
        <v>1</v>
      </c>
      <c r="AN69" s="106"/>
      <c r="AO69" s="97" t="s">
        <v>89</v>
      </c>
      <c r="AP69" s="98"/>
      <c r="AQ69" s="98"/>
      <c r="AR69" s="98"/>
      <c r="AS69" s="98"/>
      <c r="AT69" s="99"/>
      <c r="AU69" s="79" t="s">
        <v>218</v>
      </c>
      <c r="AV69" s="80"/>
      <c r="AW69" s="80"/>
      <c r="AX69" s="80"/>
      <c r="AY69" s="80"/>
      <c r="AZ69" s="80"/>
      <c r="BA69" s="80"/>
      <c r="BB69" s="80"/>
      <c r="BC69" s="80"/>
      <c r="BD69" s="81"/>
      <c r="BE69" s="43"/>
      <c r="BF69" s="43"/>
      <c r="BG69" s="43"/>
      <c r="BH69" s="43"/>
      <c r="BI69" s="43"/>
      <c r="BJ69" s="43"/>
    </row>
    <row r="70" spans="1:62" ht="47.25" customHeight="1">
      <c r="A70" s="97">
        <f>MAX($A$24:$A69)+1</f>
        <v>47</v>
      </c>
      <c r="B70" s="99"/>
      <c r="C70" s="79" t="s">
        <v>170</v>
      </c>
      <c r="D70" s="80"/>
      <c r="E70" s="80"/>
      <c r="F70" s="80"/>
      <c r="G70" s="81"/>
      <c r="H70" s="82" t="s">
        <v>219</v>
      </c>
      <c r="I70" s="83"/>
      <c r="J70" s="83"/>
      <c r="K70" s="83"/>
      <c r="L70" s="84"/>
      <c r="M70" s="85" t="s">
        <v>175</v>
      </c>
      <c r="N70" s="86"/>
      <c r="O70" s="87"/>
      <c r="P70" s="88" t="s">
        <v>108</v>
      </c>
      <c r="Q70" s="89"/>
      <c r="R70" s="89"/>
      <c r="S70" s="89"/>
      <c r="T70" s="90"/>
      <c r="U70" s="88" t="s">
        <v>115</v>
      </c>
      <c r="V70" s="89"/>
      <c r="W70" s="89"/>
      <c r="X70" s="89"/>
      <c r="Y70" s="90"/>
      <c r="Z70" s="91">
        <v>1</v>
      </c>
      <c r="AA70" s="92"/>
      <c r="AB70" s="93"/>
      <c r="AC70" s="91">
        <v>1</v>
      </c>
      <c r="AD70" s="92"/>
      <c r="AE70" s="93"/>
      <c r="AF70" s="94" t="s">
        <v>60</v>
      </c>
      <c r="AG70" s="95"/>
      <c r="AH70" s="95"/>
      <c r="AI70" s="95"/>
      <c r="AJ70" s="96"/>
      <c r="AK70" s="75">
        <v>1</v>
      </c>
      <c r="AL70" s="75"/>
      <c r="AM70" s="76">
        <v>1</v>
      </c>
      <c r="AN70" s="78"/>
      <c r="AO70" s="76" t="s">
        <v>89</v>
      </c>
      <c r="AP70" s="77"/>
      <c r="AQ70" s="77"/>
      <c r="AR70" s="77"/>
      <c r="AS70" s="77"/>
      <c r="AT70" s="78"/>
      <c r="AU70" s="79" t="s">
        <v>220</v>
      </c>
      <c r="AV70" s="80"/>
      <c r="AW70" s="80"/>
      <c r="AX70" s="80"/>
      <c r="AY70" s="80"/>
      <c r="AZ70" s="80"/>
      <c r="BA70" s="80"/>
      <c r="BB70" s="80"/>
      <c r="BC70" s="80"/>
      <c r="BD70" s="81"/>
      <c r="BE70" s="43"/>
      <c r="BF70" s="43"/>
      <c r="BG70" s="43"/>
      <c r="BH70" s="43"/>
      <c r="BI70" s="43"/>
      <c r="BJ70" s="43"/>
    </row>
    <row r="71" spans="1:62" ht="62.25" customHeight="1">
      <c r="A71" s="97">
        <f>MAX($A$24:$A70)+1</f>
        <v>48</v>
      </c>
      <c r="B71" s="99"/>
      <c r="C71" s="79" t="s">
        <v>171</v>
      </c>
      <c r="D71" s="80"/>
      <c r="E71" s="80"/>
      <c r="F71" s="80"/>
      <c r="G71" s="81"/>
      <c r="H71" s="82" t="s">
        <v>221</v>
      </c>
      <c r="I71" s="83"/>
      <c r="J71" s="83"/>
      <c r="K71" s="83"/>
      <c r="L71" s="84"/>
      <c r="M71" s="85" t="s">
        <v>175</v>
      </c>
      <c r="N71" s="86"/>
      <c r="O71" s="87"/>
      <c r="P71" s="88" t="s">
        <v>108</v>
      </c>
      <c r="Q71" s="89"/>
      <c r="R71" s="89"/>
      <c r="S71" s="89"/>
      <c r="T71" s="90"/>
      <c r="U71" s="88" t="s">
        <v>115</v>
      </c>
      <c r="V71" s="89"/>
      <c r="W71" s="89"/>
      <c r="X71" s="89"/>
      <c r="Y71" s="90"/>
      <c r="Z71" s="91">
        <v>1</v>
      </c>
      <c r="AA71" s="92"/>
      <c r="AB71" s="93"/>
      <c r="AC71" s="91">
        <v>1</v>
      </c>
      <c r="AD71" s="92"/>
      <c r="AE71" s="93"/>
      <c r="AF71" s="100" t="s">
        <v>60</v>
      </c>
      <c r="AG71" s="101"/>
      <c r="AH71" s="101"/>
      <c r="AI71" s="101"/>
      <c r="AJ71" s="102"/>
      <c r="AK71" s="75">
        <v>1</v>
      </c>
      <c r="AL71" s="75"/>
      <c r="AM71" s="97">
        <v>1</v>
      </c>
      <c r="AN71" s="99"/>
      <c r="AO71" s="97" t="s">
        <v>89</v>
      </c>
      <c r="AP71" s="98"/>
      <c r="AQ71" s="98"/>
      <c r="AR71" s="98"/>
      <c r="AS71" s="98"/>
      <c r="AT71" s="99"/>
      <c r="AU71" s="79" t="s">
        <v>222</v>
      </c>
      <c r="AV71" s="80"/>
      <c r="AW71" s="80"/>
      <c r="AX71" s="80"/>
      <c r="AY71" s="80"/>
      <c r="AZ71" s="80"/>
      <c r="BA71" s="80"/>
      <c r="BB71" s="80"/>
      <c r="BC71" s="80"/>
      <c r="BD71" s="81"/>
      <c r="BE71" s="43"/>
      <c r="BF71" s="43"/>
      <c r="BG71" s="43"/>
      <c r="BH71" s="43"/>
      <c r="BI71" s="43"/>
      <c r="BJ71" s="43"/>
    </row>
    <row r="72" spans="1:62" ht="27.75" customHeight="1">
      <c r="A72" s="76">
        <f>MAX($A$24:$A71)+1</f>
        <v>49</v>
      </c>
      <c r="B72" s="78"/>
      <c r="C72" s="79" t="s">
        <v>172</v>
      </c>
      <c r="D72" s="80"/>
      <c r="E72" s="80"/>
      <c r="F72" s="80"/>
      <c r="G72" s="81"/>
      <c r="H72" s="82" t="s">
        <v>223</v>
      </c>
      <c r="I72" s="83"/>
      <c r="J72" s="83"/>
      <c r="K72" s="83"/>
      <c r="L72" s="84"/>
      <c r="M72" s="85" t="s">
        <v>175</v>
      </c>
      <c r="N72" s="86"/>
      <c r="O72" s="87"/>
      <c r="P72" s="88" t="s">
        <v>108</v>
      </c>
      <c r="Q72" s="89"/>
      <c r="R72" s="89"/>
      <c r="S72" s="89"/>
      <c r="T72" s="90"/>
      <c r="U72" s="88" t="s">
        <v>115</v>
      </c>
      <c r="V72" s="89"/>
      <c r="W72" s="89"/>
      <c r="X72" s="89"/>
      <c r="Y72" s="90"/>
      <c r="Z72" s="91">
        <v>15</v>
      </c>
      <c r="AA72" s="92"/>
      <c r="AB72" s="93"/>
      <c r="AC72" s="91">
        <v>15</v>
      </c>
      <c r="AD72" s="92"/>
      <c r="AE72" s="93"/>
      <c r="AF72" s="94" t="s">
        <v>60</v>
      </c>
      <c r="AG72" s="95"/>
      <c r="AH72" s="95"/>
      <c r="AI72" s="95"/>
      <c r="AJ72" s="96"/>
      <c r="AK72" s="75">
        <v>0</v>
      </c>
      <c r="AL72" s="75"/>
      <c r="AM72" s="75">
        <v>1</v>
      </c>
      <c r="AN72" s="75"/>
      <c r="AO72" s="76" t="s">
        <v>89</v>
      </c>
      <c r="AP72" s="77"/>
      <c r="AQ72" s="77"/>
      <c r="AR72" s="77"/>
      <c r="AS72" s="77"/>
      <c r="AT72" s="78"/>
      <c r="AU72" s="79" t="s">
        <v>224</v>
      </c>
      <c r="AV72" s="80"/>
      <c r="AW72" s="80"/>
      <c r="AX72" s="80"/>
      <c r="AY72" s="80"/>
      <c r="AZ72" s="80"/>
      <c r="BA72" s="80"/>
      <c r="BB72" s="80"/>
      <c r="BC72" s="80"/>
      <c r="BD72" s="81"/>
      <c r="BE72" s="43"/>
      <c r="BF72" s="43"/>
      <c r="BG72" s="43"/>
      <c r="BH72" s="43"/>
      <c r="BI72" s="43"/>
      <c r="BJ72" s="43"/>
    </row>
    <row r="73" spans="1:62" ht="34.5" customHeight="1">
      <c r="A73" s="97">
        <f>MAX($A$24:$A72)+1</f>
        <v>50</v>
      </c>
      <c r="B73" s="99"/>
      <c r="C73" s="79" t="s">
        <v>173</v>
      </c>
      <c r="D73" s="80"/>
      <c r="E73" s="80"/>
      <c r="F73" s="80"/>
      <c r="G73" s="81"/>
      <c r="H73" s="82" t="s">
        <v>225</v>
      </c>
      <c r="I73" s="83"/>
      <c r="J73" s="83"/>
      <c r="K73" s="83"/>
      <c r="L73" s="84"/>
      <c r="M73" s="85" t="s">
        <v>175</v>
      </c>
      <c r="N73" s="86"/>
      <c r="O73" s="87"/>
      <c r="P73" s="88" t="s">
        <v>108</v>
      </c>
      <c r="Q73" s="89"/>
      <c r="R73" s="89"/>
      <c r="S73" s="89"/>
      <c r="T73" s="90"/>
      <c r="U73" s="88" t="s">
        <v>115</v>
      </c>
      <c r="V73" s="89"/>
      <c r="W73" s="89"/>
      <c r="X73" s="89"/>
      <c r="Y73" s="90"/>
      <c r="Z73" s="91">
        <v>2</v>
      </c>
      <c r="AA73" s="92"/>
      <c r="AB73" s="93"/>
      <c r="AC73" s="91">
        <v>2</v>
      </c>
      <c r="AD73" s="92"/>
      <c r="AE73" s="93"/>
      <c r="AF73" s="94" t="s">
        <v>60</v>
      </c>
      <c r="AG73" s="95"/>
      <c r="AH73" s="95"/>
      <c r="AI73" s="95"/>
      <c r="AJ73" s="96"/>
      <c r="AK73" s="75">
        <v>1</v>
      </c>
      <c r="AL73" s="75"/>
      <c r="AM73" s="75">
        <v>1</v>
      </c>
      <c r="AN73" s="75"/>
      <c r="AO73" s="76" t="s">
        <v>89</v>
      </c>
      <c r="AP73" s="77"/>
      <c r="AQ73" s="77"/>
      <c r="AR73" s="77"/>
      <c r="AS73" s="77"/>
      <c r="AT73" s="78"/>
      <c r="AU73" s="79" t="s">
        <v>226</v>
      </c>
      <c r="AV73" s="80"/>
      <c r="AW73" s="80"/>
      <c r="AX73" s="80"/>
      <c r="AY73" s="80"/>
      <c r="AZ73" s="80"/>
      <c r="BA73" s="80"/>
      <c r="BB73" s="80"/>
      <c r="BC73" s="80"/>
      <c r="BD73" s="81"/>
      <c r="BE73" s="43"/>
      <c r="BF73" s="43"/>
      <c r="BG73" s="43"/>
      <c r="BH73" s="43"/>
      <c r="BI73" s="43"/>
      <c r="BJ73" s="43"/>
    </row>
    <row r="74" spans="1:62" ht="14.25" customHeight="1" thickBot="1">
      <c r="A74" s="174"/>
      <c r="B74" s="175"/>
      <c r="C74" s="176" t="s">
        <v>227</v>
      </c>
      <c r="D74" s="177"/>
      <c r="E74" s="177"/>
      <c r="F74" s="177"/>
      <c r="G74" s="177"/>
      <c r="H74" s="177"/>
      <c r="I74" s="177"/>
      <c r="J74" s="177"/>
      <c r="K74" s="177"/>
      <c r="L74" s="177"/>
      <c r="M74" s="177"/>
      <c r="N74" s="177"/>
      <c r="O74" s="178"/>
      <c r="P74" s="179" t="s">
        <v>228</v>
      </c>
      <c r="Q74" s="180"/>
      <c r="R74" s="180"/>
      <c r="S74" s="180"/>
      <c r="T74" s="181"/>
      <c r="U74" s="182"/>
      <c r="V74" s="183"/>
      <c r="W74" s="183"/>
      <c r="X74" s="183"/>
      <c r="Y74" s="184"/>
      <c r="Z74" s="168"/>
      <c r="AA74" s="169"/>
      <c r="AB74" s="170"/>
      <c r="AC74" s="168">
        <f>IF(P74=A88,2,IF(P74=A89,1,IF(P74=A90,1,)))</f>
        <v>2</v>
      </c>
      <c r="AD74" s="169"/>
      <c r="AE74" s="170"/>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43"/>
      <c r="BF74" s="43"/>
      <c r="BG74" s="43"/>
      <c r="BH74" s="43"/>
      <c r="BI74" s="43"/>
      <c r="BJ74" s="43"/>
    </row>
    <row r="75" spans="1:62" ht="14.25" customHeight="1" thickTop="1">
      <c r="A75" s="7" t="s">
        <v>229</v>
      </c>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9"/>
      <c r="AD75" s="171">
        <f>SUMIF(M24:O73,"ヘッダ",Z24:AB73)</f>
        <v>156</v>
      </c>
      <c r="AE75" s="172"/>
      <c r="AF75" s="173"/>
      <c r="AG75" s="171">
        <f>SUMIF(M24:O73,"ヘッダ",AC24:AE73)</f>
        <v>468</v>
      </c>
      <c r="AH75" s="172"/>
      <c r="AI75" s="173"/>
      <c r="AJ75" s="38"/>
      <c r="AK75" s="38"/>
      <c r="AL75" s="38"/>
      <c r="AM75" s="38"/>
      <c r="AN75" s="38"/>
      <c r="AO75" s="38"/>
      <c r="AP75" s="38"/>
      <c r="AQ75" s="38"/>
      <c r="AR75" s="38"/>
      <c r="AS75" s="38"/>
      <c r="AT75" s="46"/>
      <c r="AU75" s="46"/>
      <c r="AV75" s="46"/>
      <c r="AW75" s="46"/>
      <c r="AX75" s="46"/>
      <c r="AY75" s="46"/>
      <c r="AZ75" s="46"/>
      <c r="BA75" s="46"/>
      <c r="BB75" s="46"/>
      <c r="BC75" s="46"/>
      <c r="BD75" s="46"/>
      <c r="BE75" s="69"/>
      <c r="BF75" s="69"/>
      <c r="BG75" s="69"/>
      <c r="BH75" s="69"/>
      <c r="BI75" s="43"/>
      <c r="BJ75" s="43"/>
    </row>
    <row r="76" spans="1:62">
      <c r="A76" s="10" t="s">
        <v>230</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2"/>
      <c r="AD76" s="162">
        <f>SUMIF(M24:O73,"フッタ",Z24:AB73)</f>
        <v>0</v>
      </c>
      <c r="AE76" s="163"/>
      <c r="AF76" s="164"/>
      <c r="AG76" s="162">
        <f>SUMIF(M24:O71,"フッタ",AC24:AE71)</f>
        <v>0</v>
      </c>
      <c r="AH76" s="163"/>
      <c r="AI76" s="164"/>
      <c r="AJ76" s="38"/>
      <c r="AK76" s="38"/>
      <c r="AL76" s="38"/>
      <c r="AM76" s="38"/>
      <c r="AN76" s="38"/>
      <c r="AO76" s="38"/>
      <c r="AP76" s="38"/>
      <c r="AQ76" s="38"/>
      <c r="AR76" s="38"/>
      <c r="AS76" s="38"/>
      <c r="AT76" s="46"/>
      <c r="AU76" s="46"/>
      <c r="AV76" s="46"/>
      <c r="AW76" s="46"/>
      <c r="AX76" s="46"/>
      <c r="AY76" s="46"/>
      <c r="AZ76" s="46"/>
      <c r="BA76" s="46"/>
      <c r="BB76" s="46"/>
      <c r="BC76" s="46"/>
      <c r="BD76" s="46"/>
      <c r="BE76" s="69"/>
      <c r="BF76" s="69"/>
      <c r="BG76" s="69"/>
      <c r="BH76" s="69"/>
      <c r="BI76" s="43"/>
      <c r="BJ76" s="43"/>
    </row>
    <row r="77" spans="1:62">
      <c r="A77" s="10" t="s">
        <v>231</v>
      </c>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2"/>
      <c r="AD77" s="162">
        <f>SUM(Z24:AB73)-AD75-AD76</f>
        <v>891</v>
      </c>
      <c r="AE77" s="163"/>
      <c r="AF77" s="164"/>
      <c r="AG77" s="162">
        <f>SUM(AC24:AE74)-AG75-AG76</f>
        <v>2493</v>
      </c>
      <c r="AH77" s="163"/>
      <c r="AI77" s="164"/>
      <c r="AJ77" s="38"/>
      <c r="AK77" s="38"/>
      <c r="AL77" s="38"/>
      <c r="AM77" s="38"/>
      <c r="AN77" s="38"/>
      <c r="AO77" s="38"/>
      <c r="AP77" s="38"/>
      <c r="AQ77" s="38"/>
      <c r="AR77" s="38"/>
      <c r="AS77" s="38"/>
      <c r="AT77" s="46"/>
      <c r="AU77" s="46"/>
      <c r="AV77" s="46"/>
      <c r="AW77" s="46"/>
      <c r="AX77" s="46"/>
      <c r="AY77" s="46"/>
      <c r="AZ77" s="46"/>
      <c r="BA77" s="46"/>
      <c r="BB77" s="46"/>
      <c r="BC77" s="46"/>
      <c r="BD77" s="46"/>
      <c r="BE77" s="46"/>
      <c r="BF77" s="46"/>
      <c r="BG77" s="46"/>
      <c r="BH77" s="46"/>
      <c r="BI77" s="38"/>
      <c r="BJ77" s="38"/>
    </row>
    <row r="78" spans="1:62">
      <c r="A78" s="46"/>
      <c r="B78" s="46"/>
      <c r="C78" s="47"/>
      <c r="D78" s="47"/>
      <c r="E78" s="48"/>
      <c r="F78" s="48"/>
      <c r="G78" s="48"/>
      <c r="H78" s="48"/>
      <c r="I78" s="48"/>
      <c r="J78" s="48"/>
      <c r="K78" s="48"/>
      <c r="L78" s="48"/>
      <c r="M78" s="48"/>
      <c r="N78" s="48"/>
      <c r="O78" s="48"/>
      <c r="P78" s="48"/>
      <c r="Q78" s="48"/>
      <c r="R78" s="48"/>
      <c r="S78" s="38"/>
      <c r="T78" s="38"/>
      <c r="U78" s="38"/>
      <c r="V78" s="38"/>
      <c r="W78" s="38"/>
      <c r="X78" s="38"/>
      <c r="Y78" s="38"/>
      <c r="Z78" s="38"/>
      <c r="AA78" s="38"/>
      <c r="AB78" s="38"/>
      <c r="AC78" s="38"/>
      <c r="AD78" s="38"/>
      <c r="AE78" s="38"/>
      <c r="AF78" s="38"/>
      <c r="AG78" s="38"/>
      <c r="AH78" s="38"/>
      <c r="AI78" s="38"/>
      <c r="AJ78" s="38"/>
      <c r="AK78" s="48"/>
      <c r="AL78" s="48"/>
      <c r="AM78" s="48"/>
      <c r="AN78" s="48"/>
      <c r="AO78" s="48"/>
      <c r="AP78" s="38"/>
      <c r="AQ78" s="38"/>
      <c r="AR78" s="38"/>
      <c r="AS78" s="38"/>
      <c r="AT78" s="48"/>
      <c r="AU78" s="48"/>
      <c r="AV78" s="48"/>
      <c r="AW78" s="48"/>
      <c r="AX78" s="48"/>
      <c r="AY78" s="48"/>
      <c r="AZ78" s="48"/>
      <c r="BA78" s="48"/>
      <c r="BB78" s="48"/>
      <c r="BC78" s="48"/>
      <c r="BD78" s="48"/>
      <c r="BE78" s="48"/>
      <c r="BF78" s="48"/>
      <c r="BG78" s="49"/>
      <c r="BH78" s="49"/>
      <c r="BI78" s="49"/>
      <c r="BJ78" s="49"/>
    </row>
    <row r="79" spans="1:62">
      <c r="A79" s="165" t="s">
        <v>232</v>
      </c>
      <c r="B79" s="166"/>
      <c r="C79" s="166"/>
      <c r="D79" s="166"/>
      <c r="E79" s="166"/>
      <c r="F79" s="166"/>
      <c r="G79" s="167"/>
      <c r="H79" s="70"/>
      <c r="I79" s="71"/>
      <c r="J79" s="71"/>
      <c r="K79" s="71"/>
      <c r="L79" s="71"/>
      <c r="M79" s="71"/>
      <c r="N79" s="71"/>
      <c r="O79" s="71"/>
      <c r="P79" s="71"/>
      <c r="Q79" s="71"/>
      <c r="R79" s="71"/>
      <c r="S79" s="72"/>
      <c r="T79" s="72"/>
      <c r="U79" s="72"/>
      <c r="V79" s="72"/>
      <c r="W79" s="72"/>
      <c r="X79" s="72"/>
      <c r="Y79" s="72"/>
      <c r="Z79" s="72"/>
      <c r="AA79" s="72"/>
      <c r="AB79" s="72"/>
      <c r="AC79" s="72"/>
      <c r="AD79" s="72"/>
      <c r="AE79" s="72"/>
      <c r="AF79" s="72"/>
      <c r="AG79" s="72"/>
      <c r="AH79" s="72"/>
      <c r="AI79" s="72"/>
      <c r="AJ79" s="72"/>
      <c r="AK79" s="71"/>
      <c r="AL79" s="71"/>
      <c r="AM79" s="71"/>
      <c r="AN79" s="71"/>
      <c r="AO79" s="71"/>
      <c r="AP79" s="71"/>
      <c r="AQ79" s="71"/>
      <c r="AR79" s="71"/>
      <c r="AS79" s="71"/>
      <c r="AT79" s="71"/>
      <c r="AU79" s="71"/>
      <c r="AV79" s="71"/>
      <c r="AW79" s="71"/>
      <c r="AX79" s="71"/>
      <c r="AY79" s="73"/>
      <c r="AZ79" s="71"/>
      <c r="BA79" s="71"/>
      <c r="BB79" s="71"/>
      <c r="BC79" s="71"/>
      <c r="BD79" s="71"/>
      <c r="BE79" s="71"/>
      <c r="BF79" s="71"/>
      <c r="BG79" s="71"/>
      <c r="BH79" s="71"/>
      <c r="BI79" s="71"/>
      <c r="BJ79" s="71"/>
    </row>
    <row r="80" spans="1:62" ht="13.5" customHeight="1">
      <c r="A80" s="153" t="s">
        <v>233</v>
      </c>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54"/>
      <c r="BJ80" s="155"/>
    </row>
    <row r="81" spans="1:62">
      <c r="A81" s="156"/>
      <c r="B81" s="157"/>
      <c r="C81" s="157"/>
      <c r="D81" s="157"/>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O81" s="157"/>
      <c r="AP81" s="157"/>
      <c r="AQ81" s="157"/>
      <c r="AR81" s="157"/>
      <c r="AS81" s="157"/>
      <c r="AT81" s="157"/>
      <c r="AU81" s="157"/>
      <c r="AV81" s="157"/>
      <c r="AW81" s="157"/>
      <c r="AX81" s="157"/>
      <c r="AY81" s="157"/>
      <c r="AZ81" s="157"/>
      <c r="BA81" s="157"/>
      <c r="BB81" s="157"/>
      <c r="BC81" s="157"/>
      <c r="BD81" s="157"/>
      <c r="BE81" s="157"/>
      <c r="BF81" s="157"/>
      <c r="BG81" s="157"/>
      <c r="BH81" s="157"/>
      <c r="BI81" s="157"/>
      <c r="BJ81" s="158"/>
    </row>
    <row r="82" spans="1:62">
      <c r="A82" s="156"/>
      <c r="B82" s="157"/>
      <c r="C82" s="157"/>
      <c r="D82" s="157"/>
      <c r="E82" s="157"/>
      <c r="F82" s="157"/>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157"/>
      <c r="AN82" s="157"/>
      <c r="AO82" s="157"/>
      <c r="AP82" s="157"/>
      <c r="AQ82" s="157"/>
      <c r="AR82" s="157"/>
      <c r="AS82" s="157"/>
      <c r="AT82" s="157"/>
      <c r="AU82" s="157"/>
      <c r="AV82" s="157"/>
      <c r="AW82" s="157"/>
      <c r="AX82" s="157"/>
      <c r="AY82" s="157"/>
      <c r="AZ82" s="157"/>
      <c r="BA82" s="157"/>
      <c r="BB82" s="157"/>
      <c r="BC82" s="157"/>
      <c r="BD82" s="157"/>
      <c r="BE82" s="157"/>
      <c r="BF82" s="157"/>
      <c r="BG82" s="157"/>
      <c r="BH82" s="157"/>
      <c r="BI82" s="157"/>
      <c r="BJ82" s="158"/>
    </row>
    <row r="83" spans="1:62">
      <c r="A83" s="156"/>
      <c r="B83" s="157"/>
      <c r="C83" s="157"/>
      <c r="D83" s="157"/>
      <c r="E83" s="157"/>
      <c r="F83" s="157"/>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157"/>
      <c r="AN83" s="157"/>
      <c r="AO83" s="157"/>
      <c r="AP83" s="157"/>
      <c r="AQ83" s="157"/>
      <c r="AR83" s="157"/>
      <c r="AS83" s="157"/>
      <c r="AT83" s="157"/>
      <c r="AU83" s="157"/>
      <c r="AV83" s="157"/>
      <c r="AW83" s="157"/>
      <c r="AX83" s="157"/>
      <c r="AY83" s="157"/>
      <c r="AZ83" s="157"/>
      <c r="BA83" s="157"/>
      <c r="BB83" s="157"/>
      <c r="BC83" s="157"/>
      <c r="BD83" s="157"/>
      <c r="BE83" s="157"/>
      <c r="BF83" s="157"/>
      <c r="BG83" s="157"/>
      <c r="BH83" s="157"/>
      <c r="BI83" s="157"/>
      <c r="BJ83" s="158"/>
    </row>
    <row r="84" spans="1:62">
      <c r="A84" s="156"/>
      <c r="B84" s="157"/>
      <c r="C84" s="157"/>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157"/>
      <c r="AN84" s="157"/>
      <c r="AO84" s="157"/>
      <c r="AP84" s="157"/>
      <c r="AQ84" s="157"/>
      <c r="AR84" s="157"/>
      <c r="AS84" s="157"/>
      <c r="AT84" s="157"/>
      <c r="AU84" s="157"/>
      <c r="AV84" s="157"/>
      <c r="AW84" s="157"/>
      <c r="AX84" s="157"/>
      <c r="AY84" s="157"/>
      <c r="AZ84" s="157"/>
      <c r="BA84" s="157"/>
      <c r="BB84" s="157"/>
      <c r="BC84" s="157"/>
      <c r="BD84" s="157"/>
      <c r="BE84" s="157"/>
      <c r="BF84" s="157"/>
      <c r="BG84" s="157"/>
      <c r="BH84" s="157"/>
      <c r="BI84" s="157"/>
      <c r="BJ84" s="158"/>
    </row>
    <row r="85" spans="1:62">
      <c r="A85" s="159"/>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1"/>
    </row>
    <row r="86" spans="1:62">
      <c r="A86" s="60"/>
      <c r="B86" s="60"/>
      <c r="C86" s="60"/>
      <c r="D86" s="60"/>
      <c r="E86" s="60"/>
      <c r="F86" s="60"/>
      <c r="G86" s="60"/>
      <c r="H86" s="60"/>
      <c r="I86" s="60"/>
      <c r="J86" s="60"/>
      <c r="K86" s="60"/>
      <c r="L86" s="60"/>
      <c r="M86" s="60"/>
      <c r="N86" s="60"/>
      <c r="O86" s="60"/>
      <c r="P86" s="60"/>
      <c r="Q86" s="60"/>
      <c r="R86" s="60"/>
      <c r="S86" s="43"/>
      <c r="T86" s="43"/>
      <c r="U86" s="43"/>
      <c r="V86" s="43"/>
      <c r="W86" s="43"/>
      <c r="X86" s="43"/>
      <c r="Y86" s="43"/>
      <c r="Z86" s="43"/>
      <c r="AA86" s="43"/>
      <c r="AB86" s="43"/>
      <c r="AC86" s="43"/>
      <c r="AD86" s="43"/>
      <c r="AE86" s="43"/>
      <c r="AF86" s="43"/>
      <c r="AG86" s="43"/>
      <c r="AH86" s="43"/>
      <c r="AI86" s="43"/>
      <c r="AJ86" s="43"/>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row>
    <row r="87" spans="1:62">
      <c r="A87" s="61" t="s">
        <v>234</v>
      </c>
      <c r="B87" s="62"/>
      <c r="C87" s="62"/>
      <c r="D87" s="62"/>
      <c r="E87" s="63"/>
      <c r="F87" s="60"/>
      <c r="G87" s="61" t="s">
        <v>143</v>
      </c>
      <c r="H87" s="62"/>
      <c r="I87" s="62"/>
      <c r="J87" s="62"/>
      <c r="K87" s="62"/>
      <c r="L87" s="63"/>
      <c r="M87" s="60"/>
      <c r="N87" s="60"/>
      <c r="O87" s="60"/>
      <c r="P87" s="60"/>
      <c r="Q87" s="60"/>
      <c r="R87" s="60"/>
      <c r="S87" s="60"/>
      <c r="T87" s="60"/>
      <c r="U87" s="60"/>
      <c r="V87" s="60"/>
      <c r="W87" s="60"/>
      <c r="X87" s="43"/>
      <c r="Y87" s="43"/>
      <c r="Z87" s="43"/>
      <c r="AA87" s="43"/>
      <c r="AB87" s="43"/>
      <c r="AC87" s="43"/>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row>
    <row r="88" spans="1:62">
      <c r="A88" s="64" t="s">
        <v>228</v>
      </c>
      <c r="B88" s="65"/>
      <c r="C88" s="65"/>
      <c r="D88" s="65"/>
      <c r="E88" s="66"/>
      <c r="F88" s="60"/>
      <c r="G88" s="64" t="s">
        <v>235</v>
      </c>
      <c r="H88" s="65"/>
      <c r="I88" s="65"/>
      <c r="J88" s="65"/>
      <c r="K88" s="65"/>
      <c r="L88" s="66"/>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row>
    <row r="89" spans="1:62">
      <c r="A89" s="64" t="s">
        <v>236</v>
      </c>
      <c r="B89" s="65"/>
      <c r="C89" s="65"/>
      <c r="D89" s="65"/>
      <c r="E89" s="66"/>
      <c r="F89" s="60"/>
      <c r="G89" s="64" t="s">
        <v>67</v>
      </c>
      <c r="H89" s="65"/>
      <c r="I89" s="65"/>
      <c r="J89" s="65"/>
      <c r="K89" s="65"/>
      <c r="L89" s="66"/>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row>
    <row r="90" spans="1:62" ht="13.5" customHeight="1">
      <c r="A90" s="64" t="s">
        <v>237</v>
      </c>
      <c r="B90" s="65"/>
      <c r="C90" s="65"/>
      <c r="D90" s="65"/>
      <c r="E90" s="66"/>
      <c r="F90" s="60"/>
      <c r="G90" s="64" t="s">
        <v>238</v>
      </c>
      <c r="H90" s="65"/>
      <c r="I90" s="65"/>
      <c r="J90" s="65"/>
      <c r="K90" s="65"/>
      <c r="L90" s="66"/>
      <c r="M90" s="60"/>
      <c r="N90" s="60"/>
      <c r="O90" s="60"/>
      <c r="P90" s="60"/>
      <c r="Q90" s="60"/>
      <c r="R90" s="60"/>
      <c r="S90" s="60"/>
      <c r="T90" s="60"/>
      <c r="U90" s="60"/>
      <c r="V90" s="60"/>
      <c r="W90" s="60"/>
      <c r="X90" s="60"/>
      <c r="Y90" s="60"/>
      <c r="Z90" s="60"/>
      <c r="AA90" s="60"/>
      <c r="AB90" s="60"/>
      <c r="AC90" s="60"/>
      <c r="AD90" s="60"/>
      <c r="AE90" s="60"/>
      <c r="AF90" s="60"/>
      <c r="AG90" s="60"/>
      <c r="AH90" s="60"/>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row>
    <row r="91" spans="1:62">
      <c r="A91" s="64" t="s">
        <v>127</v>
      </c>
      <c r="B91" s="65"/>
      <c r="C91" s="65"/>
      <c r="D91" s="65"/>
      <c r="E91" s="66"/>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row>
    <row r="92" spans="1:62">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row>
  </sheetData>
  <mergeCells count="718">
    <mergeCell ref="A71:B71"/>
    <mergeCell ref="C71:G71"/>
    <mergeCell ref="H71:L71"/>
    <mergeCell ref="M71:O71"/>
    <mergeCell ref="U71:Y71"/>
    <mergeCell ref="P71:T71"/>
    <mergeCell ref="AC71:AE71"/>
    <mergeCell ref="A9:G9"/>
    <mergeCell ref="A13:I13"/>
    <mergeCell ref="A19:I19"/>
    <mergeCell ref="J19:BJ19"/>
    <mergeCell ref="A10:I10"/>
    <mergeCell ref="A11:I11"/>
    <mergeCell ref="A12:I12"/>
    <mergeCell ref="A17:I17"/>
    <mergeCell ref="J17:BJ17"/>
    <mergeCell ref="A18:I18"/>
    <mergeCell ref="J18:BJ18"/>
    <mergeCell ref="A14:I14"/>
    <mergeCell ref="J14:BJ14"/>
    <mergeCell ref="A15:I15"/>
    <mergeCell ref="J15:BJ15"/>
    <mergeCell ref="A16:I16"/>
    <mergeCell ref="J16:BJ16"/>
    <mergeCell ref="A80:BJ85"/>
    <mergeCell ref="AD77:AF77"/>
    <mergeCell ref="AG77:AI77"/>
    <mergeCell ref="A79:G79"/>
    <mergeCell ref="Z74:AB74"/>
    <mergeCell ref="AC74:AE74"/>
    <mergeCell ref="AD75:AF75"/>
    <mergeCell ref="AG75:AI75"/>
    <mergeCell ref="AD76:AF76"/>
    <mergeCell ref="AG76:AI76"/>
    <mergeCell ref="A74:B74"/>
    <mergeCell ref="C74:O74"/>
    <mergeCell ref="P74:T74"/>
    <mergeCell ref="U74:Y74"/>
    <mergeCell ref="BE1:BJ1"/>
    <mergeCell ref="AS2:AX3"/>
    <mergeCell ref="AY2:BD3"/>
    <mergeCell ref="P22:T23"/>
    <mergeCell ref="AK22:AN22"/>
    <mergeCell ref="AK23:AL23"/>
    <mergeCell ref="AM23:AN23"/>
    <mergeCell ref="AU22:BD23"/>
    <mergeCell ref="AO22:AT23"/>
    <mergeCell ref="L1:Q1"/>
    <mergeCell ref="R1:X1"/>
    <mergeCell ref="Y1:AE1"/>
    <mergeCell ref="L2:Q3"/>
    <mergeCell ref="AF1:AL1"/>
    <mergeCell ref="BE2:BJ3"/>
    <mergeCell ref="C24:G24"/>
    <mergeCell ref="A1:K3"/>
    <mergeCell ref="A5:G5"/>
    <mergeCell ref="AK24:AL24"/>
    <mergeCell ref="A24:B24"/>
    <mergeCell ref="AM1:AR1"/>
    <mergeCell ref="AS1:AX1"/>
    <mergeCell ref="AY1:BD1"/>
    <mergeCell ref="U24:Y24"/>
    <mergeCell ref="Z24:AB24"/>
    <mergeCell ref="R3:X3"/>
    <mergeCell ref="Y3:AE3"/>
    <mergeCell ref="AF3:AL3"/>
    <mergeCell ref="A21:G21"/>
    <mergeCell ref="A6:BJ7"/>
    <mergeCell ref="A22:B23"/>
    <mergeCell ref="M22:O23"/>
    <mergeCell ref="H22:L23"/>
    <mergeCell ref="C22:G23"/>
    <mergeCell ref="AM2:AR3"/>
    <mergeCell ref="AM24:AN24"/>
    <mergeCell ref="R2:X2"/>
    <mergeCell ref="Y2:AE2"/>
    <mergeCell ref="AF2:AL2"/>
    <mergeCell ref="H24:L24"/>
    <mergeCell ref="M24:O24"/>
    <mergeCell ref="P24:T24"/>
    <mergeCell ref="AK49:AL49"/>
    <mergeCell ref="M45:O45"/>
    <mergeCell ref="U45:Y45"/>
    <mergeCell ref="P45:T45"/>
    <mergeCell ref="AC24:AE24"/>
    <mergeCell ref="AF24:AJ24"/>
    <mergeCell ref="H41:L41"/>
    <mergeCell ref="M41:O41"/>
    <mergeCell ref="M30:O30"/>
    <mergeCell ref="P30:T30"/>
    <mergeCell ref="M27:O27"/>
    <mergeCell ref="P27:T27"/>
    <mergeCell ref="U27:Y27"/>
    <mergeCell ref="Z27:AB27"/>
    <mergeCell ref="AC27:AE27"/>
    <mergeCell ref="AF27:AJ27"/>
    <mergeCell ref="Z28:AB28"/>
    <mergeCell ref="AC28:AE28"/>
    <mergeCell ref="AF28:AJ28"/>
    <mergeCell ref="P31:T31"/>
    <mergeCell ref="U31:Y31"/>
    <mergeCell ref="AU24:BD24"/>
    <mergeCell ref="AO24:AT24"/>
    <mergeCell ref="AF22:AJ23"/>
    <mergeCell ref="AC22:AE23"/>
    <mergeCell ref="Z22:AB23"/>
    <mergeCell ref="U22:Y23"/>
    <mergeCell ref="A49:B49"/>
    <mergeCell ref="C49:G49"/>
    <mergeCell ref="H49:L49"/>
    <mergeCell ref="M49:O49"/>
    <mergeCell ref="P49:T49"/>
    <mergeCell ref="P48:T48"/>
    <mergeCell ref="AM46:AN46"/>
    <mergeCell ref="AO46:AT46"/>
    <mergeCell ref="AU46:BD46"/>
    <mergeCell ref="U46:Y46"/>
    <mergeCell ref="Z46:AB46"/>
    <mergeCell ref="AC46:AE46"/>
    <mergeCell ref="AF46:AJ46"/>
    <mergeCell ref="AK46:AL46"/>
    <mergeCell ref="AU48:BD48"/>
    <mergeCell ref="C47:G47"/>
    <mergeCell ref="H47:L47"/>
    <mergeCell ref="M47:O47"/>
    <mergeCell ref="AC48:AE48"/>
    <mergeCell ref="AU49:BD49"/>
    <mergeCell ref="U49:Y49"/>
    <mergeCell ref="Z49:AB49"/>
    <mergeCell ref="AC49:AE49"/>
    <mergeCell ref="AF49:AJ49"/>
    <mergeCell ref="P47:T47"/>
    <mergeCell ref="U47:Y47"/>
    <mergeCell ref="Z47:AB47"/>
    <mergeCell ref="AC47:AE47"/>
    <mergeCell ref="AF47:AJ47"/>
    <mergeCell ref="AK47:AL47"/>
    <mergeCell ref="AM47:AN47"/>
    <mergeCell ref="Z48:AB48"/>
    <mergeCell ref="AF48:AJ48"/>
    <mergeCell ref="AK48:AL48"/>
    <mergeCell ref="AM48:AN48"/>
    <mergeCell ref="AO47:AT47"/>
    <mergeCell ref="AU47:BD47"/>
    <mergeCell ref="AU44:BD44"/>
    <mergeCell ref="U43:Y43"/>
    <mergeCell ref="Z43:AB43"/>
    <mergeCell ref="AO43:AT43"/>
    <mergeCell ref="AU43:BD43"/>
    <mergeCell ref="AU37:BD37"/>
    <mergeCell ref="AC43:AE43"/>
    <mergeCell ref="AF43:AJ43"/>
    <mergeCell ref="AK43:AL43"/>
    <mergeCell ref="U42:Y42"/>
    <mergeCell ref="Z42:AB42"/>
    <mergeCell ref="AC42:AE42"/>
    <mergeCell ref="AF42:AJ42"/>
    <mergeCell ref="Z41:AB41"/>
    <mergeCell ref="AO38:AT38"/>
    <mergeCell ref="AC41:AE41"/>
    <mergeCell ref="AF41:AJ41"/>
    <mergeCell ref="AK41:AL41"/>
    <mergeCell ref="AM41:AN41"/>
    <mergeCell ref="AC44:AE44"/>
    <mergeCell ref="AF44:AJ44"/>
    <mergeCell ref="AK44:AL44"/>
    <mergeCell ref="AM44:AN44"/>
    <mergeCell ref="AO44:AT44"/>
    <mergeCell ref="AU45:BD45"/>
    <mergeCell ref="AK45:AL45"/>
    <mergeCell ref="AM45:AN45"/>
    <mergeCell ref="AO45:AT45"/>
    <mergeCell ref="AC45:AE45"/>
    <mergeCell ref="AO41:AT41"/>
    <mergeCell ref="AU41:BD41"/>
    <mergeCell ref="AM36:AN36"/>
    <mergeCell ref="AK25:AL25"/>
    <mergeCell ref="AM25:AN25"/>
    <mergeCell ref="AO25:AT25"/>
    <mergeCell ref="AU25:BD25"/>
    <mergeCell ref="AU36:BD36"/>
    <mergeCell ref="AU31:BD31"/>
    <mergeCell ref="AO34:AT34"/>
    <mergeCell ref="AU34:BD34"/>
    <mergeCell ref="AK35:AL35"/>
    <mergeCell ref="AM35:AN35"/>
    <mergeCell ref="AO35:AT35"/>
    <mergeCell ref="AU35:BD35"/>
    <mergeCell ref="AU29:BD29"/>
    <mergeCell ref="AK28:AL28"/>
    <mergeCell ref="AU30:BD30"/>
    <mergeCell ref="AM27:AN27"/>
    <mergeCell ref="M42:O42"/>
    <mergeCell ref="P42:T42"/>
    <mergeCell ref="AO27:AT27"/>
    <mergeCell ref="AU27:BD27"/>
    <mergeCell ref="AO28:AT28"/>
    <mergeCell ref="AU28:BD28"/>
    <mergeCell ref="AK37:AL37"/>
    <mergeCell ref="AU38:BD38"/>
    <mergeCell ref="AO39:AT39"/>
    <mergeCell ref="AU39:BD39"/>
    <mergeCell ref="AK38:AL38"/>
    <mergeCell ref="AK30:AL30"/>
    <mergeCell ref="AM30:AN30"/>
    <mergeCell ref="AO30:AT30"/>
    <mergeCell ref="AK33:AL33"/>
    <mergeCell ref="AM33:AN33"/>
    <mergeCell ref="AO33:AT33"/>
    <mergeCell ref="AU33:BD33"/>
    <mergeCell ref="AO37:AT37"/>
    <mergeCell ref="U30:Y30"/>
    <mergeCell ref="Z30:AB30"/>
    <mergeCell ref="AC30:AE30"/>
    <mergeCell ref="AF30:AJ30"/>
    <mergeCell ref="AU32:BD32"/>
    <mergeCell ref="A46:B46"/>
    <mergeCell ref="C46:G46"/>
    <mergeCell ref="H46:L46"/>
    <mergeCell ref="M46:O46"/>
    <mergeCell ref="P46:T46"/>
    <mergeCell ref="A43:B43"/>
    <mergeCell ref="C43:G43"/>
    <mergeCell ref="H43:L43"/>
    <mergeCell ref="M43:O43"/>
    <mergeCell ref="P43:T43"/>
    <mergeCell ref="A38:B38"/>
    <mergeCell ref="C38:G38"/>
    <mergeCell ref="H38:L38"/>
    <mergeCell ref="M38:O38"/>
    <mergeCell ref="H40:L40"/>
    <mergeCell ref="M40:O40"/>
    <mergeCell ref="P39:T39"/>
    <mergeCell ref="Z45:AB45"/>
    <mergeCell ref="AF45:AJ45"/>
    <mergeCell ref="Z39:AB39"/>
    <mergeCell ref="AC39:AE39"/>
    <mergeCell ref="AF39:AJ39"/>
    <mergeCell ref="U41:Y41"/>
    <mergeCell ref="A45:B45"/>
    <mergeCell ref="C45:G45"/>
    <mergeCell ref="H45:L45"/>
    <mergeCell ref="A41:B41"/>
    <mergeCell ref="C41:G41"/>
    <mergeCell ref="P41:T41"/>
    <mergeCell ref="P40:T40"/>
    <mergeCell ref="Z44:AB44"/>
    <mergeCell ref="A42:B42"/>
    <mergeCell ref="C42:G42"/>
    <mergeCell ref="H42:L42"/>
    <mergeCell ref="A26:B26"/>
    <mergeCell ref="M48:O48"/>
    <mergeCell ref="U48:Y48"/>
    <mergeCell ref="A44:B44"/>
    <mergeCell ref="C44:G44"/>
    <mergeCell ref="H44:L44"/>
    <mergeCell ref="M44:O44"/>
    <mergeCell ref="P44:T44"/>
    <mergeCell ref="U44:Y44"/>
    <mergeCell ref="A36:B36"/>
    <mergeCell ref="C36:G36"/>
    <mergeCell ref="H36:L36"/>
    <mergeCell ref="M36:O36"/>
    <mergeCell ref="P36:T36"/>
    <mergeCell ref="A37:B37"/>
    <mergeCell ref="C37:G37"/>
    <mergeCell ref="H37:L37"/>
    <mergeCell ref="M37:O37"/>
    <mergeCell ref="P37:T37"/>
    <mergeCell ref="U37:Y37"/>
    <mergeCell ref="H32:L32"/>
    <mergeCell ref="M32:O32"/>
    <mergeCell ref="A29:B29"/>
    <mergeCell ref="A28:B28"/>
    <mergeCell ref="A25:B25"/>
    <mergeCell ref="C25:G25"/>
    <mergeCell ref="H25:L25"/>
    <mergeCell ref="M25:O25"/>
    <mergeCell ref="P25:T25"/>
    <mergeCell ref="U25:Y25"/>
    <mergeCell ref="Z25:AB25"/>
    <mergeCell ref="AC25:AE25"/>
    <mergeCell ref="AF25:AJ25"/>
    <mergeCell ref="AU26:BD26"/>
    <mergeCell ref="C29:G29"/>
    <mergeCell ref="H29:L29"/>
    <mergeCell ref="M29:O29"/>
    <mergeCell ref="P29:T29"/>
    <mergeCell ref="U29:Y29"/>
    <mergeCell ref="Z29:AB29"/>
    <mergeCell ref="AC29:AE29"/>
    <mergeCell ref="AF29:AJ29"/>
    <mergeCell ref="U26:Y26"/>
    <mergeCell ref="Z26:AB26"/>
    <mergeCell ref="AC26:AE26"/>
    <mergeCell ref="AF26:AJ26"/>
    <mergeCell ref="AK26:AL26"/>
    <mergeCell ref="C26:G26"/>
    <mergeCell ref="H26:L26"/>
    <mergeCell ref="M26:O26"/>
    <mergeCell ref="P26:T26"/>
    <mergeCell ref="AK29:AL29"/>
    <mergeCell ref="AM29:AN29"/>
    <mergeCell ref="AM26:AN26"/>
    <mergeCell ref="C28:G28"/>
    <mergeCell ref="AO26:AT26"/>
    <mergeCell ref="AK27:AL27"/>
    <mergeCell ref="U32:Y32"/>
    <mergeCell ref="Z32:AB32"/>
    <mergeCell ref="AC32:AE32"/>
    <mergeCell ref="AF32:AJ32"/>
    <mergeCell ref="AK32:AL32"/>
    <mergeCell ref="M33:O33"/>
    <mergeCell ref="P33:T33"/>
    <mergeCell ref="U33:Y33"/>
    <mergeCell ref="Z33:AB33"/>
    <mergeCell ref="AC33:AE33"/>
    <mergeCell ref="AF33:AJ33"/>
    <mergeCell ref="AU51:BD51"/>
    <mergeCell ref="AC36:AE36"/>
    <mergeCell ref="AF36:AJ36"/>
    <mergeCell ref="A48:B48"/>
    <mergeCell ref="C48:G48"/>
    <mergeCell ref="H48:L48"/>
    <mergeCell ref="C50:G50"/>
    <mergeCell ref="H50:L50"/>
    <mergeCell ref="M50:O50"/>
    <mergeCell ref="P50:T50"/>
    <mergeCell ref="U50:Y50"/>
    <mergeCell ref="Z50:AB50"/>
    <mergeCell ref="AC50:AE50"/>
    <mergeCell ref="AF50:AJ50"/>
    <mergeCell ref="AU50:BD50"/>
    <mergeCell ref="U40:Y40"/>
    <mergeCell ref="Z40:AB40"/>
    <mergeCell ref="AC40:AE40"/>
    <mergeCell ref="AF40:AJ40"/>
    <mergeCell ref="AK40:AL40"/>
    <mergeCell ref="A40:B40"/>
    <mergeCell ref="C40:G40"/>
    <mergeCell ref="U36:Y36"/>
    <mergeCell ref="Z36:AB36"/>
    <mergeCell ref="AU52:BD52"/>
    <mergeCell ref="Z52:AB52"/>
    <mergeCell ref="AC52:AE52"/>
    <mergeCell ref="AF52:AJ52"/>
    <mergeCell ref="AM53:AN53"/>
    <mergeCell ref="AK53:AL53"/>
    <mergeCell ref="AF53:AJ53"/>
    <mergeCell ref="AO53:AT53"/>
    <mergeCell ref="AU53:BD53"/>
    <mergeCell ref="A55:B55"/>
    <mergeCell ref="C55:G55"/>
    <mergeCell ref="H55:L55"/>
    <mergeCell ref="AK54:AL54"/>
    <mergeCell ref="AF54:AJ54"/>
    <mergeCell ref="M55:O55"/>
    <mergeCell ref="AK50:AL50"/>
    <mergeCell ref="Z51:AB51"/>
    <mergeCell ref="AC51:AE51"/>
    <mergeCell ref="AF51:AJ51"/>
    <mergeCell ref="AK51:AL51"/>
    <mergeCell ref="A52:B52"/>
    <mergeCell ref="C52:G52"/>
    <mergeCell ref="H52:L52"/>
    <mergeCell ref="M52:O52"/>
    <mergeCell ref="P52:T52"/>
    <mergeCell ref="U52:Y52"/>
    <mergeCell ref="A56:B56"/>
    <mergeCell ref="C56:G56"/>
    <mergeCell ref="H56:L56"/>
    <mergeCell ref="M56:O56"/>
    <mergeCell ref="P56:T56"/>
    <mergeCell ref="U56:Y56"/>
    <mergeCell ref="Z56:AB56"/>
    <mergeCell ref="AC56:AE56"/>
    <mergeCell ref="AF56:AJ56"/>
    <mergeCell ref="AU58:BD58"/>
    <mergeCell ref="U57:Y57"/>
    <mergeCell ref="Z57:AB57"/>
    <mergeCell ref="AC57:AE57"/>
    <mergeCell ref="AF57:AJ57"/>
    <mergeCell ref="AK57:AL57"/>
    <mergeCell ref="A57:B57"/>
    <mergeCell ref="C57:G57"/>
    <mergeCell ref="H57:L57"/>
    <mergeCell ref="M57:O57"/>
    <mergeCell ref="P57:T57"/>
    <mergeCell ref="A58:B58"/>
    <mergeCell ref="C58:G58"/>
    <mergeCell ref="H58:L58"/>
    <mergeCell ref="M58:O58"/>
    <mergeCell ref="P58:T58"/>
    <mergeCell ref="U58:Y58"/>
    <mergeCell ref="Z58:AB58"/>
    <mergeCell ref="AC58:AE58"/>
    <mergeCell ref="AF58:AJ58"/>
    <mergeCell ref="AU59:BD59"/>
    <mergeCell ref="A60:B60"/>
    <mergeCell ref="C60:G60"/>
    <mergeCell ref="H60:L60"/>
    <mergeCell ref="M60:O60"/>
    <mergeCell ref="P60:T60"/>
    <mergeCell ref="U60:Y60"/>
    <mergeCell ref="Z60:AB60"/>
    <mergeCell ref="AC60:AE60"/>
    <mergeCell ref="AF60:AJ60"/>
    <mergeCell ref="AK60:AL60"/>
    <mergeCell ref="AM60:AN60"/>
    <mergeCell ref="AO60:AT60"/>
    <mergeCell ref="AU60:BD60"/>
    <mergeCell ref="U59:Y59"/>
    <mergeCell ref="Z59:AB59"/>
    <mergeCell ref="AC59:AE59"/>
    <mergeCell ref="AF59:AJ59"/>
    <mergeCell ref="AK59:AL59"/>
    <mergeCell ref="A59:B59"/>
    <mergeCell ref="C59:G59"/>
    <mergeCell ref="H59:L59"/>
    <mergeCell ref="M59:O59"/>
    <mergeCell ref="P59:T59"/>
    <mergeCell ref="AU63:BD63"/>
    <mergeCell ref="A64:B64"/>
    <mergeCell ref="C64:G64"/>
    <mergeCell ref="H64:L64"/>
    <mergeCell ref="M64:O64"/>
    <mergeCell ref="P64:T64"/>
    <mergeCell ref="U64:Y64"/>
    <mergeCell ref="Z64:AB64"/>
    <mergeCell ref="AC64:AE64"/>
    <mergeCell ref="AF64:AJ64"/>
    <mergeCell ref="AK64:AL64"/>
    <mergeCell ref="AM64:AN64"/>
    <mergeCell ref="AO64:AT64"/>
    <mergeCell ref="AU64:BD64"/>
    <mergeCell ref="U63:Y63"/>
    <mergeCell ref="Z63:AB63"/>
    <mergeCell ref="AC63:AE63"/>
    <mergeCell ref="AF63:AJ63"/>
    <mergeCell ref="AK63:AL63"/>
    <mergeCell ref="A63:B63"/>
    <mergeCell ref="C63:G63"/>
    <mergeCell ref="H63:L63"/>
    <mergeCell ref="M63:O63"/>
    <mergeCell ref="P63:T63"/>
    <mergeCell ref="AU65:BD65"/>
    <mergeCell ref="A66:B66"/>
    <mergeCell ref="C66:G66"/>
    <mergeCell ref="H66:L66"/>
    <mergeCell ref="M66:O66"/>
    <mergeCell ref="P66:T66"/>
    <mergeCell ref="U66:Y66"/>
    <mergeCell ref="Z66:AB66"/>
    <mergeCell ref="AC66:AE66"/>
    <mergeCell ref="AF66:AJ66"/>
    <mergeCell ref="AK66:AL66"/>
    <mergeCell ref="AM66:AN66"/>
    <mergeCell ref="AO66:AT66"/>
    <mergeCell ref="AU66:BD66"/>
    <mergeCell ref="U65:Y65"/>
    <mergeCell ref="Z65:AB65"/>
    <mergeCell ref="AC65:AE65"/>
    <mergeCell ref="AF65:AJ65"/>
    <mergeCell ref="AK65:AL65"/>
    <mergeCell ref="A65:B65"/>
    <mergeCell ref="C65:G65"/>
    <mergeCell ref="H65:L65"/>
    <mergeCell ref="M65:O65"/>
    <mergeCell ref="P65:T65"/>
    <mergeCell ref="AU67:BD67"/>
    <mergeCell ref="A68:B68"/>
    <mergeCell ref="C68:G68"/>
    <mergeCell ref="H68:L68"/>
    <mergeCell ref="M68:O68"/>
    <mergeCell ref="P68:T68"/>
    <mergeCell ref="U68:Y68"/>
    <mergeCell ref="Z68:AB68"/>
    <mergeCell ref="AC68:AE68"/>
    <mergeCell ref="AF68:AJ68"/>
    <mergeCell ref="AK68:AL68"/>
    <mergeCell ref="AM68:AN68"/>
    <mergeCell ref="AO68:AT68"/>
    <mergeCell ref="AU68:BD68"/>
    <mergeCell ref="U67:Y67"/>
    <mergeCell ref="Z67:AB67"/>
    <mergeCell ref="AC67:AE67"/>
    <mergeCell ref="AF67:AJ67"/>
    <mergeCell ref="AK67:AL67"/>
    <mergeCell ref="A67:B67"/>
    <mergeCell ref="C67:G67"/>
    <mergeCell ref="H67:L67"/>
    <mergeCell ref="M67:O67"/>
    <mergeCell ref="AU69:BD69"/>
    <mergeCell ref="A73:B73"/>
    <mergeCell ref="C73:G73"/>
    <mergeCell ref="H73:L73"/>
    <mergeCell ref="M73:O73"/>
    <mergeCell ref="P73:T73"/>
    <mergeCell ref="U73:Y73"/>
    <mergeCell ref="Z73:AB73"/>
    <mergeCell ref="AC73:AE73"/>
    <mergeCell ref="AF73:AJ73"/>
    <mergeCell ref="AK73:AL73"/>
    <mergeCell ref="AM73:AN73"/>
    <mergeCell ref="AO73:AT73"/>
    <mergeCell ref="AU73:BD73"/>
    <mergeCell ref="U69:Y69"/>
    <mergeCell ref="Z69:AB69"/>
    <mergeCell ref="AC69:AE69"/>
    <mergeCell ref="AF69:AJ69"/>
    <mergeCell ref="AK69:AL69"/>
    <mergeCell ref="A69:B69"/>
    <mergeCell ref="C69:G69"/>
    <mergeCell ref="H69:L69"/>
    <mergeCell ref="M69:O69"/>
    <mergeCell ref="P69:T69"/>
    <mergeCell ref="AU61:BD61"/>
    <mergeCell ref="A62:B62"/>
    <mergeCell ref="C62:G62"/>
    <mergeCell ref="H62:L62"/>
    <mergeCell ref="M62:O62"/>
    <mergeCell ref="P62:T62"/>
    <mergeCell ref="U62:Y62"/>
    <mergeCell ref="Z62:AB62"/>
    <mergeCell ref="AC62:AE62"/>
    <mergeCell ref="AF62:AJ62"/>
    <mergeCell ref="AK62:AL62"/>
    <mergeCell ref="AM62:AN62"/>
    <mergeCell ref="AO62:AT62"/>
    <mergeCell ref="AU62:BD62"/>
    <mergeCell ref="U61:Y61"/>
    <mergeCell ref="Z61:AB61"/>
    <mergeCell ref="AC61:AE61"/>
    <mergeCell ref="AF61:AJ61"/>
    <mergeCell ref="AK61:AL61"/>
    <mergeCell ref="A61:B61"/>
    <mergeCell ref="C61:G61"/>
    <mergeCell ref="H61:L61"/>
    <mergeCell ref="M61:O61"/>
    <mergeCell ref="AM61:AN61"/>
    <mergeCell ref="AU42:BD42"/>
    <mergeCell ref="AM43:AN43"/>
    <mergeCell ref="AO48:AT48"/>
    <mergeCell ref="AM57:AN57"/>
    <mergeCell ref="AM40:AN40"/>
    <mergeCell ref="AO40:AT40"/>
    <mergeCell ref="AK42:AL42"/>
    <mergeCell ref="AM42:AN42"/>
    <mergeCell ref="AU55:BD55"/>
    <mergeCell ref="AK56:AL56"/>
    <mergeCell ref="AM56:AN56"/>
    <mergeCell ref="AO56:AT56"/>
    <mergeCell ref="AU56:BD56"/>
    <mergeCell ref="AM54:AN54"/>
    <mergeCell ref="AO54:AT54"/>
    <mergeCell ref="AU54:BD54"/>
    <mergeCell ref="AU40:BD40"/>
    <mergeCell ref="AM50:AN50"/>
    <mergeCell ref="AO50:AT50"/>
    <mergeCell ref="AO57:AT57"/>
    <mergeCell ref="AK52:AL52"/>
    <mergeCell ref="AM52:AN52"/>
    <mergeCell ref="AO52:AT52"/>
    <mergeCell ref="AU57:BD57"/>
    <mergeCell ref="AO61:AT61"/>
    <mergeCell ref="AM69:AN69"/>
    <mergeCell ref="AO69:AT69"/>
    <mergeCell ref="AM67:AN67"/>
    <mergeCell ref="AO67:AT67"/>
    <mergeCell ref="AM65:AN65"/>
    <mergeCell ref="AO65:AT65"/>
    <mergeCell ref="AM63:AN63"/>
    <mergeCell ref="AO63:AT63"/>
    <mergeCell ref="AM55:AN55"/>
    <mergeCell ref="AO59:AT59"/>
    <mergeCell ref="AM59:AN59"/>
    <mergeCell ref="AO55:AT55"/>
    <mergeCell ref="AK39:AL39"/>
    <mergeCell ref="AM39:AN39"/>
    <mergeCell ref="U38:Y38"/>
    <mergeCell ref="Z38:AB38"/>
    <mergeCell ref="AC38:AE38"/>
    <mergeCell ref="AF38:AJ38"/>
    <mergeCell ref="AM38:AN38"/>
    <mergeCell ref="AO42:AT42"/>
    <mergeCell ref="AK58:AL58"/>
    <mergeCell ref="AM58:AN58"/>
    <mergeCell ref="AO58:AT58"/>
    <mergeCell ref="U55:Y55"/>
    <mergeCell ref="Z55:AB55"/>
    <mergeCell ref="AC55:AE55"/>
    <mergeCell ref="AF55:AJ55"/>
    <mergeCell ref="AK55:AL55"/>
    <mergeCell ref="AM51:AN51"/>
    <mergeCell ref="AO51:AT51"/>
    <mergeCell ref="AM49:AN49"/>
    <mergeCell ref="AO49:AT49"/>
    <mergeCell ref="AK34:AL34"/>
    <mergeCell ref="AK36:AL36"/>
    <mergeCell ref="Z37:AB37"/>
    <mergeCell ref="AC37:AE37"/>
    <mergeCell ref="AF37:AJ37"/>
    <mergeCell ref="AM37:AN37"/>
    <mergeCell ref="AO36:AT36"/>
    <mergeCell ref="AM28:AN28"/>
    <mergeCell ref="AO29:AT29"/>
    <mergeCell ref="AM34:AN34"/>
    <mergeCell ref="AM31:AN31"/>
    <mergeCell ref="AO31:AT31"/>
    <mergeCell ref="AM32:AN32"/>
    <mergeCell ref="AO32:AT32"/>
    <mergeCell ref="AK31:AL31"/>
    <mergeCell ref="Z31:AB31"/>
    <mergeCell ref="AC31:AE31"/>
    <mergeCell ref="AF31:AJ31"/>
    <mergeCell ref="Z35:AB35"/>
    <mergeCell ref="AC35:AE35"/>
    <mergeCell ref="AF35:AJ35"/>
    <mergeCell ref="AF34:AJ34"/>
    <mergeCell ref="A27:B27"/>
    <mergeCell ref="C27:G27"/>
    <mergeCell ref="H27:L27"/>
    <mergeCell ref="U34:Y34"/>
    <mergeCell ref="Z34:AB34"/>
    <mergeCell ref="AC34:AE34"/>
    <mergeCell ref="A30:B30"/>
    <mergeCell ref="A34:B34"/>
    <mergeCell ref="C34:G34"/>
    <mergeCell ref="H34:L34"/>
    <mergeCell ref="M34:O34"/>
    <mergeCell ref="P34:T34"/>
    <mergeCell ref="C30:G30"/>
    <mergeCell ref="H30:L30"/>
    <mergeCell ref="A31:B31"/>
    <mergeCell ref="C31:G31"/>
    <mergeCell ref="H31:L31"/>
    <mergeCell ref="M31:O31"/>
    <mergeCell ref="A32:B32"/>
    <mergeCell ref="P32:T32"/>
    <mergeCell ref="C32:G32"/>
    <mergeCell ref="A33:B33"/>
    <mergeCell ref="C33:G33"/>
    <mergeCell ref="H33:L33"/>
    <mergeCell ref="H28:L28"/>
    <mergeCell ref="M28:O28"/>
    <mergeCell ref="P28:T28"/>
    <mergeCell ref="U28:Y28"/>
    <mergeCell ref="A47:B47"/>
    <mergeCell ref="A51:B51"/>
    <mergeCell ref="C51:G51"/>
    <mergeCell ref="H51:L51"/>
    <mergeCell ref="M51:O51"/>
    <mergeCell ref="P51:T51"/>
    <mergeCell ref="P38:T38"/>
    <mergeCell ref="A39:B39"/>
    <mergeCell ref="C39:G39"/>
    <mergeCell ref="H39:L39"/>
    <mergeCell ref="M39:O39"/>
    <mergeCell ref="U39:Y39"/>
    <mergeCell ref="U51:Y51"/>
    <mergeCell ref="A50:B50"/>
    <mergeCell ref="A35:B35"/>
    <mergeCell ref="C35:G35"/>
    <mergeCell ref="H35:L35"/>
    <mergeCell ref="M35:O35"/>
    <mergeCell ref="P35:T35"/>
    <mergeCell ref="U35:Y35"/>
    <mergeCell ref="A70:B70"/>
    <mergeCell ref="A53:B53"/>
    <mergeCell ref="C53:G53"/>
    <mergeCell ref="H53:L53"/>
    <mergeCell ref="M53:O53"/>
    <mergeCell ref="P53:T53"/>
    <mergeCell ref="U53:Y53"/>
    <mergeCell ref="Z53:AB53"/>
    <mergeCell ref="AC53:AE53"/>
    <mergeCell ref="C70:G70"/>
    <mergeCell ref="H70:L70"/>
    <mergeCell ref="M70:O70"/>
    <mergeCell ref="A54:B54"/>
    <mergeCell ref="C54:G54"/>
    <mergeCell ref="H54:L54"/>
    <mergeCell ref="M54:O54"/>
    <mergeCell ref="P54:T54"/>
    <mergeCell ref="U54:Y54"/>
    <mergeCell ref="Z54:AB54"/>
    <mergeCell ref="AC54:AE54"/>
    <mergeCell ref="P55:T55"/>
    <mergeCell ref="P61:T61"/>
    <mergeCell ref="P70:T70"/>
    <mergeCell ref="P67:T67"/>
    <mergeCell ref="AU70:BD70"/>
    <mergeCell ref="U70:Y70"/>
    <mergeCell ref="Z70:AB70"/>
    <mergeCell ref="AC70:AE70"/>
    <mergeCell ref="AF70:AJ70"/>
    <mergeCell ref="AK70:AL70"/>
    <mergeCell ref="AO71:AT71"/>
    <mergeCell ref="AU71:BD71"/>
    <mergeCell ref="AK71:AL71"/>
    <mergeCell ref="AM71:AN71"/>
    <mergeCell ref="Z71:AB71"/>
    <mergeCell ref="AF71:AJ71"/>
    <mergeCell ref="AM70:AN70"/>
    <mergeCell ref="AO70:AT70"/>
    <mergeCell ref="AK72:AL72"/>
    <mergeCell ref="AM72:AN72"/>
    <mergeCell ref="AO72:AT72"/>
    <mergeCell ref="AU72:BD72"/>
    <mergeCell ref="A72:B72"/>
    <mergeCell ref="C72:G72"/>
    <mergeCell ref="H72:L72"/>
    <mergeCell ref="M72:O72"/>
    <mergeCell ref="P72:T72"/>
    <mergeCell ref="U72:Y72"/>
    <mergeCell ref="Z72:AB72"/>
    <mergeCell ref="AC72:AE72"/>
    <mergeCell ref="AF72:AJ72"/>
  </mergeCells>
  <phoneticPr fontId="3"/>
  <dataValidations disablePrompts="1" count="2">
    <dataValidation type="list" allowBlank="1" showInputMessage="1" showErrorMessage="1" sqref="P74" xr:uid="{925536FE-B4CC-4C93-988B-E7D7EAD2B603}">
      <formula1>改行コード</formula1>
    </dataValidation>
    <dataValidation type="list" allowBlank="1" showInputMessage="1" showErrorMessage="1" sqref="M24:M73" xr:uid="{BE27045A-1A41-4499-83C4-6A065D08F14F}">
      <formula1>グループ</formula1>
    </dataValidation>
  </dataValidations>
  <pageMargins left="0.36" right="0.35" top="0.75" bottom="0.43" header="0.3" footer="0.22"/>
  <pageSetup paperSize="9" scale="88"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2375-0D1F-4D8D-A45B-4DD7005ADE9E}">
  <dimension ref="A1:E40"/>
  <sheetViews>
    <sheetView workbookViewId="0">
      <selection sqref="A1:A2"/>
    </sheetView>
  </sheetViews>
  <sheetFormatPr defaultColWidth="9" defaultRowHeight="12.95"/>
  <cols>
    <col min="1" max="1" width="9.42578125" style="19" bestFit="1" customWidth="1"/>
    <col min="2" max="2" width="11.42578125" style="19" bestFit="1" customWidth="1"/>
    <col min="3" max="3" width="9.42578125" style="19" bestFit="1" customWidth="1"/>
    <col min="4" max="4" width="46" style="19" bestFit="1" customWidth="1"/>
    <col min="5" max="5" width="51.42578125" style="19" bestFit="1" customWidth="1"/>
    <col min="6" max="16384" width="9" style="19"/>
  </cols>
  <sheetData>
    <row r="1" spans="1:5">
      <c r="A1" s="292" t="s">
        <v>239</v>
      </c>
      <c r="B1" s="292" t="s">
        <v>240</v>
      </c>
      <c r="C1" s="292" t="s">
        <v>241</v>
      </c>
      <c r="D1" s="292" t="s">
        <v>242</v>
      </c>
      <c r="E1" s="292" t="s">
        <v>243</v>
      </c>
    </row>
    <row r="2" spans="1:5">
      <c r="A2" s="293"/>
      <c r="B2" s="293"/>
      <c r="C2" s="293"/>
      <c r="D2" s="293"/>
      <c r="E2" s="293"/>
    </row>
    <row r="3" spans="1:5" ht="26.1">
      <c r="A3" s="15" t="s">
        <v>244</v>
      </c>
      <c r="B3" s="16" t="s">
        <v>245</v>
      </c>
      <c r="C3" s="17" t="s">
        <v>246</v>
      </c>
      <c r="D3" s="18" t="s">
        <v>247</v>
      </c>
      <c r="E3" s="18" t="s">
        <v>248</v>
      </c>
    </row>
    <row r="4" spans="1:5">
      <c r="A4" s="20"/>
      <c r="B4" s="21"/>
      <c r="C4" s="17" t="s">
        <v>249</v>
      </c>
      <c r="D4" s="18" t="s">
        <v>250</v>
      </c>
      <c r="E4" s="18"/>
    </row>
    <row r="5" spans="1:5">
      <c r="A5" s="20"/>
      <c r="B5" s="21"/>
      <c r="C5" s="17" t="s">
        <v>251</v>
      </c>
      <c r="D5" s="18" t="s">
        <v>252</v>
      </c>
      <c r="E5" s="18"/>
    </row>
    <row r="6" spans="1:5">
      <c r="A6" s="20"/>
      <c r="B6" s="21"/>
      <c r="C6" s="17" t="s">
        <v>253</v>
      </c>
      <c r="D6" s="18" t="s">
        <v>254</v>
      </c>
      <c r="E6" s="18" t="s">
        <v>255</v>
      </c>
    </row>
    <row r="7" spans="1:5">
      <c r="A7" s="20"/>
      <c r="B7" s="21"/>
      <c r="C7" s="17" t="s">
        <v>256</v>
      </c>
      <c r="D7" s="18" t="s">
        <v>257</v>
      </c>
      <c r="E7" s="18" t="s">
        <v>258</v>
      </c>
    </row>
    <row r="8" spans="1:5">
      <c r="A8" s="20"/>
      <c r="B8" s="21"/>
      <c r="C8" s="17" t="s">
        <v>259</v>
      </c>
      <c r="D8" s="18" t="s">
        <v>260</v>
      </c>
      <c r="E8" s="18"/>
    </row>
    <row r="9" spans="1:5">
      <c r="A9" s="20"/>
      <c r="B9" s="21"/>
      <c r="C9" s="17" t="s">
        <v>261</v>
      </c>
      <c r="D9" s="18" t="s">
        <v>262</v>
      </c>
      <c r="E9" s="18"/>
    </row>
    <row r="10" spans="1:5">
      <c r="A10" s="20"/>
      <c r="B10" s="21"/>
      <c r="C10" s="17" t="s">
        <v>263</v>
      </c>
      <c r="D10" s="18" t="s">
        <v>264</v>
      </c>
      <c r="E10" s="18"/>
    </row>
    <row r="11" spans="1:5">
      <c r="A11" s="20"/>
      <c r="B11" s="21"/>
      <c r="C11" s="17" t="s">
        <v>265</v>
      </c>
      <c r="D11" s="18" t="s">
        <v>266</v>
      </c>
      <c r="E11" s="18"/>
    </row>
    <row r="12" spans="1:5" ht="26.1">
      <c r="A12" s="22"/>
      <c r="B12" s="23"/>
      <c r="C12" s="17" t="s">
        <v>267</v>
      </c>
      <c r="D12" s="24" t="s">
        <v>268</v>
      </c>
      <c r="E12" s="18"/>
    </row>
    <row r="13" spans="1:5" ht="26.1">
      <c r="A13" s="15" t="s">
        <v>269</v>
      </c>
      <c r="B13" s="16" t="s">
        <v>270</v>
      </c>
      <c r="C13" s="17" t="s">
        <v>271</v>
      </c>
      <c r="D13" s="18" t="s">
        <v>272</v>
      </c>
      <c r="E13" s="18" t="s">
        <v>248</v>
      </c>
    </row>
    <row r="14" spans="1:5">
      <c r="A14" s="20"/>
      <c r="B14" s="21"/>
      <c r="C14" s="17" t="s">
        <v>273</v>
      </c>
      <c r="D14" s="18" t="s">
        <v>274</v>
      </c>
      <c r="E14" s="18"/>
    </row>
    <row r="15" spans="1:5">
      <c r="A15" s="20"/>
      <c r="B15" s="21"/>
      <c r="C15" s="17" t="s">
        <v>275</v>
      </c>
      <c r="D15" s="18" t="s">
        <v>276</v>
      </c>
      <c r="E15" s="18"/>
    </row>
    <row r="16" spans="1:5">
      <c r="A16" s="20"/>
      <c r="B16" s="21"/>
      <c r="C16" s="17" t="s">
        <v>277</v>
      </c>
      <c r="D16" s="18" t="s">
        <v>278</v>
      </c>
      <c r="E16" s="18" t="s">
        <v>258</v>
      </c>
    </row>
    <row r="17" spans="1:5">
      <c r="A17" s="20"/>
      <c r="B17" s="21"/>
      <c r="C17" s="17" t="s">
        <v>279</v>
      </c>
      <c r="D17" s="18" t="s">
        <v>280</v>
      </c>
      <c r="E17" s="18" t="s">
        <v>255</v>
      </c>
    </row>
    <row r="18" spans="1:5">
      <c r="A18" s="20"/>
      <c r="B18" s="21"/>
      <c r="C18" s="17" t="s">
        <v>281</v>
      </c>
      <c r="D18" s="18" t="s">
        <v>282</v>
      </c>
      <c r="E18" s="18"/>
    </row>
    <row r="19" spans="1:5">
      <c r="A19" s="20"/>
      <c r="B19" s="21"/>
      <c r="C19" s="17" t="s">
        <v>283</v>
      </c>
      <c r="D19" s="18" t="s">
        <v>284</v>
      </c>
      <c r="E19" s="18"/>
    </row>
    <row r="20" spans="1:5">
      <c r="A20" s="20"/>
      <c r="B20" s="21"/>
      <c r="C20" s="17" t="s">
        <v>285</v>
      </c>
      <c r="D20" s="18" t="s">
        <v>286</v>
      </c>
      <c r="E20" s="18"/>
    </row>
    <row r="21" spans="1:5" ht="26.1">
      <c r="A21" s="22"/>
      <c r="B21" s="23"/>
      <c r="C21" s="25">
        <v>29</v>
      </c>
      <c r="D21" s="26" t="s">
        <v>287</v>
      </c>
      <c r="E21" s="18"/>
    </row>
    <row r="22" spans="1:5" ht="26.1">
      <c r="A22" s="15" t="s">
        <v>288</v>
      </c>
      <c r="B22" s="16" t="s">
        <v>289</v>
      </c>
      <c r="C22" s="17" t="s">
        <v>290</v>
      </c>
      <c r="D22" s="18" t="s">
        <v>291</v>
      </c>
      <c r="E22" s="18" t="s">
        <v>248</v>
      </c>
    </row>
    <row r="23" spans="1:5">
      <c r="A23" s="20"/>
      <c r="B23" s="21"/>
      <c r="C23" s="17" t="s">
        <v>292</v>
      </c>
      <c r="D23" s="18" t="s">
        <v>293</v>
      </c>
      <c r="E23" s="18"/>
    </row>
    <row r="24" spans="1:5">
      <c r="A24" s="20"/>
      <c r="B24" s="21"/>
      <c r="C24" s="17" t="s">
        <v>294</v>
      </c>
      <c r="D24" s="18" t="s">
        <v>295</v>
      </c>
      <c r="E24" s="18"/>
    </row>
    <row r="25" spans="1:5">
      <c r="A25" s="20"/>
      <c r="B25" s="21"/>
      <c r="C25" s="17" t="s">
        <v>296</v>
      </c>
      <c r="D25" s="18" t="s">
        <v>297</v>
      </c>
      <c r="E25" s="18"/>
    </row>
    <row r="26" spans="1:5">
      <c r="A26" s="20"/>
      <c r="B26" s="21"/>
      <c r="C26" s="17" t="s">
        <v>298</v>
      </c>
      <c r="D26" s="18" t="s">
        <v>299</v>
      </c>
      <c r="E26" s="18"/>
    </row>
    <row r="27" spans="1:5">
      <c r="A27" s="20"/>
      <c r="B27" s="21"/>
      <c r="C27" s="17" t="s">
        <v>300</v>
      </c>
      <c r="D27" s="18" t="s">
        <v>301</v>
      </c>
      <c r="E27" s="18"/>
    </row>
    <row r="28" spans="1:5">
      <c r="A28" s="20"/>
      <c r="B28" s="21"/>
      <c r="C28" s="17" t="s">
        <v>302</v>
      </c>
      <c r="D28" s="18" t="s">
        <v>303</v>
      </c>
      <c r="E28" s="18"/>
    </row>
    <row r="29" spans="1:5">
      <c r="A29" s="20"/>
      <c r="B29" s="21"/>
      <c r="C29" s="17" t="s">
        <v>304</v>
      </c>
      <c r="D29" s="18" t="s">
        <v>305</v>
      </c>
      <c r="E29" s="18"/>
    </row>
    <row r="30" spans="1:5">
      <c r="A30" s="20"/>
      <c r="B30" s="21"/>
      <c r="C30" s="17" t="s">
        <v>306</v>
      </c>
      <c r="D30" s="18" t="s">
        <v>307</v>
      </c>
      <c r="E30" s="18"/>
    </row>
    <row r="31" spans="1:5">
      <c r="A31" s="20"/>
      <c r="B31" s="21"/>
      <c r="C31" s="17" t="s">
        <v>308</v>
      </c>
      <c r="D31" s="18" t="s">
        <v>309</v>
      </c>
      <c r="E31" s="18"/>
    </row>
    <row r="32" spans="1:5">
      <c r="A32" s="20"/>
      <c r="B32" s="21"/>
      <c r="C32" s="17" t="s">
        <v>310</v>
      </c>
      <c r="D32" s="18" t="s">
        <v>311</v>
      </c>
      <c r="E32" s="18"/>
    </row>
    <row r="33" spans="1:5">
      <c r="A33" s="20"/>
      <c r="B33" s="21"/>
      <c r="C33" s="17" t="s">
        <v>312</v>
      </c>
      <c r="D33" s="18" t="s">
        <v>313</v>
      </c>
      <c r="E33" s="18"/>
    </row>
    <row r="34" spans="1:5">
      <c r="A34" s="20"/>
      <c r="B34" s="21"/>
      <c r="C34" s="17" t="s">
        <v>314</v>
      </c>
      <c r="D34" s="18" t="s">
        <v>315</v>
      </c>
      <c r="E34" s="18"/>
    </row>
    <row r="35" spans="1:5">
      <c r="A35" s="20"/>
      <c r="B35" s="21"/>
      <c r="C35" s="17" t="s">
        <v>316</v>
      </c>
      <c r="D35" s="18" t="s">
        <v>317</v>
      </c>
      <c r="E35" s="18"/>
    </row>
    <row r="36" spans="1:5">
      <c r="A36" s="20"/>
      <c r="B36" s="21"/>
      <c r="C36" s="17" t="s">
        <v>318</v>
      </c>
      <c r="D36" s="18" t="s">
        <v>319</v>
      </c>
      <c r="E36" s="18"/>
    </row>
    <row r="37" spans="1:5">
      <c r="A37" s="20"/>
      <c r="B37" s="21"/>
      <c r="C37" s="17" t="s">
        <v>320</v>
      </c>
      <c r="D37" s="18" t="s">
        <v>321</v>
      </c>
      <c r="E37" s="18"/>
    </row>
    <row r="38" spans="1:5">
      <c r="A38" s="20"/>
      <c r="B38" s="21"/>
      <c r="C38" s="17" t="s">
        <v>322</v>
      </c>
      <c r="D38" s="18" t="s">
        <v>323</v>
      </c>
      <c r="E38" s="18"/>
    </row>
    <row r="39" spans="1:5">
      <c r="A39" s="20"/>
      <c r="B39" s="21"/>
      <c r="C39" s="17" t="s">
        <v>324</v>
      </c>
      <c r="D39" s="18" t="s">
        <v>325</v>
      </c>
      <c r="E39" s="18"/>
    </row>
    <row r="40" spans="1:5">
      <c r="A40" s="22"/>
      <c r="B40" s="23"/>
      <c r="C40" s="17" t="s">
        <v>326</v>
      </c>
      <c r="D40" s="18" t="s">
        <v>327</v>
      </c>
      <c r="E40" s="18"/>
    </row>
  </sheetData>
  <mergeCells count="5">
    <mergeCell ref="A1:A2"/>
    <mergeCell ref="B1:B2"/>
    <mergeCell ref="C1:C2"/>
    <mergeCell ref="D1:D2"/>
    <mergeCell ref="E1:E2"/>
  </mergeCells>
  <phoneticPr fontId="3"/>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5f2b86d-a3a5-405d-8daa-643d7ada94b6" xsi:nil="true"/>
    <lcf76f155ced4ddcb4097134ff3c332f xmlns="14649a76-1b30-4705-9088-f176117768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83A26330F6734FAE499B5C9034A82B" ma:contentTypeVersion="13" ma:contentTypeDescription="新しいドキュメントを作成します。" ma:contentTypeScope="" ma:versionID="f5c6520d8a9d409a6b0a67ec1560a541">
  <xsd:schema xmlns:xsd="http://www.w3.org/2001/XMLSchema" xmlns:xs="http://www.w3.org/2001/XMLSchema" xmlns:p="http://schemas.microsoft.com/office/2006/metadata/properties" xmlns:ns2="14649a76-1b30-4705-9088-f1761177688c" xmlns:ns3="25f2b86d-a3a5-405d-8daa-643d7ada94b6" targetNamespace="http://schemas.microsoft.com/office/2006/metadata/properties" ma:root="true" ma:fieldsID="cba4d7f295a5edc7d50e83b934cd3532" ns2:_="" ns3:_="">
    <xsd:import namespace="14649a76-1b30-4705-9088-f1761177688c"/>
    <xsd:import namespace="25f2b86d-a3a5-405d-8daa-643d7ada94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49a76-1b30-4705-9088-f176117768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f2382028-8127-4b6a-9f2f-023ba033efa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f2b86d-a3a5-405d-8daa-643d7ada94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d3a191f-d946-4904-9119-d0182008d744}" ma:internalName="TaxCatchAll" ma:showField="CatchAllData" ma:web="25f2b86d-a3a5-405d-8daa-643d7ada94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C46743-109C-4E29-BF2C-60FE80159195}"/>
</file>

<file path=customXml/itemProps2.xml><?xml version="1.0" encoding="utf-8"?>
<ds:datastoreItem xmlns:ds="http://schemas.openxmlformats.org/officeDocument/2006/customXml" ds:itemID="{4EBB6A43-C4BB-4DF5-82EA-22E3ABC7733E}"/>
</file>

<file path=customXml/itemProps3.xml><?xml version="1.0" encoding="utf-8"?>
<ds:datastoreItem xmlns:ds="http://schemas.openxmlformats.org/officeDocument/2006/customXml" ds:itemID="{D6511704-8C30-434E-BA38-DA68A89C7F8B}"/>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0x0101002E83A26330F6734FAE499B5C9034A82B</vt:lpwstr>
  </property>
  <property fmtid="{D5CDD505-2E9C-101B-9397-08002B2CF9AE}" pid="3" name="MediaServiceImageTags">
    <vt:lpwstr/>
  </property>
</Properties>
</file>