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283" documentId="8_{89A0742B-1381-476E-9E66-C031F4D6E2AA}" xr6:coauthVersionLast="47" xr6:coauthVersionMax="47" xr10:uidLastSave="{07E52A66-146E-4246-B890-9E33A6107DD4}"/>
  <bookViews>
    <workbookView xWindow="-28920" yWindow="1620" windowWidth="29040" windowHeight="15720" firstSheet="1" activeTab="9" xr2:uid="{00000000-000D-0000-FFFF-FFFF00000000}"/>
  </bookViews>
  <sheets>
    <sheet name="【代替】様式集" sheetId="40" r:id="rId1"/>
    <sheet name="【代】第１号" sheetId="60" r:id="rId2"/>
    <sheet name="【代】第２号①" sheetId="45" r:id="rId3"/>
    <sheet name="【代】第２号②" sheetId="55" r:id="rId4"/>
    <sheet name="【代】第２号③" sheetId="59" r:id="rId5"/>
    <sheet name="【代】第３号①" sheetId="56" r:id="rId6"/>
    <sheet name="【代】第３号②" sheetId="57" r:id="rId7"/>
    <sheet name="【代】第４号" sheetId="54" r:id="rId8"/>
    <sheet name="【代】第５号" sheetId="52" r:id="rId9"/>
    <sheet name="【代】第６号" sheetId="51" r:id="rId10"/>
  </sheets>
  <definedNames>
    <definedName name="_xlnm.Print_Area" localSheetId="1">【代】第１号!$B$2:$BB$93</definedName>
    <definedName name="_xlnm.Print_Area" localSheetId="2">【代】第２号①!$B$2:$AX$61</definedName>
    <definedName name="_xlnm.Print_Area" localSheetId="3">【代】第２号②!$B$2:$AX$64</definedName>
    <definedName name="_xlnm.Print_Area" localSheetId="4">【代】第２号③!$B$2:$AX$60</definedName>
    <definedName name="_xlnm.Print_Area" localSheetId="5">【代】第３号①!$B$2:$AX$66</definedName>
    <definedName name="_xlnm.Print_Area" localSheetId="6">【代】第３号②!$B$2:$AX$46</definedName>
    <definedName name="_xlnm.Print_Area" localSheetId="7">【代】第４号!$B$2:$AX$67</definedName>
    <definedName name="_xlnm.Print_Area" localSheetId="8">【代】第５号!$B$2:$AV$46</definedName>
    <definedName name="_xlnm.Print_Area" localSheetId="9">【代】第６号!$B$2:$T$38</definedName>
    <definedName name="_xlnm.Print_Area" localSheetId="0">【代替】様式集!$B$1:$BA$61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57" l="1"/>
  <c r="E45" i="57"/>
  <c r="E44" i="57"/>
  <c r="AL32" i="57"/>
  <c r="AQ45" i="54"/>
  <c r="AN45" i="54"/>
  <c r="AI45" i="54"/>
  <c r="AC45" i="54"/>
  <c r="Z46" i="54"/>
  <c r="W46" i="54"/>
  <c r="T45" i="54"/>
  <c r="O45" i="54"/>
  <c r="I45" i="54"/>
  <c r="AH27" i="56" l="1"/>
  <c r="X58" i="55"/>
  <c r="D79" i="54" l="1"/>
  <c r="D80" i="54"/>
  <c r="D76" i="54"/>
  <c r="D77" i="54"/>
  <c r="D78" i="54"/>
  <c r="D75" i="54"/>
  <c r="D70" i="54"/>
  <c r="AH61" i="54" s="1"/>
  <c r="D71" i="54"/>
  <c r="D72" i="54"/>
  <c r="D73" i="54"/>
  <c r="D74" i="54"/>
  <c r="D69" i="54"/>
  <c r="AP65" i="54"/>
  <c r="AL48" i="45"/>
  <c r="AL50" i="55"/>
  <c r="P60" i="55" s="1"/>
  <c r="AL45" i="59"/>
  <c r="AH16" i="57"/>
  <c r="AP61" i="54" l="1"/>
  <c r="P42" i="60"/>
  <c r="AD20" i="52"/>
  <c r="AD18" i="52"/>
  <c r="AC42" i="57" l="1"/>
  <c r="X43" i="57"/>
  <c r="X42" i="57"/>
  <c r="Y60" i="56"/>
  <c r="Y59" i="56"/>
  <c r="M60" i="56"/>
  <c r="M59" i="56"/>
  <c r="Y53" i="59"/>
  <c r="Y55" i="59"/>
  <c r="Y54" i="59"/>
  <c r="E58" i="59"/>
  <c r="M56" i="59"/>
  <c r="M55" i="59"/>
  <c r="M54" i="59"/>
  <c r="M53" i="59"/>
  <c r="Y57" i="45"/>
  <c r="Y58" i="45"/>
  <c r="AD59" i="45"/>
  <c r="R61" i="56"/>
  <c r="E5" i="51"/>
  <c r="AK6" i="52"/>
  <c r="AK5" i="54"/>
  <c r="AK7" i="57"/>
  <c r="AK7" i="56"/>
  <c r="AK7" i="59"/>
  <c r="AK7" i="55"/>
  <c r="AK7" i="45"/>
  <c r="F42" i="52"/>
  <c r="T27" i="60"/>
  <c r="X44" i="57" l="1"/>
  <c r="P46" i="57" s="1"/>
  <c r="M61" i="56"/>
  <c r="E63" i="56" s="1"/>
  <c r="Y61" i="56"/>
  <c r="Q63" i="56" s="1"/>
  <c r="Y56" i="59"/>
  <c r="Q58" i="59" s="1"/>
  <c r="F59" i="45"/>
  <c r="M57" i="45"/>
  <c r="M56" i="45"/>
  <c r="D46" i="54"/>
  <c r="M58" i="45" l="1"/>
  <c r="M59" i="45"/>
  <c r="E61" i="45" s="1"/>
  <c r="R59" i="45" l="1"/>
  <c r="F56" i="59"/>
  <c r="X60" i="55" l="1"/>
  <c r="X59" i="55"/>
  <c r="Y56" i="45"/>
  <c r="Y59" i="45" s="1"/>
  <c r="R56" i="59"/>
  <c r="AD53" i="59" s="1"/>
  <c r="AL51" i="56"/>
  <c r="AV51" i="56" s="1"/>
  <c r="F61" i="56"/>
  <c r="X61" i="55" l="1"/>
  <c r="P63" i="55" s="1"/>
  <c r="AV45" i="59"/>
  <c r="AD61" i="56"/>
  <c r="AP59" i="56" s="1"/>
  <c r="Q61" i="45" l="1"/>
  <c r="AP56" i="45" s="1"/>
  <c r="Q61" i="55" l="1"/>
  <c r="AC58" i="55" s="1"/>
  <c r="K19" i="55"/>
  <c r="D50" i="54" l="1"/>
  <c r="D54" i="54" l="1"/>
  <c r="D52" i="54"/>
</calcChain>
</file>

<file path=xl/sharedStrings.xml><?xml version="1.0" encoding="utf-8"?>
<sst xmlns="http://schemas.openxmlformats.org/spreadsheetml/2006/main" count="1624" uniqueCount="714">
  <si>
    <t>※欄は記載しないでください。</t>
    <phoneticPr fontId="4"/>
  </si>
  <si>
    <t>月</t>
    <rPh sb="0" eb="1">
      <t>ツキ</t>
    </rPh>
    <phoneticPr fontId="4"/>
  </si>
  <si>
    <t>〒</t>
    <phoneticPr fontId="4"/>
  </si>
  <si>
    <t>申請事業主</t>
    <rPh sb="0" eb="2">
      <t>シンセイ</t>
    </rPh>
    <rPh sb="2" eb="5">
      <t>ジギョウヌシ</t>
    </rPh>
    <phoneticPr fontId="4"/>
  </si>
  <si>
    <t>所在地</t>
    <rPh sb="0" eb="3">
      <t>ショザイチ</t>
    </rPh>
    <phoneticPr fontId="4"/>
  </si>
  <si>
    <t>労働局長　殿</t>
    <rPh sb="0" eb="2">
      <t>ロウドウ</t>
    </rPh>
    <rPh sb="2" eb="4">
      <t>キョクチョウ</t>
    </rPh>
    <rPh sb="5" eb="6">
      <t>トノ</t>
    </rPh>
    <phoneticPr fontId="4"/>
  </si>
  <si>
    <t>連絡先</t>
    <rPh sb="0" eb="3">
      <t>レンラクサキ</t>
    </rPh>
    <phoneticPr fontId="4"/>
  </si>
  <si>
    <t>1　申請事業主</t>
    <rPh sb="2" eb="3">
      <t>サル</t>
    </rPh>
    <rPh sb="3" eb="4">
      <t>ショウ</t>
    </rPh>
    <rPh sb="4" eb="5">
      <t>コト</t>
    </rPh>
    <rPh sb="5" eb="6">
      <t>ギョウ</t>
    </rPh>
    <rPh sb="6" eb="7">
      <t>シュ</t>
    </rPh>
    <phoneticPr fontId="4"/>
  </si>
  <si>
    <t>①雇用保険適用事業所番号</t>
    <phoneticPr fontId="4"/>
  </si>
  <si>
    <t>②労働保険番号</t>
    <phoneticPr fontId="4"/>
  </si>
  <si>
    <t>人</t>
    <rPh sb="0" eb="1">
      <t>ニン</t>
    </rPh>
    <phoneticPr fontId="4"/>
  </si>
  <si>
    <t>連絡先
電話番号</t>
    <rPh sb="0" eb="3">
      <t>レンラクサキ</t>
    </rPh>
    <rPh sb="4" eb="6">
      <t>デンワ</t>
    </rPh>
    <rPh sb="6" eb="8">
      <t>バンゴウ</t>
    </rPh>
    <phoneticPr fontId="4"/>
  </si>
  <si>
    <t>２　本社等を除く事業所</t>
    <rPh sb="2" eb="4">
      <t>ホンシャ</t>
    </rPh>
    <rPh sb="4" eb="5">
      <t>トウ</t>
    </rPh>
    <rPh sb="6" eb="7">
      <t>ノゾ</t>
    </rPh>
    <rPh sb="8" eb="10">
      <t>ジギョウ</t>
    </rPh>
    <rPh sb="10" eb="11">
      <t>ショ</t>
    </rPh>
    <phoneticPr fontId="4"/>
  </si>
  <si>
    <t>No.</t>
    <phoneticPr fontId="4"/>
  </si>
  <si>
    <t>①事業所名</t>
    <rPh sb="1" eb="4">
      <t>ジギョウショ</t>
    </rPh>
    <rPh sb="4" eb="5">
      <t>メイ</t>
    </rPh>
    <phoneticPr fontId="4"/>
  </si>
  <si>
    <t>②所在地</t>
    <rPh sb="1" eb="4">
      <t>ショザイチ</t>
    </rPh>
    <phoneticPr fontId="4"/>
  </si>
  <si>
    <t>③雇用保険適用事業所番号</t>
    <rPh sb="1" eb="3">
      <t>コヨウ</t>
    </rPh>
    <rPh sb="3" eb="5">
      <t>ホケン</t>
    </rPh>
    <rPh sb="5" eb="7">
      <t>テキヨウ</t>
    </rPh>
    <rPh sb="7" eb="10">
      <t>ジギョウショ</t>
    </rPh>
    <rPh sb="10" eb="12">
      <t>バンゴウ</t>
    </rPh>
    <phoneticPr fontId="4"/>
  </si>
  <si>
    <t>□</t>
  </si>
  <si>
    <t>はい</t>
    <phoneticPr fontId="4"/>
  </si>
  <si>
    <t>いいえ</t>
    <phoneticPr fontId="4"/>
  </si>
  <si>
    <t>※労働局処理欄には記入しないでください。</t>
    <rPh sb="1" eb="3">
      <t>ロウドウ</t>
    </rPh>
    <rPh sb="3" eb="4">
      <t>キョク</t>
    </rPh>
    <rPh sb="4" eb="6">
      <t>ショリ</t>
    </rPh>
    <rPh sb="6" eb="7">
      <t>ラン</t>
    </rPh>
    <rPh sb="9" eb="11">
      <t>キニュウ</t>
    </rPh>
    <phoneticPr fontId="4"/>
  </si>
  <si>
    <t>※労働局処理欄</t>
    <rPh sb="1" eb="3">
      <t>ロウドウ</t>
    </rPh>
    <rPh sb="3" eb="4">
      <t>キョク</t>
    </rPh>
    <rPh sb="4" eb="6">
      <t>ショリ</t>
    </rPh>
    <rPh sb="6" eb="7">
      <t>ラン</t>
    </rPh>
    <phoneticPr fontId="4"/>
  </si>
  <si>
    <t>決　裁　欄　等</t>
    <rPh sb="0" eb="1">
      <t>ケッ</t>
    </rPh>
    <rPh sb="2" eb="3">
      <t>サイ</t>
    </rPh>
    <rPh sb="4" eb="5">
      <t>ラン</t>
    </rPh>
    <rPh sb="6" eb="7">
      <t>トウ</t>
    </rPh>
    <phoneticPr fontId="4"/>
  </si>
  <si>
    <t>局長</t>
    <rPh sb="0" eb="2">
      <t>キョクチョウ</t>
    </rPh>
    <phoneticPr fontId="4"/>
  </si>
  <si>
    <t>部（室）長</t>
    <rPh sb="0" eb="1">
      <t>ブ</t>
    </rPh>
    <rPh sb="2" eb="3">
      <t>シツ</t>
    </rPh>
    <rPh sb="4" eb="5">
      <t>チョウ</t>
    </rPh>
    <phoneticPr fontId="4"/>
  </si>
  <si>
    <t>担当</t>
    <rPh sb="0" eb="2">
      <t>タントウ</t>
    </rPh>
    <phoneticPr fontId="4"/>
  </si>
  <si>
    <t>受理年月日</t>
    <rPh sb="0" eb="2">
      <t>ジュリ</t>
    </rPh>
    <rPh sb="2" eb="5">
      <t>ネンガッピ</t>
    </rPh>
    <phoneticPr fontId="4"/>
  </si>
  <si>
    <t>年</t>
    <rPh sb="0" eb="1">
      <t>トシ</t>
    </rPh>
    <phoneticPr fontId="4"/>
  </si>
  <si>
    <t>日</t>
    <rPh sb="0" eb="1">
      <t>ニチ</t>
    </rPh>
    <phoneticPr fontId="4"/>
  </si>
  <si>
    <t>受理番号</t>
    <rPh sb="0" eb="2">
      <t>ジュリ</t>
    </rPh>
    <rPh sb="2" eb="4">
      <t>バンゴウ</t>
    </rPh>
    <phoneticPr fontId="4"/>
  </si>
  <si>
    <t>第</t>
    <rPh sb="0" eb="1">
      <t>ダイ</t>
    </rPh>
    <phoneticPr fontId="4"/>
  </si>
  <si>
    <t>号</t>
    <rPh sb="0" eb="1">
      <t>ゴウ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</si>
  <si>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</si>
  <si>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</si>
  <si>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決定番号</t>
    <rPh sb="0" eb="2">
      <t>ケッテイ</t>
    </rPh>
    <rPh sb="2" eb="4">
      <t>バンゴウ</t>
    </rPh>
    <phoneticPr fontId="4"/>
  </si>
  <si>
    <t>支給決定額</t>
    <rPh sb="0" eb="2">
      <t>シキュウ</t>
    </rPh>
    <rPh sb="2" eb="4">
      <t>ケッテイ</t>
    </rPh>
    <rPh sb="4" eb="5">
      <t>ガク</t>
    </rPh>
    <phoneticPr fontId="4"/>
  </si>
  <si>
    <t>円</t>
    <rPh sb="0" eb="1">
      <t>エン</t>
    </rPh>
    <phoneticPr fontId="4"/>
  </si>
  <si>
    <t>通知書発送年月日</t>
    <rPh sb="0" eb="3">
      <t>ツウチショ</t>
    </rPh>
    <rPh sb="3" eb="5">
      <t>ハッソウ</t>
    </rPh>
    <rPh sb="5" eb="8">
      <t>ネンガッピ</t>
    </rPh>
    <phoneticPr fontId="4"/>
  </si>
  <si>
    <t>備考</t>
    <rPh sb="0" eb="2">
      <t>ビコウ</t>
    </rPh>
    <phoneticPr fontId="4"/>
  </si>
  <si>
    <t>（提出上の注意）</t>
  </si>
  <si>
    <t>１</t>
  </si>
  <si>
    <t>２</t>
    <phoneticPr fontId="4"/>
  </si>
  <si>
    <t>（記入上の注意）</t>
  </si>
  <si>
    <t>２</t>
  </si>
  <si>
    <t>３</t>
  </si>
  <si>
    <t>４</t>
  </si>
  <si>
    <t>５</t>
  </si>
  <si>
    <t>６</t>
  </si>
  <si>
    <t>小売業（飲食業を含む）</t>
    <rPh sb="0" eb="3">
      <t>コウリギョウ</t>
    </rPh>
    <rPh sb="4" eb="7">
      <t>インショクギョウ</t>
    </rPh>
    <rPh sb="8" eb="9">
      <t>フク</t>
    </rPh>
    <phoneticPr fontId="4"/>
  </si>
  <si>
    <t>資本額又は出資額が</t>
  </si>
  <si>
    <t>5,000万円以下、</t>
    <phoneticPr fontId="4"/>
  </si>
  <si>
    <t>または常時雇用する労働者の数が</t>
    <phoneticPr fontId="4"/>
  </si>
  <si>
    <t>サービス業</t>
    <rPh sb="4" eb="5">
      <t>ギョウ</t>
    </rPh>
    <phoneticPr fontId="4"/>
  </si>
  <si>
    <t>〃</t>
    <phoneticPr fontId="4"/>
  </si>
  <si>
    <t>または</t>
    <phoneticPr fontId="4"/>
  </si>
  <si>
    <t>卸売業</t>
    <rPh sb="0" eb="3">
      <t>オロシウリギョウ</t>
    </rPh>
    <phoneticPr fontId="4"/>
  </si>
  <si>
    <t>１億円以下、</t>
    <rPh sb="1" eb="3">
      <t>オクエン</t>
    </rPh>
    <phoneticPr fontId="4"/>
  </si>
  <si>
    <t>その他</t>
    <rPh sb="2" eb="3">
      <t>タ</t>
    </rPh>
    <phoneticPr fontId="4"/>
  </si>
  <si>
    <t>３億円以下、</t>
    <rPh sb="0" eb="2">
      <t>サンオク</t>
    </rPh>
    <phoneticPr fontId="4"/>
  </si>
  <si>
    <t>300人以下</t>
    <phoneticPr fontId="4"/>
  </si>
  <si>
    <t>７</t>
  </si>
  <si>
    <t>８</t>
  </si>
  <si>
    <t>(その他の注意事項)　</t>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</si>
  <si>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</si>
  <si>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4"/>
  </si>
  <si>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4"/>
  </si>
  <si>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</si>
  <si>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4"/>
  </si>
  <si>
    <t>①</t>
    <phoneticPr fontId="4"/>
  </si>
  <si>
    <t>②</t>
    <phoneticPr fontId="4"/>
  </si>
  <si>
    <t>③</t>
    <phoneticPr fontId="4"/>
  </si>
  <si>
    <t>④</t>
    <phoneticPr fontId="4"/>
  </si>
  <si>
    <t>⑤</t>
    <phoneticPr fontId="4"/>
  </si>
  <si>
    <t>⑥</t>
    <phoneticPr fontId="4"/>
  </si>
  <si>
    <t>申請事業主：</t>
    <rPh sb="0" eb="5">
      <t>シンセイジギョウヌシ</t>
    </rPh>
    <phoneticPr fontId="4"/>
  </si>
  <si>
    <t>雇用保険
被保険者番号</t>
    <rPh sb="0" eb="2">
      <t>コヨウ</t>
    </rPh>
    <rPh sb="2" eb="4">
      <t>ホケン</t>
    </rPh>
    <rPh sb="5" eb="9">
      <t>ヒホケンシャ</t>
    </rPh>
    <rPh sb="9" eb="11">
      <t>バンゴウ</t>
    </rPh>
    <phoneticPr fontId="4"/>
  </si>
  <si>
    <t>～</t>
    <phoneticPr fontId="4"/>
  </si>
  <si>
    <t>）</t>
    <phoneticPr fontId="4"/>
  </si>
  <si>
    <t>年月日</t>
    <rPh sb="0" eb="3">
      <t>ネンガッピ</t>
    </rPh>
    <phoneticPr fontId="4"/>
  </si>
  <si>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4"/>
  </si>
  <si>
    <t>「申請事業主」欄は、本社等について記載してください。</t>
    <rPh sb="10" eb="12">
      <t>ホンシャ</t>
    </rPh>
    <rPh sb="12" eb="13">
      <t>トウ</t>
    </rPh>
    <rPh sb="17" eb="19">
      <t>キサイ</t>
    </rPh>
    <phoneticPr fontId="4"/>
  </si>
  <si>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4"/>
  </si>
  <si>
    <t>代理人</t>
    <phoneticPr fontId="4"/>
  </si>
  <si>
    <t>事務代理者</t>
    <phoneticPr fontId="4"/>
  </si>
  <si>
    <t>提出代行者</t>
    <phoneticPr fontId="4"/>
  </si>
  <si>
    <t>名　称</t>
    <rPh sb="0" eb="1">
      <t>ナ</t>
    </rPh>
    <rPh sb="2" eb="3">
      <t>ショウ</t>
    </rPh>
    <phoneticPr fontId="4"/>
  </si>
  <si>
    <t>氏　名</t>
    <rPh sb="0" eb="1">
      <t>シ</t>
    </rPh>
    <rPh sb="2" eb="3">
      <t>ナ</t>
    </rPh>
    <phoneticPr fontId="4"/>
  </si>
  <si>
    <t>①-1</t>
    <phoneticPr fontId="4"/>
  </si>
  <si>
    <t>育児休業制度の規定年月日</t>
  </si>
  <si>
    <t>①-2</t>
    <phoneticPr fontId="4"/>
  </si>
  <si>
    <t>育児のための短時間勤務制度の規定年月日</t>
  </si>
  <si>
    <t>生年月日</t>
    <rPh sb="0" eb="2">
      <t>セイネン</t>
    </rPh>
    <rPh sb="2" eb="4">
      <t>ガッピ</t>
    </rPh>
    <phoneticPr fontId="4"/>
  </si>
  <si>
    <t>子の氏名</t>
    <rPh sb="0" eb="1">
      <t>コ</t>
    </rPh>
    <rPh sb="2" eb="4">
      <t>シメイ</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</si>
  <si>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</si>
  <si>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</si>
  <si>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t>https://ryouritsu.mhlw.go.jp/hiroba/search_dtl.php?cn=</t>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</si>
  <si>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</si>
  <si>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事業主名</t>
    <rPh sb="0" eb="3">
      <t>ジギョウヌシ</t>
    </rPh>
    <rPh sb="3" eb="4">
      <t>メイ</t>
    </rPh>
    <phoneticPr fontId="4"/>
  </si>
  <si>
    <t>　一般事業主行動計画の公表及び労働者への周知を行っていることを明らかにする書類</t>
    <phoneticPr fontId="4"/>
  </si>
  <si>
    <t>チェック欄</t>
    <rPh sb="4" eb="5">
      <t>ラン</t>
    </rPh>
    <phoneticPr fontId="4"/>
  </si>
  <si>
    <t>情報公表対象の事業年度</t>
    <rPh sb="0" eb="2">
      <t>ジョウホウ</t>
    </rPh>
    <rPh sb="2" eb="4">
      <t>コウヒョウ</t>
    </rPh>
    <rPh sb="4" eb="6">
      <t>タイショウ</t>
    </rPh>
    <rPh sb="7" eb="9">
      <t>ジギョウ</t>
    </rPh>
    <rPh sb="9" eb="11">
      <t>ネンド</t>
    </rPh>
    <phoneticPr fontId="4"/>
  </si>
  <si>
    <t>なし</t>
    <phoneticPr fontId="4"/>
  </si>
  <si>
    <t>A.分子となる人数</t>
    <rPh sb="2" eb="4">
      <t>ブンシ</t>
    </rPh>
    <rPh sb="7" eb="9">
      <t>ニンズウ</t>
    </rPh>
    <phoneticPr fontId="4"/>
  </si>
  <si>
    <t>B.分母となる人数</t>
    <rPh sb="2" eb="4">
      <t>ブンボ</t>
    </rPh>
    <rPh sb="7" eb="9">
      <t>ニンズウ</t>
    </rPh>
    <phoneticPr fontId="4"/>
  </si>
  <si>
    <t>A/B</t>
    <phoneticPr fontId="4"/>
  </si>
  <si>
    <t>Ａに育児目的休暇を利用した者を含む</t>
    <rPh sb="2" eb="4">
      <t>イクジ</t>
    </rPh>
    <rPh sb="4" eb="6">
      <t>モクテキ</t>
    </rPh>
    <rPh sb="6" eb="8">
      <t>キュウカ</t>
    </rPh>
    <rPh sb="9" eb="11">
      <t>リヨウ</t>
    </rPh>
    <rPh sb="13" eb="14">
      <t>モノ</t>
    </rPh>
    <rPh sb="15" eb="16">
      <t>フク</t>
    </rPh>
    <phoneticPr fontId="4"/>
  </si>
  <si>
    <t>Ａに育児目的休暇を利用した者を含まない</t>
    <phoneticPr fontId="4"/>
  </si>
  <si>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4"/>
  </si>
  <si>
    <t>平均取得日数</t>
    <rPh sb="0" eb="2">
      <t>ヘイキン</t>
    </rPh>
    <rPh sb="2" eb="4">
      <t>シュトク</t>
    </rPh>
    <rPh sb="4" eb="6">
      <t>ニッスウ</t>
    </rPh>
    <phoneticPr fontId="4"/>
  </si>
  <si>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4"/>
  </si>
  <si>
    <t>⑦</t>
    <phoneticPr fontId="4"/>
  </si>
  <si>
    <t>Ⅰ.育児休業制度等</t>
    <rPh sb="2" eb="4">
      <t>イクジ</t>
    </rPh>
    <rPh sb="4" eb="6">
      <t>キュウギョウ</t>
    </rPh>
    <rPh sb="6" eb="8">
      <t>セイド</t>
    </rPh>
    <rPh sb="8" eb="9">
      <t>トウ</t>
    </rPh>
    <phoneticPr fontId="4"/>
  </si>
  <si>
    <t>あり</t>
    <phoneticPr fontId="4"/>
  </si>
  <si>
    <t>（変更年月日　</t>
    <rPh sb="1" eb="3">
      <t>ヘンコウ</t>
    </rPh>
    <rPh sb="3" eb="6">
      <t>ネンガッピ</t>
    </rPh>
    <phoneticPr fontId="4"/>
  </si>
  <si>
    <t>変更前の最後の事業年度　</t>
    <rPh sb="0" eb="3">
      <t>ヘンコウマエ</t>
    </rPh>
    <rPh sb="4" eb="6">
      <t>サイゴ</t>
    </rPh>
    <rPh sb="7" eb="9">
      <t>ジギョウ</t>
    </rPh>
    <rPh sb="9" eb="11">
      <t>ネンド</t>
    </rPh>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</si>
  <si>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</si>
  <si>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4"/>
  </si>
  <si>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4"/>
  </si>
  <si>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4"/>
  </si>
  <si>
    <t>支給申請日が属する事業年度の２事業年度前（※）</t>
    <rPh sb="15" eb="17">
      <t>ジギョウ</t>
    </rPh>
    <rPh sb="17" eb="19">
      <t>ネンド</t>
    </rPh>
    <rPh sb="19" eb="20">
      <t>マエジョウキイガイ</t>
    </rPh>
    <phoneticPr fontId="4"/>
  </si>
  <si>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4"/>
  </si>
  <si>
    <t>　算出方法</t>
    <rPh sb="1" eb="3">
      <t>サンシュツ</t>
    </rPh>
    <rPh sb="3" eb="5">
      <t>ホウホウ</t>
    </rPh>
    <phoneticPr fontId="4"/>
  </si>
  <si>
    <t>➢　助成金の受給に当たっては各種要件がありますので、支給要領やパンフレットをご覧いただき、不明な点は本支給申請前に労働局にお問い合わせください｡</t>
    <phoneticPr fontId="4"/>
  </si>
  <si>
    <t>●　□のチェックボックスについては、該当する場合はプルダウンから■を選択してください。</t>
    <rPh sb="18" eb="20">
      <t>ガイトウ</t>
    </rPh>
    <rPh sb="22" eb="24">
      <t>バアイ</t>
    </rPh>
    <rPh sb="34" eb="36">
      <t>センタク</t>
    </rPh>
    <phoneticPr fontId="4"/>
  </si>
  <si>
    <t>生年月日</t>
    <rPh sb="0" eb="1">
      <t>ナマ</t>
    </rPh>
    <rPh sb="1" eb="4">
      <t>ネンガッピ</t>
    </rPh>
    <phoneticPr fontId="4"/>
  </si>
  <si>
    <t>Ⅱ.公表内容</t>
    <rPh sb="2" eb="4">
      <t>コウヒョウ</t>
    </rPh>
    <rPh sb="4" eb="6">
      <t>ナイヨウ</t>
    </rPh>
    <phoneticPr fontId="4"/>
  </si>
  <si>
    <t>Ⅲ.その他確認事項</t>
    <rPh sb="4" eb="5">
      <t>タ</t>
    </rPh>
    <rPh sb="5" eb="7">
      <t>カクニン</t>
    </rPh>
    <rPh sb="7" eb="9">
      <t>ジコウ</t>
    </rPh>
    <phoneticPr fontId="4"/>
  </si>
  <si>
    <t>（注意事項）</t>
    <phoneticPr fontId="4"/>
  </si>
  <si>
    <t>労働者氏名</t>
    <rPh sb="0" eb="3">
      <t>ロウドウシャ</t>
    </rPh>
    <rPh sb="3" eb="5">
      <t>シメイ</t>
    </rPh>
    <phoneticPr fontId="4"/>
  </si>
  <si>
    <t>情報公表加算</t>
    <rPh sb="0" eb="2">
      <t>ジョウホウ</t>
    </rPh>
    <rPh sb="2" eb="4">
      <t>コウヒョウ</t>
    </rPh>
    <rPh sb="4" eb="6">
      <t>カサン</t>
    </rPh>
    <phoneticPr fontId="4"/>
  </si>
  <si>
    <t>支給申請額合計</t>
    <rPh sb="0" eb="2">
      <t>シキュウ</t>
    </rPh>
    <rPh sb="2" eb="5">
      <t>シンセイガク</t>
    </rPh>
    <rPh sb="5" eb="7">
      <t>ゴウケイ</t>
    </rPh>
    <phoneticPr fontId="4"/>
  </si>
  <si>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4"/>
  </si>
  <si>
    <t>連絡先メールアドレス（任意）</t>
    <rPh sb="0" eb="3">
      <t>レンラクサキ</t>
    </rPh>
    <rPh sb="11" eb="13">
      <t>ニンイ</t>
    </rPh>
    <phoneticPr fontId="23"/>
  </si>
  <si>
    <t>産前休業</t>
    <rPh sb="0" eb="4">
      <t>サンゼンキュウギョウ</t>
    </rPh>
    <phoneticPr fontId="4"/>
  </si>
  <si>
    <t>産後休業</t>
    <rPh sb="0" eb="2">
      <t>サンゴ</t>
    </rPh>
    <rPh sb="2" eb="4">
      <t>キュウギョウ</t>
    </rPh>
    <phoneticPr fontId="4"/>
  </si>
  <si>
    <t>申請時から変更がないため、以下の書類の添付を省略します。</t>
    <rPh sb="0" eb="2">
      <t>シンセイ</t>
    </rPh>
    <rPh sb="22" eb="24">
      <t>ショウリャク</t>
    </rPh>
    <phoneticPr fontId="4"/>
  </si>
  <si>
    <t>　【省略する書類】</t>
    <rPh sb="2" eb="4">
      <t>ショウリャク</t>
    </rPh>
    <rPh sb="6" eb="8">
      <t>ショルイ</t>
    </rPh>
    <phoneticPr fontId="4"/>
  </si>
  <si>
    <t>　　①　育児・介護休業法第２条第１号に規定する育児休業の制度及び育児のための短時間</t>
    <phoneticPr fontId="4"/>
  </si>
  <si>
    <t>　　　勤務制度を規定していることが確認できる部分</t>
    <phoneticPr fontId="4"/>
  </si>
  <si>
    <t>両立支援等助成金（育休中等業務代替支援コース）支給申請書様式一覧</t>
    <rPh sb="9" eb="12">
      <t>イクキュウチュウ</t>
    </rPh>
    <rPh sb="12" eb="13">
      <t>トウ</t>
    </rPh>
    <rPh sb="13" eb="15">
      <t>ギョウム</t>
    </rPh>
    <rPh sb="15" eb="17">
      <t>ダイタイ</t>
    </rPh>
    <rPh sb="17" eb="19">
      <t>シエン</t>
    </rPh>
    <rPh sb="28" eb="30">
      <t>ヨウシキ</t>
    </rPh>
    <rPh sb="30" eb="32">
      <t>イチラン</t>
    </rPh>
    <phoneticPr fontId="4"/>
  </si>
  <si>
    <t>様式第１号　両立支援等助成金（育休中等業務代替支援コース）　支給申請書</t>
    <rPh sb="15" eb="18">
      <t>イクキュウチュウ</t>
    </rPh>
    <rPh sb="18" eb="19">
      <t>トウ</t>
    </rPh>
    <rPh sb="19" eb="21">
      <t>ギョウム</t>
    </rPh>
    <rPh sb="21" eb="23">
      <t>ダイタイ</t>
    </rPh>
    <rPh sb="23" eb="25">
      <t>シエン</t>
    </rPh>
    <phoneticPr fontId="4"/>
  </si>
  <si>
    <t>両立支援等助成金（育休中等業務代替支援コース）支給申請書</t>
    <rPh sb="0" eb="2">
      <t>リョウリツ</t>
    </rPh>
    <rPh sb="2" eb="4">
      <t>シエン</t>
    </rPh>
    <rPh sb="4" eb="5">
      <t>トウ</t>
    </rPh>
    <rPh sb="5" eb="8">
      <t>ジョセイキン</t>
    </rPh>
    <rPh sb="9" eb="12">
      <t>イクキュウチュウ</t>
    </rPh>
    <rPh sb="12" eb="13">
      <t>トウ</t>
    </rPh>
    <rPh sb="13" eb="15">
      <t>ギョウム</t>
    </rPh>
    <rPh sb="15" eb="17">
      <t>ダイタイ</t>
    </rPh>
    <rPh sb="17" eb="19">
      <t>シエン</t>
    </rPh>
    <rPh sb="23" eb="25">
      <t>シキュウ</t>
    </rPh>
    <rPh sb="25" eb="28">
      <t>シンセイショ</t>
    </rPh>
    <phoneticPr fontId="4"/>
  </si>
  <si>
    <t>両立支援等助成金（育休中等業務代替支援コース）の支給を受けたいので、次のとおり申請します。</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24" eb="26">
      <t>シキュウ</t>
    </rPh>
    <rPh sb="27" eb="28">
      <t>ウ</t>
    </rPh>
    <rPh sb="34" eb="35">
      <t>ツギ</t>
    </rPh>
    <rPh sb="39" eb="41">
      <t>シンセイ</t>
    </rPh>
    <phoneticPr fontId="4"/>
  </si>
  <si>
    <t>手当支給等（育児休業）</t>
    <rPh sb="0" eb="2">
      <t>テアテ</t>
    </rPh>
    <rPh sb="2" eb="4">
      <t>シキュウ</t>
    </rPh>
    <rPh sb="4" eb="5">
      <t>トウ</t>
    </rPh>
    <rPh sb="6" eb="8">
      <t>イクジ</t>
    </rPh>
    <rPh sb="8" eb="10">
      <t>キュウギョウ</t>
    </rPh>
    <phoneticPr fontId="4"/>
  </si>
  <si>
    <t>手当支給等（短時間勤務）</t>
    <rPh sb="0" eb="2">
      <t>テアテ</t>
    </rPh>
    <rPh sb="2" eb="4">
      <t>シキュウ</t>
    </rPh>
    <rPh sb="4" eb="5">
      <t>トウ</t>
    </rPh>
    <rPh sb="6" eb="9">
      <t>タンジカン</t>
    </rPh>
    <rPh sb="9" eb="11">
      <t>キンム</t>
    </rPh>
    <phoneticPr fontId="4"/>
  </si>
  <si>
    <t>新規雇用（育児休業）</t>
    <rPh sb="0" eb="2">
      <t>シンキ</t>
    </rPh>
    <rPh sb="2" eb="4">
      <t>コヨウ</t>
    </rPh>
    <rPh sb="5" eb="7">
      <t>イクジ</t>
    </rPh>
    <rPh sb="7" eb="9">
      <t>キュウギョウ</t>
    </rPh>
    <phoneticPr fontId="4"/>
  </si>
  <si>
    <t>円）</t>
    <rPh sb="0" eb="1">
      <t>エン</t>
    </rPh>
    <phoneticPr fontId="4"/>
  </si>
  <si>
    <t>（業務体制整備経費</t>
    <phoneticPr fontId="4"/>
  </si>
  <si>
    <t>（業務代替手当</t>
    <phoneticPr fontId="4"/>
  </si>
  <si>
    <t>育休中等業務代替支援コース（手当支給等（育児休業））に係る申請内容詳細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2">
      <t>イクジ</t>
    </rPh>
    <rPh sb="22" eb="24">
      <t>キュウギョウ</t>
    </rPh>
    <phoneticPr fontId="4"/>
  </si>
  <si>
    <t>業務体制整備に係る外部専門家への委託</t>
    <rPh sb="0" eb="2">
      <t>ギョウム</t>
    </rPh>
    <rPh sb="2" eb="4">
      <t>タイセイ</t>
    </rPh>
    <rPh sb="4" eb="6">
      <t>セイビ</t>
    </rPh>
    <rPh sb="7" eb="8">
      <t>カカ</t>
    </rPh>
    <rPh sb="9" eb="11">
      <t>ガイブ</t>
    </rPh>
    <rPh sb="11" eb="14">
      <t>センモンカ</t>
    </rPh>
    <rPh sb="16" eb="18">
      <t>イタク</t>
    </rPh>
    <phoneticPr fontId="4"/>
  </si>
  <si>
    <t>委託先</t>
    <rPh sb="0" eb="3">
      <t>イタクサキ</t>
    </rPh>
    <phoneticPr fontId="4"/>
  </si>
  <si>
    <t>従業員への仕事と育児の両立支援に関する課題</t>
    <phoneticPr fontId="4"/>
  </si>
  <si>
    <t>課題に対するコンサルティング内容</t>
    <phoneticPr fontId="4"/>
  </si>
  <si>
    <t>コンサルティングを受けて改善した点</t>
    <phoneticPr fontId="4"/>
  </si>
  <si>
    <t>３　支給申請額等</t>
    <rPh sb="2" eb="4">
      <t>シキュウ</t>
    </rPh>
    <rPh sb="4" eb="5">
      <t>サル</t>
    </rPh>
    <rPh sb="5" eb="6">
      <t>ショウ</t>
    </rPh>
    <rPh sb="6" eb="7">
      <t>ガク</t>
    </rPh>
    <rPh sb="7" eb="8">
      <t>トウ</t>
    </rPh>
    <phoneticPr fontId="4"/>
  </si>
  <si>
    <t>本申請における対象労働者数</t>
    <rPh sb="0" eb="1">
      <t>ホン</t>
    </rPh>
    <rPh sb="1" eb="3">
      <t>シンセイ</t>
    </rPh>
    <rPh sb="7" eb="9">
      <t>タイショウ</t>
    </rPh>
    <rPh sb="9" eb="12">
      <t>ロウドウシャ</t>
    </rPh>
    <rPh sb="12" eb="13">
      <t>カズ</t>
    </rPh>
    <phoneticPr fontId="4"/>
  </si>
  <si>
    <t>提出を省略する書類についての確認書 （育休中等業務代替支援コース）</t>
    <rPh sb="19" eb="22">
      <t>イクキュウチュウ</t>
    </rPh>
    <rPh sb="22" eb="23">
      <t>トウ</t>
    </rPh>
    <rPh sb="23" eb="25">
      <t>ギョウム</t>
    </rPh>
    <rPh sb="25" eb="27">
      <t>ダイタイ</t>
    </rPh>
    <rPh sb="27" eb="29">
      <t>シエン</t>
    </rPh>
    <phoneticPr fontId="4"/>
  </si>
  <si>
    <t>　両立支援等助成金（育休中等業務代替支援コース）支給要領0401 に基づき、前回</t>
    <rPh sb="10" eb="13">
      <t>イクキュウチュウ</t>
    </rPh>
    <rPh sb="13" eb="14">
      <t>トウ</t>
    </rPh>
    <rPh sb="14" eb="16">
      <t>ギョウム</t>
    </rPh>
    <rPh sb="16" eb="18">
      <t>ダイタイ</t>
    </rPh>
    <rPh sb="18" eb="20">
      <t>シエン</t>
    </rPh>
    <phoneticPr fontId="4"/>
  </si>
  <si>
    <t>　　②　育児休業取得者を、育児休業終了後、原職等に復帰させる旨の取扱いを規定している</t>
    <phoneticPr fontId="4"/>
  </si>
  <si>
    <t>　　　ことが確認できる部分</t>
    <phoneticPr fontId="4"/>
  </si>
  <si>
    <t>　　③　業務代替に関する手当制度を規定した部分</t>
    <rPh sb="4" eb="6">
      <t>ギョウム</t>
    </rPh>
    <rPh sb="6" eb="8">
      <t>ダイタイ</t>
    </rPh>
    <rPh sb="9" eb="10">
      <t>カン</t>
    </rPh>
    <rPh sb="12" eb="14">
      <t>テアテ</t>
    </rPh>
    <rPh sb="14" eb="16">
      <t>セイド</t>
    </rPh>
    <rPh sb="17" eb="19">
      <t>キテイ</t>
    </rPh>
    <rPh sb="21" eb="23">
      <t>ブブン</t>
    </rPh>
    <phoneticPr fontId="4"/>
  </si>
  <si>
    <t>　　④　①～③に関連する労使協定</t>
    <rPh sb="8" eb="10">
      <t>カンレン</t>
    </rPh>
    <rPh sb="12" eb="14">
      <t>ロウシ</t>
    </rPh>
    <rPh sb="14" eb="16">
      <t>キョウテイ</t>
    </rPh>
    <phoneticPr fontId="4"/>
  </si>
  <si>
    <t>１①</t>
    <phoneticPr fontId="4"/>
  </si>
  <si>
    <t>１②</t>
    <phoneticPr fontId="4"/>
  </si>
  <si>
    <t>１③</t>
    <phoneticPr fontId="4"/>
  </si>
  <si>
    <t>１④</t>
    <phoneticPr fontId="4"/>
  </si>
  <si>
    <t>　対象となる育児のための短時間勤務制度利用者（対象制度利用者）の制度利用申出書（短時間勤務の</t>
    <phoneticPr fontId="4"/>
  </si>
  <si>
    <t>期間が変更されている場合は期間変更申出書）</t>
    <phoneticPr fontId="4"/>
  </si>
  <si>
    <t>　（以下、同一労働者に係る【手当支給等（短時間勤務）】の２回目以降の支給申請の場合）</t>
    <rPh sb="2" eb="4">
      <t>イカ</t>
    </rPh>
    <phoneticPr fontId="4"/>
  </si>
  <si>
    <t>　対象制度利用者の部署、職務及び所定労働時間（短縮前と短縮後それぞれのもの）、所定労働日</t>
    <phoneticPr fontId="4"/>
  </si>
  <si>
    <t>又は所定労働日数が確認できる書類</t>
    <phoneticPr fontId="4"/>
  </si>
  <si>
    <t>　対象制度利用者に育児のための短時間勤務制度利用に係る子がいることを確認できる書類</t>
    <phoneticPr fontId="4"/>
  </si>
  <si>
    <t>　対象制度利用者及び業務代替者（手当支給の対象となった全員に係る分）が所属する部署全体</t>
    <phoneticPr fontId="4"/>
  </si>
  <si>
    <t>又は事業所全体の業務分担が確認できる資料</t>
    <phoneticPr fontId="4"/>
  </si>
  <si>
    <t>＜支給申請額＞</t>
    <rPh sb="1" eb="3">
      <t>シキュウ</t>
    </rPh>
    <rPh sb="3" eb="5">
      <t>シンセイ</t>
    </rPh>
    <rPh sb="5" eb="6">
      <t>ガク</t>
    </rPh>
    <phoneticPr fontId="4"/>
  </si>
  <si>
    <t>確保した代替要員の人数</t>
    <phoneticPr fontId="4"/>
  </si>
  <si>
    <t>玉突き労働者の発生</t>
    <phoneticPr fontId="4"/>
  </si>
  <si>
    <t>代替要員Ａ
氏名</t>
    <phoneticPr fontId="4"/>
  </si>
  <si>
    <t>採用日</t>
    <rPh sb="0" eb="2">
      <t>サイヨウ</t>
    </rPh>
    <rPh sb="2" eb="3">
      <t>ヒ</t>
    </rPh>
    <phoneticPr fontId="4"/>
  </si>
  <si>
    <t>代替要員の要件を満たして勤務した期間</t>
    <phoneticPr fontId="4"/>
  </si>
  <si>
    <t>代替要員B
氏名</t>
    <phoneticPr fontId="4"/>
  </si>
  <si>
    <t>対象</t>
    <rPh sb="0" eb="2">
      <t>タイショウ</t>
    </rPh>
    <phoneticPr fontId="4"/>
  </si>
  <si>
    <t>事業所・部署</t>
    <rPh sb="0" eb="3">
      <t>ジギョウショ</t>
    </rPh>
    <rPh sb="4" eb="6">
      <t>ブショ</t>
    </rPh>
    <phoneticPr fontId="4"/>
  </si>
  <si>
    <t>職務</t>
    <rPh sb="0" eb="2">
      <t>ショクム</t>
    </rPh>
    <phoneticPr fontId="4"/>
  </si>
  <si>
    <t>職業分類
(中分類)</t>
    <phoneticPr fontId="4"/>
  </si>
  <si>
    <t>１日の所定労働時間</t>
    <rPh sb="1" eb="2">
      <t>ニチ</t>
    </rPh>
    <rPh sb="3" eb="5">
      <t>ショテイ</t>
    </rPh>
    <rPh sb="4" eb="5">
      <t>ジョウ</t>
    </rPh>
    <rPh sb="5" eb="7">
      <t>ロウドウ</t>
    </rPh>
    <rPh sb="7" eb="9">
      <t>ジカン</t>
    </rPh>
    <phoneticPr fontId="4"/>
  </si>
  <si>
    <t>所定労働日等</t>
    <rPh sb="0" eb="2">
      <t>ショテイ</t>
    </rPh>
    <rPh sb="2" eb="5">
      <t>ロウドウビ</t>
    </rPh>
    <rPh sb="5" eb="6">
      <t>トウ</t>
    </rPh>
    <phoneticPr fontId="4"/>
  </si>
  <si>
    <t>職制上の地位</t>
    <phoneticPr fontId="4"/>
  </si>
  <si>
    <t>左記に係る
手当の有無</t>
    <rPh sb="0" eb="1">
      <t>ヒダリ</t>
    </rPh>
    <phoneticPr fontId="4"/>
  </si>
  <si>
    <t>業務代替の状況</t>
    <rPh sb="0" eb="2">
      <t>ギョウム</t>
    </rPh>
    <rPh sb="2" eb="4">
      <t>ダイタイ</t>
    </rPh>
    <rPh sb="5" eb="7">
      <t>ジョウキョウ</t>
    </rPh>
    <phoneticPr fontId="4"/>
  </si>
  <si>
    <t>（玉突き労働者・異動後）</t>
    <rPh sb="1" eb="3">
      <t>タマツ</t>
    </rPh>
    <rPh sb="4" eb="7">
      <t>ロウドウシャ</t>
    </rPh>
    <rPh sb="8" eb="10">
      <t>イドウ</t>
    </rPh>
    <rPh sb="10" eb="11">
      <t>ノチ</t>
    </rPh>
    <phoneticPr fontId="4"/>
  </si>
  <si>
    <t>（玉突き労働者・異動前）</t>
    <rPh sb="1" eb="3">
      <t>タマツ</t>
    </rPh>
    <rPh sb="4" eb="7">
      <t>ロウドウシャ</t>
    </rPh>
    <rPh sb="8" eb="10">
      <t>イドウ</t>
    </rPh>
    <rPh sb="10" eb="11">
      <t>マエ</t>
    </rPh>
    <phoneticPr fontId="4"/>
  </si>
  <si>
    <t>代替要員A</t>
    <rPh sb="0" eb="2">
      <t>ダイタイ</t>
    </rPh>
    <rPh sb="2" eb="4">
      <t>ヨウイン</t>
    </rPh>
    <phoneticPr fontId="4"/>
  </si>
  <si>
    <t>有期雇用・労働者派遣</t>
    <rPh sb="0" eb="2">
      <t>ユウキ</t>
    </rPh>
    <rPh sb="2" eb="4">
      <t>コヨウ</t>
    </rPh>
    <rPh sb="5" eb="8">
      <t>ロウドウシャ</t>
    </rPh>
    <rPh sb="8" eb="10">
      <t>ハケン</t>
    </rPh>
    <phoneticPr fontId="4"/>
  </si>
  <si>
    <t xml:space="preserve">代替要員B
</t>
    <phoneticPr fontId="4"/>
  </si>
  <si>
    <t>１</t>
    <phoneticPr fontId="4"/>
  </si>
  <si>
    <t>×</t>
    <phoneticPr fontId="4"/>
  </si>
  <si>
    <t>＝</t>
    <phoneticPr fontId="4"/>
  </si>
  <si>
    <t>①-3</t>
    <phoneticPr fontId="4"/>
  </si>
  <si>
    <t>復帰日</t>
    <rPh sb="0" eb="2">
      <t>フッキ</t>
    </rPh>
    <rPh sb="2" eb="3">
      <t>ニチ</t>
    </rPh>
    <phoneticPr fontId="4"/>
  </si>
  <si>
    <t>休業前後の状況</t>
    <rPh sb="0" eb="2">
      <t>キュウギョウ</t>
    </rPh>
    <rPh sb="2" eb="4">
      <t>ゼンゴ</t>
    </rPh>
    <rPh sb="5" eb="7">
      <t>ジョウキョウ</t>
    </rPh>
    <phoneticPr fontId="4"/>
  </si>
  <si>
    <t>職場復帰後</t>
    <rPh sb="0" eb="2">
      <t>ショクバ</t>
    </rPh>
    <rPh sb="2" eb="5">
      <t>フッキゴ</t>
    </rPh>
    <phoneticPr fontId="4"/>
  </si>
  <si>
    <t>変更なし</t>
    <rPh sb="0" eb="2">
      <t>ヘンコウ</t>
    </rPh>
    <phoneticPr fontId="4"/>
  </si>
  <si>
    <t>上記以外　→変更内容</t>
    <rPh sb="0" eb="2">
      <t>ジョウキ</t>
    </rPh>
    <rPh sb="2" eb="4">
      <t>イガイ</t>
    </rPh>
    <rPh sb="6" eb="8">
      <t>ヘンコウ</t>
    </rPh>
    <rPh sb="8" eb="10">
      <t>ナイヨウ</t>
    </rPh>
    <phoneticPr fontId="4"/>
  </si>
  <si>
    <t>（</t>
    <phoneticPr fontId="4"/>
  </si>
  <si>
    <t>所定労働時間・日数等</t>
    <rPh sb="0" eb="2">
      <t>ショテイ</t>
    </rPh>
    <rPh sb="2" eb="4">
      <t>ロウドウ</t>
    </rPh>
    <rPh sb="4" eb="6">
      <t>ジカン</t>
    </rPh>
    <rPh sb="7" eb="9">
      <t>ニッスウ</t>
    </rPh>
    <rPh sb="9" eb="10">
      <t>トウ</t>
    </rPh>
    <phoneticPr fontId="3"/>
  </si>
  <si>
    <t>所定労働時間</t>
    <phoneticPr fontId="3"/>
  </si>
  <si>
    <t>時間</t>
    <phoneticPr fontId="3"/>
  </si>
  <si>
    <t>分</t>
    <phoneticPr fontId="3"/>
  </si>
  <si>
    <t>所定労働日又は
所定労働日数</t>
    <phoneticPr fontId="3"/>
  </si>
  <si>
    <t>法や就業規則等に基づく変更</t>
    <rPh sb="0" eb="1">
      <t>ホウ</t>
    </rPh>
    <rPh sb="2" eb="7">
      <t>シュウギョウキソクトウ</t>
    </rPh>
    <rPh sb="8" eb="9">
      <t>モト</t>
    </rPh>
    <rPh sb="11" eb="13">
      <t>ヘンコウ</t>
    </rPh>
    <phoneticPr fontId="4"/>
  </si>
  <si>
    <t>職制上の地位</t>
    <phoneticPr fontId="3"/>
  </si>
  <si>
    <t>備考</t>
    <phoneticPr fontId="3"/>
  </si>
  <si>
    <t>職場復帰時において在宅勤務している</t>
    <rPh sb="0" eb="2">
      <t>ショクバ</t>
    </rPh>
    <rPh sb="2" eb="4">
      <t>フッキ</t>
    </rPh>
    <rPh sb="4" eb="5">
      <t>ジ</t>
    </rPh>
    <rPh sb="9" eb="11">
      <t>ザイタク</t>
    </rPh>
    <rPh sb="11" eb="13">
      <t>キンム</t>
    </rPh>
    <phoneticPr fontId="4"/>
  </si>
  <si>
    <t>育児休業前</t>
    <rPh sb="0" eb="2">
      <t>イクジ</t>
    </rPh>
    <rPh sb="2" eb="4">
      <t>キュウギョウ</t>
    </rPh>
    <rPh sb="4" eb="5">
      <t>マエ</t>
    </rPh>
    <phoneticPr fontId="4"/>
  </si>
  <si>
    <t>育児休業終了日の翌日から起算して３か月の間の就労割合が５割以上である</t>
    <rPh sb="0" eb="2">
      <t>イクジ</t>
    </rPh>
    <rPh sb="2" eb="4">
      <t>キュウギョウ</t>
    </rPh>
    <phoneticPr fontId="4"/>
  </si>
  <si>
    <t>時間</t>
    <rPh sb="0" eb="2">
      <t>ジカン</t>
    </rPh>
    <phoneticPr fontId="4"/>
  </si>
  <si>
    <t>分</t>
    <rPh sb="0" eb="1">
      <t>フン</t>
    </rPh>
    <phoneticPr fontId="4"/>
  </si>
  <si>
    <t>育児休業取得者</t>
    <rPh sb="0" eb="2">
      <t>イクジ</t>
    </rPh>
    <rPh sb="2" eb="4">
      <t>キュウギョウ</t>
    </rPh>
    <rPh sb="4" eb="7">
      <t>シュトクシャ</t>
    </rPh>
    <phoneticPr fontId="4"/>
  </si>
  <si>
    <t>代替要員の採用状況等</t>
    <rPh sb="0" eb="2">
      <t>ダイタイ</t>
    </rPh>
    <rPh sb="2" eb="4">
      <t>ヨウイン</t>
    </rPh>
    <rPh sb="5" eb="7">
      <t>サイヨウ</t>
    </rPh>
    <rPh sb="7" eb="9">
      <t>ジョウキョウ</t>
    </rPh>
    <rPh sb="9" eb="10">
      <t>トウ</t>
    </rPh>
    <phoneticPr fontId="4"/>
  </si>
  <si>
    <t>※本様式記載の支給申請内容（育児休業期間中に業務代替した期間）</t>
    <rPh sb="1" eb="2">
      <t>ホン</t>
    </rPh>
    <rPh sb="2" eb="4">
      <t>ヨウシキ</t>
    </rPh>
    <rPh sb="4" eb="6">
      <t>キサイ</t>
    </rPh>
    <rPh sb="7" eb="9">
      <t>シキュウ</t>
    </rPh>
    <rPh sb="9" eb="11">
      <t>シンセイ</t>
    </rPh>
    <rPh sb="11" eb="13">
      <t>ナイヨウ</t>
    </rPh>
    <rPh sb="14" eb="16">
      <t>イクジ</t>
    </rPh>
    <rPh sb="16" eb="18">
      <t>キュウギョウ</t>
    </rPh>
    <rPh sb="18" eb="21">
      <t>キカンチュウ</t>
    </rPh>
    <rPh sb="22" eb="24">
      <t>ギョウム</t>
    </rPh>
    <rPh sb="24" eb="26">
      <t>ダイタイ</t>
    </rPh>
    <rPh sb="28" eb="30">
      <t>キカン</t>
    </rPh>
    <phoneticPr fontId="4"/>
  </si>
  <si>
    <t>14日以上１か月未満
　(135,000円)</t>
    <rPh sb="2" eb="3">
      <t>ニチ</t>
    </rPh>
    <rPh sb="3" eb="5">
      <t>イジョウ</t>
    </rPh>
    <rPh sb="7" eb="8">
      <t>ゲツ</t>
    </rPh>
    <rPh sb="8" eb="10">
      <t>ミマン</t>
    </rPh>
    <rPh sb="20" eb="21">
      <t>エン</t>
    </rPh>
    <phoneticPr fontId="4"/>
  </si>
  <si>
    <t>１か月以上３か月未満
　(270,000円)</t>
    <rPh sb="2" eb="3">
      <t>ゲツ</t>
    </rPh>
    <rPh sb="3" eb="5">
      <t>イジョウ</t>
    </rPh>
    <rPh sb="7" eb="8">
      <t>ゲツ</t>
    </rPh>
    <rPh sb="8" eb="10">
      <t>ミマン</t>
    </rPh>
    <rPh sb="20" eb="21">
      <t>エン</t>
    </rPh>
    <phoneticPr fontId="4"/>
  </si>
  <si>
    <t>３か月以上６か月未満
　(450,000円)</t>
    <rPh sb="2" eb="3">
      <t>ゲツ</t>
    </rPh>
    <rPh sb="3" eb="5">
      <t>イジョウ</t>
    </rPh>
    <rPh sb="7" eb="8">
      <t>ゲツ</t>
    </rPh>
    <rPh sb="8" eb="10">
      <t>ミマン</t>
    </rPh>
    <rPh sb="20" eb="21">
      <t>エン</t>
    </rPh>
    <phoneticPr fontId="4"/>
  </si>
  <si>
    <t>６か月以上12か月未満
　(675,000円)</t>
    <rPh sb="2" eb="3">
      <t>ゲツ</t>
    </rPh>
    <rPh sb="3" eb="5">
      <t>イジョウ</t>
    </rPh>
    <rPh sb="8" eb="9">
      <t>ゲツ</t>
    </rPh>
    <rPh sb="9" eb="11">
      <t>ミマン</t>
    </rPh>
    <rPh sb="21" eb="22">
      <t>エン</t>
    </rPh>
    <phoneticPr fontId="4"/>
  </si>
  <si>
    <t>12か月以上
　(810,000円)</t>
    <rPh sb="3" eb="4">
      <t>ゲツ</t>
    </rPh>
    <rPh sb="4" eb="6">
      <t>イジョウ</t>
    </rPh>
    <rPh sb="16" eb="17">
      <t>エン</t>
    </rPh>
    <phoneticPr fontId="4"/>
  </si>
  <si>
    <t>育児休業制度について、労働協約又は就業規則に基づき運用しており、その対象となる労働者本人の申出に基づき運用している。</t>
    <rPh sb="0" eb="2">
      <t>イクジ</t>
    </rPh>
    <phoneticPr fontId="4"/>
  </si>
  <si>
    <t>【次頁あり】</t>
    <rPh sb="1" eb="2">
      <t>ツギ</t>
    </rPh>
    <rPh sb="2" eb="3">
      <t>ページ</t>
    </rPh>
    <phoneticPr fontId="4"/>
  </si>
  <si>
    <t>業務代替者に対する手当等の賃金増額制度を規定した年月日</t>
    <phoneticPr fontId="4"/>
  </si>
  <si>
    <t>Ⅲ.業務見直しの実施日、内容等</t>
    <rPh sb="2" eb="4">
      <t>ギョウム</t>
    </rPh>
    <rPh sb="4" eb="6">
      <t>ミナオ</t>
    </rPh>
    <rPh sb="8" eb="11">
      <t>ジッシビ</t>
    </rPh>
    <rPh sb="12" eb="14">
      <t>ナイヨウ</t>
    </rPh>
    <rPh sb="14" eb="15">
      <t>トウ</t>
    </rPh>
    <phoneticPr fontId="4"/>
  </si>
  <si>
    <t>実施日等</t>
    <rPh sb="0" eb="3">
      <t>ジッシビ</t>
    </rPh>
    <rPh sb="3" eb="4">
      <t>トウ</t>
    </rPh>
    <phoneticPr fontId="4"/>
  </si>
  <si>
    <t>対象労働者の
担当業務</t>
    <rPh sb="0" eb="2">
      <t>タイショウ</t>
    </rPh>
    <rPh sb="2" eb="5">
      <t>ロウドウシャ</t>
    </rPh>
    <rPh sb="7" eb="9">
      <t>タントウ</t>
    </rPh>
    <rPh sb="9" eb="11">
      <t>ギョウム</t>
    </rPh>
    <phoneticPr fontId="4"/>
  </si>
  <si>
    <t>業務見直し
実施日</t>
    <rPh sb="0" eb="2">
      <t>ギョウム</t>
    </rPh>
    <rPh sb="2" eb="4">
      <t>ミナオ</t>
    </rPh>
    <rPh sb="6" eb="8">
      <t>ジッシ</t>
    </rPh>
    <rPh sb="8" eb="9">
      <t>ニチ</t>
    </rPh>
    <phoneticPr fontId="4"/>
  </si>
  <si>
    <t>業務見直しの内容等</t>
    <rPh sb="0" eb="2">
      <t>ギョウム</t>
    </rPh>
    <rPh sb="2" eb="4">
      <t>ミナオ</t>
    </rPh>
    <rPh sb="6" eb="8">
      <t>ナイヨウ</t>
    </rPh>
    <rPh sb="8" eb="9">
      <t>トウ</t>
    </rPh>
    <phoneticPr fontId="4"/>
  </si>
  <si>
    <t>a  業務の一部の休止・廃止</t>
    <phoneticPr fontId="4"/>
  </si>
  <si>
    <t>（具体的内容）</t>
    <rPh sb="1" eb="4">
      <t>グタイテキ</t>
    </rPh>
    <rPh sb="4" eb="6">
      <t>ナイヨウ</t>
    </rPh>
    <phoneticPr fontId="4"/>
  </si>
  <si>
    <t>b  手順・工程の見直し等による効率化、業務量の減少</t>
    <phoneticPr fontId="4"/>
  </si>
  <si>
    <t>c　マニュアル等の作成による業務、作業手順の標準化</t>
    <phoneticPr fontId="4"/>
  </si>
  <si>
    <t xml:space="preserve"> 賃金増額制度を規定した年月日</t>
    <phoneticPr fontId="4"/>
  </si>
  <si>
    <t>規定内容</t>
    <rPh sb="0" eb="2">
      <t>キテイ</t>
    </rPh>
    <rPh sb="2" eb="4">
      <t>ナイヨウ</t>
    </rPh>
    <phoneticPr fontId="4"/>
  </si>
  <si>
    <t>（具体的内容）</t>
    <phoneticPr fontId="4"/>
  </si>
  <si>
    <t>業務代替者１</t>
    <rPh sb="0" eb="2">
      <t>ギョウム</t>
    </rPh>
    <rPh sb="2" eb="4">
      <t>ダイタイ</t>
    </rPh>
    <rPh sb="4" eb="5">
      <t>シャ</t>
    </rPh>
    <phoneticPr fontId="4"/>
  </si>
  <si>
    <t>業務代替者２</t>
    <rPh sb="0" eb="2">
      <t>ギョウム</t>
    </rPh>
    <rPh sb="2" eb="4">
      <t>ダイタイ</t>
    </rPh>
    <rPh sb="4" eb="5">
      <t>シャ</t>
    </rPh>
    <phoneticPr fontId="4"/>
  </si>
  <si>
    <t>業務代替者３</t>
    <rPh sb="0" eb="2">
      <t>ギョウム</t>
    </rPh>
    <rPh sb="2" eb="4">
      <t>ダイタイ</t>
    </rPh>
    <rPh sb="4" eb="5">
      <t>シャ</t>
    </rPh>
    <phoneticPr fontId="4"/>
  </si>
  <si>
    <t>業務代替
期間の初日</t>
    <rPh sb="0" eb="2">
      <t>ギョウム</t>
    </rPh>
    <rPh sb="2" eb="4">
      <t>ダイタイ</t>
    </rPh>
    <rPh sb="5" eb="7">
      <t>キカン</t>
    </rPh>
    <rPh sb="8" eb="10">
      <t>ショニチ</t>
    </rPh>
    <phoneticPr fontId="4"/>
  </si>
  <si>
    <t>業務代替
期間の末日</t>
    <rPh sb="0" eb="2">
      <t>ギョウム</t>
    </rPh>
    <rPh sb="2" eb="4">
      <t>ダイタイ</t>
    </rPh>
    <rPh sb="5" eb="7">
      <t>キカン</t>
    </rPh>
    <rPh sb="8" eb="10">
      <t>マツジツ</t>
    </rPh>
    <phoneticPr fontId="4"/>
  </si>
  <si>
    <t>⑧</t>
    <phoneticPr fontId="4"/>
  </si>
  <si>
    <t>氏名</t>
    <rPh sb="0" eb="2">
      <t>シメイ</t>
    </rPh>
    <phoneticPr fontId="4"/>
  </si>
  <si>
    <t>代替前職務</t>
    <rPh sb="0" eb="2">
      <t>ダイタイ</t>
    </rPh>
    <rPh sb="2" eb="3">
      <t>マエ</t>
    </rPh>
    <rPh sb="3" eb="5">
      <t>ショクム</t>
    </rPh>
    <phoneticPr fontId="4"/>
  </si>
  <si>
    <t>代替中職務</t>
    <rPh sb="0" eb="2">
      <t>ダイタイ</t>
    </rPh>
    <rPh sb="2" eb="3">
      <t>ナカ</t>
    </rPh>
    <rPh sb="3" eb="5">
      <t>ショクム</t>
    </rPh>
    <phoneticPr fontId="4"/>
  </si>
  <si>
    <t>業務代替期間
初日</t>
    <rPh sb="0" eb="2">
      <t>ギョウム</t>
    </rPh>
    <rPh sb="2" eb="4">
      <t>ダイタイ</t>
    </rPh>
    <rPh sb="4" eb="6">
      <t>キカン</t>
    </rPh>
    <rPh sb="7" eb="9">
      <t>ショニチ</t>
    </rPh>
    <phoneticPr fontId="4"/>
  </si>
  <si>
    <t>業務代替期間
末日予定</t>
    <rPh sb="0" eb="2">
      <t>ギョウム</t>
    </rPh>
    <rPh sb="2" eb="4">
      <t>ダイタイ</t>
    </rPh>
    <rPh sb="4" eb="6">
      <t>キカン</t>
    </rPh>
    <rPh sb="7" eb="9">
      <t>マツジツ</t>
    </rPh>
    <rPh sb="9" eb="11">
      <t>ヨテイ</t>
    </rPh>
    <phoneticPr fontId="4"/>
  </si>
  <si>
    <t>合計</t>
    <rPh sb="0" eb="2">
      <t>ゴウケイ</t>
    </rPh>
    <phoneticPr fontId="4"/>
  </si>
  <si>
    <t>１.業務体制整備経費</t>
    <rPh sb="2" eb="4">
      <t>ギョウム</t>
    </rPh>
    <rPh sb="4" eb="6">
      <t>タイセイ</t>
    </rPh>
    <rPh sb="6" eb="8">
      <t>セイビ</t>
    </rPh>
    <rPh sb="8" eb="10">
      <t>ケイヒ</t>
    </rPh>
    <phoneticPr fontId="4"/>
  </si>
  <si>
    <t>外部委託なし（60,000円）</t>
    <rPh sb="0" eb="2">
      <t>ガイブ</t>
    </rPh>
    <rPh sb="2" eb="4">
      <t>イタク</t>
    </rPh>
    <rPh sb="13" eb="14">
      <t>エン</t>
    </rPh>
    <phoneticPr fontId="4"/>
  </si>
  <si>
    <t>外部委託（200,000円）</t>
    <rPh sb="0" eb="2">
      <t>ガイブ</t>
    </rPh>
    <rPh sb="2" eb="4">
      <t>イタク</t>
    </rPh>
    <rPh sb="12" eb="13">
      <t>エン</t>
    </rPh>
    <phoneticPr fontId="4"/>
  </si>
  <si>
    <t>※支給は１回限り</t>
    <rPh sb="1" eb="3">
      <t>シキュウ</t>
    </rPh>
    <rPh sb="5" eb="6">
      <t>カイ</t>
    </rPh>
    <rPh sb="6" eb="7">
      <t>カギ</t>
    </rPh>
    <phoneticPr fontId="4"/>
  </si>
  <si>
    <t>⑨</t>
    <phoneticPr fontId="4"/>
  </si>
  <si>
    <t>⑩</t>
    <phoneticPr fontId="4"/>
  </si>
  <si>
    <t>⑪</t>
    <phoneticPr fontId="4"/>
  </si>
  <si>
    <t>２.業務代替手当</t>
    <rPh sb="2" eb="4">
      <t>ギョウム</t>
    </rPh>
    <rPh sb="4" eb="6">
      <t>ダイタイ</t>
    </rPh>
    <rPh sb="6" eb="8">
      <t>テアテ</t>
    </rPh>
    <phoneticPr fontId="4"/>
  </si>
  <si>
    <t>支給した総額の3/4</t>
    <rPh sb="0" eb="2">
      <t>シキュウ</t>
    </rPh>
    <rPh sb="4" eb="6">
      <t>ソウガク</t>
    </rPh>
    <phoneticPr fontId="4"/>
  </si>
  <si>
    <t>＋</t>
    <phoneticPr fontId="4"/>
  </si>
  <si>
    <t>変更内容</t>
    <rPh sb="0" eb="2">
      <t>ヘンコウ</t>
    </rPh>
    <rPh sb="2" eb="4">
      <t>ナイヨウ</t>
    </rPh>
    <phoneticPr fontId="4"/>
  </si>
  <si>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4"/>
  </si>
  <si>
    <t>変更</t>
    <rPh sb="0" eb="2">
      <t>ヘンコウ</t>
    </rPh>
    <phoneticPr fontId="4"/>
  </si>
  <si>
    <t>３.有期雇用労働者加算</t>
    <rPh sb="2" eb="4">
      <t>ユウキ</t>
    </rPh>
    <rPh sb="4" eb="6">
      <t>コヨウ</t>
    </rPh>
    <rPh sb="6" eb="9">
      <t>ロウドウシャ</t>
    </rPh>
    <rPh sb="9" eb="11">
      <t>カサン</t>
    </rPh>
    <phoneticPr fontId="4"/>
  </si>
  <si>
    <t>加算あり（100,000円）</t>
    <rPh sb="0" eb="2">
      <t>カサン</t>
    </rPh>
    <phoneticPr fontId="4"/>
  </si>
  <si>
    <t>雇用保険
適用年月日</t>
    <rPh sb="0" eb="2">
      <t>コヨウ</t>
    </rPh>
    <rPh sb="2" eb="4">
      <t>ホケン</t>
    </rPh>
    <rPh sb="5" eb="7">
      <t>テキヨウ</t>
    </rPh>
    <rPh sb="7" eb="10">
      <t>ネンガッピ</t>
    </rPh>
    <phoneticPr fontId="4"/>
  </si>
  <si>
    <t>無期雇用</t>
    <rPh sb="0" eb="2">
      <t>ムキ</t>
    </rPh>
    <rPh sb="2" eb="4">
      <t>コヨウ</t>
    </rPh>
    <phoneticPr fontId="4"/>
  </si>
  <si>
    <t>有期雇用</t>
    <rPh sb="0" eb="2">
      <t>ユウキ</t>
    </rPh>
    <rPh sb="2" eb="4">
      <t>コヨウ</t>
    </rPh>
    <phoneticPr fontId="4"/>
  </si>
  <si>
    <t>育児休業期間</t>
    <rPh sb="0" eb="2">
      <t>イクジ</t>
    </rPh>
    <rPh sb="2" eb="4">
      <t>キュウギョウ</t>
    </rPh>
    <rPh sb="4" eb="6">
      <t>キカン</t>
    </rPh>
    <phoneticPr fontId="4"/>
  </si>
  <si>
    <t>月</t>
    <rPh sb="0" eb="1">
      <t>ゲツ</t>
    </rPh>
    <phoneticPr fontId="4"/>
  </si>
  <si>
    <t>業務代替手当</t>
    <rPh sb="0" eb="2">
      <t>ギョウム</t>
    </rPh>
    <rPh sb="2" eb="4">
      <t>ダイタイ</t>
    </rPh>
    <rPh sb="4" eb="6">
      <t>テアテ</t>
    </rPh>
    <phoneticPr fontId="4"/>
  </si>
  <si>
    <t>→</t>
    <phoneticPr fontId="4"/>
  </si>
  <si>
    <t>左の額の3/4</t>
    <rPh sb="0" eb="1">
      <t>ヒダリ</t>
    </rPh>
    <rPh sb="2" eb="3">
      <t>ガク</t>
    </rPh>
    <phoneticPr fontId="4"/>
  </si>
  <si>
    <t>育休中等業務代替支援コース（育児休業等に関する情報公表加算）　詳細</t>
    <rPh sb="0" eb="3">
      <t>イクキュウチュウ</t>
    </rPh>
    <rPh sb="3" eb="4">
      <t>トウ</t>
    </rPh>
    <rPh sb="4" eb="6">
      <t>ギョウム</t>
    </rPh>
    <rPh sb="6" eb="8">
      <t>ダイタイ</t>
    </rPh>
    <rPh sb="8" eb="10">
      <t>シエン</t>
    </rPh>
    <rPh sb="14" eb="16">
      <t>イクジ</t>
    </rPh>
    <rPh sb="16" eb="18">
      <t>キュウギョウ</t>
    </rPh>
    <rPh sb="18" eb="19">
      <t>トウ</t>
    </rPh>
    <rPh sb="20" eb="21">
      <t>カン</t>
    </rPh>
    <rPh sb="23" eb="25">
      <t>ジョウホウ</t>
    </rPh>
    <rPh sb="25" eb="27">
      <t>コウヒョウ</t>
    </rPh>
    <rPh sb="27" eb="29">
      <t>カサン</t>
    </rPh>
    <rPh sb="31" eb="33">
      <t>ショウサイ</t>
    </rPh>
    <phoneticPr fontId="4"/>
  </si>
  <si>
    <t>育休中等業務代替支援コース（手当支給等（短時間勤務））に係る申請内容詳細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3">
      <t>タンジカン</t>
    </rPh>
    <rPh sb="23" eb="25">
      <t>キンム</t>
    </rPh>
    <phoneticPr fontId="4"/>
  </si>
  <si>
    <t>育児休業開始日前日から起算して過去６ヶ月間の雇用形態</t>
    <rPh sb="0" eb="2">
      <t>イクジ</t>
    </rPh>
    <rPh sb="2" eb="4">
      <t>キュウギョウ</t>
    </rPh>
    <rPh sb="4" eb="7">
      <t>カイシビ</t>
    </rPh>
    <rPh sb="7" eb="9">
      <t>ゼンジツ</t>
    </rPh>
    <rPh sb="11" eb="13">
      <t>キサン</t>
    </rPh>
    <rPh sb="15" eb="17">
      <t>カコ</t>
    </rPh>
    <rPh sb="19" eb="21">
      <t>ゲツカン</t>
    </rPh>
    <rPh sb="22" eb="24">
      <t>コヨウ</t>
    </rPh>
    <rPh sb="24" eb="26">
      <t>ケイタイ</t>
    </rPh>
    <phoneticPr fontId="4"/>
  </si>
  <si>
    <t>育児休業期間中の雇用形態</t>
    <rPh sb="0" eb="2">
      <t>イクジ</t>
    </rPh>
    <rPh sb="2" eb="4">
      <t>キュウギョウ</t>
    </rPh>
    <rPh sb="4" eb="7">
      <t>キカンチュウ</t>
    </rPh>
    <rPh sb="8" eb="10">
      <t>コヨウ</t>
    </rPh>
    <rPh sb="10" eb="12">
      <t>ケイタイ</t>
    </rPh>
    <phoneticPr fontId="4"/>
  </si>
  <si>
    <t>制度利用期間中の雇用形態</t>
    <rPh sb="0" eb="2">
      <t>セイド</t>
    </rPh>
    <rPh sb="2" eb="4">
      <t>リヨウ</t>
    </rPh>
    <rPh sb="4" eb="7">
      <t>キカンチュウ</t>
    </rPh>
    <rPh sb="8" eb="10">
      <t>コヨウ</t>
    </rPh>
    <rPh sb="10" eb="12">
      <t>ケイタイ</t>
    </rPh>
    <phoneticPr fontId="4"/>
  </si>
  <si>
    <t>制度利用開始日前日から起算して過去６ヶ月間の雇用形態</t>
    <rPh sb="0" eb="2">
      <t>セイド</t>
    </rPh>
    <rPh sb="2" eb="4">
      <t>リヨウ</t>
    </rPh>
    <rPh sb="4" eb="7">
      <t>カイシビ</t>
    </rPh>
    <rPh sb="7" eb="9">
      <t>ゼンジツ</t>
    </rPh>
    <rPh sb="11" eb="13">
      <t>キサン</t>
    </rPh>
    <rPh sb="15" eb="17">
      <t>カコ</t>
    </rPh>
    <rPh sb="19" eb="21">
      <t>ゲツカン</t>
    </rPh>
    <rPh sb="22" eb="24">
      <t>コヨウ</t>
    </rPh>
    <rPh sb="24" eb="26">
      <t>ケイタイ</t>
    </rPh>
    <phoneticPr fontId="4"/>
  </si>
  <si>
    <t>外部委託なし（30,000円）</t>
    <rPh sb="0" eb="2">
      <t>ガイブ</t>
    </rPh>
    <rPh sb="2" eb="4">
      <t>イタク</t>
    </rPh>
    <rPh sb="13" eb="14">
      <t>エン</t>
    </rPh>
    <phoneticPr fontId="4"/>
  </si>
  <si>
    <t>制度利用期間
全体</t>
    <rPh sb="0" eb="2">
      <t>セイド</t>
    </rPh>
    <rPh sb="2" eb="4">
      <t>リヨウ</t>
    </rPh>
    <rPh sb="4" eb="6">
      <t>キカン</t>
    </rPh>
    <rPh sb="7" eb="9">
      <t>ゼンタイ</t>
    </rPh>
    <phoneticPr fontId="4"/>
  </si>
  <si>
    <t>前回支給申請以降に生じた取扱変更</t>
    <rPh sb="0" eb="2">
      <t>ゼンカイ</t>
    </rPh>
    <rPh sb="2" eb="4">
      <t>シキュウ</t>
    </rPh>
    <rPh sb="4" eb="6">
      <t>シンセイ</t>
    </rPh>
    <rPh sb="6" eb="8">
      <t>イコウ</t>
    </rPh>
    <rPh sb="9" eb="10">
      <t>ショウ</t>
    </rPh>
    <rPh sb="12" eb="13">
      <t>ト</t>
    </rPh>
    <rPh sb="13" eb="14">
      <t>アツカ</t>
    </rPh>
    <rPh sb="14" eb="16">
      <t>ヘンコウ</t>
    </rPh>
    <phoneticPr fontId="4"/>
  </si>
  <si>
    <t>今回の申請に係る制度利用期間</t>
    <rPh sb="0" eb="2">
      <t>コンカイ</t>
    </rPh>
    <rPh sb="3" eb="5">
      <t>シンセイ</t>
    </rPh>
    <rPh sb="6" eb="7">
      <t>カカ</t>
    </rPh>
    <rPh sb="8" eb="10">
      <t>セイド</t>
    </rPh>
    <rPh sb="10" eb="12">
      <t>リヨウ</t>
    </rPh>
    <rPh sb="12" eb="14">
      <t>キカン</t>
    </rPh>
    <phoneticPr fontId="4"/>
  </si>
  <si>
    <t>次世代育成支援対策推進法第13条に基づく認定（くるみん認定）</t>
    <rPh sb="27" eb="29">
      <t>ニンテイ</t>
    </rPh>
    <phoneticPr fontId="4"/>
  </si>
  <si>
    <t>次世代育成支援対策推進法第15条の2に基づく認定（プラチナくるみん認定）</t>
    <rPh sb="33" eb="35">
      <t>ニンテイ</t>
    </rPh>
    <phoneticPr fontId="4"/>
  </si>
  <si>
    <t>対象労働者の担当業務及び業務見直し実施日</t>
    <rPh sb="0" eb="2">
      <t>タイショウ</t>
    </rPh>
    <rPh sb="2" eb="5">
      <t>ロウドウシャ</t>
    </rPh>
    <rPh sb="6" eb="8">
      <t>タントウ</t>
    </rPh>
    <rPh sb="8" eb="10">
      <t>ギョウム</t>
    </rPh>
    <rPh sb="10" eb="11">
      <t>オヨ</t>
    </rPh>
    <rPh sb="12" eb="14">
      <t>ギョウム</t>
    </rPh>
    <rPh sb="14" eb="16">
      <t>ミナオ</t>
    </rPh>
    <rPh sb="17" eb="20">
      <t>ジッシビ</t>
    </rPh>
    <phoneticPr fontId="4"/>
  </si>
  <si>
    <t>上記期間に係る
手当総額</t>
    <rPh sb="0" eb="2">
      <t>ジョウキ</t>
    </rPh>
    <rPh sb="2" eb="4">
      <t>キカン</t>
    </rPh>
    <rPh sb="5" eb="6">
      <t>カカ</t>
    </rPh>
    <rPh sb="8" eb="10">
      <t>テアテ</t>
    </rPh>
    <rPh sb="10" eb="12">
      <t>ソウガク</t>
    </rPh>
    <phoneticPr fontId="4"/>
  </si>
  <si>
    <t>育児のための短時間勤務制度について、労働協約又は就業規則に基づき運用しており、その対象となる労働者本人の申出に基づき運用している。</t>
    <phoneticPr fontId="4"/>
  </si>
  <si>
    <t>育児休業期間中の業務代替に係る手当支給状況</t>
    <rPh sb="0" eb="2">
      <t>イクジ</t>
    </rPh>
    <rPh sb="2" eb="4">
      <t>キュウギョウ</t>
    </rPh>
    <rPh sb="4" eb="6">
      <t>キカン</t>
    </rPh>
    <rPh sb="6" eb="7">
      <t>ナカ</t>
    </rPh>
    <rPh sb="8" eb="10">
      <t>ギョウム</t>
    </rPh>
    <rPh sb="10" eb="12">
      <t>ダイタイ</t>
    </rPh>
    <rPh sb="13" eb="14">
      <t>カカ</t>
    </rPh>
    <rPh sb="15" eb="17">
      <t>テアテ</t>
    </rPh>
    <rPh sb="17" eb="19">
      <t>シキュウ</t>
    </rPh>
    <rPh sb="19" eb="21">
      <t>ジョウキョウ</t>
    </rPh>
    <phoneticPr fontId="4"/>
  </si>
  <si>
    <t>手当支給額</t>
    <rPh sb="0" eb="2">
      <t>テアテ</t>
    </rPh>
    <rPh sb="2" eb="5">
      <t>シキュウガク</t>
    </rPh>
    <phoneticPr fontId="4"/>
  </si>
  <si>
    <t>育児休業の最初の１か月間の業務代替に係る手当支給状況</t>
    <rPh sb="0" eb="2">
      <t>イクジ</t>
    </rPh>
    <rPh sb="2" eb="4">
      <t>キュウギョウ</t>
    </rPh>
    <rPh sb="5" eb="7">
      <t>サイショ</t>
    </rPh>
    <rPh sb="10" eb="11">
      <t>ゲツ</t>
    </rPh>
    <rPh sb="11" eb="12">
      <t>アイダ</t>
    </rPh>
    <rPh sb="13" eb="15">
      <t>ギョウム</t>
    </rPh>
    <rPh sb="15" eb="17">
      <t>ダイタイ</t>
    </rPh>
    <rPh sb="18" eb="19">
      <t>カカ</t>
    </rPh>
    <rPh sb="20" eb="22">
      <t>テアテ</t>
    </rPh>
    <rPh sb="22" eb="24">
      <t>シキュウ</t>
    </rPh>
    <rPh sb="24" eb="26">
      <t>ジョウキョウ</t>
    </rPh>
    <phoneticPr fontId="4"/>
  </si>
  <si>
    <t>育休中等業務代替支援コース（新規雇用（育児休業））に係る申請内容詳細</t>
    <rPh sb="0" eb="3">
      <t>イクキュウチュウ</t>
    </rPh>
    <rPh sb="3" eb="4">
      <t>トウ</t>
    </rPh>
    <rPh sb="4" eb="6">
      <t>ギョウム</t>
    </rPh>
    <rPh sb="6" eb="8">
      <t>ダイタイ</t>
    </rPh>
    <rPh sb="8" eb="10">
      <t>シエン</t>
    </rPh>
    <rPh sb="14" eb="16">
      <t>シンキ</t>
    </rPh>
    <rPh sb="16" eb="18">
      <t>コヨウ</t>
    </rPh>
    <rPh sb="19" eb="21">
      <t>イクジ</t>
    </rPh>
    <rPh sb="21" eb="23">
      <t>キュウギョウ</t>
    </rPh>
    <phoneticPr fontId="4"/>
  </si>
  <si>
    <t>　※①-３は育児休業期間１か月以上での申請について記入必須となります。１か月未満での申請については記入を要しません。</t>
    <rPh sb="6" eb="8">
      <t>イクジ</t>
    </rPh>
    <rPh sb="8" eb="10">
      <t>キュウギョウ</t>
    </rPh>
    <rPh sb="25" eb="27">
      <t>キニュウ</t>
    </rPh>
    <rPh sb="37" eb="38">
      <t>ゲツ</t>
    </rPh>
    <rPh sb="38" eb="40">
      <t>ミマン</t>
    </rPh>
    <rPh sb="42" eb="44">
      <t>シンセイ</t>
    </rPh>
    <rPh sb="49" eb="51">
      <t>キニュウ</t>
    </rPh>
    <rPh sb="52" eb="53">
      <t>ヨウ</t>
    </rPh>
    <phoneticPr fontId="4"/>
  </si>
  <si>
    <t>様式第４号　育休中等業務代替支援コース（新規雇用（育児休業））に係る申請内容詳細</t>
    <phoneticPr fontId="4"/>
  </si>
  <si>
    <t>様式第５号　育休中等業務代替支援コース（育児休業等に関する情報公表加算）　詳細</t>
    <phoneticPr fontId="4"/>
  </si>
  <si>
    <t>様式第６号　提出を省略する書類についての確認書</t>
    <phoneticPr fontId="4"/>
  </si>
  <si>
    <t>面談日</t>
    <rPh sb="0" eb="2">
      <t>メンダン</t>
    </rPh>
    <rPh sb="2" eb="3">
      <t>ビ</t>
    </rPh>
    <phoneticPr fontId="4"/>
  </si>
  <si>
    <t>過去に業務体制整備経費を受給したことがある。</t>
    <rPh sb="3" eb="5">
      <t>ギョウム</t>
    </rPh>
    <rPh sb="5" eb="7">
      <t>タイセイ</t>
    </rPh>
    <rPh sb="7" eb="9">
      <t>セイビ</t>
    </rPh>
    <rPh sb="9" eb="11">
      <t>ケイヒ</t>
    </rPh>
    <rPh sb="12" eb="14">
      <t>ジュキュウ</t>
    </rPh>
    <phoneticPr fontId="4"/>
  </si>
  <si>
    <t>※雇用形態のチェック欄は育児休業期間が１か月以上の場合に記載してください。</t>
    <phoneticPr fontId="4"/>
  </si>
  <si>
    <t>名称、所在地
（例：●●事務所（■■県■■市■■））</t>
    <rPh sb="0" eb="2">
      <t>メイショウ</t>
    </rPh>
    <rPh sb="3" eb="6">
      <t>ショザイチ</t>
    </rPh>
    <rPh sb="8" eb="9">
      <t>レイ</t>
    </rPh>
    <rPh sb="12" eb="15">
      <t>ジムショ</t>
    </rPh>
    <rPh sb="18" eb="19">
      <t>ケン</t>
    </rPh>
    <rPh sb="21" eb="22">
      <t>シ</t>
    </rPh>
    <phoneticPr fontId="4"/>
  </si>
  <si>
    <t>前回の「手当支給等（育児休業）」の支給申請以降に生じた取扱変更</t>
    <rPh sb="0" eb="2">
      <t>ゼンカイ</t>
    </rPh>
    <rPh sb="4" eb="6">
      <t>テアテ</t>
    </rPh>
    <rPh sb="6" eb="8">
      <t>シキュウ</t>
    </rPh>
    <rPh sb="8" eb="9">
      <t>トウ</t>
    </rPh>
    <rPh sb="10" eb="12">
      <t>イクジ</t>
    </rPh>
    <rPh sb="12" eb="14">
      <t>キュウギョウ</t>
    </rPh>
    <rPh sb="17" eb="19">
      <t>シキュウ</t>
    </rPh>
    <rPh sb="19" eb="21">
      <t>シンセイ</t>
    </rPh>
    <rPh sb="21" eb="23">
      <t>イコウ</t>
    </rPh>
    <rPh sb="24" eb="25">
      <t>ショウ</t>
    </rPh>
    <rPh sb="27" eb="28">
      <t>ト</t>
    </rPh>
    <rPh sb="28" eb="29">
      <t>アツカ</t>
    </rPh>
    <rPh sb="29" eb="31">
      <t>ヘンコウ</t>
    </rPh>
    <phoneticPr fontId="4"/>
  </si>
  <si>
    <t>外部委託なし（20,000円）</t>
    <rPh sb="0" eb="2">
      <t>ガイブ</t>
    </rPh>
    <rPh sb="2" eb="4">
      <t>イタク</t>
    </rPh>
    <rPh sb="13" eb="14">
      <t>エン</t>
    </rPh>
    <phoneticPr fontId="4"/>
  </si>
  <si>
    <t>育児休業期間(全体)</t>
    <rPh sb="0" eb="2">
      <t>イクジ</t>
    </rPh>
    <rPh sb="2" eb="4">
      <t>キュウギョウ</t>
    </rPh>
    <rPh sb="4" eb="6">
      <t>キカン</t>
    </rPh>
    <rPh sb="7" eb="9">
      <t>ゼンタイ</t>
    </rPh>
    <phoneticPr fontId="4"/>
  </si>
  <si>
    <t>育児休業期間（全体）</t>
    <rPh sb="0" eb="2">
      <t>イクジ</t>
    </rPh>
    <rPh sb="2" eb="4">
      <t>キュウギョウ</t>
    </rPh>
    <rPh sb="4" eb="6">
      <t>キカン</t>
    </rPh>
    <rPh sb="7" eb="9">
      <t>ゼンタイ</t>
    </rPh>
    <phoneticPr fontId="4"/>
  </si>
  <si>
    <t>今回の申請に係る
対象者の育児休業期間</t>
    <rPh sb="0" eb="2">
      <t>コンカイ</t>
    </rPh>
    <rPh sb="3" eb="5">
      <t>シンセイ</t>
    </rPh>
    <rPh sb="6" eb="7">
      <t>カカ</t>
    </rPh>
    <rPh sb="9" eb="12">
      <t>タイショウシャ</t>
    </rPh>
    <rPh sb="13" eb="15">
      <t>イクジ</t>
    </rPh>
    <rPh sb="15" eb="17">
      <t>キュウギョウ</t>
    </rPh>
    <rPh sb="17" eb="19">
      <t>キカン</t>
    </rPh>
    <phoneticPr fontId="4"/>
  </si>
  <si>
    <t>Ⅲ.対象労働者の職場復帰状況等</t>
    <rPh sb="2" eb="4">
      <t>タイショウ</t>
    </rPh>
    <rPh sb="4" eb="7">
      <t>ロウドウシャ</t>
    </rPh>
    <rPh sb="8" eb="10">
      <t>ショクバ</t>
    </rPh>
    <rPh sb="10" eb="12">
      <t>フッキ</t>
    </rPh>
    <rPh sb="12" eb="14">
      <t>ジョウキョウ</t>
    </rPh>
    <rPh sb="14" eb="15">
      <t>トウ</t>
    </rPh>
    <phoneticPr fontId="4"/>
  </si>
  <si>
    <t>Ⅳ.前回申請以降の手当支給状況</t>
    <rPh sb="2" eb="4">
      <t>ゼンカイ</t>
    </rPh>
    <rPh sb="4" eb="6">
      <t>シンセイ</t>
    </rPh>
    <rPh sb="6" eb="8">
      <t>イコウ</t>
    </rPh>
    <rPh sb="9" eb="11">
      <t>テアテ</t>
    </rPh>
    <rPh sb="11" eb="13">
      <t>シキュウ</t>
    </rPh>
    <rPh sb="13" eb="15">
      <t>ジョウキョウ</t>
    </rPh>
    <phoneticPr fontId="4"/>
  </si>
  <si>
    <t>※最初の１か月分等、既に支給申請済みの期間に係る手当を含むことのないようご注意ください。</t>
    <rPh sb="1" eb="3">
      <t>サイショ</t>
    </rPh>
    <rPh sb="6" eb="7">
      <t>ゲツ</t>
    </rPh>
    <rPh sb="7" eb="8">
      <t>ブン</t>
    </rPh>
    <rPh sb="8" eb="9">
      <t>トウ</t>
    </rPh>
    <rPh sb="10" eb="11">
      <t>スデ</t>
    </rPh>
    <rPh sb="12" eb="14">
      <t>シキュウ</t>
    </rPh>
    <rPh sb="14" eb="16">
      <t>シンセイ</t>
    </rPh>
    <rPh sb="16" eb="17">
      <t>ス</t>
    </rPh>
    <rPh sb="19" eb="21">
      <t>キカン</t>
    </rPh>
    <rPh sb="22" eb="23">
      <t>カカ</t>
    </rPh>
    <rPh sb="24" eb="26">
      <t>テアテ</t>
    </rPh>
    <rPh sb="27" eb="28">
      <t>フク</t>
    </rPh>
    <rPh sb="37" eb="39">
      <t>チュウイ</t>
    </rPh>
    <phoneticPr fontId="4"/>
  </si>
  <si>
    <t>Ⅴ.その他確認事項</t>
    <rPh sb="4" eb="5">
      <t>タ</t>
    </rPh>
    <rPh sb="5" eb="7">
      <t>カクニン</t>
    </rPh>
    <rPh sb="7" eb="9">
      <t>ジコウ</t>
    </rPh>
    <phoneticPr fontId="4"/>
  </si>
  <si>
    <t>Ⅳ.業務代替者等　</t>
    <rPh sb="2" eb="4">
      <t>ギョウム</t>
    </rPh>
    <rPh sb="4" eb="6">
      <t>ダイタイ</t>
    </rPh>
    <rPh sb="6" eb="7">
      <t>シャ</t>
    </rPh>
    <rPh sb="7" eb="8">
      <t>トウ</t>
    </rPh>
    <phoneticPr fontId="4"/>
  </si>
  <si>
    <t>Ⅵ.その他確認事項</t>
    <rPh sb="4" eb="5">
      <t>タ</t>
    </rPh>
    <rPh sb="5" eb="7">
      <t>カクニン</t>
    </rPh>
    <rPh sb="7" eb="9">
      <t>ジコウ</t>
    </rPh>
    <phoneticPr fontId="4"/>
  </si>
  <si>
    <t>※前回の支給申請以降に変更が生じている場合は、上書き修正のうえ「変更」のチェックボックスを■にしてください。</t>
    <rPh sb="1" eb="3">
      <t>ゼンカイ</t>
    </rPh>
    <rPh sb="11" eb="13">
      <t>ヘンコウ</t>
    </rPh>
    <rPh sb="19" eb="21">
      <t>バアイ</t>
    </rPh>
    <rPh sb="23" eb="25">
      <t>ウワガ</t>
    </rPh>
    <rPh sb="26" eb="28">
      <t>シュウセイ</t>
    </rPh>
    <rPh sb="32" eb="34">
      <t>ヘンコウ</t>
    </rPh>
    <phoneticPr fontId="4"/>
  </si>
  <si>
    <t>Ⅳ.業務代替者等</t>
    <rPh sb="2" eb="4">
      <t>ギョウム</t>
    </rPh>
    <rPh sb="4" eb="6">
      <t>ダイタイ</t>
    </rPh>
    <rPh sb="6" eb="7">
      <t>シャ</t>
    </rPh>
    <rPh sb="7" eb="8">
      <t>トウ</t>
    </rPh>
    <phoneticPr fontId="4"/>
  </si>
  <si>
    <t>手当支給状況　</t>
    <rPh sb="0" eb="2">
      <t>テアテ</t>
    </rPh>
    <rPh sb="2" eb="4">
      <t>シキュウ</t>
    </rPh>
    <rPh sb="4" eb="6">
      <t>ジョウキョウ</t>
    </rPh>
    <phoneticPr fontId="4"/>
  </si>
  <si>
    <t>制度利用終了予定日
における満年齢</t>
    <rPh sb="0" eb="2">
      <t>セイド</t>
    </rPh>
    <rPh sb="2" eb="4">
      <t>リヨウ</t>
    </rPh>
    <rPh sb="4" eb="6">
      <t>シュウリョウ</t>
    </rPh>
    <rPh sb="6" eb="8">
      <t>ヨテイ</t>
    </rPh>
    <rPh sb="8" eb="9">
      <t>ビ</t>
    </rPh>
    <rPh sb="14" eb="15">
      <t>マン</t>
    </rPh>
    <rPh sb="15" eb="17">
      <t>ネンレイ</t>
    </rPh>
    <phoneticPr fontId="4"/>
  </si>
  <si>
    <t>Ⅲ.業務代替者等</t>
    <rPh sb="2" eb="4">
      <t>ギョウム</t>
    </rPh>
    <rPh sb="4" eb="6">
      <t>ダイタイ</t>
    </rPh>
    <rPh sb="6" eb="7">
      <t>シャ</t>
    </rPh>
    <rPh sb="7" eb="8">
      <t>トウ</t>
    </rPh>
    <phoneticPr fontId="4"/>
  </si>
  <si>
    <t>今回の申請に係る制度利用期間の各月について、所定労働日の５割以上就業し、就労した日数の８割以上短時間勤務制度を利用した</t>
    <rPh sb="0" eb="2">
      <t>コンカイ</t>
    </rPh>
    <rPh sb="3" eb="5">
      <t>シンセイ</t>
    </rPh>
    <rPh sb="6" eb="7">
      <t>カカ</t>
    </rPh>
    <rPh sb="8" eb="10">
      <t>セイド</t>
    </rPh>
    <rPh sb="10" eb="12">
      <t>リヨウ</t>
    </rPh>
    <rPh sb="12" eb="14">
      <t>キカン</t>
    </rPh>
    <rPh sb="15" eb="17">
      <t>カクツキ</t>
    </rPh>
    <rPh sb="22" eb="24">
      <t>ショテイ</t>
    </rPh>
    <rPh sb="24" eb="27">
      <t>ロウドウビ</t>
    </rPh>
    <rPh sb="29" eb="30">
      <t>ワリ</t>
    </rPh>
    <rPh sb="30" eb="32">
      <t>イジョウ</t>
    </rPh>
    <rPh sb="32" eb="34">
      <t>シュウギョウ</t>
    </rPh>
    <rPh sb="36" eb="38">
      <t>シュウロウ</t>
    </rPh>
    <rPh sb="40" eb="42">
      <t>ニッスウ</t>
    </rPh>
    <rPh sb="44" eb="45">
      <t>ワリ</t>
    </rPh>
    <rPh sb="45" eb="47">
      <t>イジョウ</t>
    </rPh>
    <rPh sb="47" eb="50">
      <t>タンジカン</t>
    </rPh>
    <rPh sb="50" eb="52">
      <t>キンム</t>
    </rPh>
    <rPh sb="52" eb="54">
      <t>セイド</t>
    </rPh>
    <rPh sb="55" eb="57">
      <t>リヨウ</t>
    </rPh>
    <phoneticPr fontId="4"/>
  </si>
  <si>
    <t>（該当しない月数</t>
    <rPh sb="1" eb="3">
      <t>ガイトウ</t>
    </rPh>
    <rPh sb="6" eb="7">
      <t>ツキ</t>
    </rPh>
    <rPh sb="7" eb="8">
      <t>カズ</t>
    </rPh>
    <phoneticPr fontId="4"/>
  </si>
  <si>
    <t>か月）</t>
    <rPh sb="1" eb="2">
      <t>ゲツ</t>
    </rPh>
    <phoneticPr fontId="4"/>
  </si>
  <si>
    <t>（育休取得者）</t>
    <rPh sb="1" eb="3">
      <t>イクキュウ</t>
    </rPh>
    <rPh sb="3" eb="6">
      <t>シュトクシャ</t>
    </rPh>
    <phoneticPr fontId="4"/>
  </si>
  <si>
    <t>　＊「職場復帰後の状況」は育児休業期間１か月以上での申請について記入必須となります。１か月未満での申請については記入を要しません。</t>
    <rPh sb="3" eb="5">
      <t>ショクバ</t>
    </rPh>
    <rPh sb="5" eb="8">
      <t>フッキゴ</t>
    </rPh>
    <rPh sb="9" eb="11">
      <t>ジョウキョウ</t>
    </rPh>
    <rPh sb="13" eb="15">
      <t>イクジ</t>
    </rPh>
    <rPh sb="15" eb="17">
      <t>キュウギョウ</t>
    </rPh>
    <rPh sb="32" eb="34">
      <t>キニュウ</t>
    </rPh>
    <rPh sb="44" eb="45">
      <t>ゲツ</t>
    </rPh>
    <rPh sb="45" eb="47">
      <t>ミマン</t>
    </rPh>
    <rPh sb="49" eb="51">
      <t>シンセイ</t>
    </rPh>
    <rPh sb="56" eb="58">
      <t>キニュウ</t>
    </rPh>
    <rPh sb="59" eb="60">
      <t>ヨウ</t>
    </rPh>
    <phoneticPr fontId="4"/>
  </si>
  <si>
    <t>職場復帰後（＊）</t>
    <rPh sb="0" eb="2">
      <t>ショクバ</t>
    </rPh>
    <rPh sb="2" eb="5">
      <t>フッキゴ</t>
    </rPh>
    <phoneticPr fontId="4"/>
  </si>
  <si>
    <t>職場復帰時において在宅勤務している（＊）</t>
    <rPh sb="0" eb="2">
      <t>ショクバ</t>
    </rPh>
    <rPh sb="2" eb="4">
      <t>フッキ</t>
    </rPh>
    <rPh sb="4" eb="5">
      <t>ジ</t>
    </rPh>
    <rPh sb="9" eb="11">
      <t>ザイタク</t>
    </rPh>
    <rPh sb="11" eb="13">
      <t>キンム</t>
    </rPh>
    <phoneticPr fontId="4"/>
  </si>
  <si>
    <t>育児休業終了日の翌日から起算して３か月の間の就労割合が５割以上である（＊）</t>
    <rPh sb="0" eb="2">
      <t>イクジ</t>
    </rPh>
    <rPh sb="2" eb="4">
      <t>キュウギョウ</t>
    </rPh>
    <phoneticPr fontId="4"/>
  </si>
  <si>
    <t>７日以上14日未満
　(90,000円)</t>
    <rPh sb="1" eb="2">
      <t>ニチ</t>
    </rPh>
    <rPh sb="2" eb="4">
      <t>イジョウ</t>
    </rPh>
    <rPh sb="6" eb="7">
      <t>ニチ</t>
    </rPh>
    <rPh sb="7" eb="9">
      <t>ミマン</t>
    </rPh>
    <rPh sb="18" eb="19">
      <t>エン</t>
    </rPh>
    <phoneticPr fontId="4"/>
  </si>
  <si>
    <t>Ⅳ.代替要員及び業務代替の状況等</t>
    <rPh sb="2" eb="4">
      <t>ダイタイ</t>
    </rPh>
    <rPh sb="4" eb="6">
      <t>ヨウイン</t>
    </rPh>
    <rPh sb="6" eb="7">
      <t>オヨ</t>
    </rPh>
    <rPh sb="8" eb="10">
      <t>ギョウム</t>
    </rPh>
    <rPh sb="10" eb="12">
      <t>ダイタイ</t>
    </rPh>
    <rPh sb="13" eb="15">
      <t>ジョウキョウ</t>
    </rPh>
    <rPh sb="15" eb="16">
      <t>トウ</t>
    </rPh>
    <phoneticPr fontId="4"/>
  </si>
  <si>
    <t>上記Ⅴ記載の「合計」</t>
    <rPh sb="0" eb="2">
      <t>ジョウキ</t>
    </rPh>
    <rPh sb="3" eb="5">
      <t>キサイ</t>
    </rPh>
    <rPh sb="7" eb="9">
      <t>ゴウケイ</t>
    </rPh>
    <phoneticPr fontId="4"/>
  </si>
  <si>
    <t>上記Ⅳ記載の「合計」</t>
    <rPh sb="0" eb="2">
      <t>ジョウキ</t>
    </rPh>
    <rPh sb="3" eb="5">
      <t>キサイ</t>
    </rPh>
    <rPh sb="7" eb="9">
      <t>ゴウケイ</t>
    </rPh>
    <phoneticPr fontId="4"/>
  </si>
  <si>
    <t>様式第２号①　育休中等業務代替支援コース（手当支給等（育児休業））に係る申請内容詳細
　　　　　　　　　　（育児休業期間一ヶ月以上・業務体制整備経費と業務代替手当の申請）</t>
    <phoneticPr fontId="4"/>
  </si>
  <si>
    <t>様式第２号②　育休中等業務代替支援コース（手当支給等（育児休業））に係る申請内容詳細
　　　　　　　　　　（育児休業期間一ヶ月以上・業務代替手当の申請）</t>
    <phoneticPr fontId="4"/>
  </si>
  <si>
    <t>様式第３号①　育休中等業務代替支援コース（手当支給等（短時間勤務））に係る申請内容詳細
　　　　　　　　　　（短時間勤務制度利用一ヶ月以上・業務体制整備経費と業務代替手当の申請）</t>
    <phoneticPr fontId="4"/>
  </si>
  <si>
    <t>様式第３号②　育休中等業務代替支援コース（手当支給等（短時間勤務））に係る申請内容詳細
　　　　　　　　　　（短時間勤務制度利用一ヶ月以上・業務代替手当の申請）</t>
    <phoneticPr fontId="4"/>
  </si>
  <si>
    <t>様式第２号③　育休中等業務代替支援コース（手当支給等（育児休業））に係る申請内容詳細
　　　　　　　　　　（育児休業期間一ヶ月未満の場合の申請）</t>
    <phoneticPr fontId="4"/>
  </si>
  <si>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4"/>
  </si>
  <si>
    <t>●　本コースにおいては、申請内容や申請時期に応じて必要な様式が異なりますのでご注意ください。</t>
    <rPh sb="2" eb="3">
      <t>ホン</t>
    </rPh>
    <rPh sb="12" eb="14">
      <t>シンセイ</t>
    </rPh>
    <rPh sb="14" eb="16">
      <t>ナイヨウ</t>
    </rPh>
    <rPh sb="17" eb="19">
      <t>シンセイ</t>
    </rPh>
    <rPh sb="19" eb="21">
      <t>ジキ</t>
    </rPh>
    <rPh sb="22" eb="23">
      <t>オウ</t>
    </rPh>
    <rPh sb="25" eb="27">
      <t>ヒツヨウ</t>
    </rPh>
    <rPh sb="28" eb="30">
      <t>ヨウシキ</t>
    </rPh>
    <rPh sb="31" eb="32">
      <t>コト</t>
    </rPh>
    <rPh sb="39" eb="41">
      <t>チュウイ</t>
    </rPh>
    <phoneticPr fontId="4"/>
  </si>
  <si>
    <t>【手当支給等（育児休業）】</t>
    <rPh sb="1" eb="3">
      <t>テアテ</t>
    </rPh>
    <rPh sb="3" eb="5">
      <t>シキュウ</t>
    </rPh>
    <rPh sb="5" eb="6">
      <t>トウ</t>
    </rPh>
    <rPh sb="7" eb="9">
      <t>イクジ</t>
    </rPh>
    <rPh sb="9" eb="11">
      <t>キュウギョウ</t>
    </rPh>
    <phoneticPr fontId="4"/>
  </si>
  <si>
    <t>対象育児休業取得者の育児休業期間の最終日の翌日から２か月以内</t>
    <phoneticPr fontId="4"/>
  </si>
  <si>
    <t>様式第２号③</t>
    <phoneticPr fontId="4"/>
  </si>
  <si>
    <t>様式第２号①</t>
    <phoneticPr fontId="4"/>
  </si>
  <si>
    <t>様式第２号②</t>
    <phoneticPr fontId="4"/>
  </si>
  <si>
    <t>【２回目】育休期間の最終日の翌日から起算して３か月を経過する日の翌日から２か月以内</t>
    <rPh sb="2" eb="4">
      <t>カイメ</t>
    </rPh>
    <rPh sb="5" eb="6">
      <t>イク</t>
    </rPh>
    <rPh sb="7" eb="9">
      <t>キカン</t>
    </rPh>
    <phoneticPr fontId="4"/>
  </si>
  <si>
    <t>【３回目】育休期間の最終日の翌日から起算して３か月を経過する日の翌日から２か月以内</t>
    <rPh sb="2" eb="4">
      <t>カイメ</t>
    </rPh>
    <rPh sb="5" eb="6">
      <t>イク</t>
    </rPh>
    <rPh sb="7" eb="9">
      <t>キカン</t>
    </rPh>
    <phoneticPr fontId="4"/>
  </si>
  <si>
    <t>【２回目】育休期間の初日から起算して１年を経過する日の翌日から２か月以内</t>
    <rPh sb="2" eb="4">
      <t>カイメ</t>
    </rPh>
    <rPh sb="5" eb="6">
      <t>イク</t>
    </rPh>
    <rPh sb="7" eb="9">
      <t>キカン</t>
    </rPh>
    <rPh sb="10" eb="12">
      <t>ショニチ</t>
    </rPh>
    <rPh sb="14" eb="16">
      <t>キサン</t>
    </rPh>
    <rPh sb="19" eb="20">
      <t>ネン</t>
    </rPh>
    <rPh sb="21" eb="23">
      <t>ケイカ</t>
    </rPh>
    <rPh sb="25" eb="26">
      <t>ニチ</t>
    </rPh>
    <phoneticPr fontId="4"/>
  </si>
  <si>
    <t>【１回目】育休期間の初日から起算して１か月を経過する日の翌日から２か月以内（※）</t>
    <rPh sb="2" eb="4">
      <t>カイメ</t>
    </rPh>
    <phoneticPr fontId="4"/>
  </si>
  <si>
    <t>【手当支給等（短時間勤務）】</t>
    <rPh sb="1" eb="3">
      <t>テアテ</t>
    </rPh>
    <rPh sb="3" eb="5">
      <t>シキュウ</t>
    </rPh>
    <rPh sb="5" eb="6">
      <t>トウ</t>
    </rPh>
    <rPh sb="7" eb="10">
      <t>タンジカン</t>
    </rPh>
    <rPh sb="10" eb="12">
      <t>キンム</t>
    </rPh>
    <phoneticPr fontId="4"/>
  </si>
  <si>
    <t>●　各様式のうち、水色で着色した欄について記入してください。</t>
    <rPh sb="2" eb="3">
      <t>カク</t>
    </rPh>
    <rPh sb="3" eb="5">
      <t>ヨウシキ</t>
    </rPh>
    <rPh sb="9" eb="11">
      <t>ミズイロ</t>
    </rPh>
    <rPh sb="12" eb="14">
      <t>チャクショク</t>
    </rPh>
    <rPh sb="16" eb="17">
      <t>ラン</t>
    </rPh>
    <rPh sb="21" eb="23">
      <t>キニュウ</t>
    </rPh>
    <phoneticPr fontId="4"/>
  </si>
  <si>
    <t>【２回目】制度利用期間の初日から起算して１年を経過する日の翌日から２か月以内</t>
    <rPh sb="12" eb="13">
      <t>ハツ</t>
    </rPh>
    <rPh sb="16" eb="18">
      <t>キサン</t>
    </rPh>
    <rPh sb="21" eb="22">
      <t>ネン</t>
    </rPh>
    <rPh sb="23" eb="25">
      <t>ケイカ</t>
    </rPh>
    <rPh sb="27" eb="28">
      <t>ニチ</t>
    </rPh>
    <phoneticPr fontId="4"/>
  </si>
  <si>
    <t>【３回目】制度利用期間の初日から起算して２年を経過する日の翌日から２か月以内</t>
    <rPh sb="12" eb="13">
      <t>ハツ</t>
    </rPh>
    <rPh sb="16" eb="18">
      <t>キサン</t>
    </rPh>
    <rPh sb="21" eb="22">
      <t>ネン</t>
    </rPh>
    <rPh sb="23" eb="25">
      <t>ケイカ</t>
    </rPh>
    <rPh sb="27" eb="28">
      <t>ニチ</t>
    </rPh>
    <phoneticPr fontId="4"/>
  </si>
  <si>
    <t>【新規雇用（育児休業）】</t>
    <rPh sb="1" eb="3">
      <t>シンキ</t>
    </rPh>
    <rPh sb="3" eb="5">
      <t>コヨウ</t>
    </rPh>
    <rPh sb="6" eb="8">
      <t>イクジ</t>
    </rPh>
    <rPh sb="8" eb="10">
      <t>キュウギョウ</t>
    </rPh>
    <phoneticPr fontId="4"/>
  </si>
  <si>
    <t>育児休業期間の最終日の翌日から２か月以内</t>
    <phoneticPr fontId="4"/>
  </si>
  <si>
    <t>育休期間の最終日の翌日から起算して３か月を経過する日の翌日から２か月以内</t>
    <rPh sb="0" eb="1">
      <t>イク</t>
    </rPh>
    <rPh sb="2" eb="4">
      <t>キカン</t>
    </rPh>
    <phoneticPr fontId="4"/>
  </si>
  <si>
    <t>育児休業期間が
１か月未満の場合
（申請１回）</t>
    <rPh sb="0" eb="2">
      <t>イクジ</t>
    </rPh>
    <rPh sb="2" eb="4">
      <t>キュウギョウ</t>
    </rPh>
    <rPh sb="4" eb="6">
      <t>キカン</t>
    </rPh>
    <rPh sb="10" eb="11">
      <t>ゲツ</t>
    </rPh>
    <rPh sb="11" eb="13">
      <t>ミマン</t>
    </rPh>
    <rPh sb="14" eb="16">
      <t>バアイ</t>
    </rPh>
    <rPh sb="18" eb="20">
      <t>シンセイ</t>
    </rPh>
    <rPh sb="21" eb="22">
      <t>カイ</t>
    </rPh>
    <phoneticPr fontId="4"/>
  </si>
  <si>
    <t>育児休業期間が
１年を超える場合
（申請３回）</t>
    <phoneticPr fontId="4"/>
  </si>
  <si>
    <t>育児休業期間が
１か月以上１年以下の
場合（申請２回）</t>
    <rPh sb="0" eb="2">
      <t>イクジ</t>
    </rPh>
    <rPh sb="2" eb="4">
      <t>キュウギョウ</t>
    </rPh>
    <rPh sb="4" eb="6">
      <t>キカン</t>
    </rPh>
    <rPh sb="10" eb="11">
      <t>ゲツ</t>
    </rPh>
    <rPh sb="11" eb="13">
      <t>イジョウ</t>
    </rPh>
    <phoneticPr fontId="4"/>
  </si>
  <si>
    <t>制度利用期間が
１年を超え２年以下の
場合（申請３回）</t>
    <rPh sb="0" eb="2">
      <t>セイド</t>
    </rPh>
    <rPh sb="2" eb="4">
      <t>リヨウ</t>
    </rPh>
    <rPh sb="4" eb="6">
      <t>キカン</t>
    </rPh>
    <rPh sb="9" eb="10">
      <t>ネン</t>
    </rPh>
    <rPh sb="11" eb="12">
      <t>コ</t>
    </rPh>
    <rPh sb="14" eb="15">
      <t>ネン</t>
    </rPh>
    <rPh sb="15" eb="17">
      <t>イカ</t>
    </rPh>
    <rPh sb="19" eb="21">
      <t>バアイ</t>
    </rPh>
    <rPh sb="22" eb="24">
      <t>シンセイ</t>
    </rPh>
    <rPh sb="25" eb="26">
      <t>カイ</t>
    </rPh>
    <phoneticPr fontId="4"/>
  </si>
  <si>
    <t>制度利用期間が
２年を超える場合
（申請４回）</t>
    <rPh sb="0" eb="2">
      <t>セイド</t>
    </rPh>
    <rPh sb="2" eb="4">
      <t>リヨウ</t>
    </rPh>
    <rPh sb="4" eb="6">
      <t>キカン</t>
    </rPh>
    <rPh sb="9" eb="10">
      <t>ネン</t>
    </rPh>
    <rPh sb="11" eb="12">
      <t>コ</t>
    </rPh>
    <rPh sb="14" eb="16">
      <t>バアイ</t>
    </rPh>
    <rPh sb="18" eb="20">
      <t>シンセイ</t>
    </rPh>
    <rPh sb="21" eb="22">
      <t>カイ</t>
    </rPh>
    <phoneticPr fontId="4"/>
  </si>
  <si>
    <t>【２回目】制度利用期間の最終日の翌日から２か月以内
　　　　　３歳に達した場合には、当該日を含む月（制度利用期間の初日から起算した１か月
　　　　　ごとで判断する）の最終日の翌日から２か月以内</t>
    <phoneticPr fontId="4"/>
  </si>
  <si>
    <t>【３回目】制度利用期間の最終日の翌日から２か月以内
　　　　　３歳に達した場合には、当該日を含む月（制度利用期間の初日から起算した１か月
　　　　　ごとで判断する）の最終日の翌日から２か月以内</t>
    <phoneticPr fontId="4"/>
  </si>
  <si>
    <t>【４回目】制度利用期間の最終日の翌日から２か月以内
　　　　　３歳に達した場合には、当該日を含む月（制度利用期間の初日から起算した１か月
　　　　　ごとで判断する）の最終日の翌日から２か月以内</t>
    <phoneticPr fontId="4"/>
  </si>
  <si>
    <t>様式第３号①</t>
    <phoneticPr fontId="4"/>
  </si>
  <si>
    <t>様式第３号②</t>
    <phoneticPr fontId="4"/>
  </si>
  <si>
    <t>育児休業期間が
１か月以上の場合
（申請１回）</t>
    <rPh sb="0" eb="2">
      <t>イクジ</t>
    </rPh>
    <rPh sb="2" eb="4">
      <t>キュウギョウ</t>
    </rPh>
    <rPh sb="4" eb="6">
      <t>キカン</t>
    </rPh>
    <rPh sb="10" eb="11">
      <t>ゲツ</t>
    </rPh>
    <rPh sb="11" eb="13">
      <t>イジョウ</t>
    </rPh>
    <rPh sb="14" eb="16">
      <t>バアイ</t>
    </rPh>
    <rPh sb="18" eb="20">
      <t>シンセイ</t>
    </rPh>
    <rPh sb="21" eb="22">
      <t>カイ</t>
    </rPh>
    <phoneticPr fontId="4"/>
  </si>
  <si>
    <t>制度利用期間が
１か月以上１年以下の
場合（原則申請２回）
（※）</t>
    <rPh sb="0" eb="2">
      <t>セイド</t>
    </rPh>
    <rPh sb="2" eb="4">
      <t>リヨウ</t>
    </rPh>
    <rPh sb="4" eb="6">
      <t>キカン</t>
    </rPh>
    <rPh sb="10" eb="11">
      <t>ゲツ</t>
    </rPh>
    <rPh sb="11" eb="13">
      <t>イジョウ</t>
    </rPh>
    <rPh sb="14" eb="15">
      <t>ネン</t>
    </rPh>
    <rPh sb="15" eb="17">
      <t>イカ</t>
    </rPh>
    <rPh sb="19" eb="21">
      <t>バアイ</t>
    </rPh>
    <rPh sb="22" eb="24">
      <t>ゲンソク</t>
    </rPh>
    <rPh sb="24" eb="26">
      <t>シンセイ</t>
    </rPh>
    <rPh sb="27" eb="28">
      <t>カイ</t>
    </rPh>
    <phoneticPr fontId="4"/>
  </si>
  <si>
    <t>※※　数ヶ月分の手当を一括で支給するため所定の１回目の申請期間中に申請ができない場合には、次の申請に際して（様式第３号②ではなく）様式第３号①により申請してください。</t>
    <rPh sb="20" eb="22">
      <t>ショテイ</t>
    </rPh>
    <rPh sb="24" eb="26">
      <t>カイメ</t>
    </rPh>
    <rPh sb="27" eb="29">
      <t>シンセイ</t>
    </rPh>
    <rPh sb="29" eb="31">
      <t>キカン</t>
    </rPh>
    <rPh sb="45" eb="46">
      <t>ツギ</t>
    </rPh>
    <rPh sb="50" eb="51">
      <t>サイ</t>
    </rPh>
    <rPh sb="54" eb="56">
      <t>ヨウシキ</t>
    </rPh>
    <rPh sb="56" eb="57">
      <t>ダイ</t>
    </rPh>
    <rPh sb="58" eb="59">
      <t>ゴウ</t>
    </rPh>
    <rPh sb="65" eb="67">
      <t>ヨウシキ</t>
    </rPh>
    <rPh sb="67" eb="68">
      <t>ダイ</t>
    </rPh>
    <rPh sb="69" eb="70">
      <t>ゴウ</t>
    </rPh>
    <rPh sb="74" eb="76">
      <t>シンセイ</t>
    </rPh>
    <phoneticPr fontId="4"/>
  </si>
  <si>
    <t>【１回目】制度利用期間の初日から起算して１か月を経過する日の翌日から２か月以内（※※）</t>
    <phoneticPr fontId="4"/>
  </si>
  <si>
    <t>・様式第１号はすべての申請において必要な様式です。</t>
    <rPh sb="1" eb="3">
      <t>ヨウシキ</t>
    </rPh>
    <rPh sb="3" eb="4">
      <t>ダイ</t>
    </rPh>
    <rPh sb="5" eb="6">
      <t>ゴウ</t>
    </rPh>
    <rPh sb="11" eb="13">
      <t>シンセイ</t>
    </rPh>
    <rPh sb="17" eb="19">
      <t>ヒツヨウ</t>
    </rPh>
    <rPh sb="20" eb="22">
      <t>ヨウシキ</t>
    </rPh>
    <phoneticPr fontId="4"/>
  </si>
  <si>
    <t>・そのほか、申請内容に応じて下図のとおりの様式が必要となります。</t>
    <rPh sb="6" eb="8">
      <t>シンセイ</t>
    </rPh>
    <rPh sb="8" eb="10">
      <t>ナイヨウ</t>
    </rPh>
    <rPh sb="11" eb="12">
      <t>オウ</t>
    </rPh>
    <rPh sb="14" eb="16">
      <t>カズ</t>
    </rPh>
    <rPh sb="21" eb="23">
      <t>ヨウシキ</t>
    </rPh>
    <rPh sb="24" eb="26">
      <t>ヒツヨウ</t>
    </rPh>
    <phoneticPr fontId="4"/>
  </si>
  <si>
    <t>様式第４号</t>
    <phoneticPr fontId="4"/>
  </si>
  <si>
    <t>【様式一覧】</t>
    <rPh sb="1" eb="3">
      <t>ヨウシキ</t>
    </rPh>
    <rPh sb="3" eb="5">
      <t>イチラン</t>
    </rPh>
    <phoneticPr fontId="4"/>
  </si>
  <si>
    <t>・様式第５号（情報公表加算の申請）</t>
    <rPh sb="1" eb="3">
      <t>ヨウシキ</t>
    </rPh>
    <rPh sb="3" eb="4">
      <t>ダイ</t>
    </rPh>
    <rPh sb="5" eb="6">
      <t>ゴウ</t>
    </rPh>
    <rPh sb="7" eb="9">
      <t>ジョウホウ</t>
    </rPh>
    <rPh sb="9" eb="11">
      <t>コウヒョウ</t>
    </rPh>
    <rPh sb="11" eb="13">
      <t>カサン</t>
    </rPh>
    <rPh sb="14" eb="16">
      <t>シンセイ</t>
    </rPh>
    <phoneticPr fontId="4"/>
  </si>
  <si>
    <t>　及び６号（提出を省略する書類）</t>
    <phoneticPr fontId="4"/>
  </si>
  <si>
    <t>は該当する場合に必要となります。</t>
  </si>
  <si>
    <t>歳</t>
    <rPh sb="0" eb="1">
      <t>サイ</t>
    </rPh>
    <phoneticPr fontId="4"/>
  </si>
  <si>
    <t>（育児休業期間１か月未満の場合に係る申請）</t>
    <rPh sb="1" eb="3">
      <t>イクジ</t>
    </rPh>
    <rPh sb="3" eb="5">
      <t>キュウギョウ</t>
    </rPh>
    <rPh sb="5" eb="7">
      <t>キカン</t>
    </rPh>
    <rPh sb="9" eb="10">
      <t>ゲツ</t>
    </rPh>
    <rPh sb="10" eb="12">
      <t>ミマン</t>
    </rPh>
    <rPh sb="13" eb="15">
      <t>バアイ</t>
    </rPh>
    <rPh sb="16" eb="17">
      <t>カカ</t>
    </rPh>
    <rPh sb="18" eb="20">
      <t>シンセイ</t>
    </rPh>
    <phoneticPr fontId="4"/>
  </si>
  <si>
    <t>分類番号</t>
    <rPh sb="0" eb="2">
      <t>ブンルイ</t>
    </rPh>
    <rPh sb="2" eb="4">
      <t>バンゴウ</t>
    </rPh>
    <phoneticPr fontId="4"/>
  </si>
  <si>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4"/>
  </si>
  <si>
    <t>⑤資本の額又は出資の総額</t>
    <rPh sb="1" eb="3">
      <t>シホン</t>
    </rPh>
    <rPh sb="4" eb="5">
      <t>ガク</t>
    </rPh>
    <rPh sb="5" eb="6">
      <t>マタ</t>
    </rPh>
    <rPh sb="7" eb="9">
      <t>シュッシ</t>
    </rPh>
    <rPh sb="10" eb="12">
      <t>ソウガク</t>
    </rPh>
    <phoneticPr fontId="4"/>
  </si>
  <si>
    <t>分類項目</t>
    <rPh sb="0" eb="2">
      <t>ブンルイ</t>
    </rPh>
    <rPh sb="2" eb="4">
      <t>コウモク</t>
    </rPh>
    <phoneticPr fontId="4"/>
  </si>
  <si>
    <t>なお、記載した事項については事実と相違ありません。</t>
    <rPh sb="3" eb="5">
      <t>キサイ</t>
    </rPh>
    <rPh sb="7" eb="9">
      <t>ジコウ</t>
    </rPh>
    <rPh sb="14" eb="16">
      <t>ジジツ</t>
    </rPh>
    <rPh sb="17" eb="19">
      <t>ソウイ</t>
    </rPh>
    <phoneticPr fontId="4"/>
  </si>
  <si>
    <t>(1)</t>
    <phoneticPr fontId="4"/>
  </si>
  <si>
    <t>(2)</t>
    <phoneticPr fontId="4"/>
  </si>
  <si>
    <t>(3)</t>
    <phoneticPr fontId="4"/>
  </si>
  <si>
    <t>(4)</t>
    <phoneticPr fontId="4"/>
  </si>
  <si>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4"/>
  </si>
  <si>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4"/>
  </si>
  <si>
    <t>　｢※労働局処理欄」には記入しないでください｡</t>
    <phoneticPr fontId="4"/>
  </si>
  <si>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5"/>
  </si>
  <si>
    <t>イ</t>
    <phoneticPr fontId="4"/>
  </si>
  <si>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4"/>
  </si>
  <si>
    <t>ロ</t>
    <phoneticPr fontId="4"/>
  </si>
  <si>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4"/>
  </si>
  <si>
    <t>ハ</t>
    <phoneticPr fontId="4"/>
  </si>
  <si>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4"/>
  </si>
  <si>
    <t>ニ</t>
    <phoneticPr fontId="4"/>
  </si>
  <si>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4"/>
  </si>
  <si>
    <t>ホ</t>
    <phoneticPr fontId="4"/>
  </si>
  <si>
    <t>暴力団関係事業主等（以下の(ｲ)又は(ﾛ)に該当する者をいう｡）</t>
    <phoneticPr fontId="4"/>
  </si>
  <si>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4"/>
  </si>
  <si>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4"/>
  </si>
  <si>
    <t>ヘ</t>
    <phoneticPr fontId="4"/>
  </si>
  <si>
    <t>　事業主等又は事業主等の役員等が、破壊活動防止法（昭和27年法律第240号）第４条に規定する暴力主義的破壊活動を行った又は行う恐れがある団体等に属しているとき｡</t>
    <phoneticPr fontId="4"/>
  </si>
  <si>
    <t>ト</t>
    <phoneticPr fontId="4"/>
  </si>
  <si>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</si>
  <si>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チ</t>
    <phoneticPr fontId="4"/>
  </si>
  <si>
    <t>　助成金の不正受給が発覚した場合に行われる事業主名等の公表及び助成金の返還等について、承諾していない事業主等</t>
    <phoneticPr fontId="4"/>
  </si>
  <si>
    <t>リ</t>
    <phoneticPr fontId="4"/>
  </si>
  <si>
    <t>　「支給要件確認申立書」（共通要領様式第１号）の別紙「役員等一覧」又は別紙「役員等一覧」と同内容の記載がある書類を提出していない事業主等</t>
    <phoneticPr fontId="4"/>
  </si>
  <si>
    <t>ヌ</t>
    <phoneticPr fontId="4"/>
  </si>
  <si>
    <t>　「雇用関係助成金支給要領」に従うことについて、承諾していない事業主等</t>
    <phoneticPr fontId="4"/>
  </si>
  <si>
    <t>ル</t>
    <phoneticPr fontId="4"/>
  </si>
  <si>
    <t>　不正受給に関与したことにより、「雇用関係助成金共通要領」0902に定める助成金の不受理措置が取られている社会保険労務士又は代理人が当該不受理期間中に申請を行った事業主等</t>
    <phoneticPr fontId="4"/>
  </si>
  <si>
    <t>ヲ</t>
    <phoneticPr fontId="4"/>
  </si>
  <si>
    <t>　支給申請書等に事実と異なる記載又は証明（軽微な誤り（労働局長が認めた場合に限る。）は除く。）を行った事業主等</t>
    <phoneticPr fontId="4"/>
  </si>
  <si>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4"/>
  </si>
  <si>
    <t>01</t>
    <phoneticPr fontId="23"/>
  </si>
  <si>
    <t>農業</t>
    <phoneticPr fontId="23"/>
  </si>
  <si>
    <t>02</t>
    <phoneticPr fontId="23"/>
  </si>
  <si>
    <t>林業</t>
    <phoneticPr fontId="23"/>
  </si>
  <si>
    <t>03</t>
  </si>
  <si>
    <t>漁業(水産養殖業を除く)</t>
    <phoneticPr fontId="23"/>
  </si>
  <si>
    <t>04</t>
  </si>
  <si>
    <t xml:space="preserve">水産養殖業 </t>
    <phoneticPr fontId="23"/>
  </si>
  <si>
    <t>05</t>
  </si>
  <si>
    <t>鉱業、採石業、砂利採取業</t>
    <phoneticPr fontId="23"/>
  </si>
  <si>
    <t>06</t>
  </si>
  <si>
    <t>総合工事業</t>
    <phoneticPr fontId="23"/>
  </si>
  <si>
    <t>07</t>
  </si>
  <si>
    <t>職別工事業(設備工事業を除く)</t>
    <phoneticPr fontId="23"/>
  </si>
  <si>
    <t>08</t>
  </si>
  <si>
    <t>設備工事業</t>
    <phoneticPr fontId="23"/>
  </si>
  <si>
    <t>09</t>
  </si>
  <si>
    <t>食料品製造業</t>
    <phoneticPr fontId="23"/>
  </si>
  <si>
    <t>10</t>
  </si>
  <si>
    <t>飲料·たばこ·飼料製造業</t>
    <phoneticPr fontId="23"/>
  </si>
  <si>
    <t>11</t>
  </si>
  <si>
    <t>繊維工業</t>
    <phoneticPr fontId="23"/>
  </si>
  <si>
    <t>12</t>
  </si>
  <si>
    <t>木材·木製品製造業(家具を除く)</t>
    <phoneticPr fontId="23"/>
  </si>
  <si>
    <t>13</t>
  </si>
  <si>
    <t>家具·装備品製造業</t>
    <phoneticPr fontId="23"/>
  </si>
  <si>
    <t>14</t>
  </si>
  <si>
    <t>パルプ·紙·紙加工品製造業</t>
    <phoneticPr fontId="23"/>
  </si>
  <si>
    <t>15</t>
  </si>
  <si>
    <t>印刷·同関連業</t>
    <phoneticPr fontId="23"/>
  </si>
  <si>
    <t>16</t>
  </si>
  <si>
    <t>化学工業</t>
    <phoneticPr fontId="23"/>
  </si>
  <si>
    <t>17</t>
  </si>
  <si>
    <t>石油製品·石炭製品製造業</t>
    <phoneticPr fontId="23"/>
  </si>
  <si>
    <t>18</t>
  </si>
  <si>
    <t>プラスチック製品製造業(別掲を除く)</t>
    <phoneticPr fontId="23"/>
  </si>
  <si>
    <t>19</t>
  </si>
  <si>
    <t>ゴム製品製造業</t>
    <phoneticPr fontId="23"/>
  </si>
  <si>
    <t>20</t>
  </si>
  <si>
    <t>なめし革·同製品·毛皮製造業</t>
    <phoneticPr fontId="23"/>
  </si>
  <si>
    <t>21</t>
  </si>
  <si>
    <t>窯業·土石製品製造業</t>
    <phoneticPr fontId="23"/>
  </si>
  <si>
    <t>22</t>
  </si>
  <si>
    <t>鉄鋼業</t>
    <phoneticPr fontId="23"/>
  </si>
  <si>
    <t>23</t>
  </si>
  <si>
    <t>非鉄金属製造業</t>
    <phoneticPr fontId="23"/>
  </si>
  <si>
    <t>24</t>
  </si>
  <si>
    <t>金属製品製造業</t>
    <phoneticPr fontId="23"/>
  </si>
  <si>
    <t>25</t>
  </si>
  <si>
    <t>はん用機械器具製造業</t>
    <phoneticPr fontId="23"/>
  </si>
  <si>
    <t>26</t>
  </si>
  <si>
    <t>生産用機械器具製造業</t>
    <phoneticPr fontId="23"/>
  </si>
  <si>
    <t>27</t>
  </si>
  <si>
    <t>業務用機械器具製造業</t>
    <phoneticPr fontId="23"/>
  </si>
  <si>
    <t>28</t>
  </si>
  <si>
    <t>電子部品·デバイス·電子回路製造業</t>
    <phoneticPr fontId="23"/>
  </si>
  <si>
    <t>29</t>
  </si>
  <si>
    <t>電気機械器具製造業</t>
    <phoneticPr fontId="23"/>
  </si>
  <si>
    <t>30</t>
  </si>
  <si>
    <t>情報通信機械器具製造業</t>
    <phoneticPr fontId="23"/>
  </si>
  <si>
    <t>31</t>
  </si>
  <si>
    <t>輸送用機械器具製造業</t>
    <phoneticPr fontId="23"/>
  </si>
  <si>
    <t>32</t>
  </si>
  <si>
    <t>その他の製造業</t>
    <phoneticPr fontId="23"/>
  </si>
  <si>
    <t>33</t>
  </si>
  <si>
    <t>電気業</t>
    <phoneticPr fontId="23"/>
  </si>
  <si>
    <t>34</t>
  </si>
  <si>
    <t>ガス業</t>
    <phoneticPr fontId="23"/>
  </si>
  <si>
    <t>35</t>
  </si>
  <si>
    <t xml:space="preserve">熱供給業 </t>
    <phoneticPr fontId="23"/>
  </si>
  <si>
    <t>36</t>
  </si>
  <si>
    <t>水道業</t>
    <phoneticPr fontId="23"/>
  </si>
  <si>
    <t>37</t>
  </si>
  <si>
    <t>通信業</t>
    <phoneticPr fontId="23"/>
  </si>
  <si>
    <t>38</t>
  </si>
  <si>
    <t>放送業</t>
    <phoneticPr fontId="23"/>
  </si>
  <si>
    <t>39</t>
  </si>
  <si>
    <t>情報サービス業</t>
    <phoneticPr fontId="23"/>
  </si>
  <si>
    <t>40</t>
  </si>
  <si>
    <t>インターネット附随サービス業</t>
    <phoneticPr fontId="23"/>
  </si>
  <si>
    <t>41</t>
  </si>
  <si>
    <t>映像·音声·文字情報制作業</t>
    <phoneticPr fontId="23"/>
  </si>
  <si>
    <t>42</t>
  </si>
  <si>
    <t xml:space="preserve">鉄道業 </t>
    <phoneticPr fontId="23"/>
  </si>
  <si>
    <t>43</t>
  </si>
  <si>
    <t>道路旅客運送業</t>
    <phoneticPr fontId="23"/>
  </si>
  <si>
    <t>44</t>
  </si>
  <si>
    <t>道路貨物運送業</t>
    <phoneticPr fontId="23"/>
  </si>
  <si>
    <t>45</t>
  </si>
  <si>
    <t>水運業</t>
    <phoneticPr fontId="23"/>
  </si>
  <si>
    <t>46</t>
  </si>
  <si>
    <t xml:space="preserve">航空運輪業 </t>
    <phoneticPr fontId="23"/>
  </si>
  <si>
    <t>47</t>
  </si>
  <si>
    <t>倉庫業</t>
    <phoneticPr fontId="23"/>
  </si>
  <si>
    <t>48</t>
  </si>
  <si>
    <t>運輪に附帯するサービス業</t>
    <phoneticPr fontId="23"/>
  </si>
  <si>
    <t>49</t>
  </si>
  <si>
    <t>郵便業(信書便事業を含む)</t>
    <phoneticPr fontId="23"/>
  </si>
  <si>
    <t>50</t>
  </si>
  <si>
    <t>各種商品卸売業</t>
    <phoneticPr fontId="23"/>
  </si>
  <si>
    <t>51</t>
  </si>
  <si>
    <t>繊維·衣服等卸売業</t>
    <phoneticPr fontId="23"/>
  </si>
  <si>
    <t>52</t>
  </si>
  <si>
    <t>飲食料品卸売業</t>
    <phoneticPr fontId="23"/>
  </si>
  <si>
    <t>53</t>
  </si>
  <si>
    <t>建築材料、鉱物·金属材料等卸売業</t>
    <phoneticPr fontId="23"/>
  </si>
  <si>
    <t>54</t>
  </si>
  <si>
    <t>機械器具卸売業</t>
    <phoneticPr fontId="23"/>
  </si>
  <si>
    <t>55</t>
  </si>
  <si>
    <t>その他の卸売業</t>
    <phoneticPr fontId="23"/>
  </si>
  <si>
    <t>56</t>
  </si>
  <si>
    <t>各種商品小売業</t>
    <phoneticPr fontId="23"/>
  </si>
  <si>
    <t>57</t>
  </si>
  <si>
    <t>織物·衣服·身の回り品小売業</t>
    <phoneticPr fontId="23"/>
  </si>
  <si>
    <t>58</t>
  </si>
  <si>
    <t>飲食料品小売業</t>
    <phoneticPr fontId="23"/>
  </si>
  <si>
    <t>59</t>
  </si>
  <si>
    <t>機械器具小売業</t>
    <phoneticPr fontId="23"/>
  </si>
  <si>
    <t>60</t>
  </si>
  <si>
    <t>その他の小売業</t>
    <phoneticPr fontId="23"/>
  </si>
  <si>
    <t>61</t>
  </si>
  <si>
    <t>無店舖小売業</t>
    <phoneticPr fontId="23"/>
  </si>
  <si>
    <t>62</t>
  </si>
  <si>
    <t>銀行業</t>
    <phoneticPr fontId="23"/>
  </si>
  <si>
    <t>63</t>
  </si>
  <si>
    <t>協同組織金融業</t>
    <phoneticPr fontId="23"/>
  </si>
  <si>
    <t>64</t>
  </si>
  <si>
    <t>貸金業、クレジットカード業等非預金信用機関</t>
    <phoneticPr fontId="23"/>
  </si>
  <si>
    <t>65</t>
  </si>
  <si>
    <t>金融商品取引業、商品先物取引業</t>
    <phoneticPr fontId="23"/>
  </si>
  <si>
    <t>66</t>
  </si>
  <si>
    <t>補助的金融業等</t>
    <phoneticPr fontId="23"/>
  </si>
  <si>
    <t>67</t>
  </si>
  <si>
    <t>保険業(保険媒介代理業、保険サービス業を含む)</t>
    <phoneticPr fontId="23"/>
  </si>
  <si>
    <t>68</t>
  </si>
  <si>
    <t>不動産取引業</t>
    <phoneticPr fontId="23"/>
  </si>
  <si>
    <t>69</t>
  </si>
  <si>
    <t>不動産賃貸業·管理業</t>
    <phoneticPr fontId="23"/>
  </si>
  <si>
    <t>70</t>
  </si>
  <si>
    <t>物品賃貸業</t>
    <phoneticPr fontId="23"/>
  </si>
  <si>
    <t>71</t>
  </si>
  <si>
    <t>学術·開発研究機関</t>
    <phoneticPr fontId="23"/>
  </si>
  <si>
    <t>72</t>
  </si>
  <si>
    <t>専門サービス業(他に分類されないもの)</t>
    <phoneticPr fontId="23"/>
  </si>
  <si>
    <t>73</t>
  </si>
  <si>
    <t>広告業</t>
    <phoneticPr fontId="23"/>
  </si>
  <si>
    <t>74</t>
  </si>
  <si>
    <t>技術サービス業(他に分類されないもの)</t>
    <phoneticPr fontId="23"/>
  </si>
  <si>
    <t>75</t>
  </si>
  <si>
    <t>宿泊業</t>
    <phoneticPr fontId="23"/>
  </si>
  <si>
    <t>76</t>
  </si>
  <si>
    <t>飲食店</t>
    <phoneticPr fontId="23"/>
  </si>
  <si>
    <t>77</t>
  </si>
  <si>
    <t>持ち帰り·配達飲食サービス業</t>
    <phoneticPr fontId="23"/>
  </si>
  <si>
    <t>78</t>
  </si>
  <si>
    <t>洗濯·理容·美容·浴場業</t>
    <phoneticPr fontId="23"/>
  </si>
  <si>
    <t>79</t>
  </si>
  <si>
    <t>その他の生活関連サービス業</t>
    <phoneticPr fontId="23"/>
  </si>
  <si>
    <t>80</t>
  </si>
  <si>
    <t>81</t>
  </si>
  <si>
    <t xml:space="preserve">学校教育 </t>
    <phoneticPr fontId="23"/>
  </si>
  <si>
    <t>82</t>
  </si>
  <si>
    <t>その他の教育、学習支援業</t>
    <phoneticPr fontId="23"/>
  </si>
  <si>
    <t>83</t>
  </si>
  <si>
    <t xml:space="preserve">医療業 </t>
    <phoneticPr fontId="23"/>
  </si>
  <si>
    <t>84</t>
  </si>
  <si>
    <t xml:space="preserve">保健衛生 </t>
    <phoneticPr fontId="23"/>
  </si>
  <si>
    <t>85</t>
  </si>
  <si>
    <t>社会保険·社会福祉·介護事業</t>
    <phoneticPr fontId="23"/>
  </si>
  <si>
    <t>86</t>
  </si>
  <si>
    <t>郵便局</t>
    <phoneticPr fontId="23"/>
  </si>
  <si>
    <t>87</t>
  </si>
  <si>
    <t>協同組合(他に分類されないもの)</t>
    <phoneticPr fontId="23"/>
  </si>
  <si>
    <t>88</t>
  </si>
  <si>
    <t>廃棄物処理業</t>
    <phoneticPr fontId="23"/>
  </si>
  <si>
    <t>89</t>
  </si>
  <si>
    <t xml:space="preserve">自動車整備業 </t>
    <phoneticPr fontId="23"/>
  </si>
  <si>
    <t>90</t>
  </si>
  <si>
    <t>機械等修理業(別掲を除く)</t>
    <phoneticPr fontId="23"/>
  </si>
  <si>
    <t>91</t>
  </si>
  <si>
    <t>職業紹介·労働者派造業</t>
    <phoneticPr fontId="23"/>
  </si>
  <si>
    <t>92</t>
  </si>
  <si>
    <t>その他の事業サービス業</t>
    <phoneticPr fontId="23"/>
  </si>
  <si>
    <t>93</t>
  </si>
  <si>
    <t>政治·経済·文化団体</t>
    <phoneticPr fontId="23"/>
  </si>
  <si>
    <t>94</t>
  </si>
  <si>
    <t>宗教</t>
    <phoneticPr fontId="23"/>
  </si>
  <si>
    <t>95</t>
  </si>
  <si>
    <t>その他のサービス業</t>
    <phoneticPr fontId="23"/>
  </si>
  <si>
    <t>96</t>
  </si>
  <si>
    <t>外国公務</t>
    <phoneticPr fontId="23"/>
  </si>
  <si>
    <t>97</t>
  </si>
  <si>
    <t>国家公務</t>
    <phoneticPr fontId="23"/>
  </si>
  <si>
    <t>98</t>
  </si>
  <si>
    <t>地方公務</t>
    <phoneticPr fontId="23"/>
  </si>
  <si>
    <t>99</t>
  </si>
  <si>
    <t>分類不能の産業</t>
    <rPh sb="0" eb="2">
      <t>ブンルイ</t>
    </rPh>
    <rPh sb="2" eb="4">
      <t>フノウ</t>
    </rPh>
    <rPh sb="5" eb="7">
      <t>サンギョウ</t>
    </rPh>
    <phoneticPr fontId="23"/>
  </si>
  <si>
    <t>　この支給申請書は、申請内容に応じ【代】様式第２号から第４号の様式とともに（育児休業等に関する情報公表加算を申請する場合は【代】様式第５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phoneticPr fontId="4"/>
  </si>
  <si>
    <t>　この申請書を提出するためには、支給要領0400に記載する書類の写し及び支給要件確認申立書（共通要領様式第１号）を添付していることが必要です。なお、一部の書類については、すでに当該申請を行ったことがある事業主で、提出書類の内容に変更がない場合は、【代】様式第６号に提出を省略する書類を明示することで、当該申請書類について再度の提出は必要ありません。</t>
    <rPh sb="74" eb="76">
      <t>イチブ</t>
    </rPh>
    <rPh sb="77" eb="79">
      <t>ショルイ</t>
    </rPh>
    <phoneticPr fontId="4"/>
  </si>
  <si>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4"/>
  </si>
  <si>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4"/>
  </si>
  <si>
    <t>　１⑤欄は、いわゆる払込み済資本額を記入してください｡</t>
    <phoneticPr fontId="4"/>
  </si>
  <si>
    <t>※100円未満切り捨て</t>
    <rPh sb="4" eb="5">
      <t>エン</t>
    </rPh>
    <rPh sb="5" eb="7">
      <t>ミマン</t>
    </rPh>
    <rPh sb="7" eb="8">
      <t>キ</t>
    </rPh>
    <rPh sb="9" eb="10">
      <t>ス</t>
    </rPh>
    <phoneticPr fontId="4"/>
  </si>
  <si>
    <t>育児休業等に関する情報公表加算</t>
    <rPh sb="9" eb="11">
      <t>ジョウホウ</t>
    </rPh>
    <rPh sb="11" eb="13">
      <t>コウヒョウ</t>
    </rPh>
    <rPh sb="13" eb="15">
      <t>カサン</t>
    </rPh>
    <phoneticPr fontId="4"/>
  </si>
  <si>
    <t>加算あり（20,000円）</t>
    <rPh sb="11" eb="12">
      <t>エン</t>
    </rPh>
    <phoneticPr fontId="4"/>
  </si>
  <si>
    <t xml:space="preserve"> </t>
    <phoneticPr fontId="4"/>
  </si>
  <si>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5"/>
  </si>
  <si>
    <t>　支給対象労働者が生じた事業所等の労働協約または就業規則のうち、</t>
    <phoneticPr fontId="4"/>
  </si>
  <si>
    <t>　新規雇用（育児休業）は特定業事業主のみ対象となります。なお、特定事業主の範囲は下表のとおりです｡</t>
    <rPh sb="1" eb="3">
      <t>シンキ</t>
    </rPh>
    <rPh sb="3" eb="5">
      <t>コヨウ</t>
    </rPh>
    <rPh sb="6" eb="8">
      <t>イクジ</t>
    </rPh>
    <rPh sb="8" eb="10">
      <t>キュウギョウ</t>
    </rPh>
    <rPh sb="12" eb="14">
      <t>トクテイ</t>
    </rPh>
    <rPh sb="14" eb="15">
      <t>ギョウ</t>
    </rPh>
    <rPh sb="15" eb="18">
      <t>ジギョウヌシ</t>
    </rPh>
    <rPh sb="20" eb="22">
      <t>タイショウ</t>
    </rPh>
    <rPh sb="31" eb="33">
      <t>トクテイ</t>
    </rPh>
    <rPh sb="33" eb="36">
      <t>ジギョウヌシ</t>
    </rPh>
    <rPh sb="37" eb="39">
      <t>ハンイ</t>
    </rPh>
    <phoneticPr fontId="4"/>
  </si>
  <si>
    <t>※　数ヶ月分の手当を一括で支給する等所定の１回目の申請期間中に申請ができない場合には、次回申請に際して（様式第２号②ではなく）様式第２号①により申請してください。</t>
    <rPh sb="2" eb="3">
      <t>スウ</t>
    </rPh>
    <rPh sb="17" eb="18">
      <t>トウ</t>
    </rPh>
    <rPh sb="18" eb="20">
      <t>ショテイ</t>
    </rPh>
    <rPh sb="22" eb="24">
      <t>カイメ</t>
    </rPh>
    <rPh sb="25" eb="27">
      <t>シンセイ</t>
    </rPh>
    <rPh sb="27" eb="29">
      <t>キカン</t>
    </rPh>
    <rPh sb="43" eb="45">
      <t>ジカイ</t>
    </rPh>
    <rPh sb="48" eb="49">
      <t>サイ</t>
    </rPh>
    <rPh sb="52" eb="54">
      <t>ヨウシキ</t>
    </rPh>
    <rPh sb="54" eb="55">
      <t>ダイ</t>
    </rPh>
    <rPh sb="56" eb="57">
      <t>ゴウ</t>
    </rPh>
    <rPh sb="63" eb="65">
      <t>ヨウシキ</t>
    </rPh>
    <rPh sb="65" eb="66">
      <t>ダイ</t>
    </rPh>
    <rPh sb="67" eb="68">
      <t>ゴウ</t>
    </rPh>
    <rPh sb="72" eb="74">
      <t>シンセイ</t>
    </rPh>
    <phoneticPr fontId="4"/>
  </si>
  <si>
    <t>※この様式は、加算対象の助成金の申請書と同時に、支給要領に定める必要書類を添えて提出してください。</t>
    <rPh sb="7" eb="9">
      <t>カサン</t>
    </rPh>
    <rPh sb="9" eb="11">
      <t>タイショウ</t>
    </rPh>
    <phoneticPr fontId="4"/>
  </si>
  <si>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4"/>
  </si>
  <si>
    <t>上記で公表した情報については、助成金の支給決定を受けた後も、公表日の属する事業年度が終了するまでは、当該
サイト上の公表を継続することに同意する。</t>
    <phoneticPr fontId="4"/>
  </si>
  <si>
    <t>所属・役職及び氏名</t>
    <rPh sb="0" eb="2">
      <t>ショゾク</t>
    </rPh>
    <rPh sb="3" eb="5">
      <t>ヤクショク</t>
    </rPh>
    <rPh sb="5" eb="6">
      <t>オヨ</t>
    </rPh>
    <rPh sb="7" eb="9">
      <t>シメイ</t>
    </rPh>
    <phoneticPr fontId="4"/>
  </si>
  <si>
    <t>上記期間中の
業務代替に係る
手当支給額</t>
    <rPh sb="0" eb="2">
      <t>ジョウキ</t>
    </rPh>
    <rPh sb="2" eb="5">
      <t>キカンチュウ</t>
    </rPh>
    <rPh sb="7" eb="9">
      <t>ギョウム</t>
    </rPh>
    <rPh sb="9" eb="11">
      <t>ダイタイ</t>
    </rPh>
    <rPh sb="12" eb="13">
      <t>カカ</t>
    </rPh>
    <rPh sb="15" eb="17">
      <t>テアテ</t>
    </rPh>
    <rPh sb="17" eb="19">
      <t>シキュウ</t>
    </rPh>
    <rPh sb="19" eb="20">
      <t>ガク</t>
    </rPh>
    <phoneticPr fontId="4"/>
  </si>
  <si>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4"/>
  </si>
  <si>
    <t>（育児休業期間１か月以上・業務体制整備経費欄あり）</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</si>
  <si>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（育児休業期間１か月以上・業務体制整備経費欄なし）</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</si>
  <si>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（業務体制整備経費欄あり）</t>
    <rPh sb="1" eb="3">
      <t>ギョウム</t>
    </rPh>
    <rPh sb="3" eb="5">
      <t>タイセイ</t>
    </rPh>
    <rPh sb="5" eb="7">
      <t>セイビ</t>
    </rPh>
    <rPh sb="7" eb="9">
      <t>ケイヒ</t>
    </rPh>
    <rPh sb="9" eb="10">
      <t>ラン</t>
    </rPh>
    <phoneticPr fontId="4"/>
  </si>
  <si>
    <t>（業務体制整備経費欄なし）</t>
    <rPh sb="1" eb="3">
      <t>ギョウム</t>
    </rPh>
    <rPh sb="3" eb="5">
      <t>タイセイ</t>
    </rPh>
    <rPh sb="5" eb="7">
      <t>セイビ</t>
    </rPh>
    <rPh sb="7" eb="9">
      <t>ケイヒ</t>
    </rPh>
    <rPh sb="9" eb="10">
      <t>ラン</t>
    </rPh>
    <phoneticPr fontId="4"/>
  </si>
  <si>
    <t>事業主が妊娠の事実を知った日</t>
    <rPh sb="0" eb="3">
      <t>ジギョウヌシ</t>
    </rPh>
    <rPh sb="4" eb="6">
      <t>ニンシン</t>
    </rPh>
    <phoneticPr fontId="4"/>
  </si>
  <si>
    <t>（有期雇用労働者加算）</t>
    <rPh sb="1" eb="3">
      <t>ユウキ</t>
    </rPh>
    <rPh sb="3" eb="5">
      <t>コヨウ</t>
    </rPh>
    <rPh sb="5" eb="8">
      <t>ロウドウシャ</t>
    </rPh>
    <rPh sb="8" eb="10">
      <t>カサン</t>
    </rPh>
    <phoneticPr fontId="4"/>
  </si>
  <si>
    <t>加算あり</t>
    <rPh sb="0" eb="2">
      <t>カサン</t>
    </rPh>
    <phoneticPr fontId="4"/>
  </si>
  <si>
    <t>※業務代替期間１か月未満は対象となりません</t>
    <phoneticPr fontId="4"/>
  </si>
  <si>
    <t>認定年月日</t>
    <rPh sb="0" eb="2">
      <t>ニンテイ</t>
    </rPh>
    <rPh sb="2" eb="5">
      <t>ネンガッピ</t>
    </rPh>
    <phoneticPr fontId="4"/>
  </si>
  <si>
    <t>※支給は１事業主１回限り</t>
    <rPh sb="1" eb="3">
      <t>シキュウ</t>
    </rPh>
    <rPh sb="5" eb="8">
      <t>ジギョウヌシ</t>
    </rPh>
    <rPh sb="9" eb="10">
      <t>カイ</t>
    </rPh>
    <rPh sb="10" eb="11">
      <t>カギ</t>
    </rPh>
    <phoneticPr fontId="4"/>
  </si>
  <si>
    <t>制度利用開始日から支給申請日まで雇用保険被保険者として雇用している</t>
    <rPh sb="0" eb="2">
      <t>セイド</t>
    </rPh>
    <rPh sb="2" eb="4">
      <t>リヨウ</t>
    </rPh>
    <rPh sb="4" eb="7">
      <t>カイシビ</t>
    </rPh>
    <rPh sb="9" eb="11">
      <t>シキュウ</t>
    </rPh>
    <rPh sb="11" eb="14">
      <t>シンセイビ</t>
    </rPh>
    <rPh sb="16" eb="18">
      <t>コヨウ</t>
    </rPh>
    <rPh sb="18" eb="20">
      <t>ホケン</t>
    </rPh>
    <rPh sb="20" eb="24">
      <t>ヒホケンシャ</t>
    </rPh>
    <rPh sb="27" eb="29">
      <t>コヨウ</t>
    </rPh>
    <phoneticPr fontId="4"/>
  </si>
  <si>
    <t>事業主が妊娠の事実を
知った日</t>
    <phoneticPr fontId="4"/>
  </si>
  <si>
    <t xml:space="preserve"> 賃金増額制度を規定した
年月日</t>
    <phoneticPr fontId="4"/>
  </si>
  <si>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4"/>
  </si>
  <si>
    <t>本人希望により原職等以外で復帰</t>
    <rPh sb="0" eb="2">
      <t>ホンニン</t>
    </rPh>
    <rPh sb="2" eb="4">
      <t>キボウ</t>
    </rPh>
    <rPh sb="7" eb="9">
      <t>ゲンショク</t>
    </rPh>
    <rPh sb="9" eb="10">
      <t>トウ</t>
    </rPh>
    <rPh sb="10" eb="12">
      <t>イガイ</t>
    </rPh>
    <rPh sb="13" eb="15">
      <t>フッキ</t>
    </rPh>
    <phoneticPr fontId="4"/>
  </si>
  <si>
    <t>育児休業前と職場復帰後で雇用形態や給与形態に変更がある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</si>
  <si>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業務代替期間の初日</t>
    <rPh sb="0" eb="2">
      <t>ギョウム</t>
    </rPh>
    <rPh sb="2" eb="4">
      <t>ダイタイ</t>
    </rPh>
    <rPh sb="4" eb="6">
      <t>キカン</t>
    </rPh>
    <rPh sb="7" eb="9">
      <t>ショニチ</t>
    </rPh>
    <phoneticPr fontId="4"/>
  </si>
  <si>
    <t>業務代替期間の末日</t>
    <rPh sb="0" eb="2">
      <t>ギョウム</t>
    </rPh>
    <rPh sb="2" eb="4">
      <t>ダイタイ</t>
    </rPh>
    <rPh sb="4" eb="6">
      <t>キカン</t>
    </rPh>
    <rPh sb="7" eb="9">
      <t>マツジツ</t>
    </rPh>
    <phoneticPr fontId="4"/>
  </si>
  <si>
    <t>Ⅴ.今回申請に係る手当支給状況</t>
    <rPh sb="2" eb="4">
      <t>コンカイ</t>
    </rPh>
    <rPh sb="4" eb="6">
      <t>シンセイ</t>
    </rPh>
    <rPh sb="7" eb="8">
      <t>カカ</t>
    </rPh>
    <rPh sb="9" eb="11">
      <t>テアテ</t>
    </rPh>
    <rPh sb="11" eb="13">
      <t>シキュウ</t>
    </rPh>
    <rPh sb="13" eb="15">
      <t>ジョウキョウ</t>
    </rPh>
    <phoneticPr fontId="4"/>
  </si>
  <si>
    <t>既に支給申請済みの業務代替期間</t>
    <rPh sb="0" eb="1">
      <t>スデ</t>
    </rPh>
    <rPh sb="2" eb="4">
      <t>シキュウ</t>
    </rPh>
    <rPh sb="4" eb="6">
      <t>シンセイ</t>
    </rPh>
    <rPh sb="6" eb="7">
      <t>ス</t>
    </rPh>
    <rPh sb="9" eb="11">
      <t>ギョウム</t>
    </rPh>
    <rPh sb="11" eb="13">
      <t>ダイタイ</t>
    </rPh>
    <rPh sb="13" eb="15">
      <t>キカン</t>
    </rPh>
    <phoneticPr fontId="4"/>
  </si>
  <si>
    <t>業務代替期間、手当等支払額等</t>
    <rPh sb="0" eb="2">
      <t>ギョウム</t>
    </rPh>
    <rPh sb="2" eb="4">
      <t>ダイタイ</t>
    </rPh>
    <rPh sb="4" eb="6">
      <t>キカン</t>
    </rPh>
    <rPh sb="7" eb="9">
      <t>テアテ</t>
    </rPh>
    <rPh sb="9" eb="10">
      <t>トウ</t>
    </rPh>
    <rPh sb="10" eb="12">
      <t>シハラ</t>
    </rPh>
    <rPh sb="12" eb="13">
      <t>ガク</t>
    </rPh>
    <rPh sb="13" eb="14">
      <t>トウ</t>
    </rPh>
    <phoneticPr fontId="4"/>
  </si>
  <si>
    <t>今回の申請に係る業務代替期間</t>
    <rPh sb="0" eb="2">
      <t>コンカイ</t>
    </rPh>
    <rPh sb="3" eb="5">
      <t>シンセイ</t>
    </rPh>
    <rPh sb="6" eb="7">
      <t>カカ</t>
    </rPh>
    <rPh sb="8" eb="10">
      <t>ギョウム</t>
    </rPh>
    <rPh sb="10" eb="12">
      <t>ダイタイ</t>
    </rPh>
    <rPh sb="12" eb="14">
      <t>キカン</t>
    </rPh>
    <phoneticPr fontId="4"/>
  </si>
  <si>
    <t>今回申請に係る
業務代替手当
支給額</t>
    <rPh sb="0" eb="2">
      <t>コンカイ</t>
    </rPh>
    <rPh sb="2" eb="4">
      <t>シンセイ</t>
    </rPh>
    <rPh sb="5" eb="6">
      <t>カカ</t>
    </rPh>
    <rPh sb="8" eb="10">
      <t>ギョウム</t>
    </rPh>
    <rPh sb="10" eb="12">
      <t>ダイタイ</t>
    </rPh>
    <rPh sb="12" eb="14">
      <t>テアテ</t>
    </rPh>
    <rPh sb="15" eb="17">
      <t>シキュウ</t>
    </rPh>
    <rPh sb="17" eb="18">
      <t>ガク</t>
    </rPh>
    <phoneticPr fontId="4"/>
  </si>
  <si>
    <t>制度利用終了予定日における満年齢</t>
    <rPh sb="0" eb="2">
      <t>セイド</t>
    </rPh>
    <rPh sb="2" eb="4">
      <t>リヨウ</t>
    </rPh>
    <rPh sb="4" eb="6">
      <t>シュウリョウ</t>
    </rPh>
    <rPh sb="6" eb="8">
      <t>ヨテイ</t>
    </rPh>
    <rPh sb="8" eb="9">
      <t>ビ</t>
    </rPh>
    <rPh sb="13" eb="14">
      <t>マン</t>
    </rPh>
    <rPh sb="14" eb="16">
      <t>ネンレイ</t>
    </rPh>
    <phoneticPr fontId="4"/>
  </si>
  <si>
    <t>⑥申請担当者</t>
    <rPh sb="1" eb="3">
      <t>シンセイ</t>
    </rPh>
    <rPh sb="3" eb="6">
      <t>タントウシャ</t>
    </rPh>
    <phoneticPr fontId="4"/>
  </si>
  <si>
    <t>⑦これまでの支給申請状況
（古い順の支給決定番号及び支給人数）</t>
    <rPh sb="6" eb="8">
      <t>シキュウ</t>
    </rPh>
    <rPh sb="8" eb="10">
      <t>シンセイ</t>
    </rPh>
    <rPh sb="10" eb="12">
      <t>ジョウキョウ</t>
    </rPh>
    <rPh sb="14" eb="15">
      <t>フル</t>
    </rPh>
    <rPh sb="16" eb="17">
      <t>ジュン</t>
    </rPh>
    <rPh sb="18" eb="20">
      <t>シキュウ</t>
    </rPh>
    <rPh sb="20" eb="22">
      <t>ケッテイ</t>
    </rPh>
    <rPh sb="22" eb="24">
      <t>バンゴウ</t>
    </rPh>
    <rPh sb="24" eb="25">
      <t>オヨ</t>
    </rPh>
    <rPh sb="26" eb="28">
      <t>シキュウ</t>
    </rPh>
    <rPh sb="28" eb="30">
      <t>ニンズウ</t>
    </rPh>
    <rPh sb="30" eb="31">
      <t>タイスウ</t>
    </rPh>
    <phoneticPr fontId="4"/>
  </si>
  <si>
    <t>　→変更内容</t>
    <rPh sb="2" eb="4">
      <t>ヘンコウ</t>
    </rPh>
    <rPh sb="4" eb="6">
      <t>ナイヨウ</t>
    </rPh>
    <phoneticPr fontId="4"/>
  </si>
  <si>
    <t>左に係る手当</t>
    <rPh sb="0" eb="1">
      <t>ヒダリ</t>
    </rPh>
    <rPh sb="2" eb="3">
      <t>カカ</t>
    </rPh>
    <rPh sb="4" eb="6">
      <t>テアテ</t>
    </rPh>
    <phoneticPr fontId="3"/>
  </si>
  <si>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</si>
  <si>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業務分担
（休業前）</t>
    <rPh sb="0" eb="2">
      <t>ギョウム</t>
    </rPh>
    <rPh sb="2" eb="4">
      <t>ブンタン</t>
    </rPh>
    <rPh sb="6" eb="8">
      <t>キュウギョウ</t>
    </rPh>
    <rPh sb="8" eb="9">
      <t>マエ</t>
    </rPh>
    <phoneticPr fontId="4"/>
  </si>
  <si>
    <t>業務分担
（代替期間中）</t>
    <rPh sb="0" eb="2">
      <t>ギョウム</t>
    </rPh>
    <rPh sb="2" eb="4">
      <t>ブンタン</t>
    </rPh>
    <rPh sb="6" eb="8">
      <t>ダイタイ</t>
    </rPh>
    <rPh sb="8" eb="10">
      <t>キカン</t>
    </rPh>
    <rPh sb="10" eb="11">
      <t>ナカ</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</si>
  <si>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1" eb="63">
      <t>ショクバ</t>
    </rPh>
    <rPh sb="63" eb="65">
      <t>フッキ</t>
    </rPh>
    <rPh sb="65" eb="66">
      <t>ジ</t>
    </rPh>
    <rPh sb="67" eb="69">
      <t>シンセイ</t>
    </rPh>
    <rPh sb="70" eb="71">
      <t>サイ</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</si>
  <si>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38" eb="40">
      <t>ガイトウ</t>
    </rPh>
    <rPh sb="43" eb="44">
      <t>ゲツ</t>
    </rPh>
    <rPh sb="44" eb="45">
      <t>スウ</t>
    </rPh>
    <rPh sb="48" eb="50">
      <t>バアイ</t>
    </rPh>
    <rPh sb="53" eb="54">
      <t>フン</t>
    </rPh>
    <rPh sb="55" eb="56">
      <t>サ</t>
    </rPh>
    <rPh sb="57" eb="58">
      <t>ヒ</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</si>
  <si>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0" eb="62">
      <t>ショクバ</t>
    </rPh>
    <rPh sb="62" eb="64">
      <t>フッキ</t>
    </rPh>
    <rPh sb="64" eb="65">
      <t>ジ</t>
    </rPh>
    <rPh sb="66" eb="68">
      <t>シンセイ</t>
    </rPh>
    <rPh sb="69" eb="70">
      <t>サイ</t>
    </rPh>
    <rPh sb="70" eb="72">
      <t>サイゴ</t>
    </rPh>
    <rPh sb="75" eb="76">
      <t>ゲツ</t>
    </rPh>
    <rPh sb="77" eb="78">
      <t>ミ</t>
    </rPh>
    <rPh sb="81" eb="83">
      <t>ニッスウ</t>
    </rPh>
    <rPh sb="84" eb="85">
      <t>ショウ</t>
    </rPh>
    <rPh sb="87" eb="89">
      <t>バアイ</t>
    </rPh>
    <rPh sb="91" eb="92">
      <t>フン</t>
    </rPh>
    <rPh sb="93" eb="94">
      <t>キ</t>
    </rPh>
    <rPh sb="95" eb="96">
      <t>ア</t>
    </rPh>
    <rPh sb="100" eb="101">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</si>
  <si>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</si>
  <si>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r>
      <t>【１回目】制度利用期間の初日から起算して１か月を経過する日の翌日から２か月以内</t>
    </r>
    <r>
      <rPr>
        <sz val="10"/>
        <rFont val="BIZ UDPゴシック"/>
        <family val="3"/>
        <charset val="128"/>
      </rPr>
      <t>（※※）</t>
    </r>
    <phoneticPr fontId="4"/>
  </si>
  <si>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</si>
  <si>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</si>
  <si>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4"/>
  </si>
  <si>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4"/>
  </si>
  <si>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4"/>
  </si>
  <si>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4"/>
  </si>
  <si>
    <r>
      <t>育児休業取得者の原職等への復帰規定の規定年月日</t>
    </r>
    <r>
      <rPr>
        <sz val="12"/>
        <rFont val="ＭＳ Ｐゴシック"/>
        <family val="3"/>
        <charset val="128"/>
      </rPr>
      <t>（※）</t>
    </r>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</si>
  <si>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29" eb="32">
      <t>ニンズウブン</t>
    </rPh>
    <rPh sb="33" eb="34">
      <t>ラン</t>
    </rPh>
    <rPh sb="35" eb="36">
      <t>タ</t>
    </rPh>
    <rPh sb="47" eb="49">
      <t>フクセイ</t>
    </rPh>
    <rPh sb="50" eb="52">
      <t>シヨウ</t>
    </rPh>
    <rPh sb="59" eb="61">
      <t>イカ</t>
    </rPh>
    <rPh sb="61" eb="62">
      <t>オナ</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</si>
  <si>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(110,000円)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</si>
  <si>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(165,000円)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</si>
  <si>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(330,000円)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</si>
  <si>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(550,000円)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</si>
  <si>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(825,000円)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</si>
  <si>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(990,000円)</t>
    </r>
    <rPh sb="0" eb="1">
      <t>ヒダリ</t>
    </rPh>
    <rPh sb="2" eb="4">
      <t>クブン</t>
    </rPh>
    <rPh sb="16" eb="18">
      <t>ニンテイ</t>
    </rPh>
    <rPh sb="18" eb="21">
      <t>ジギョウヌシ</t>
    </rPh>
    <rPh sb="22" eb="24">
      <t>バアイ</t>
    </rPh>
    <rPh sb="34" eb="35">
      <t>エン</t>
    </rPh>
    <phoneticPr fontId="4"/>
  </si>
  <si>
    <r>
      <t>Ⅱ.育児のための短時間勤務制度利用状況等　</t>
    </r>
    <r>
      <rPr>
        <sz val="12"/>
        <rFont val="ＭＳ Ｐゴシック"/>
        <family val="3"/>
        <charset val="128"/>
      </rPr>
      <t>※複数人分の申請により人数分の欄が足りない場合は、本様式を複製し使用してください（以下同じ）。</t>
    </r>
    <rPh sb="50" eb="52">
      <t>フクセイ</t>
    </rPh>
    <phoneticPr fontId="4"/>
  </si>
  <si>
    <r>
      <t>代替期間月数</t>
    </r>
    <r>
      <rPr>
        <sz val="11"/>
        <rFont val="ＭＳ Ｐゴシック"/>
        <family val="3"/>
        <charset val="128"/>
      </rPr>
      <t>（※）</t>
    </r>
    <rPh sb="0" eb="2">
      <t>ダイタイ</t>
    </rPh>
    <rPh sb="2" eb="4">
      <t>キカン</t>
    </rPh>
    <rPh sb="4" eb="5">
      <t>ゲツ</t>
    </rPh>
    <rPh sb="5" eb="6">
      <t>スウ</t>
    </rPh>
    <phoneticPr fontId="4"/>
  </si>
  <si>
    <r>
      <t>左の月数</t>
    </r>
    <r>
      <rPr>
        <sz val="11"/>
        <rFont val="ＭＳ Ｐゴシック"/>
        <family val="3"/>
        <charset val="128"/>
      </rPr>
      <t>（※）</t>
    </r>
    <rPh sb="0" eb="1">
      <t>ヒダリ</t>
    </rPh>
    <rPh sb="2" eb="3">
      <t>ゲツ</t>
    </rPh>
    <rPh sb="3" eb="4">
      <t>カズ</t>
    </rPh>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</si>
  <si>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47" eb="49">
      <t>フクセイ</t>
    </rPh>
    <phoneticPr fontId="4"/>
  </si>
  <si>
    <r>
      <t xml:space="preserve">支給した総額の4/5
</t>
    </r>
    <r>
      <rPr>
        <sz val="9"/>
        <rFont val="ＭＳ Ｐゴシック"/>
        <family val="3"/>
        <charset val="128"/>
      </rPr>
      <t>（ﾌﾟﾗﾁﾅくるみん認定事業主）</t>
    </r>
    <rPh sb="0" eb="2">
      <t>シキュウ</t>
    </rPh>
    <rPh sb="4" eb="6">
      <t>ソウガク</t>
    </rPh>
    <rPh sb="21" eb="26">
      <t>ニンテイジギョウヌシ</t>
    </rPh>
    <phoneticPr fontId="4"/>
  </si>
  <si>
    <r>
      <t xml:space="preserve">左の額の4/5
</t>
    </r>
    <r>
      <rPr>
        <sz val="9"/>
        <rFont val="ＭＳ Ｐゴシック"/>
        <family val="3"/>
        <charset val="128"/>
      </rPr>
      <t>（ﾌﾟﾗﾁﾅくるみん認定事業主）</t>
    </r>
    <rPh sb="0" eb="1">
      <t>ヒダリ</t>
    </rPh>
    <rPh sb="2" eb="3">
      <t>ガク</t>
    </rPh>
    <rPh sb="18" eb="23">
      <t>ニンテイジギョウヌシ</t>
    </rPh>
    <phoneticPr fontId="4"/>
  </si>
  <si>
    <r>
      <t>Ⅱ.対象労働者の育児休業取得（予定）状況等　</t>
    </r>
    <r>
      <rPr>
        <sz val="12"/>
        <rFont val="ＭＳ Ｐゴシック"/>
        <family val="3"/>
        <charset val="128"/>
      </rPr>
      <t>※複数人分の申請により人数分の欄が足りない場合は、本様式を複製し使用してください（以下同じ）。</t>
    </r>
    <rPh sb="15" eb="17">
      <t>ヨテイ</t>
    </rPh>
    <rPh sb="18" eb="20">
      <t>ジョウキョウ</t>
    </rPh>
    <rPh sb="51" eb="53">
      <t>フクセイ</t>
    </rPh>
    <phoneticPr fontId="4"/>
  </si>
  <si>
    <r>
      <t>育児休業の月数</t>
    </r>
    <r>
      <rPr>
        <sz val="11"/>
        <rFont val="ＭＳ Ｐゴシック"/>
        <family val="3"/>
        <charset val="128"/>
      </rPr>
      <t>（※）</t>
    </r>
    <rPh sb="0" eb="2">
      <t>イクジ</t>
    </rPh>
    <rPh sb="2" eb="4">
      <t>キュウギョウ</t>
    </rPh>
    <rPh sb="5" eb="6">
      <t>ゲツ</t>
    </rPh>
    <rPh sb="6" eb="7">
      <t>スウ</t>
    </rPh>
    <phoneticPr fontId="4"/>
  </si>
  <si>
    <r>
      <rPr>
        <sz val="11"/>
        <rFont val="游ゴシック"/>
        <family val="3"/>
        <charset val="129"/>
      </rPr>
      <t>娛</t>
    </r>
    <r>
      <rPr>
        <sz val="11"/>
        <rFont val="ＭＳ Ｐゴシック"/>
        <family val="3"/>
        <charset val="128"/>
      </rPr>
      <t>楽業</t>
    </r>
    <phoneticPr fontId="23"/>
  </si>
  <si>
    <t>上限額</t>
    <rPh sb="0" eb="3">
      <t>ジョウゲンガク</t>
    </rPh>
    <phoneticPr fontId="4"/>
  </si>
  <si>
    <t>上限額</t>
    <rPh sb="0" eb="2">
      <t>ジョウゲン</t>
    </rPh>
    <rPh sb="2" eb="3">
      <t>ガク</t>
    </rPh>
    <phoneticPr fontId="4"/>
  </si>
  <si>
    <t>令和８年４月8日版</t>
    <rPh sb="0" eb="2">
      <t>レイワ</t>
    </rPh>
    <rPh sb="3" eb="4">
      <t>ネン</t>
    </rPh>
    <rPh sb="5" eb="6">
      <t>ガツ</t>
    </rPh>
    <rPh sb="7" eb="8">
      <t>ニチ</t>
    </rPh>
    <rPh sb="8" eb="9">
      <t>バン</t>
    </rPh>
    <phoneticPr fontId="4"/>
  </si>
  <si>
    <t>＜【代】 様式第１号(R8.4.8)＞</t>
    <rPh sb="2" eb="3">
      <t>ダイ</t>
    </rPh>
    <phoneticPr fontId="4"/>
  </si>
  <si>
    <t>＜【代】 様式第１号（裏面）(R8.4.8)＞</t>
    <rPh sb="2" eb="3">
      <t>ダイ</t>
    </rPh>
    <rPh sb="11" eb="12">
      <t>ウラ</t>
    </rPh>
    <rPh sb="12" eb="13">
      <t>メン</t>
    </rPh>
    <phoneticPr fontId="4"/>
  </si>
  <si>
    <t>＜【代】様式第２号①(R8.4.8)＞</t>
    <rPh sb="2" eb="3">
      <t>ダイ</t>
    </rPh>
    <phoneticPr fontId="4"/>
  </si>
  <si>
    <t>＜【代】様式第２号②(R8.4.8)＞</t>
    <rPh sb="2" eb="3">
      <t>ダイ</t>
    </rPh>
    <phoneticPr fontId="4"/>
  </si>
  <si>
    <t>＜【代】様式第２号③(R8.4.8)＞</t>
    <rPh sb="2" eb="3">
      <t>ダイ</t>
    </rPh>
    <phoneticPr fontId="4"/>
  </si>
  <si>
    <t>＜【代】様式第３号①(R8.4.8)＞</t>
    <rPh sb="2" eb="3">
      <t>ダイ</t>
    </rPh>
    <phoneticPr fontId="4"/>
  </si>
  <si>
    <t>＜【代】様式第３号①（続き）(R8.4.8)＞</t>
    <rPh sb="2" eb="3">
      <t>ダイ</t>
    </rPh>
    <rPh sb="11" eb="12">
      <t>ツヅ</t>
    </rPh>
    <phoneticPr fontId="4"/>
  </si>
  <si>
    <t>＜【代】様式第３号②(R8.4.8)＞</t>
    <rPh sb="2" eb="3">
      <t>ダイ</t>
    </rPh>
    <phoneticPr fontId="4"/>
  </si>
  <si>
    <t>＜【代】様式第３号②（続き）(R8.4.8)＞</t>
    <rPh sb="2" eb="3">
      <t>ダイ</t>
    </rPh>
    <rPh sb="11" eb="12">
      <t>ツヅ</t>
    </rPh>
    <phoneticPr fontId="4"/>
  </si>
  <si>
    <t>＜【代】様式第４号(R8.4.8)＞</t>
    <rPh sb="2" eb="3">
      <t>ダイ</t>
    </rPh>
    <phoneticPr fontId="4"/>
  </si>
  <si>
    <t>＜【代】様式第４号（続き）(R8.4.8)＞</t>
    <rPh sb="2" eb="3">
      <t>ダイ</t>
    </rPh>
    <rPh sb="10" eb="11">
      <t>ツヅ</t>
    </rPh>
    <phoneticPr fontId="4"/>
  </si>
  <si>
    <t>＜【代】様式第５号(R8.4.8)＞</t>
    <rPh sb="2" eb="3">
      <t>ダイ</t>
    </rPh>
    <phoneticPr fontId="23"/>
  </si>
  <si>
    <t>＜【代】様式第６号(R8.4.8)＞</t>
    <rPh sb="2" eb="3">
      <t>ダイ</t>
    </rPh>
    <phoneticPr fontId="23"/>
  </si>
  <si>
    <t>2026年4月8日以降に対象育児休業取得者の育児休業（※）が開始している場合はこの様式で申請してください。
（※）産後休業の終了後そのまま育児休業をする場合には産後休業が開始している場合</t>
    <phoneticPr fontId="4"/>
  </si>
  <si>
    <t xml:space="preserve">（2026年4月8日以降に対象労働者の短時間勤務制度の利用が開始している場合はこの様式で申請してください。）
</t>
    <phoneticPr fontId="4"/>
  </si>
  <si>
    <t xml:space="preserve">2026年4月8日以降に対象労働者の短時間勤務制度の利用が開始している場合はこの様式で申請してください。
</t>
    <phoneticPr fontId="4"/>
  </si>
  <si>
    <t>※　制度利用期間が３か月未満で申請時期が重なる場合には（様式第3号②ではなく）様式第３号①によりまとめて申請することができます。</t>
    <rPh sb="2" eb="4">
      <t>セイド</t>
    </rPh>
    <rPh sb="4" eb="6">
      <t>リヨウ</t>
    </rPh>
    <rPh sb="6" eb="8">
      <t>キカン</t>
    </rPh>
    <rPh sb="11" eb="12">
      <t>ゲツ</t>
    </rPh>
    <rPh sb="12" eb="14">
      <t>ミマン</t>
    </rPh>
    <rPh sb="15" eb="17">
      <t>シンセイ</t>
    </rPh>
    <rPh sb="17" eb="19">
      <t>ジキ</t>
    </rPh>
    <rPh sb="20" eb="21">
      <t>カサ</t>
    </rPh>
    <rPh sb="23" eb="25">
      <t>バアイ</t>
    </rPh>
    <rPh sb="28" eb="30">
      <t>ヨウシキ</t>
    </rPh>
    <rPh sb="30" eb="31">
      <t>ダイ</t>
    </rPh>
    <rPh sb="32" eb="33">
      <t>ゴウ</t>
    </rPh>
    <rPh sb="39" eb="41">
      <t>ヨウシキ</t>
    </rPh>
    <rPh sb="41" eb="42">
      <t>ダイ</t>
    </rPh>
    <rPh sb="43" eb="44">
      <t>ゴウ</t>
    </rPh>
    <rPh sb="52" eb="54">
      <t>シンセイ</t>
    </rPh>
    <phoneticPr fontId="4"/>
  </si>
  <si>
    <t>過去に両立支援等助成金（育休中等業務代替支援コース（育児休業等に関する情報公表加算））の支給を受けたことがある。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</si>
</sst>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日&quot;"/>
    <numFmt numFmtId="182" formatCode="#,###"/>
    <numFmt numFmtId="183" formatCode="0_);[Red]\(0\)"/>
    <numFmt numFmtId="184" formatCode="####&quot;－&quot;######&quot;－&quot;#"/>
    <numFmt numFmtId="185" formatCode="#"/>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2"/>
      <name val="ＭＳ Ｐゴシック"/>
      <family val="3"/>
      <charset val="128"/>
    </font>
    <font>
      <sz val="14"/>
      <name val="ＭＳ Ｐ明朝"/>
      <family val="1"/>
      <charset val="128"/>
    </font>
    <font>
      <sz val="16"/>
      <name val="ＭＳ 明朝"/>
      <family val="1"/>
      <charset val="128"/>
    </font>
    <font>
      <sz val="12"/>
      <name val="ＭＳ 明朝"/>
      <family val="1"/>
      <charset val="128"/>
    </font>
    <font>
      <b/>
      <sz val="12"/>
      <name val="BIZ UDPゴシック"/>
      <family val="3"/>
      <charset val="128"/>
    </font>
    <font>
      <sz val="20"/>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2"/>
      <name val="HG丸ｺﾞｼｯｸM-PRO"/>
      <family val="3"/>
      <charset val="128"/>
    </font>
    <font>
      <sz val="15"/>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1"/>
      <name val="ＭＳ Ｐ明朝"/>
      <family val="1"/>
      <charset val="128"/>
    </font>
    <font>
      <sz val="22"/>
      <name val="ＭＳ Ｐゴシック"/>
      <family val="3"/>
      <charset val="128"/>
    </font>
    <font>
      <sz val="16"/>
      <name val="ＭＳ Ｐゴシック"/>
      <family val="3"/>
      <charset val="128"/>
      <scheme val="minor"/>
    </font>
    <font>
      <sz val="14"/>
      <name val="ＭＳ Ｐゴシック"/>
      <family val="3"/>
      <charset val="128"/>
      <scheme val="major"/>
    </font>
    <font>
      <sz val="9"/>
      <name val="ＭＳ Ｐゴシック"/>
      <family val="3"/>
      <charset val="128"/>
    </font>
    <font>
      <b/>
      <sz val="16"/>
      <name val="ＭＳ Ｐゴシック"/>
      <family val="3"/>
      <charset val="128"/>
      <scheme val="major"/>
    </font>
    <font>
      <u val="double"/>
      <sz val="12"/>
      <name val="ＭＳ Ｐゴシック"/>
      <family val="3"/>
      <charset val="128"/>
    </font>
    <font>
      <u val="double"/>
      <sz val="14"/>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12"/>
      <color theme="0"/>
      <name val="ＭＳ Ｐゴシック"/>
      <family val="3"/>
      <charset val="128"/>
    </font>
    <font>
      <b/>
      <sz val="16"/>
      <color theme="0"/>
      <name val="ＭＳ Ｐゴシック"/>
      <family val="3"/>
      <charset val="128"/>
    </font>
    <font>
      <sz val="12"/>
      <color theme="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FF"/>
        <bgColor indexed="64"/>
      </patternFill>
    </fill>
    <fill>
      <patternFill patternType="solid">
        <fgColor theme="6" tint="0.79998168889431442"/>
        <bgColor indexed="64"/>
      </patternFill>
    </fill>
    <fill>
      <patternFill patternType="solid">
        <fgColor rgb="FFFFF0C1"/>
        <bgColor indexed="64"/>
      </patternFill>
    </fill>
    <fill>
      <patternFill patternType="solid">
        <fgColor theme="8" tint="0.79998168889431442"/>
        <bgColor indexed="64"/>
      </patternFill>
    </fill>
  </fills>
  <borders count="17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thin">
        <color indexed="64"/>
      </right>
      <top style="hair">
        <color indexed="64"/>
      </top>
      <bottom style="double">
        <color indexed="64"/>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
        <color indexed="64"/>
      </left>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hair">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5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2" applyNumberFormat="0" applyAlignment="0" applyProtection="0">
      <alignment vertical="center"/>
    </xf>
    <xf numFmtId="0" fontId="10" fillId="30" borderId="0" applyNumberFormat="0" applyBorder="0" applyAlignment="0" applyProtection="0">
      <alignment vertical="center"/>
    </xf>
    <xf numFmtId="0" fontId="3" fillId="3" borderId="43" applyNumberFormat="0" applyFont="0" applyAlignment="0" applyProtection="0">
      <alignment vertical="center"/>
    </xf>
    <xf numFmtId="0" fontId="11" fillId="0" borderId="44" applyNumberFormat="0" applyFill="0" applyAlignment="0" applyProtection="0">
      <alignment vertical="center"/>
    </xf>
    <xf numFmtId="0" fontId="12" fillId="31" borderId="0" applyNumberFormat="0" applyBorder="0" applyAlignment="0" applyProtection="0">
      <alignment vertical="center"/>
    </xf>
    <xf numFmtId="0" fontId="13" fillId="32" borderId="45"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46" applyNumberFormat="0" applyFill="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0" borderId="49" applyNumberFormat="0" applyFill="0" applyAlignment="0" applyProtection="0">
      <alignment vertical="center"/>
    </xf>
    <xf numFmtId="0" fontId="19" fillId="32" borderId="50" applyNumberFormat="0" applyAlignment="0" applyProtection="0">
      <alignment vertical="center"/>
    </xf>
    <xf numFmtId="0" fontId="20" fillId="0" borderId="0" applyNumberFormat="0" applyFill="0" applyBorder="0" applyAlignment="0" applyProtection="0">
      <alignment vertical="center"/>
    </xf>
    <xf numFmtId="0" fontId="21" fillId="2" borderId="45" applyNumberFormat="0" applyAlignment="0" applyProtection="0">
      <alignment vertical="center"/>
    </xf>
    <xf numFmtId="0" fontId="3" fillId="0" borderId="0">
      <alignment vertical="center"/>
    </xf>
    <xf numFmtId="0" fontId="3" fillId="0" borderId="0">
      <alignment vertical="center"/>
    </xf>
    <xf numFmtId="0" fontId="22" fillId="33" borderId="0" applyNumberFormat="0" applyBorder="0" applyAlignment="0" applyProtection="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cellStyleXfs>
  <cellXfs count="1603">
    <xf numFmtId="0" fontId="0" fillId="0" borderId="0" xfId="0"/>
    <xf numFmtId="0" fontId="25" fillId="4" borderId="0" xfId="0" applyFont="1" applyFill="1" applyAlignment="1">
      <alignment vertical="center"/>
    </xf>
    <xf numFmtId="0" fontId="25" fillId="4" borderId="0" xfId="0" applyFont="1" applyFill="1" applyAlignment="1">
      <alignment vertical="top"/>
    </xf>
    <xf numFmtId="0" fontId="26" fillId="4" borderId="0" xfId="0" applyFont="1" applyFill="1" applyAlignment="1">
      <alignment vertical="center"/>
    </xf>
    <xf numFmtId="49" fontId="25" fillId="4" borderId="0" xfId="42" applyNumberFormat="1" applyFont="1" applyFill="1">
      <alignment vertical="center"/>
    </xf>
    <xf numFmtId="0" fontId="27" fillId="4" borderId="0" xfId="0" applyFont="1" applyFill="1" applyAlignment="1">
      <alignment horizontal="left" vertical="center"/>
    </xf>
    <xf numFmtId="0" fontId="27" fillId="4" borderId="0" xfId="0" applyFont="1" applyFill="1" applyAlignment="1">
      <alignment vertical="center"/>
    </xf>
    <xf numFmtId="0" fontId="27" fillId="4" borderId="0" xfId="0" applyFont="1" applyFill="1" applyAlignment="1">
      <alignment horizontal="right" vertical="center"/>
    </xf>
    <xf numFmtId="0" fontId="25" fillId="0" borderId="0" xfId="0" applyFont="1"/>
    <xf numFmtId="0" fontId="25" fillId="0" borderId="0" xfId="0" applyFont="1" applyAlignment="1">
      <alignment vertical="center"/>
    </xf>
    <xf numFmtId="49" fontId="28" fillId="4" borderId="0" xfId="42" applyNumberFormat="1" applyFont="1" applyFill="1" applyAlignment="1"/>
    <xf numFmtId="49" fontId="28" fillId="4" borderId="0" xfId="42" applyNumberFormat="1" applyFont="1" applyFill="1">
      <alignment vertical="center"/>
    </xf>
    <xf numFmtId="49" fontId="29" fillId="4" borderId="0" xfId="42" applyNumberFormat="1" applyFont="1" applyFill="1" applyAlignment="1"/>
    <xf numFmtId="0" fontId="25" fillId="0" borderId="0" xfId="0" applyFont="1" applyFill="1" applyAlignment="1">
      <alignment vertical="center"/>
    </xf>
    <xf numFmtId="0" fontId="30" fillId="4" borderId="0" xfId="0" applyFont="1" applyFill="1" applyAlignment="1">
      <alignment vertical="center"/>
    </xf>
    <xf numFmtId="0" fontId="31" fillId="0" borderId="0" xfId="0"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3" fillId="39" borderId="9" xfId="0" applyFont="1" applyFill="1" applyBorder="1" applyAlignment="1">
      <alignment vertical="center"/>
    </xf>
    <xf numFmtId="0" fontId="33" fillId="39" borderId="1" xfId="0" applyFont="1" applyFill="1" applyBorder="1" applyAlignment="1">
      <alignment vertical="center"/>
    </xf>
    <xf numFmtId="0" fontId="32" fillId="39" borderId="1" xfId="0" applyFont="1" applyFill="1" applyBorder="1" applyAlignment="1">
      <alignment horizontal="right" vertical="center"/>
    </xf>
    <xf numFmtId="0" fontId="25" fillId="39" borderId="1" xfId="0" applyFont="1" applyFill="1" applyBorder="1" applyAlignment="1">
      <alignment vertical="center"/>
    </xf>
    <xf numFmtId="0" fontId="25" fillId="39" borderId="8" xfId="0" applyFont="1" applyFill="1" applyBorder="1" applyAlignment="1">
      <alignment vertical="center"/>
    </xf>
    <xf numFmtId="0" fontId="33" fillId="39" borderId="4" xfId="0" applyFont="1" applyFill="1" applyBorder="1" applyAlignment="1">
      <alignment vertical="center"/>
    </xf>
    <xf numFmtId="0" fontId="25" fillId="4" borderId="27" xfId="0" applyFont="1" applyFill="1" applyBorder="1" applyAlignment="1">
      <alignment vertical="center"/>
    </xf>
    <xf numFmtId="0" fontId="34" fillId="0" borderId="2" xfId="0" applyFont="1" applyFill="1" applyBorder="1" applyAlignment="1">
      <alignment vertical="center"/>
    </xf>
    <xf numFmtId="0" fontId="25" fillId="4" borderId="2" xfId="0" applyFont="1" applyFill="1" applyBorder="1" applyAlignment="1">
      <alignment vertical="center"/>
    </xf>
    <xf numFmtId="0" fontId="34" fillId="0" borderId="3" xfId="0" applyFont="1" applyFill="1" applyBorder="1" applyAlignment="1">
      <alignment vertical="center"/>
    </xf>
    <xf numFmtId="0" fontId="33" fillId="0" borderId="2" xfId="0" applyFont="1" applyFill="1" applyBorder="1" applyAlignment="1">
      <alignment vertical="center"/>
    </xf>
    <xf numFmtId="0" fontId="32" fillId="0" borderId="2" xfId="0" applyFont="1" applyFill="1" applyBorder="1" applyAlignment="1">
      <alignment horizontal="righ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34" fillId="0" borderId="9" xfId="0" applyFont="1" applyFill="1" applyBorder="1" applyAlignment="1">
      <alignment vertical="center"/>
    </xf>
    <xf numFmtId="0" fontId="34" fillId="0" borderId="6" xfId="0" applyFont="1" applyBorder="1" applyAlignment="1">
      <alignment vertical="center"/>
    </xf>
    <xf numFmtId="0" fontId="34" fillId="0" borderId="6" xfId="0" applyFont="1" applyFill="1" applyBorder="1" applyAlignment="1">
      <alignment vertical="center"/>
    </xf>
    <xf numFmtId="0" fontId="25" fillId="4" borderId="6" xfId="0" applyFont="1" applyFill="1" applyBorder="1" applyAlignment="1">
      <alignment vertical="center"/>
    </xf>
    <xf numFmtId="0" fontId="34" fillId="0" borderId="7" xfId="0" applyFont="1" applyFill="1" applyBorder="1" applyAlignment="1">
      <alignment vertical="center"/>
    </xf>
    <xf numFmtId="0" fontId="33" fillId="0" borderId="6" xfId="0" applyFont="1" applyFill="1" applyBorder="1" applyAlignment="1">
      <alignment vertical="center"/>
    </xf>
    <xf numFmtId="0" fontId="32" fillId="0" borderId="6" xfId="0" applyFont="1" applyFill="1" applyBorder="1" applyAlignment="1">
      <alignment horizontal="right" vertical="center"/>
    </xf>
    <xf numFmtId="0" fontId="25" fillId="0" borderId="6" xfId="0" applyFont="1" applyFill="1" applyBorder="1" applyAlignment="1">
      <alignment vertical="center"/>
    </xf>
    <xf numFmtId="0" fontId="25" fillId="0" borderId="7" xfId="0" applyFont="1" applyFill="1" applyBorder="1" applyAlignment="1">
      <alignment vertical="center"/>
    </xf>
    <xf numFmtId="0" fontId="33" fillId="0" borderId="4" xfId="0" applyFont="1" applyFill="1" applyBorder="1" applyAlignment="1">
      <alignment vertical="center"/>
    </xf>
    <xf numFmtId="0" fontId="34" fillId="0" borderId="28" xfId="0" applyFont="1" applyFill="1" applyBorder="1" applyAlignment="1">
      <alignment vertical="center"/>
    </xf>
    <xf numFmtId="0" fontId="33" fillId="0" borderId="28" xfId="0" applyFont="1" applyFill="1" applyBorder="1" applyAlignment="1">
      <alignment vertical="center"/>
    </xf>
    <xf numFmtId="0" fontId="25" fillId="4" borderId="28" xfId="0" applyFont="1" applyFill="1" applyBorder="1" applyAlignment="1">
      <alignment vertical="center"/>
    </xf>
    <xf numFmtId="0" fontId="33" fillId="0" borderId="33" xfId="0" applyFont="1" applyFill="1" applyBorder="1" applyAlignment="1">
      <alignment vertical="center"/>
    </xf>
    <xf numFmtId="0" fontId="32" fillId="0" borderId="28" xfId="0" applyFont="1" applyFill="1" applyBorder="1" applyAlignment="1">
      <alignment horizontal="right" vertical="center"/>
    </xf>
    <xf numFmtId="0" fontId="25" fillId="0" borderId="28" xfId="0" applyFont="1" applyFill="1" applyBorder="1" applyAlignment="1">
      <alignment vertical="center"/>
    </xf>
    <xf numFmtId="0" fontId="25" fillId="0" borderId="33" xfId="0" applyFont="1" applyFill="1" applyBorder="1" applyAlignment="1">
      <alignment vertical="center"/>
    </xf>
    <xf numFmtId="0" fontId="34" fillId="0" borderId="4" xfId="0" applyFont="1" applyFill="1" applyBorder="1" applyAlignment="1">
      <alignment vertical="center"/>
    </xf>
    <xf numFmtId="0" fontId="34" fillId="0" borderId="110" xfId="0" applyFont="1" applyFill="1" applyBorder="1" applyAlignment="1">
      <alignment vertical="center"/>
    </xf>
    <xf numFmtId="0" fontId="25" fillId="4" borderId="110" xfId="0" applyFont="1" applyFill="1" applyBorder="1" applyAlignment="1">
      <alignment vertical="center"/>
    </xf>
    <xf numFmtId="0" fontId="34" fillId="0" borderId="112" xfId="0" applyFont="1" applyFill="1" applyBorder="1" applyAlignment="1">
      <alignment vertical="center"/>
    </xf>
    <xf numFmtId="0" fontId="33" fillId="39" borderId="38" xfId="0" applyFont="1" applyFill="1" applyBorder="1" applyAlignment="1">
      <alignment vertical="center"/>
    </xf>
    <xf numFmtId="0" fontId="33" fillId="0" borderId="21" xfId="0" applyFont="1" applyFill="1" applyBorder="1" applyAlignment="1">
      <alignment vertical="center"/>
    </xf>
    <xf numFmtId="0" fontId="34" fillId="0" borderId="41" xfId="0" applyFont="1" applyFill="1" applyBorder="1" applyAlignment="1">
      <alignment vertical="center"/>
    </xf>
    <xf numFmtId="0" fontId="33" fillId="0" borderId="41" xfId="0" applyFont="1" applyFill="1" applyBorder="1" applyAlignment="1">
      <alignment vertical="center"/>
    </xf>
    <xf numFmtId="0" fontId="25" fillId="4" borderId="41" xfId="0" applyFont="1" applyFill="1" applyBorder="1" applyAlignment="1">
      <alignment vertical="center"/>
    </xf>
    <xf numFmtId="0" fontId="33" fillId="0" borderId="55" xfId="0" applyFont="1" applyFill="1" applyBorder="1" applyAlignment="1">
      <alignment vertical="center"/>
    </xf>
    <xf numFmtId="0" fontId="25" fillId="4" borderId="71" xfId="0" applyFont="1" applyFill="1" applyBorder="1" applyAlignment="1">
      <alignment vertical="center"/>
    </xf>
    <xf numFmtId="0" fontId="32" fillId="0" borderId="41" xfId="0" applyFont="1" applyFill="1" applyBorder="1" applyAlignment="1">
      <alignment horizontal="right" vertical="center"/>
    </xf>
    <xf numFmtId="0" fontId="25" fillId="0" borderId="41" xfId="0" applyFont="1" applyFill="1" applyBorder="1" applyAlignment="1">
      <alignment vertical="center"/>
    </xf>
    <xf numFmtId="0" fontId="25" fillId="0" borderId="55" xfId="0" applyFont="1" applyFill="1" applyBorder="1" applyAlignment="1">
      <alignment vertical="center"/>
    </xf>
    <xf numFmtId="0" fontId="25" fillId="0" borderId="1"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vertical="center"/>
    </xf>
    <xf numFmtId="0" fontId="30" fillId="4" borderId="0" xfId="0" applyFont="1" applyFill="1" applyBorder="1" applyAlignment="1">
      <alignment vertical="center"/>
    </xf>
    <xf numFmtId="0" fontId="33" fillId="40" borderId="9" xfId="0" applyFont="1" applyFill="1" applyBorder="1" applyAlignment="1">
      <alignment vertical="center"/>
    </xf>
    <xf numFmtId="0" fontId="33" fillId="40" borderId="1" xfId="0" applyFont="1" applyFill="1" applyBorder="1" applyAlignment="1">
      <alignment vertical="center"/>
    </xf>
    <xf numFmtId="0" fontId="34" fillId="40" borderId="1" xfId="0" applyFont="1" applyFill="1" applyBorder="1" applyAlignment="1">
      <alignment vertical="center"/>
    </xf>
    <xf numFmtId="0" fontId="32" fillId="40" borderId="1" xfId="0" applyFont="1" applyFill="1" applyBorder="1" applyAlignment="1">
      <alignment horizontal="right" vertical="center"/>
    </xf>
    <xf numFmtId="0" fontId="25" fillId="40" borderId="1" xfId="0" applyFont="1" applyFill="1" applyBorder="1" applyAlignment="1">
      <alignment vertical="center"/>
    </xf>
    <xf numFmtId="0" fontId="25" fillId="40" borderId="8" xfId="0" applyFont="1" applyFill="1" applyBorder="1" applyAlignment="1">
      <alignment vertical="center"/>
    </xf>
    <xf numFmtId="0" fontId="33" fillId="40" borderId="4" xfId="0" applyFont="1" applyFill="1" applyBorder="1" applyAlignment="1">
      <alignment vertical="center"/>
    </xf>
    <xf numFmtId="0" fontId="33" fillId="0" borderId="7" xfId="0" applyFont="1" applyFill="1" applyBorder="1" applyAlignment="1">
      <alignment vertical="center"/>
    </xf>
    <xf numFmtId="0" fontId="34" fillId="0" borderId="6" xfId="0" applyFont="1" applyFill="1" applyBorder="1" applyAlignment="1">
      <alignment vertical="center" wrapText="1"/>
    </xf>
    <xf numFmtId="0" fontId="25" fillId="40" borderId="4" xfId="0" applyFont="1" applyFill="1" applyBorder="1" applyAlignment="1">
      <alignment vertical="center"/>
    </xf>
    <xf numFmtId="0" fontId="33" fillId="0" borderId="110" xfId="0" applyFont="1" applyFill="1" applyBorder="1" applyAlignment="1">
      <alignment vertical="center"/>
    </xf>
    <xf numFmtId="0" fontId="32" fillId="0" borderId="110" xfId="0" applyFont="1" applyFill="1" applyBorder="1" applyAlignment="1">
      <alignment horizontal="right" vertical="center"/>
    </xf>
    <xf numFmtId="0" fontId="25" fillId="0" borderId="110" xfId="0" applyFont="1" applyFill="1" applyBorder="1" applyAlignment="1">
      <alignment vertical="center"/>
    </xf>
    <xf numFmtId="0" fontId="25" fillId="0" borderId="112" xfId="0" applyFont="1" applyFill="1" applyBorder="1" applyAlignment="1">
      <alignment vertical="center"/>
    </xf>
    <xf numFmtId="0" fontId="33" fillId="0" borderId="112" xfId="0" applyFont="1" applyFill="1" applyBorder="1" applyAlignment="1">
      <alignment vertical="center"/>
    </xf>
    <xf numFmtId="0" fontId="33" fillId="0" borderId="111" xfId="0" applyFont="1" applyFill="1" applyBorder="1" applyAlignment="1">
      <alignment vertical="center"/>
    </xf>
    <xf numFmtId="0" fontId="34" fillId="0" borderId="21" xfId="0" applyFont="1" applyFill="1" applyBorder="1" applyAlignment="1">
      <alignment vertical="center"/>
    </xf>
    <xf numFmtId="0" fontId="34" fillId="0" borderId="29" xfId="0" applyFont="1" applyFill="1" applyBorder="1" applyAlignment="1">
      <alignment vertical="center"/>
    </xf>
    <xf numFmtId="0" fontId="25" fillId="4" borderId="29" xfId="0" applyFont="1" applyFill="1" applyBorder="1" applyAlignment="1">
      <alignment vertical="center"/>
    </xf>
    <xf numFmtId="0" fontId="33" fillId="0" borderId="29" xfId="0" applyFont="1" applyFill="1" applyBorder="1" applyAlignment="1">
      <alignment vertical="center"/>
    </xf>
    <xf numFmtId="0" fontId="33" fillId="0" borderId="35" xfId="0" applyFont="1" applyFill="1" applyBorder="1" applyAlignment="1">
      <alignment vertical="center"/>
    </xf>
    <xf numFmtId="0" fontId="25" fillId="40" borderId="38" xfId="0" applyFont="1" applyFill="1" applyBorder="1" applyAlignment="1">
      <alignment vertical="center"/>
    </xf>
    <xf numFmtId="0" fontId="25" fillId="41" borderId="9" xfId="0" applyFont="1" applyFill="1" applyBorder="1" applyAlignment="1">
      <alignment vertical="center"/>
    </xf>
    <xf numFmtId="0" fontId="33" fillId="41" borderId="1" xfId="0" applyFont="1" applyFill="1" applyBorder="1" applyAlignment="1">
      <alignment vertical="center"/>
    </xf>
    <xf numFmtId="0" fontId="33" fillId="41" borderId="2" xfId="0" applyFont="1" applyFill="1" applyBorder="1" applyAlignment="1">
      <alignment vertical="center"/>
    </xf>
    <xf numFmtId="0" fontId="32" fillId="41" borderId="1" xfId="0" applyFont="1" applyFill="1" applyBorder="1" applyAlignment="1">
      <alignment horizontal="right" vertical="center"/>
    </xf>
    <xf numFmtId="0" fontId="25" fillId="41" borderId="8" xfId="0" applyFont="1" applyFill="1" applyBorder="1" applyAlignment="1">
      <alignment vertical="center"/>
    </xf>
    <xf numFmtId="0" fontId="25" fillId="41" borderId="4" xfId="0" applyFont="1" applyFill="1" applyBorder="1" applyAlignment="1">
      <alignment vertical="center"/>
    </xf>
    <xf numFmtId="0" fontId="34" fillId="0" borderId="1" xfId="0" applyFont="1" applyFill="1" applyBorder="1" applyAlignment="1">
      <alignment vertical="center"/>
    </xf>
    <xf numFmtId="0" fontId="25" fillId="4" borderId="1" xfId="0" applyFont="1" applyFill="1" applyBorder="1" applyAlignment="1">
      <alignment vertical="center"/>
    </xf>
    <xf numFmtId="0" fontId="33" fillId="0" borderId="1" xfId="0" applyFont="1" applyFill="1" applyBorder="1" applyAlignment="1">
      <alignment vertical="center"/>
    </xf>
    <xf numFmtId="0" fontId="33" fillId="0" borderId="27" xfId="0" applyFont="1" applyFill="1" applyBorder="1" applyAlignment="1">
      <alignment vertical="center"/>
    </xf>
    <xf numFmtId="0" fontId="25" fillId="41" borderId="21" xfId="0" applyFont="1" applyFill="1" applyBorder="1" applyAlignment="1">
      <alignment vertical="center"/>
    </xf>
    <xf numFmtId="0" fontId="34" fillId="0" borderId="12" xfId="0" applyFont="1" applyFill="1" applyBorder="1" applyAlignment="1">
      <alignment vertical="center"/>
    </xf>
    <xf numFmtId="0" fontId="33" fillId="0" borderId="12" xfId="0" applyFont="1" applyFill="1" applyBorder="1" applyAlignment="1">
      <alignment vertical="center"/>
    </xf>
    <xf numFmtId="0" fontId="32" fillId="0" borderId="12" xfId="0" applyFont="1" applyFill="1" applyBorder="1" applyAlignment="1">
      <alignment horizontal="right" vertical="center"/>
    </xf>
    <xf numFmtId="0" fontId="25" fillId="0" borderId="25" xfId="0" applyFont="1" applyFill="1" applyBorder="1" applyAlignment="1">
      <alignment vertical="center"/>
    </xf>
    <xf numFmtId="0" fontId="32" fillId="4" borderId="0" xfId="0" applyFont="1" applyFill="1" applyAlignment="1">
      <alignment vertical="center"/>
    </xf>
    <xf numFmtId="0" fontId="33" fillId="0" borderId="0" xfId="0" applyFont="1" applyFill="1" applyAlignment="1">
      <alignment vertical="center"/>
    </xf>
    <xf numFmtId="0" fontId="25" fillId="4" borderId="0" xfId="0" applyFont="1" applyFill="1" applyBorder="1" applyAlignment="1">
      <alignment vertical="center"/>
    </xf>
    <xf numFmtId="0" fontId="31" fillId="4"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25" fillId="0" borderId="64" xfId="0" applyFont="1" applyFill="1" applyBorder="1" applyAlignment="1">
      <alignment vertical="center"/>
    </xf>
    <xf numFmtId="0" fontId="25" fillId="0" borderId="63" xfId="0" applyFont="1" applyFill="1" applyBorder="1" applyAlignment="1">
      <alignment vertical="center"/>
    </xf>
    <xf numFmtId="0" fontId="25" fillId="0" borderId="65" xfId="0" applyFont="1" applyFill="1" applyBorder="1" applyAlignment="1">
      <alignment vertical="center"/>
    </xf>
    <xf numFmtId="0" fontId="25" fillId="0" borderId="66" xfId="0" applyFont="1" applyFill="1" applyBorder="1" applyAlignment="1">
      <alignment vertical="center"/>
    </xf>
    <xf numFmtId="0" fontId="34" fillId="0" borderId="0" xfId="0" applyFont="1" applyFill="1" applyBorder="1" applyAlignment="1">
      <alignment vertical="center"/>
    </xf>
    <xf numFmtId="0" fontId="25" fillId="0" borderId="67" xfId="0" applyFont="1" applyFill="1" applyBorder="1" applyAlignment="1">
      <alignment vertical="center"/>
    </xf>
    <xf numFmtId="0" fontId="30" fillId="0" borderId="0" xfId="0" applyFont="1" applyFill="1" applyBorder="1" applyAlignment="1">
      <alignment vertical="center"/>
    </xf>
    <xf numFmtId="0" fontId="25" fillId="0" borderId="68" xfId="0" applyFont="1" applyFill="1" applyBorder="1" applyAlignment="1">
      <alignment vertical="center"/>
    </xf>
    <xf numFmtId="0" fontId="25" fillId="0" borderId="62" xfId="0" applyFont="1" applyFill="1" applyBorder="1" applyAlignment="1">
      <alignment vertical="center"/>
    </xf>
    <xf numFmtId="0" fontId="25" fillId="0" borderId="69" xfId="0" applyFont="1" applyFill="1" applyBorder="1" applyAlignment="1">
      <alignment vertical="center"/>
    </xf>
    <xf numFmtId="0" fontId="26" fillId="0" borderId="0" xfId="0" applyFont="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39" fillId="0" borderId="4" xfId="0" applyFont="1" applyBorder="1"/>
    <xf numFmtId="0" fontId="41" fillId="0" borderId="0" xfId="0" applyFont="1" applyBorder="1" applyAlignment="1"/>
    <xf numFmtId="0" fontId="39" fillId="0" borderId="0"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49" fontId="42" fillId="38" borderId="0" xfId="42" applyNumberFormat="1" applyFont="1" applyFill="1" applyBorder="1" applyAlignment="1" applyProtection="1">
      <alignment horizontal="center" vertical="center"/>
      <protection locked="0"/>
    </xf>
    <xf numFmtId="0" fontId="39" fillId="0" borderId="0" xfId="0" applyFont="1" applyBorder="1" applyAlignment="1">
      <alignment vertical="top"/>
    </xf>
    <xf numFmtId="0" fontId="39" fillId="0" borderId="0" xfId="0" applyFont="1" applyBorder="1" applyAlignment="1"/>
    <xf numFmtId="0" fontId="43" fillId="0" borderId="0" xfId="0" applyFont="1" applyBorder="1" applyAlignment="1"/>
    <xf numFmtId="0" fontId="39" fillId="0" borderId="4" xfId="0" applyFont="1" applyBorder="1" applyAlignment="1">
      <alignment horizontal="center" vertical="center"/>
    </xf>
    <xf numFmtId="0" fontId="44" fillId="0" borderId="0" xfId="0" applyFont="1" applyBorder="1" applyAlignment="1">
      <alignment vertical="center"/>
    </xf>
    <xf numFmtId="0" fontId="39" fillId="38" borderId="0" xfId="0" applyFont="1" applyFill="1" applyBorder="1"/>
    <xf numFmtId="0" fontId="39" fillId="0" borderId="21" xfId="0" applyFont="1" applyBorder="1"/>
    <xf numFmtId="0" fontId="39" fillId="0" borderId="12" xfId="0" applyFont="1" applyBorder="1"/>
    <xf numFmtId="0" fontId="39" fillId="0" borderId="25" xfId="0" applyFont="1" applyBorder="1"/>
    <xf numFmtId="0" fontId="27" fillId="4" borderId="0" xfId="0" applyFont="1" applyFill="1" applyAlignment="1">
      <alignment horizontal="right" vertical="top"/>
    </xf>
    <xf numFmtId="0" fontId="25" fillId="0" borderId="0" xfId="0" applyFont="1" applyAlignment="1">
      <alignment vertical="top"/>
    </xf>
    <xf numFmtId="49" fontId="39" fillId="0" borderId="0" xfId="42" applyNumberFormat="1" applyFont="1" applyFill="1" applyBorder="1">
      <alignment vertical="center"/>
    </xf>
    <xf numFmtId="49" fontId="26" fillId="0" borderId="0" xfId="42" applyNumberFormat="1" applyFont="1" applyFill="1" applyBorder="1">
      <alignment vertical="center"/>
    </xf>
    <xf numFmtId="49" fontId="45" fillId="0" borderId="0" xfId="42" applyNumberFormat="1" applyFont="1" applyFill="1" applyBorder="1" applyAlignment="1">
      <alignment vertical="center"/>
    </xf>
    <xf numFmtId="49" fontId="39" fillId="4" borderId="0" xfId="42" applyNumberFormat="1" applyFont="1" applyFill="1" applyAlignment="1">
      <alignment vertical="center"/>
    </xf>
    <xf numFmtId="49" fontId="26" fillId="4" borderId="0" xfId="42" applyNumberFormat="1" applyFont="1" applyFill="1" applyAlignment="1">
      <alignment vertical="center"/>
    </xf>
    <xf numFmtId="49" fontId="45" fillId="4" borderId="0" xfId="42" applyNumberFormat="1" applyFont="1" applyFill="1" applyAlignment="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26"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26"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26"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26"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Fill="1" applyBorder="1" applyAlignment="1">
      <alignment vertical="center"/>
    </xf>
    <xf numFmtId="49" fontId="48" fillId="0" borderId="1" xfId="42" applyNumberFormat="1" applyFont="1" applyFill="1" applyBorder="1" applyAlignment="1">
      <alignment vertical="center" wrapText="1"/>
    </xf>
    <xf numFmtId="49" fontId="48" fillId="0" borderId="8" xfId="42" applyNumberFormat="1" applyFont="1" applyFill="1" applyBorder="1" applyAlignment="1">
      <alignment vertical="center" wrapText="1"/>
    </xf>
    <xf numFmtId="49" fontId="26" fillId="35" borderId="9" xfId="42" applyNumberFormat="1" applyFont="1" applyFill="1" applyBorder="1" applyAlignment="1">
      <alignment vertical="center" wrapText="1"/>
    </xf>
    <xf numFmtId="49" fontId="26"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Fill="1" applyBorder="1" applyAlignment="1">
      <alignment horizontal="left" vertical="center"/>
    </xf>
    <xf numFmtId="49" fontId="48" fillId="0" borderId="12" xfId="42" applyNumberFormat="1" applyFont="1" applyFill="1" applyBorder="1" applyAlignment="1">
      <alignment horizontal="center" vertical="center" wrapText="1"/>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177" fontId="41" fillId="35" borderId="13" xfId="46" applyNumberFormat="1" applyFont="1" applyFill="1" applyBorder="1" applyAlignment="1">
      <alignment vertical="center"/>
    </xf>
    <xf numFmtId="49" fontId="48" fillId="0" borderId="1" xfId="42" applyNumberFormat="1" applyFont="1" applyFill="1" applyBorder="1" applyAlignment="1">
      <alignment horizontal="right" vertical="center"/>
    </xf>
    <xf numFmtId="49" fontId="48" fillId="0" borderId="1" xfId="42" applyNumberFormat="1" applyFont="1" applyFill="1" applyBorder="1" applyAlignment="1">
      <alignment horizontal="left" vertical="center"/>
    </xf>
    <xf numFmtId="49" fontId="26" fillId="0" borderId="1" xfId="42" applyNumberFormat="1" applyFont="1" applyFill="1" applyBorder="1" applyAlignment="1">
      <alignment vertical="center" wrapText="1"/>
    </xf>
    <xf numFmtId="49" fontId="48" fillId="0" borderId="1" xfId="42" applyNumberFormat="1" applyFont="1" applyFill="1" applyBorder="1" applyProtection="1">
      <alignment vertical="center"/>
      <protection locked="0"/>
    </xf>
    <xf numFmtId="49" fontId="48" fillId="0" borderId="1" xfId="42" applyNumberFormat="1" applyFont="1" applyFill="1" applyBorder="1" applyAlignment="1">
      <alignment horizontal="center" vertical="center" wrapText="1"/>
    </xf>
    <xf numFmtId="49" fontId="48" fillId="0" borderId="15" xfId="42" applyNumberFormat="1" applyFont="1" applyFill="1" applyBorder="1" applyAlignment="1" applyProtection="1">
      <alignment vertical="center" wrapText="1"/>
      <protection locked="0"/>
    </xf>
    <xf numFmtId="49" fontId="26" fillId="35" borderId="57" xfId="42" applyNumberFormat="1" applyFont="1" applyFill="1" applyBorder="1" applyAlignment="1">
      <alignment vertical="top"/>
    </xf>
    <xf numFmtId="49" fontId="48" fillId="38" borderId="97" xfId="42" applyNumberFormat="1" applyFont="1" applyFill="1" applyBorder="1" applyProtection="1">
      <alignment vertical="center"/>
      <protection locked="0"/>
    </xf>
    <xf numFmtId="49" fontId="48" fillId="0" borderId="10" xfId="42" applyNumberFormat="1" applyFont="1" applyFill="1" applyBorder="1" applyAlignment="1">
      <alignment vertical="center"/>
    </xf>
    <xf numFmtId="49" fontId="48" fillId="0" borderId="10" xfId="42" applyNumberFormat="1" applyFont="1" applyFill="1" applyBorder="1" applyAlignment="1">
      <alignment horizontal="center" vertical="center" wrapText="1"/>
    </xf>
    <xf numFmtId="177" fontId="41" fillId="0" borderId="26" xfId="46" applyNumberFormat="1" applyFont="1" applyFill="1" applyBorder="1" applyAlignment="1">
      <alignment vertical="center"/>
    </xf>
    <xf numFmtId="49" fontId="26"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26"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6" fillId="36" borderId="12" xfId="42" applyNumberFormat="1" applyFont="1" applyFill="1" applyBorder="1" applyAlignment="1" applyProtection="1">
      <alignment horizontal="left" vertical="top" wrapText="1"/>
      <protection locked="0"/>
    </xf>
    <xf numFmtId="49" fontId="26"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6" fillId="36" borderId="10" xfId="42" applyNumberFormat="1" applyFont="1" applyFill="1" applyBorder="1" applyAlignment="1" applyProtection="1">
      <alignment horizontal="left" vertical="center" wrapText="1"/>
      <protection locked="0"/>
    </xf>
    <xf numFmtId="49" fontId="39" fillId="37" borderId="77" xfId="42" applyNumberFormat="1" applyFont="1" applyFill="1" applyBorder="1">
      <alignment vertical="center"/>
    </xf>
    <xf numFmtId="49" fontId="39" fillId="37" borderId="78" xfId="42" applyNumberFormat="1" applyFont="1" applyFill="1" applyBorder="1">
      <alignment vertical="center"/>
    </xf>
    <xf numFmtId="49" fontId="26" fillId="37" borderId="78" xfId="42" applyNumberFormat="1" applyFont="1" applyFill="1" applyBorder="1">
      <alignment vertical="center"/>
    </xf>
    <xf numFmtId="49" fontId="49" fillId="0" borderId="78" xfId="42" applyNumberFormat="1" applyFont="1" applyFill="1" applyBorder="1" applyAlignment="1">
      <alignment horizontal="center" vertical="center"/>
    </xf>
    <xf numFmtId="49" fontId="48" fillId="38" borderId="85" xfId="42" applyNumberFormat="1" applyFont="1" applyFill="1" applyBorder="1" applyAlignment="1" applyProtection="1">
      <alignment horizontal="center" vertical="center"/>
      <protection locked="0"/>
    </xf>
    <xf numFmtId="49" fontId="45" fillId="0" borderId="16" xfId="42" applyNumberFormat="1" applyFont="1" applyFill="1" applyBorder="1">
      <alignment vertical="center"/>
    </xf>
    <xf numFmtId="49" fontId="26" fillId="0" borderId="16" xfId="42" applyNumberFormat="1" applyFont="1" applyFill="1" applyBorder="1">
      <alignment vertical="center"/>
    </xf>
    <xf numFmtId="49" fontId="26" fillId="0" borderId="17" xfId="42" applyNumberFormat="1" applyFont="1" applyFill="1" applyBorder="1">
      <alignment vertical="center"/>
    </xf>
    <xf numFmtId="49" fontId="39" fillId="37" borderId="82" xfId="42" applyNumberFormat="1" applyFont="1" applyFill="1" applyBorder="1">
      <alignment vertical="center"/>
    </xf>
    <xf numFmtId="49" fontId="39" fillId="37" borderId="83" xfId="42" applyNumberFormat="1" applyFont="1" applyFill="1" applyBorder="1">
      <alignment vertical="center"/>
    </xf>
    <xf numFmtId="49" fontId="26" fillId="37" borderId="83" xfId="42" applyNumberFormat="1" applyFont="1" applyFill="1" applyBorder="1">
      <alignment vertical="center"/>
    </xf>
    <xf numFmtId="49" fontId="49" fillId="0" borderId="84" xfId="42" applyNumberFormat="1" applyFont="1" applyFill="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3" xfId="42" applyNumberFormat="1" applyFont="1" applyFill="1" applyBorder="1">
      <alignment vertical="center"/>
    </xf>
    <xf numFmtId="49" fontId="26" fillId="0" borderId="12" xfId="42" applyNumberFormat="1" applyFont="1" applyFill="1" applyBorder="1">
      <alignment vertical="center"/>
    </xf>
    <xf numFmtId="49" fontId="26" fillId="0" borderId="13" xfId="42" applyNumberFormat="1" applyFont="1" applyFill="1" applyBorder="1">
      <alignment vertical="center"/>
    </xf>
    <xf numFmtId="49" fontId="39" fillId="37" borderId="80" xfId="42" applyNumberFormat="1" applyFont="1" applyFill="1" applyBorder="1">
      <alignment vertical="center"/>
    </xf>
    <xf numFmtId="49" fontId="39" fillId="37" borderId="81" xfId="42" applyNumberFormat="1" applyFont="1" applyFill="1" applyBorder="1">
      <alignment vertical="center"/>
    </xf>
    <xf numFmtId="49" fontId="26" fillId="37" borderId="81" xfId="42" applyNumberFormat="1" applyFont="1" applyFill="1" applyBorder="1">
      <alignment vertical="center"/>
    </xf>
    <xf numFmtId="49" fontId="49" fillId="0" borderId="81" xfId="42" applyNumberFormat="1" applyFont="1" applyFill="1" applyBorder="1" applyAlignment="1">
      <alignment horizontal="center" vertical="center"/>
    </xf>
    <xf numFmtId="49" fontId="26" fillId="37" borderId="0" xfId="42" applyNumberFormat="1" applyFont="1" applyFill="1" applyBorder="1">
      <alignment vertical="center"/>
    </xf>
    <xf numFmtId="49" fontId="26"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26" fillId="37" borderId="12" xfId="42" applyNumberFormat="1" applyFont="1" applyFill="1" applyBorder="1">
      <alignment vertical="center"/>
    </xf>
    <xf numFmtId="49" fontId="49" fillId="0" borderId="79" xfId="42" applyNumberFormat="1" applyFont="1" applyFill="1" applyBorder="1" applyAlignment="1">
      <alignment horizontal="center" vertical="center"/>
    </xf>
    <xf numFmtId="49" fontId="26"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19" xfId="42" applyNumberFormat="1" applyFont="1" applyFill="1" applyBorder="1" applyAlignment="1">
      <alignment horizontal="left" vertical="center"/>
    </xf>
    <xf numFmtId="49" fontId="48" fillId="38" borderId="89" xfId="42" applyNumberFormat="1" applyFont="1" applyFill="1" applyBorder="1" applyAlignment="1" applyProtection="1">
      <alignment horizontal="center" vertical="center"/>
      <protection locked="0"/>
    </xf>
    <xf numFmtId="49" fontId="45" fillId="0" borderId="90" xfId="42" applyNumberFormat="1" applyFont="1" applyBorder="1" applyAlignment="1">
      <alignment horizontal="left" vertical="center"/>
    </xf>
    <xf numFmtId="49" fontId="39" fillId="0" borderId="90" xfId="42" applyNumberFormat="1" applyFont="1" applyBorder="1" applyAlignment="1">
      <alignment horizontal="left" vertical="center"/>
    </xf>
    <xf numFmtId="49" fontId="39" fillId="0" borderId="99" xfId="42" applyNumberFormat="1" applyFont="1" applyBorder="1" applyAlignment="1">
      <alignment horizontal="left" vertical="center"/>
    </xf>
    <xf numFmtId="49" fontId="48" fillId="38" borderId="91" xfId="42" applyNumberFormat="1" applyFont="1" applyFill="1" applyBorder="1" applyAlignment="1" applyProtection="1">
      <alignment horizontal="center" vertical="center"/>
      <protection locked="0"/>
    </xf>
    <xf numFmtId="49" fontId="45" fillId="0" borderId="92" xfId="42" applyNumberFormat="1" applyFont="1" applyBorder="1" applyAlignment="1">
      <alignment horizontal="left" vertical="center"/>
    </xf>
    <xf numFmtId="49" fontId="39" fillId="0" borderId="92"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39" fillId="37" borderId="93" xfId="42" applyNumberFormat="1" applyFont="1" applyFill="1" applyBorder="1" applyAlignment="1">
      <alignment horizontal="center" vertical="center"/>
    </xf>
    <xf numFmtId="49" fontId="48" fillId="38" borderId="96"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2"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39" fillId="34" borderId="72" xfId="42" applyNumberFormat="1" applyFont="1" applyFill="1" applyBorder="1" applyAlignment="1">
      <alignment horizontal="center" vertical="center" wrapText="1"/>
    </xf>
    <xf numFmtId="49" fontId="39" fillId="34" borderId="73"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0"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29" fillId="4" borderId="0" xfId="42" applyNumberFormat="1" applyFont="1" applyFill="1">
      <alignment vertical="center"/>
    </xf>
    <xf numFmtId="49" fontId="39" fillId="35" borderId="52" xfId="42" applyNumberFormat="1" applyFont="1" applyFill="1" applyBorder="1" applyAlignment="1">
      <alignment vertical="center" wrapText="1"/>
    </xf>
    <xf numFmtId="49" fontId="44" fillId="35" borderId="105" xfId="42" applyNumberFormat="1" applyFont="1" applyFill="1" applyBorder="1" applyAlignment="1">
      <alignment vertical="center" wrapText="1"/>
    </xf>
    <xf numFmtId="49" fontId="48" fillId="38" borderId="106" xfId="42" applyNumberFormat="1" applyFont="1" applyFill="1" applyBorder="1" applyAlignment="1" applyProtection="1">
      <alignment horizontal="center" vertical="center"/>
      <protection locked="0"/>
    </xf>
    <xf numFmtId="49" fontId="48" fillId="4" borderId="53" xfId="42" applyNumberFormat="1" applyFont="1" applyFill="1" applyBorder="1" applyAlignment="1">
      <alignment vertical="center"/>
    </xf>
    <xf numFmtId="49" fontId="48" fillId="4" borderId="54" xfId="42" applyNumberFormat="1" applyFont="1" applyFill="1" applyBorder="1" applyAlignment="1">
      <alignment vertical="center"/>
    </xf>
    <xf numFmtId="49" fontId="26" fillId="4" borderId="0" xfId="33" applyNumberFormat="1" applyFont="1" applyFill="1" applyBorder="1" applyAlignment="1">
      <alignment horizontal="center" vertical="center"/>
    </xf>
    <xf numFmtId="49" fontId="29" fillId="4" borderId="0" xfId="33" applyNumberFormat="1" applyFont="1" applyFill="1" applyBorder="1" applyAlignment="1">
      <alignment horizontal="center" vertical="center"/>
    </xf>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26" fillId="4" borderId="0" xfId="42" applyNumberFormat="1" applyFont="1" applyFill="1" applyAlignment="1"/>
    <xf numFmtId="49" fontId="26" fillId="0" borderId="0" xfId="42" applyNumberFormat="1" applyFont="1" applyAlignment="1"/>
    <xf numFmtId="49" fontId="0" fillId="4" borderId="0" xfId="42" applyNumberFormat="1" applyFont="1" applyFill="1" applyAlignment="1"/>
    <xf numFmtId="49" fontId="29" fillId="0" borderId="0" xfId="42" applyNumberFormat="1" applyFont="1" applyAlignment="1"/>
    <xf numFmtId="49" fontId="26"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26" fillId="4" borderId="16" xfId="42" applyNumberFormat="1" applyFont="1" applyFill="1" applyBorder="1">
      <alignment vertical="center"/>
    </xf>
    <xf numFmtId="49" fontId="26" fillId="4" borderId="17" xfId="42" applyNumberFormat="1" applyFont="1" applyFill="1" applyBorder="1">
      <alignment vertical="center"/>
    </xf>
    <xf numFmtId="49" fontId="26" fillId="4" borderId="0" xfId="42" applyNumberFormat="1" applyFont="1" applyFill="1" applyBorder="1">
      <alignment vertical="center"/>
    </xf>
    <xf numFmtId="49" fontId="26" fillId="4" borderId="0" xfId="42" applyNumberFormat="1" applyFont="1" applyFill="1">
      <alignment vertical="center"/>
    </xf>
    <xf numFmtId="49" fontId="26" fillId="4" borderId="18" xfId="42" applyNumberFormat="1" applyFont="1" applyFill="1" applyBorder="1">
      <alignment vertical="center"/>
    </xf>
    <xf numFmtId="49" fontId="26"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26"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29" fillId="0" borderId="0" xfId="42" applyNumberFormat="1" applyFont="1" applyFill="1" applyBorder="1" applyAlignment="1"/>
    <xf numFmtId="49" fontId="48" fillId="4" borderId="0" xfId="42" applyNumberFormat="1" applyFont="1" applyFill="1">
      <alignment vertical="center"/>
    </xf>
    <xf numFmtId="49" fontId="29" fillId="4" borderId="0" xfId="42" applyNumberFormat="1" applyFont="1" applyFill="1" applyAlignment="1">
      <alignment vertical="top"/>
    </xf>
    <xf numFmtId="49" fontId="56" fillId="4" borderId="0" xfId="42" applyNumberFormat="1" applyFont="1" applyFill="1" applyAlignment="1"/>
    <xf numFmtId="49" fontId="29" fillId="4" borderId="18" xfId="42" applyNumberFormat="1" applyFont="1" applyFill="1" applyBorder="1" applyAlignment="1"/>
    <xf numFmtId="49" fontId="26" fillId="0" borderId="12" xfId="42" applyNumberFormat="1" applyFont="1" applyBorder="1">
      <alignment vertical="center"/>
    </xf>
    <xf numFmtId="0" fontId="26" fillId="4" borderId="12" xfId="42" applyFont="1" applyFill="1" applyBorder="1">
      <alignment vertical="center"/>
    </xf>
    <xf numFmtId="0" fontId="39" fillId="4" borderId="12" xfId="42" applyFont="1" applyFill="1" applyBorder="1" applyAlignment="1">
      <alignment horizontal="right" vertical="center"/>
    </xf>
    <xf numFmtId="49" fontId="26" fillId="0" borderId="0" xfId="42" applyNumberFormat="1" applyFont="1">
      <alignment vertical="center"/>
    </xf>
    <xf numFmtId="0" fontId="26" fillId="4" borderId="0" xfId="42" applyFont="1" applyFill="1">
      <alignment vertical="center"/>
    </xf>
    <xf numFmtId="0" fontId="39" fillId="4" borderId="0" xfId="42" applyFont="1" applyFill="1" applyAlignment="1">
      <alignment horizontal="righ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48" fillId="34" borderId="60" xfId="42" applyNumberFormat="1" applyFont="1" applyFill="1" applyBorder="1" applyAlignment="1">
      <alignment vertical="center"/>
    </xf>
    <xf numFmtId="49" fontId="29" fillId="35" borderId="59" xfId="42" applyNumberFormat="1" applyFont="1" applyFill="1" applyBorder="1">
      <alignment vertical="center"/>
    </xf>
    <xf numFmtId="49" fontId="29" fillId="35" borderId="59" xfId="42" applyNumberFormat="1" applyFont="1" applyFill="1" applyBorder="1" applyAlignment="1"/>
    <xf numFmtId="49" fontId="29" fillId="35" borderId="61" xfId="42" applyNumberFormat="1" applyFont="1" applyFill="1" applyBorder="1" applyAlignment="1"/>
    <xf numFmtId="49" fontId="39" fillId="34" borderId="143" xfId="42" applyNumberFormat="1" applyFont="1" applyFill="1" applyBorder="1" applyAlignment="1">
      <alignment horizontal="center" vertical="center" shrinkToFit="1"/>
    </xf>
    <xf numFmtId="49" fontId="48" fillId="34" borderId="110" xfId="42" applyNumberFormat="1" applyFont="1" applyFill="1" applyBorder="1" applyAlignment="1">
      <alignment vertical="center"/>
    </xf>
    <xf numFmtId="49" fontId="48" fillId="34" borderId="112" xfId="42" applyNumberFormat="1" applyFont="1" applyFill="1" applyBorder="1" applyAlignment="1">
      <alignment vertical="center"/>
    </xf>
    <xf numFmtId="49" fontId="29" fillId="35" borderId="110" xfId="42" applyNumberFormat="1" applyFont="1" applyFill="1" applyBorder="1">
      <alignment vertical="center"/>
    </xf>
    <xf numFmtId="49" fontId="29" fillId="35" borderId="110" xfId="42" applyNumberFormat="1" applyFont="1" applyFill="1" applyBorder="1" applyAlignment="1"/>
    <xf numFmtId="49" fontId="29" fillId="35" borderId="113" xfId="42" applyNumberFormat="1" applyFont="1" applyFill="1" applyBorder="1" applyAlignment="1"/>
    <xf numFmtId="49" fontId="39" fillId="34" borderId="146" xfId="42" applyNumberFormat="1" applyFont="1" applyFill="1" applyBorder="1" applyAlignment="1">
      <alignment horizontal="center" vertical="center" shrinkToFit="1"/>
    </xf>
    <xf numFmtId="49" fontId="48" fillId="34" borderId="28" xfId="42" applyNumberFormat="1" applyFont="1" applyFill="1" applyBorder="1" applyAlignment="1">
      <alignment vertical="center"/>
    </xf>
    <xf numFmtId="49" fontId="48" fillId="34" borderId="33" xfId="42" applyNumberFormat="1" applyFont="1" applyFill="1" applyBorder="1" applyAlignment="1">
      <alignment vertical="center"/>
    </xf>
    <xf numFmtId="49" fontId="57" fillId="35" borderId="28" xfId="42" applyNumberFormat="1" applyFont="1" applyFill="1" applyBorder="1">
      <alignment vertical="center"/>
    </xf>
    <xf numFmtId="49" fontId="29" fillId="35" borderId="28" xfId="42" applyNumberFormat="1" applyFont="1" applyFill="1" applyBorder="1">
      <alignment vertical="center"/>
    </xf>
    <xf numFmtId="49" fontId="29" fillId="35" borderId="121" xfId="42" applyNumberFormat="1" applyFont="1" applyFill="1" applyBorder="1">
      <alignment vertical="center"/>
    </xf>
    <xf numFmtId="49" fontId="39" fillId="35" borderId="125" xfId="42" applyNumberFormat="1" applyFont="1" applyFill="1" applyBorder="1" applyAlignment="1">
      <alignment horizontal="center" vertical="center"/>
    </xf>
    <xf numFmtId="49" fontId="48" fillId="34" borderId="122" xfId="42" applyNumberFormat="1" applyFont="1" applyFill="1" applyBorder="1" applyAlignment="1">
      <alignment vertical="center"/>
    </xf>
    <xf numFmtId="49" fontId="48" fillId="34" borderId="122" xfId="42" applyNumberFormat="1" applyFont="1" applyFill="1" applyBorder="1" applyAlignment="1">
      <alignment vertical="center" wrapText="1"/>
    </xf>
    <xf numFmtId="49" fontId="48" fillId="34" borderId="126" xfId="42" applyNumberFormat="1" applyFont="1" applyFill="1" applyBorder="1" applyAlignment="1">
      <alignment vertical="center" wrapText="1"/>
    </xf>
    <xf numFmtId="49" fontId="48" fillId="38" borderId="127" xfId="42" applyNumberFormat="1" applyFont="1" applyFill="1" applyBorder="1" applyAlignment="1" applyProtection="1">
      <alignment horizontal="center" vertical="center"/>
      <protection locked="0"/>
    </xf>
    <xf numFmtId="49" fontId="48" fillId="4" borderId="122" xfId="42" applyNumberFormat="1" applyFont="1" applyFill="1" applyBorder="1" applyAlignment="1">
      <alignment vertical="center"/>
    </xf>
    <xf numFmtId="49" fontId="29" fillId="0" borderId="122" xfId="42" applyNumberFormat="1" applyFont="1" applyFill="1" applyBorder="1">
      <alignment vertical="center"/>
    </xf>
    <xf numFmtId="49" fontId="48" fillId="4" borderId="150" xfId="42" applyNumberFormat="1" applyFont="1" applyFill="1" applyBorder="1" applyAlignment="1">
      <alignment vertical="center"/>
    </xf>
    <xf numFmtId="49" fontId="48" fillId="38" borderId="122" xfId="42" applyNumberFormat="1" applyFont="1" applyFill="1" applyBorder="1" applyProtection="1">
      <alignment vertical="center"/>
      <protection locked="0"/>
    </xf>
    <xf numFmtId="49" fontId="48" fillId="35" borderId="122" xfId="42" applyNumberFormat="1" applyFont="1" applyFill="1" applyBorder="1" applyAlignment="1">
      <alignment vertical="center"/>
    </xf>
    <xf numFmtId="49" fontId="26" fillId="35" borderId="123" xfId="42" applyNumberFormat="1" applyFont="1" applyFill="1" applyBorder="1" applyAlignment="1">
      <alignment vertical="center" wrapText="1"/>
    </xf>
    <xf numFmtId="49" fontId="39" fillId="35" borderId="39" xfId="42" applyNumberFormat="1" applyFont="1" applyFill="1" applyBorder="1" applyAlignment="1">
      <alignment horizontal="center" vertical="center"/>
    </xf>
    <xf numFmtId="49" fontId="48" fillId="34" borderId="10" xfId="42" applyNumberFormat="1" applyFont="1" applyFill="1" applyBorder="1" applyAlignment="1">
      <alignment vertical="center"/>
    </xf>
    <xf numFmtId="49" fontId="48" fillId="34" borderId="10" xfId="42" applyNumberFormat="1" applyFont="1" applyFill="1" applyBorder="1" applyAlignment="1">
      <alignment vertical="center" wrapText="1"/>
    </xf>
    <xf numFmtId="49" fontId="48" fillId="38" borderId="97" xfId="42" applyNumberFormat="1" applyFont="1" applyFill="1" applyBorder="1" applyAlignment="1" applyProtection="1">
      <alignment horizontal="center" vertical="center"/>
      <protection locked="0"/>
    </xf>
    <xf numFmtId="49" fontId="48" fillId="4" borderId="10" xfId="42" applyNumberFormat="1" applyFont="1" applyFill="1" applyBorder="1" applyAlignment="1">
      <alignment vertical="center"/>
    </xf>
    <xf numFmtId="49" fontId="29" fillId="0" borderId="10" xfId="42" applyNumberFormat="1" applyFont="1" applyFill="1" applyBorder="1">
      <alignment vertical="center"/>
    </xf>
    <xf numFmtId="49" fontId="48" fillId="4" borderId="148" xfId="42" applyNumberFormat="1" applyFont="1" applyFill="1" applyBorder="1" applyAlignment="1">
      <alignment vertical="center"/>
    </xf>
    <xf numFmtId="49" fontId="48" fillId="38" borderId="10" xfId="42" applyNumberFormat="1" applyFont="1" applyFill="1" applyBorder="1" applyProtection="1">
      <alignment vertical="center"/>
      <protection locked="0"/>
    </xf>
    <xf numFmtId="49" fontId="48" fillId="35" borderId="10" xfId="42" applyNumberFormat="1" applyFont="1" applyFill="1" applyBorder="1" applyAlignment="1">
      <alignment vertical="center"/>
    </xf>
    <xf numFmtId="49" fontId="26" fillId="35" borderId="26" xfId="42" applyNumberFormat="1" applyFont="1" applyFill="1" applyBorder="1" applyAlignment="1">
      <alignment vertical="center" wrapText="1"/>
    </xf>
    <xf numFmtId="49" fontId="58" fillId="4" borderId="0" xfId="42" applyNumberFormat="1" applyFont="1" applyFill="1">
      <alignment vertical="center"/>
    </xf>
    <xf numFmtId="49" fontId="41" fillId="0" borderId="0" xfId="42" applyNumberFormat="1" applyFont="1" applyFill="1" applyAlignment="1">
      <alignment horizontal="left"/>
    </xf>
    <xf numFmtId="49" fontId="0" fillId="34" borderId="30" xfId="42" applyNumberFormat="1" applyFont="1" applyFill="1" applyBorder="1" applyAlignment="1">
      <alignment vertical="center" wrapText="1"/>
    </xf>
    <xf numFmtId="49" fontId="0" fillId="34" borderId="11" xfId="42" applyNumberFormat="1" applyFont="1" applyFill="1" applyBorder="1" applyAlignment="1">
      <alignment vertical="center" wrapText="1"/>
    </xf>
    <xf numFmtId="49" fontId="29" fillId="35" borderId="40" xfId="42" applyNumberFormat="1" applyFont="1" applyFill="1" applyBorder="1" applyAlignment="1"/>
    <xf numFmtId="49" fontId="26" fillId="34" borderId="14" xfId="42" applyNumberFormat="1" applyFont="1" applyFill="1" applyBorder="1" applyAlignment="1">
      <alignment vertical="top"/>
    </xf>
    <xf numFmtId="49" fontId="58" fillId="38" borderId="1" xfId="42" applyNumberFormat="1" applyFont="1" applyFill="1" applyBorder="1" applyProtection="1">
      <alignment vertical="center"/>
      <protection locked="0"/>
    </xf>
    <xf numFmtId="49" fontId="57" fillId="0" borderId="1" xfId="42" applyNumberFormat="1" applyFont="1" applyFill="1" applyBorder="1" applyAlignment="1">
      <alignment horizontal="left" vertical="center"/>
    </xf>
    <xf numFmtId="177" fontId="59" fillId="0" borderId="1" xfId="46" applyNumberFormat="1" applyFont="1" applyFill="1" applyBorder="1" applyAlignment="1">
      <alignment vertical="center"/>
    </xf>
    <xf numFmtId="177" fontId="59" fillId="0" borderId="0" xfId="46" applyNumberFormat="1" applyFont="1" applyFill="1" applyBorder="1" applyAlignment="1">
      <alignment vertical="center"/>
    </xf>
    <xf numFmtId="49" fontId="58" fillId="38" borderId="166" xfId="42" applyNumberFormat="1" applyFont="1" applyFill="1" applyBorder="1" applyProtection="1">
      <alignment vertical="center"/>
      <protection locked="0"/>
    </xf>
    <xf numFmtId="49" fontId="57" fillId="0" borderId="12" xfId="42" applyNumberFormat="1" applyFont="1" applyFill="1" applyBorder="1" applyAlignment="1">
      <alignment horizontal="left" vertical="center"/>
    </xf>
    <xf numFmtId="49" fontId="58" fillId="38" borderId="116" xfId="42" applyNumberFormat="1" applyFont="1" applyFill="1" applyBorder="1" applyProtection="1">
      <alignment vertical="center"/>
      <protection locked="0"/>
    </xf>
    <xf numFmtId="49" fontId="57" fillId="0" borderId="2" xfId="42" applyNumberFormat="1" applyFont="1" applyFill="1" applyBorder="1" applyAlignment="1">
      <alignment horizontal="left" vertical="center"/>
    </xf>
    <xf numFmtId="177" fontId="59" fillId="0" borderId="2" xfId="46" applyNumberFormat="1" applyFont="1" applyFill="1" applyBorder="1" applyAlignment="1">
      <alignment vertical="center"/>
    </xf>
    <xf numFmtId="49" fontId="57" fillId="0" borderId="3" xfId="42" applyNumberFormat="1" applyFont="1" applyFill="1" applyBorder="1" applyAlignment="1">
      <alignment horizontal="left" vertical="center"/>
    </xf>
    <xf numFmtId="49" fontId="0" fillId="35" borderId="27" xfId="42" applyNumberFormat="1" applyFont="1" applyFill="1" applyBorder="1" applyAlignment="1">
      <alignment vertical="center" wrapText="1"/>
    </xf>
    <xf numFmtId="49" fontId="29" fillId="35" borderId="2" xfId="42" applyNumberFormat="1" applyFont="1" applyFill="1" applyBorder="1" applyAlignment="1"/>
    <xf numFmtId="49" fontId="29" fillId="35" borderId="23" xfId="42" applyNumberFormat="1" applyFont="1" applyFill="1" applyBorder="1" applyAlignment="1"/>
    <xf numFmtId="49" fontId="26" fillId="34" borderId="57" xfId="42" applyNumberFormat="1" applyFont="1" applyFill="1" applyBorder="1" applyAlignment="1">
      <alignment vertical="top"/>
    </xf>
    <xf numFmtId="49" fontId="26" fillId="35" borderId="53" xfId="42" applyNumberFormat="1" applyFont="1" applyFill="1" applyBorder="1" applyAlignment="1">
      <alignment vertical="center" wrapText="1"/>
    </xf>
    <xf numFmtId="49" fontId="48" fillId="38" borderId="53" xfId="42" applyNumberFormat="1" applyFont="1" applyFill="1" applyBorder="1" applyProtection="1">
      <alignment vertical="center"/>
      <protection locked="0"/>
    </xf>
    <xf numFmtId="49" fontId="48" fillId="4" borderId="53" xfId="42" applyNumberFormat="1" applyFont="1" applyFill="1" applyBorder="1" applyAlignment="1">
      <alignment horizontal="lef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vertical="center" wrapText="1"/>
    </xf>
    <xf numFmtId="49" fontId="48" fillId="4" borderId="54" xfId="42" applyNumberFormat="1" applyFont="1" applyFill="1" applyBorder="1" applyAlignment="1">
      <alignment vertical="center" wrapText="1"/>
    </xf>
    <xf numFmtId="49" fontId="48" fillId="38" borderId="127" xfId="42" applyNumberFormat="1" applyFont="1" applyFill="1" applyBorder="1" applyProtection="1">
      <alignment vertical="center"/>
      <protection locked="0"/>
    </xf>
    <xf numFmtId="49" fontId="48" fillId="4" borderId="122" xfId="42" applyNumberFormat="1" applyFont="1" applyFill="1" applyBorder="1">
      <alignment vertical="center"/>
    </xf>
    <xf numFmtId="49" fontId="29" fillId="0" borderId="122" xfId="42" applyNumberFormat="1" applyFont="1" applyBorder="1">
      <alignment vertical="center"/>
    </xf>
    <xf numFmtId="49" fontId="26" fillId="0" borderId="122" xfId="42" applyNumberFormat="1" applyFont="1" applyBorder="1" applyAlignment="1">
      <alignment vertical="center" wrapText="1"/>
    </xf>
    <xf numFmtId="49" fontId="26" fillId="0" borderId="122" xfId="42" applyNumberFormat="1" applyFont="1" applyFill="1" applyBorder="1" applyAlignment="1">
      <alignment vertical="center" wrapText="1"/>
    </xf>
    <xf numFmtId="49" fontId="45" fillId="0" borderId="123" xfId="42" applyNumberFormat="1" applyFont="1" applyFill="1" applyBorder="1" applyAlignment="1">
      <alignment vertical="center" wrapText="1"/>
    </xf>
    <xf numFmtId="49" fontId="48" fillId="35" borderId="18" xfId="42" applyNumberFormat="1" applyFont="1" applyFill="1" applyBorder="1" applyAlignment="1">
      <alignment vertical="top" textRotation="255"/>
    </xf>
    <xf numFmtId="49" fontId="45" fillId="35" borderId="72"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3"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3" xfId="42" applyNumberFormat="1" applyFont="1" applyFill="1" applyBorder="1" applyAlignment="1">
      <alignment horizontal="centerContinuous" vertical="center"/>
    </xf>
    <xf numFmtId="49" fontId="26" fillId="35" borderId="16" xfId="42" applyNumberFormat="1" applyFont="1" applyFill="1" applyBorder="1" applyAlignment="1">
      <alignment horizontal="centerContinuous" vertical="center"/>
    </xf>
    <xf numFmtId="49" fontId="28" fillId="35" borderId="40" xfId="42" applyNumberFormat="1" applyFont="1" applyFill="1" applyBorder="1" applyAlignment="1">
      <alignment horizontal="centerContinuous" vertical="center"/>
    </xf>
    <xf numFmtId="49" fontId="39" fillId="34" borderId="14" xfId="42" applyNumberFormat="1" applyFont="1" applyFill="1" applyBorder="1" applyAlignment="1">
      <alignment horizontal="center" vertical="center" shrinkToFit="1"/>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26" fillId="35" borderId="128" xfId="42" applyNumberFormat="1" applyFont="1" applyFill="1" applyBorder="1">
      <alignment vertical="center"/>
    </xf>
    <xf numFmtId="49" fontId="26" fillId="35" borderId="129" xfId="42" applyNumberFormat="1" applyFont="1" applyFill="1" applyBorder="1">
      <alignment vertical="center"/>
    </xf>
    <xf numFmtId="0" fontId="45" fillId="4" borderId="129" xfId="42" applyFont="1" applyFill="1" applyBorder="1">
      <alignment vertical="center"/>
    </xf>
    <xf numFmtId="49" fontId="45" fillId="4" borderId="129" xfId="42" applyNumberFormat="1" applyFont="1" applyFill="1" applyBorder="1" applyAlignment="1">
      <alignment vertical="center" wrapText="1"/>
    </xf>
    <xf numFmtId="49" fontId="45" fillId="35" borderId="129" xfId="42" applyNumberFormat="1" applyFont="1" applyFill="1" applyBorder="1" applyAlignment="1">
      <alignment vertical="center" wrapText="1"/>
    </xf>
    <xf numFmtId="49" fontId="45" fillId="35" borderId="130"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26" fillId="0" borderId="0" xfId="42" applyNumberFormat="1" applyFont="1" applyAlignment="1">
      <alignment horizontal="center" vertical="center" wrapText="1"/>
    </xf>
    <xf numFmtId="49" fontId="26" fillId="0" borderId="21" xfId="42" applyNumberFormat="1" applyFont="1" applyBorder="1" applyAlignment="1">
      <alignment horizontal="center" vertical="center" wrapText="1"/>
    </xf>
    <xf numFmtId="49" fontId="45" fillId="0" borderId="0" xfId="42" applyNumberFormat="1" applyFont="1">
      <alignment vertical="center"/>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Border="1" applyProtection="1">
      <alignment vertical="center"/>
      <protection locked="0"/>
    </xf>
    <xf numFmtId="49" fontId="45" fillId="0" borderId="25" xfId="42" applyNumberFormat="1" applyFont="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5"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57" xfId="42" applyNumberFormat="1" applyFont="1" applyFill="1" applyBorder="1" applyAlignment="1">
      <alignment vertical="top" textRotation="255"/>
    </xf>
    <xf numFmtId="49" fontId="45" fillId="38" borderId="53" xfId="42" applyNumberFormat="1" applyFont="1" applyFill="1" applyBorder="1" applyProtection="1">
      <alignment vertical="center"/>
      <protection locked="0"/>
    </xf>
    <xf numFmtId="49" fontId="45" fillId="4" borderId="53" xfId="42" applyNumberFormat="1" applyFont="1" applyFill="1" applyBorder="1">
      <alignment vertical="center"/>
    </xf>
    <xf numFmtId="49" fontId="45" fillId="4" borderId="53" xfId="42" applyNumberFormat="1" applyFont="1" applyFill="1" applyBorder="1" applyAlignment="1">
      <alignment vertical="center" wrapText="1"/>
    </xf>
    <xf numFmtId="49" fontId="45" fillId="4" borderId="105" xfId="42" applyNumberFormat="1" applyFont="1" applyFill="1" applyBorder="1" applyAlignment="1">
      <alignment vertical="center" wrapText="1"/>
    </xf>
    <xf numFmtId="49" fontId="45" fillId="34" borderId="97" xfId="42" applyNumberFormat="1" applyFont="1" applyFill="1" applyBorder="1" applyAlignment="1">
      <alignment vertical="center" wrapText="1"/>
    </xf>
    <xf numFmtId="49" fontId="45" fillId="35" borderId="10" xfId="42" applyNumberFormat="1" applyFont="1" applyFill="1" applyBorder="1" applyAlignment="1">
      <alignment vertical="center" wrapText="1"/>
    </xf>
    <xf numFmtId="49" fontId="26" fillId="35" borderId="10" xfId="42" applyNumberFormat="1" applyFont="1" applyFill="1" applyBorder="1" applyAlignment="1">
      <alignment horizontal="center" vertical="center" wrapText="1"/>
    </xf>
    <xf numFmtId="49" fontId="28" fillId="35" borderId="26" xfId="42" applyNumberFormat="1" applyFont="1" applyFill="1" applyBorder="1" applyAlignment="1">
      <alignment horizontal="left" vertical="center" shrinkToFit="1"/>
    </xf>
    <xf numFmtId="49" fontId="58" fillId="0" borderId="0" xfId="42" applyNumberFormat="1" applyFont="1" applyFill="1">
      <alignment vertical="center"/>
    </xf>
    <xf numFmtId="49" fontId="57" fillId="0" borderId="0" xfId="42" applyNumberFormat="1" applyFont="1" applyAlignment="1"/>
    <xf numFmtId="49" fontId="39" fillId="35" borderId="16" xfId="42" applyNumberFormat="1" applyFont="1" applyFill="1" applyBorder="1" applyAlignment="1">
      <alignment horizontal="left" vertical="center"/>
    </xf>
    <xf numFmtId="49" fontId="26" fillId="35" borderId="16" xfId="42" applyNumberFormat="1" applyFont="1" applyFill="1" applyBorder="1" applyAlignment="1">
      <alignment horizontal="center" vertical="center" wrapText="1"/>
    </xf>
    <xf numFmtId="49" fontId="48" fillId="35" borderId="11" xfId="42" applyNumberFormat="1" applyFont="1" applyFill="1" applyBorder="1" applyProtection="1">
      <alignment vertical="center"/>
      <protection locked="0"/>
    </xf>
    <xf numFmtId="49" fontId="39" fillId="35" borderId="11" xfId="42" applyNumberFormat="1" applyFont="1" applyFill="1" applyBorder="1" applyAlignment="1" applyProtection="1">
      <alignment horizontal="left" vertical="center" wrapText="1"/>
      <protection locked="0"/>
    </xf>
    <xf numFmtId="49" fontId="29" fillId="35" borderId="16" xfId="42" applyNumberFormat="1" applyFont="1" applyFill="1" applyBorder="1" applyAlignment="1">
      <alignment horizontal="left" vertical="center" wrapText="1"/>
    </xf>
    <xf numFmtId="49" fontId="28" fillId="35" borderId="40" xfId="42" applyNumberFormat="1" applyFont="1" applyFill="1" applyBorder="1" applyAlignment="1">
      <alignment horizontal="left" vertical="center" shrinkToFit="1"/>
    </xf>
    <xf numFmtId="49" fontId="26" fillId="35" borderId="18" xfId="42" applyNumberFormat="1" applyFont="1" applyFill="1" applyBorder="1" applyAlignment="1">
      <alignment vertical="top"/>
    </xf>
    <xf numFmtId="49" fontId="26" fillId="0" borderId="2" xfId="42" applyNumberFormat="1" applyFont="1" applyBorder="1" applyAlignment="1" applyProtection="1">
      <alignment horizontal="left" vertical="center" shrinkToFit="1"/>
      <protection locked="0"/>
    </xf>
    <xf numFmtId="49" fontId="39" fillId="0" borderId="2" xfId="42" applyNumberFormat="1" applyFont="1" applyBorder="1" applyAlignment="1" applyProtection="1">
      <alignment horizontal="left" vertical="center" shrinkToFit="1"/>
      <protection locked="0"/>
    </xf>
    <xf numFmtId="49" fontId="48" fillId="38" borderId="2" xfId="42" applyNumberFormat="1" applyFont="1" applyFill="1" applyBorder="1" applyProtection="1">
      <alignment vertical="center"/>
      <protection locked="0"/>
    </xf>
    <xf numFmtId="49" fontId="48" fillId="0" borderId="2" xfId="42" applyNumberFormat="1" applyFont="1" applyBorder="1" applyAlignment="1" applyProtection="1">
      <alignment horizontal="left" vertical="center"/>
      <protection locked="0"/>
    </xf>
    <xf numFmtId="49" fontId="41" fillId="0" borderId="2" xfId="42" applyNumberFormat="1" applyFont="1" applyBorder="1" applyAlignment="1" applyProtection="1">
      <alignment horizontal="center" vertical="center" wrapText="1"/>
      <protection locked="0"/>
    </xf>
    <xf numFmtId="49" fontId="29" fillId="35" borderId="2" xfId="42" applyNumberFormat="1" applyFont="1" applyFill="1" applyBorder="1" applyAlignment="1">
      <alignment horizontal="left" vertical="center" wrapText="1"/>
    </xf>
    <xf numFmtId="49" fontId="28" fillId="35" borderId="23" xfId="42" applyNumberFormat="1" applyFont="1" applyFill="1" applyBorder="1" applyAlignment="1">
      <alignment horizontal="left" vertical="center" shrinkToFit="1"/>
    </xf>
    <xf numFmtId="49" fontId="45" fillId="37" borderId="30" xfId="42" applyNumberFormat="1" applyFont="1" applyFill="1" applyBorder="1" applyAlignment="1">
      <alignment horizontal="centerContinuous" vertical="center"/>
    </xf>
    <xf numFmtId="49" fontId="45" fillId="37" borderId="11" xfId="42" applyNumberFormat="1" applyFont="1" applyFill="1" applyBorder="1" applyAlignment="1">
      <alignment horizontal="centerContinuous" vertical="center"/>
    </xf>
    <xf numFmtId="49" fontId="45" fillId="37" borderId="73" xfId="42" applyNumberFormat="1" applyFont="1" applyFill="1" applyBorder="1" applyAlignment="1">
      <alignment horizontal="centerContinuous" vertical="center"/>
    </xf>
    <xf numFmtId="49" fontId="0" fillId="37" borderId="11" xfId="42" applyNumberFormat="1" applyFont="1" applyFill="1" applyBorder="1" applyAlignment="1">
      <alignment horizontal="centerContinuous" vertical="center"/>
    </xf>
    <xf numFmtId="49" fontId="45" fillId="37" borderId="40" xfId="42" applyNumberFormat="1" applyFont="1" applyFill="1" applyBorder="1" applyAlignment="1">
      <alignment horizontal="centerContinuous" vertical="center"/>
    </xf>
    <xf numFmtId="49" fontId="26" fillId="37" borderId="9" xfId="42" applyNumberFormat="1" applyFont="1" applyFill="1" applyBorder="1">
      <alignment vertical="center"/>
    </xf>
    <xf numFmtId="49" fontId="26" fillId="37" borderId="1" xfId="42" applyNumberFormat="1" applyFont="1" applyFill="1" applyBorder="1">
      <alignment vertical="center"/>
    </xf>
    <xf numFmtId="0" fontId="44" fillId="0" borderId="1" xfId="0" applyFont="1" applyFill="1" applyBorder="1" applyAlignment="1">
      <alignment horizontal="centerContinuous"/>
    </xf>
    <xf numFmtId="0" fontId="26" fillId="0" borderId="12"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5" fillId="38" borderId="9" xfId="42" applyNumberFormat="1" applyFont="1" applyFill="1" applyBorder="1" applyAlignment="1" applyProtection="1">
      <alignment horizontal="center"/>
      <protection locked="0"/>
    </xf>
    <xf numFmtId="49" fontId="26" fillId="4" borderId="1" xfId="42" applyNumberFormat="1" applyFont="1" applyFill="1" applyBorder="1" applyAlignment="1"/>
    <xf numFmtId="49" fontId="45" fillId="0" borderId="8" xfId="42" applyNumberFormat="1" applyFont="1" applyBorder="1" applyAlignment="1"/>
    <xf numFmtId="49" fontId="45" fillId="38" borderId="21" xfId="42" applyNumberFormat="1" applyFont="1" applyFill="1" applyBorder="1" applyAlignment="1" applyProtection="1">
      <alignment horizontal="center" vertical="top"/>
      <protection locked="0"/>
    </xf>
    <xf numFmtId="49" fontId="26" fillId="4" borderId="12" xfId="42" applyNumberFormat="1" applyFont="1" applyFill="1" applyBorder="1" applyAlignment="1">
      <alignment vertical="top"/>
    </xf>
    <xf numFmtId="49" fontId="45" fillId="0" borderId="25" xfId="42" applyNumberFormat="1" applyFont="1" applyBorder="1" applyAlignment="1">
      <alignment vertical="top"/>
    </xf>
    <xf numFmtId="49" fontId="45" fillId="38" borderId="9" xfId="42" applyNumberFormat="1" applyFont="1" applyFill="1" applyBorder="1" applyAlignment="1" applyProtection="1">
      <alignment horizontal="center"/>
      <protection locked="0"/>
    </xf>
    <xf numFmtId="0" fontId="47" fillId="38" borderId="9" xfId="0" applyFont="1" applyFill="1" applyBorder="1" applyAlignment="1">
      <alignment vertical="center" wrapText="1"/>
    </xf>
    <xf numFmtId="0" fontId="47" fillId="38" borderId="1" xfId="0" applyFont="1" applyFill="1" applyBorder="1" applyAlignment="1">
      <alignment vertical="center" wrapText="1"/>
    </xf>
    <xf numFmtId="0" fontId="47" fillId="38" borderId="8" xfId="0" applyFont="1" applyFill="1" applyBorder="1" applyAlignment="1">
      <alignment vertical="center" wrapText="1"/>
    </xf>
    <xf numFmtId="0" fontId="47" fillId="38" borderId="21" xfId="0" applyFont="1" applyFill="1" applyBorder="1" applyAlignment="1">
      <alignment vertical="center" wrapText="1"/>
    </xf>
    <xf numFmtId="0" fontId="47" fillId="38" borderId="12" xfId="0" applyFont="1" applyFill="1" applyBorder="1" applyAlignment="1">
      <alignment vertical="center" wrapText="1"/>
    </xf>
    <xf numFmtId="0" fontId="47" fillId="38" borderId="25" xfId="0" applyFont="1" applyFill="1" applyBorder="1" applyAlignment="1">
      <alignment vertical="center" wrapText="1"/>
    </xf>
    <xf numFmtId="49" fontId="48" fillId="38" borderId="12" xfId="42" applyNumberFormat="1" applyFont="1" applyFill="1" applyBorder="1" applyProtection="1">
      <alignment vertical="center"/>
      <protection locked="0"/>
    </xf>
    <xf numFmtId="49" fontId="26" fillId="0" borderId="12" xfId="42" applyNumberFormat="1" applyFont="1" applyBorder="1" applyAlignment="1" applyProtection="1">
      <alignment vertical="center" wrapText="1"/>
      <protection locked="0"/>
    </xf>
    <xf numFmtId="49" fontId="26" fillId="0" borderId="13" xfId="42" applyNumberFormat="1" applyFont="1" applyBorder="1" applyAlignment="1" applyProtection="1">
      <alignment vertical="center" wrapText="1"/>
      <protection locked="0"/>
    </xf>
    <xf numFmtId="49" fontId="26" fillId="37" borderId="4" xfId="42" applyNumberFormat="1" applyFont="1" applyFill="1" applyBorder="1">
      <alignment vertical="center"/>
    </xf>
    <xf numFmtId="0" fontId="47" fillId="38" borderId="4" xfId="0" applyFont="1" applyFill="1" applyBorder="1" applyAlignment="1">
      <alignment vertical="center" wrapText="1"/>
    </xf>
    <xf numFmtId="0" fontId="47" fillId="38" borderId="0" xfId="0" applyFont="1" applyFill="1" applyBorder="1" applyAlignment="1">
      <alignment vertical="center" wrapText="1"/>
    </xf>
    <xf numFmtId="0" fontId="47" fillId="38" borderId="20" xfId="0" applyFont="1" applyFill="1" applyBorder="1" applyAlignment="1">
      <alignment vertical="center" wrapText="1"/>
    </xf>
    <xf numFmtId="49" fontId="45" fillId="38" borderId="4" xfId="42" applyNumberFormat="1" applyFont="1" applyFill="1" applyBorder="1" applyAlignment="1" applyProtection="1">
      <alignment horizontal="center"/>
      <protection locked="0"/>
    </xf>
    <xf numFmtId="49" fontId="26" fillId="4" borderId="0" xfId="42" applyNumberFormat="1" applyFont="1" applyFill="1" applyBorder="1" applyAlignment="1"/>
    <xf numFmtId="49" fontId="45" fillId="0" borderId="20" xfId="42" applyNumberFormat="1" applyFont="1" applyBorder="1" applyAlignment="1"/>
    <xf numFmtId="0" fontId="26" fillId="0" borderId="10" xfId="0" applyFont="1" applyFill="1" applyBorder="1" applyAlignment="1">
      <alignment horizontal="center" vertical="center" shrinkToFit="1"/>
    </xf>
    <xf numFmtId="0" fontId="49" fillId="0" borderId="98" xfId="0" applyFont="1" applyFill="1" applyBorder="1" applyAlignment="1">
      <alignment horizontal="center" vertical="center" shrinkToFit="1"/>
    </xf>
    <xf numFmtId="0" fontId="47" fillId="38" borderId="97" xfId="0" applyFont="1" applyFill="1" applyBorder="1" applyAlignment="1">
      <alignment vertical="center" wrapText="1"/>
    </xf>
    <xf numFmtId="0" fontId="47" fillId="38" borderId="10" xfId="0" applyFont="1" applyFill="1" applyBorder="1" applyAlignment="1">
      <alignment vertical="center" wrapText="1"/>
    </xf>
    <xf numFmtId="0" fontId="47" fillId="38" borderId="98" xfId="0" applyFont="1" applyFill="1" applyBorder="1" applyAlignment="1">
      <alignment vertical="center" wrapText="1"/>
    </xf>
    <xf numFmtId="49" fontId="45" fillId="38" borderId="97" xfId="42" applyNumberFormat="1" applyFont="1" applyFill="1" applyBorder="1" applyAlignment="1" applyProtection="1">
      <alignment horizontal="center" vertical="top"/>
      <protection locked="0"/>
    </xf>
    <xf numFmtId="49" fontId="26" fillId="4" borderId="10" xfId="42" applyNumberFormat="1" applyFont="1" applyFill="1" applyBorder="1" applyAlignment="1">
      <alignment vertical="top"/>
    </xf>
    <xf numFmtId="49" fontId="45" fillId="0" borderId="98" xfId="42" applyNumberFormat="1" applyFont="1" applyBorder="1" applyAlignment="1">
      <alignment vertical="top"/>
    </xf>
    <xf numFmtId="49" fontId="26" fillId="0" borderId="10" xfId="42" applyNumberFormat="1" applyFont="1" applyBorder="1" applyAlignment="1" applyProtection="1">
      <alignment vertical="center" wrapText="1"/>
      <protection locked="0"/>
    </xf>
    <xf numFmtId="49" fontId="26" fillId="0" borderId="26" xfId="42" applyNumberFormat="1" applyFont="1" applyBorder="1" applyAlignment="1" applyProtection="1">
      <alignment vertical="center" wrapText="1"/>
      <protection locked="0"/>
    </xf>
    <xf numFmtId="49" fontId="57" fillId="4" borderId="0" xfId="42" applyNumberFormat="1" applyFont="1" applyFill="1" applyAlignment="1"/>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39" fillId="34" borderId="125" xfId="42" applyNumberFormat="1" applyFont="1" applyFill="1" applyBorder="1" applyAlignment="1">
      <alignment horizontal="center" vertical="center" wrapText="1"/>
    </xf>
    <xf numFmtId="49" fontId="48" fillId="0" borderId="122" xfId="42" applyNumberFormat="1" applyFont="1" applyBorder="1" applyProtection="1">
      <alignment vertical="center"/>
      <protection locked="0"/>
    </xf>
    <xf numFmtId="49" fontId="48" fillId="0" borderId="122" xfId="42" applyNumberFormat="1" applyFont="1" applyBorder="1" applyAlignment="1">
      <alignment vertical="center" wrapText="1"/>
    </xf>
    <xf numFmtId="49" fontId="48" fillId="4" borderId="122" xfId="42" applyNumberFormat="1" applyFont="1" applyFill="1" applyBorder="1" applyAlignment="1">
      <alignment vertical="center" wrapText="1"/>
    </xf>
    <xf numFmtId="49" fontId="48" fillId="4" borderId="123" xfId="42" applyNumberFormat="1" applyFont="1" applyFill="1" applyBorder="1" applyAlignment="1">
      <alignment vertical="center" wrapText="1"/>
    </xf>
    <xf numFmtId="49" fontId="48" fillId="0" borderId="0" xfId="42" applyNumberFormat="1" applyFont="1" applyAlignment="1">
      <alignment horizontal="center" vertical="center" wrapText="1"/>
    </xf>
    <xf numFmtId="49" fontId="48" fillId="0" borderId="0" xfId="42" applyNumberFormat="1" applyFont="1" applyAlignment="1">
      <alignment horizontal="left" vertical="center"/>
    </xf>
    <xf numFmtId="0" fontId="48" fillId="4" borderId="0" xfId="42" applyFont="1" applyFill="1" applyAlignment="1">
      <alignment horizontal="center" vertical="center" shrinkToFit="1"/>
    </xf>
    <xf numFmtId="49" fontId="48" fillId="4" borderId="0" xfId="42" applyNumberFormat="1" applyFont="1" applyFill="1" applyAlignment="1">
      <alignment horizontal="center" vertical="center" wrapText="1"/>
    </xf>
    <xf numFmtId="49" fontId="29" fillId="0" borderId="0" xfId="42" applyNumberFormat="1" applyFont="1">
      <alignment vertical="center"/>
    </xf>
    <xf numFmtId="49" fontId="48" fillId="38" borderId="29" xfId="42" applyNumberFormat="1" applyFont="1" applyFill="1" applyBorder="1" applyProtection="1">
      <alignment vertical="center"/>
      <protection locked="0"/>
    </xf>
    <xf numFmtId="49" fontId="57" fillId="0" borderId="0" xfId="42" applyNumberFormat="1" applyFont="1" applyAlignment="1">
      <alignment horizontal="left"/>
    </xf>
    <xf numFmtId="49" fontId="48" fillId="38" borderId="110" xfId="42" applyNumberFormat="1" applyFont="1" applyFill="1" applyBorder="1" applyProtection="1">
      <alignment vertical="center"/>
      <protection locked="0"/>
    </xf>
    <xf numFmtId="49" fontId="41" fillId="0" borderId="0" xfId="42" applyNumberFormat="1" applyFont="1" applyAlignment="1">
      <alignment horizontal="center" vertical="center"/>
    </xf>
    <xf numFmtId="38" fontId="41" fillId="0" borderId="0" xfId="50" applyFont="1" applyBorder="1" applyAlignment="1">
      <alignment horizontal="right" vertical="center"/>
    </xf>
    <xf numFmtId="49" fontId="51" fillId="0" borderId="0" xfId="42" applyNumberFormat="1" applyFont="1" applyBorder="1" applyAlignment="1">
      <alignment horizontal="center" vertical="center"/>
    </xf>
    <xf numFmtId="49" fontId="29" fillId="4" borderId="0" xfId="42" applyNumberFormat="1" applyFont="1" applyFill="1" applyBorder="1" applyAlignment="1"/>
    <xf numFmtId="49" fontId="48" fillId="38" borderId="0" xfId="42" applyNumberFormat="1" applyFont="1" applyFill="1" applyBorder="1" applyProtection="1">
      <alignment vertical="center"/>
      <protection locked="0"/>
    </xf>
    <xf numFmtId="49" fontId="0" fillId="0" borderId="0" xfId="42" applyNumberFormat="1" applyFont="1" applyBorder="1" applyAlignment="1">
      <alignment vertical="center"/>
    </xf>
    <xf numFmtId="49" fontId="0" fillId="0" borderId="0" xfId="42" applyNumberFormat="1" applyFont="1" applyBorder="1" applyAlignment="1">
      <alignment vertical="center" wrapText="1"/>
    </xf>
    <xf numFmtId="49" fontId="48" fillId="38" borderId="28" xfId="42" applyNumberFormat="1" applyFont="1" applyFill="1" applyBorder="1" applyProtection="1">
      <alignment vertical="center"/>
      <protection locked="0"/>
    </xf>
    <xf numFmtId="49" fontId="61" fillId="0" borderId="0" xfId="42" applyNumberFormat="1" applyFont="1" applyAlignment="1">
      <alignment vertical="top"/>
    </xf>
    <xf numFmtId="0" fontId="29" fillId="0" borderId="0" xfId="42" applyNumberFormat="1" applyFont="1" applyAlignment="1"/>
    <xf numFmtId="49" fontId="26" fillId="4" borderId="0" xfId="42" applyNumberFormat="1" applyFont="1" applyFill="1" applyAlignment="1">
      <alignment horizontal="right" vertical="center"/>
    </xf>
    <xf numFmtId="49" fontId="29" fillId="0" borderId="11" xfId="42" applyNumberFormat="1" applyFont="1" applyFill="1" applyBorder="1">
      <alignment vertical="center"/>
    </xf>
    <xf numFmtId="177" fontId="41" fillId="35" borderId="30" xfId="46" applyNumberFormat="1" applyFont="1" applyFill="1" applyBorder="1" applyAlignment="1">
      <alignment vertical="center"/>
    </xf>
    <xf numFmtId="177" fontId="41" fillId="35" borderId="11" xfId="46" applyNumberFormat="1" applyFont="1" applyFill="1" applyBorder="1" applyAlignment="1">
      <alignment vertical="center"/>
    </xf>
    <xf numFmtId="49" fontId="48" fillId="35" borderId="11" xfId="42" applyNumberFormat="1" applyFont="1" applyFill="1" applyBorder="1" applyAlignment="1">
      <alignment vertical="center"/>
    </xf>
    <xf numFmtId="49" fontId="26" fillId="35" borderId="40" xfId="42" applyNumberFormat="1" applyFont="1" applyFill="1" applyBorder="1" applyAlignment="1">
      <alignment vertical="center" wrapText="1"/>
    </xf>
    <xf numFmtId="49" fontId="48" fillId="35" borderId="97" xfId="42" applyNumberFormat="1" applyFont="1" applyFill="1" applyBorder="1" applyAlignment="1">
      <alignment vertical="center"/>
    </xf>
    <xf numFmtId="49" fontId="48" fillId="35" borderId="98" xfId="42" applyNumberFormat="1" applyFont="1" applyFill="1" applyBorder="1" applyAlignment="1">
      <alignment vertical="center"/>
    </xf>
    <xf numFmtId="49" fontId="39" fillId="34" borderId="22" xfId="42" applyNumberFormat="1" applyFont="1" applyFill="1" applyBorder="1" applyAlignment="1">
      <alignment horizontal="center" vertical="center"/>
    </xf>
    <xf numFmtId="49" fontId="39" fillId="35" borderId="30" xfId="42" applyNumberFormat="1" applyFont="1" applyFill="1" applyBorder="1" applyAlignment="1" applyProtection="1">
      <alignment horizontal="left" vertical="center" wrapText="1"/>
      <protection locked="0"/>
    </xf>
    <xf numFmtId="49" fontId="29" fillId="35" borderId="11" xfId="42" applyNumberFormat="1" applyFont="1" applyFill="1" applyBorder="1" applyAlignment="1">
      <alignment horizontal="left" vertical="center" wrapText="1"/>
    </xf>
    <xf numFmtId="49" fontId="29" fillId="35" borderId="3" xfId="42" applyNumberFormat="1" applyFont="1" applyFill="1" applyBorder="1" applyAlignment="1"/>
    <xf numFmtId="49" fontId="58" fillId="38" borderId="27" xfId="42" applyNumberFormat="1" applyFont="1" applyFill="1" applyBorder="1" applyProtection="1">
      <alignment vertical="center"/>
      <protection locked="0"/>
    </xf>
    <xf numFmtId="49" fontId="58" fillId="38" borderId="2" xfId="42" applyNumberFormat="1" applyFont="1" applyFill="1" applyBorder="1" applyProtection="1">
      <alignment vertical="center"/>
      <protection locked="0"/>
    </xf>
    <xf numFmtId="49" fontId="57" fillId="35" borderId="2" xfId="42" applyNumberFormat="1" applyFont="1" applyFill="1" applyBorder="1" applyAlignment="1">
      <alignment horizontal="left" vertical="center"/>
    </xf>
    <xf numFmtId="49" fontId="29" fillId="35" borderId="2" xfId="42" applyNumberFormat="1" applyFont="1" applyFill="1" applyBorder="1" applyAlignment="1">
      <alignment vertical="center" wrapText="1"/>
    </xf>
    <xf numFmtId="49" fontId="29" fillId="35" borderId="23" xfId="42" applyNumberFormat="1" applyFont="1" applyFill="1" applyBorder="1" applyAlignment="1">
      <alignment vertical="center" wrapText="1"/>
    </xf>
    <xf numFmtId="49" fontId="26" fillId="35" borderId="27" xfId="42" applyNumberFormat="1" applyFont="1" applyFill="1" applyBorder="1" applyAlignment="1">
      <alignment vertical="center"/>
    </xf>
    <xf numFmtId="49" fontId="26" fillId="35" borderId="2" xfId="42" applyNumberFormat="1" applyFont="1" applyFill="1" applyBorder="1" applyAlignment="1">
      <alignment vertical="center" wrapText="1"/>
    </xf>
    <xf numFmtId="49" fontId="26" fillId="35" borderId="3" xfId="42" applyNumberFormat="1" applyFont="1" applyFill="1" applyBorder="1" applyAlignment="1">
      <alignment vertical="center" wrapText="1"/>
    </xf>
    <xf numFmtId="49" fontId="48" fillId="38" borderId="27" xfId="42" applyNumberFormat="1" applyFont="1" applyFill="1" applyBorder="1" applyProtection="1">
      <alignment vertical="center"/>
      <protection locked="0"/>
    </xf>
    <xf numFmtId="49" fontId="48" fillId="4" borderId="2" xfId="42" applyNumberFormat="1" applyFont="1" applyFill="1" applyBorder="1" applyAlignment="1">
      <alignment horizontal="left" vertical="center"/>
    </xf>
    <xf numFmtId="49" fontId="48" fillId="4" borderId="2" xfId="42" applyNumberFormat="1" applyFont="1" applyFill="1" applyBorder="1" applyAlignment="1">
      <alignment horizontal="center" vertical="center"/>
    </xf>
    <xf numFmtId="49" fontId="48" fillId="0" borderId="2" xfId="42" applyNumberFormat="1" applyFont="1" applyBorder="1" applyAlignment="1">
      <alignment vertical="center" wrapText="1"/>
    </xf>
    <xf numFmtId="49" fontId="26" fillId="35" borderId="2" xfId="42" applyNumberFormat="1" applyFont="1" applyFill="1" applyBorder="1" applyAlignment="1">
      <alignment horizontal="left" vertical="center" wrapText="1" shrinkToFit="1"/>
    </xf>
    <xf numFmtId="49" fontId="29" fillId="0" borderId="53" xfId="42" applyNumberFormat="1" applyFont="1" applyFill="1" applyBorder="1" applyAlignment="1">
      <alignment vertical="center"/>
    </xf>
    <xf numFmtId="49" fontId="29" fillId="35" borderId="10" xfId="42" applyNumberFormat="1" applyFont="1" applyFill="1" applyBorder="1" applyAlignment="1"/>
    <xf numFmtId="49" fontId="29" fillId="35" borderId="53" xfId="42" applyNumberFormat="1" applyFont="1" applyFill="1" applyBorder="1" applyAlignment="1"/>
    <xf numFmtId="49" fontId="29" fillId="35" borderId="54" xfId="42" applyNumberFormat="1" applyFont="1" applyFill="1" applyBorder="1" applyAlignment="1"/>
    <xf numFmtId="49" fontId="63" fillId="35" borderId="22" xfId="42" applyNumberFormat="1" applyFont="1" applyFill="1" applyBorder="1" applyAlignment="1">
      <alignment horizontal="center" vertical="center"/>
    </xf>
    <xf numFmtId="49" fontId="48" fillId="35" borderId="16" xfId="42" applyNumberFormat="1" applyFont="1" applyFill="1" applyBorder="1" applyAlignment="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63" fillId="35" borderId="18" xfId="42" applyNumberFormat="1" applyFont="1" applyFill="1" applyBorder="1" applyAlignment="1">
      <alignment horizontal="center" vertical="center"/>
    </xf>
    <xf numFmtId="49" fontId="48" fillId="35" borderId="30" xfId="42" applyNumberFormat="1" applyFont="1" applyFill="1" applyBorder="1" applyAlignment="1">
      <alignment horizontal="centerContinuous" vertical="center"/>
    </xf>
    <xf numFmtId="49" fontId="48" fillId="35" borderId="11" xfId="42" applyNumberFormat="1" applyFont="1" applyFill="1" applyBorder="1" applyAlignment="1">
      <alignment horizontal="centerContinuous" vertical="center"/>
    </xf>
    <xf numFmtId="49" fontId="48" fillId="35" borderId="73" xfId="42" applyNumberFormat="1" applyFont="1" applyFill="1" applyBorder="1" applyAlignment="1">
      <alignment horizontal="centerContinuous" vertical="center"/>
    </xf>
    <xf numFmtId="49" fontId="48" fillId="35" borderId="85" xfId="42" applyNumberFormat="1" applyFont="1" applyFill="1" applyBorder="1" applyAlignment="1">
      <alignment vertical="center"/>
    </xf>
    <xf numFmtId="49" fontId="29" fillId="35" borderId="18" xfId="42" applyNumberFormat="1" applyFont="1" applyFill="1" applyBorder="1">
      <alignment vertical="center"/>
    </xf>
    <xf numFmtId="49" fontId="48" fillId="35" borderId="4" xfId="42" applyNumberFormat="1" applyFont="1" applyFill="1" applyBorder="1" applyAlignment="1">
      <alignment horizontal="centerContinuous" vertical="center"/>
    </xf>
    <xf numFmtId="49" fontId="48"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45" fillId="38" borderId="2" xfId="42" applyNumberFormat="1" applyFont="1" applyFill="1" applyBorder="1" applyProtection="1">
      <alignment vertical="center"/>
      <protection locked="0"/>
    </xf>
    <xf numFmtId="49" fontId="0" fillId="0" borderId="2" xfId="42" applyNumberFormat="1" applyFont="1" applyFill="1" applyBorder="1" applyAlignment="1">
      <alignment vertical="center" wrapText="1"/>
    </xf>
    <xf numFmtId="49" fontId="0" fillId="35" borderId="12" xfId="42" applyNumberFormat="1" applyFont="1" applyFill="1" applyBorder="1" applyAlignment="1">
      <alignment vertical="center" wrapText="1"/>
    </xf>
    <xf numFmtId="49" fontId="0" fillId="35" borderId="25" xfId="42" applyNumberFormat="1" applyFont="1" applyFill="1" applyBorder="1" applyAlignment="1">
      <alignment vertical="center" wrapText="1"/>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29" fillId="35" borderId="39" xfId="42" applyNumberFormat="1" applyFont="1" applyFill="1" applyBorder="1">
      <alignment vertical="center"/>
    </xf>
    <xf numFmtId="49" fontId="0" fillId="35" borderId="106" xfId="42" applyNumberFormat="1" applyFont="1" applyFill="1" applyBorder="1" applyAlignment="1">
      <alignment vertical="center" wrapText="1"/>
    </xf>
    <xf numFmtId="49" fontId="0" fillId="35" borderId="53" xfId="42" applyNumberFormat="1" applyFont="1" applyFill="1" applyBorder="1" applyAlignment="1">
      <alignment vertical="center" wrapText="1"/>
    </xf>
    <xf numFmtId="49" fontId="0" fillId="35" borderId="105"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6" xfId="42" applyNumberFormat="1" applyFont="1" applyFill="1" applyBorder="1" applyAlignment="1" applyProtection="1">
      <alignment horizontal="left" vertical="center" wrapText="1"/>
      <protection locked="0"/>
    </xf>
    <xf numFmtId="49" fontId="64" fillId="0" borderId="0" xfId="42" applyNumberFormat="1" applyFont="1" applyFill="1" applyAlignment="1"/>
    <xf numFmtId="49" fontId="64" fillId="4" borderId="0" xfId="42" applyNumberFormat="1" applyFont="1" applyFill="1" applyAlignment="1"/>
    <xf numFmtId="49" fontId="48" fillId="35" borderId="16" xfId="42" applyNumberFormat="1" applyFont="1" applyFill="1" applyBorder="1" applyProtection="1">
      <alignment vertical="center"/>
      <protection locked="0"/>
    </xf>
    <xf numFmtId="49" fontId="39" fillId="35" borderId="16" xfId="42" applyNumberFormat="1" applyFont="1" applyFill="1" applyBorder="1" applyAlignment="1" applyProtection="1">
      <alignment horizontal="left" vertical="center" wrapText="1"/>
      <protection locked="0"/>
    </xf>
    <xf numFmtId="49" fontId="28" fillId="35" borderId="17" xfId="42" applyNumberFormat="1" applyFont="1" applyFill="1" applyBorder="1" applyAlignment="1">
      <alignment horizontal="left" vertical="center" shrinkToFit="1"/>
    </xf>
    <xf numFmtId="49" fontId="45" fillId="35" borderId="9" xfId="42" applyNumberFormat="1" applyFont="1" applyFill="1" applyBorder="1" applyAlignment="1">
      <alignment vertical="center" wrapText="1"/>
    </xf>
    <xf numFmtId="49" fontId="45" fillId="35" borderId="1" xfId="42" applyNumberFormat="1" applyFont="1" applyFill="1" applyBorder="1" applyAlignment="1">
      <alignment vertical="center" wrapText="1"/>
    </xf>
    <xf numFmtId="49" fontId="48" fillId="34" borderId="1" xfId="42" applyNumberFormat="1" applyFont="1" applyFill="1" applyBorder="1" applyAlignment="1">
      <alignment vertical="center" wrapText="1"/>
    </xf>
    <xf numFmtId="49" fontId="48" fillId="34" borderId="15" xfId="42" applyNumberFormat="1" applyFont="1" applyFill="1" applyBorder="1" applyAlignment="1">
      <alignment vertical="center" wrapText="1"/>
    </xf>
    <xf numFmtId="49" fontId="48" fillId="35" borderId="85" xfId="42" applyNumberFormat="1" applyFont="1" applyFill="1" applyBorder="1" applyAlignment="1">
      <alignment horizontal="centerContinuous" vertical="center"/>
    </xf>
    <xf numFmtId="49" fontId="48" fillId="35" borderId="16" xfId="42" applyNumberFormat="1" applyFont="1" applyFill="1" applyBorder="1" applyAlignment="1">
      <alignment horizontal="centerContinuous" vertical="center"/>
    </xf>
    <xf numFmtId="49" fontId="48" fillId="35" borderId="51" xfId="42" applyNumberFormat="1" applyFont="1" applyFill="1" applyBorder="1" applyAlignment="1">
      <alignment horizontal="centerContinuous" vertical="center"/>
    </xf>
    <xf numFmtId="49" fontId="26" fillId="0" borderId="53" xfId="42" applyNumberFormat="1" applyFont="1" applyFill="1" applyBorder="1" applyAlignment="1">
      <alignment vertical="center" shrinkToFit="1"/>
    </xf>
    <xf numFmtId="49" fontId="26" fillId="0" borderId="105" xfId="42" applyNumberFormat="1" applyFont="1" applyFill="1" applyBorder="1" applyAlignment="1">
      <alignment vertical="center" shrinkToFit="1"/>
    </xf>
    <xf numFmtId="49" fontId="48" fillId="35" borderId="97" xfId="42" applyNumberFormat="1" applyFont="1" applyFill="1" applyBorder="1" applyAlignment="1">
      <alignment horizontal="centerContinuous" vertical="center"/>
    </xf>
    <xf numFmtId="49" fontId="48" fillId="35" borderId="26" xfId="42" applyNumberFormat="1" applyFont="1" applyFill="1" applyBorder="1" applyAlignment="1">
      <alignment horizontal="centerContinuous" vertical="center"/>
    </xf>
    <xf numFmtId="49" fontId="45" fillId="34" borderId="126" xfId="42" applyNumberFormat="1" applyFont="1" applyFill="1" applyBorder="1" applyAlignment="1">
      <alignment vertical="center" wrapText="1"/>
    </xf>
    <xf numFmtId="49" fontId="48" fillId="4" borderId="0" xfId="42" applyNumberFormat="1" applyFont="1" applyFill="1" applyBorder="1">
      <alignment vertical="center"/>
    </xf>
    <xf numFmtId="49" fontId="48" fillId="4" borderId="0" xfId="42" applyNumberFormat="1" applyFont="1" applyFill="1" applyBorder="1" applyAlignment="1">
      <alignment vertical="center" wrapText="1"/>
    </xf>
    <xf numFmtId="49" fontId="63" fillId="0" borderId="0" xfId="42" applyNumberFormat="1" applyFont="1">
      <alignment vertical="center"/>
    </xf>
    <xf numFmtId="49" fontId="48" fillId="38" borderId="159" xfId="42" applyNumberFormat="1" applyFont="1" applyFill="1" applyBorder="1" applyProtection="1">
      <alignment vertical="center"/>
      <protection locked="0"/>
    </xf>
    <xf numFmtId="49" fontId="57" fillId="4" borderId="0" xfId="42" applyNumberFormat="1" applyFont="1" applyFill="1">
      <alignment vertical="center"/>
    </xf>
    <xf numFmtId="49" fontId="41" fillId="4" borderId="161" xfId="42" applyNumberFormat="1" applyFont="1" applyFill="1" applyBorder="1" applyAlignment="1">
      <alignment horizontal="left" vertical="center"/>
    </xf>
    <xf numFmtId="49" fontId="41" fillId="4" borderId="0" xfId="42" applyNumberFormat="1" applyFont="1" applyFill="1" applyBorder="1" applyAlignment="1">
      <alignment horizontal="left" vertical="center"/>
    </xf>
    <xf numFmtId="49" fontId="41" fillId="4" borderId="162" xfId="42" applyNumberFormat="1" applyFont="1" applyFill="1" applyBorder="1" applyAlignment="1">
      <alignment horizontal="left" vertical="center"/>
    </xf>
    <xf numFmtId="49" fontId="48" fillId="38" borderId="161" xfId="42" applyNumberFormat="1" applyFont="1" applyFill="1" applyBorder="1" applyProtection="1">
      <alignment vertical="center"/>
      <protection locked="0"/>
    </xf>
    <xf numFmtId="49" fontId="26" fillId="0" borderId="0" xfId="42" applyNumberFormat="1" applyFont="1" applyFill="1" applyBorder="1" applyAlignment="1">
      <alignment vertical="top"/>
    </xf>
    <xf numFmtId="49" fontId="26" fillId="4" borderId="163" xfId="42" applyNumberFormat="1" applyFont="1" applyFill="1" applyBorder="1">
      <alignment vertical="center"/>
    </xf>
    <xf numFmtId="183" fontId="39" fillId="4" borderId="164" xfId="42" applyNumberFormat="1" applyFont="1" applyFill="1" applyBorder="1" applyAlignment="1">
      <alignment vertical="center" shrinkToFit="1"/>
    </xf>
    <xf numFmtId="49" fontId="0" fillId="4" borderId="28" xfId="42" applyNumberFormat="1" applyFont="1" applyFill="1" applyBorder="1" applyAlignment="1">
      <alignment vertical="top"/>
    </xf>
    <xf numFmtId="49" fontId="0" fillId="4" borderId="28" xfId="42" applyNumberFormat="1" applyFont="1" applyFill="1" applyBorder="1" applyAlignment="1">
      <alignment vertical="center"/>
    </xf>
    <xf numFmtId="49" fontId="39" fillId="0" borderId="0" xfId="42" applyNumberFormat="1" applyFont="1" applyFill="1" applyBorder="1" applyAlignment="1">
      <alignment horizontal="center" vertical="center" wrapText="1"/>
    </xf>
    <xf numFmtId="49" fontId="0" fillId="4" borderId="0" xfId="42" applyNumberFormat="1" applyFont="1" applyFill="1" applyBorder="1" applyAlignment="1">
      <alignment vertical="top" wrapText="1"/>
    </xf>
    <xf numFmtId="49" fontId="58" fillId="0" borderId="0" xfId="42" applyNumberFormat="1" applyFont="1" applyFill="1" applyBorder="1" applyAlignment="1">
      <alignment vertical="center"/>
    </xf>
    <xf numFmtId="49" fontId="29" fillId="0" borderId="0" xfId="42" applyNumberFormat="1" applyFont="1" applyFill="1" applyAlignment="1"/>
    <xf numFmtId="49" fontId="57" fillId="35" borderId="16" xfId="42" applyNumberFormat="1" applyFont="1" applyFill="1" applyBorder="1">
      <alignment vertical="center"/>
    </xf>
    <xf numFmtId="49" fontId="57" fillId="35" borderId="110" xfId="42" applyNumberFormat="1" applyFont="1" applyFill="1" applyBorder="1">
      <alignment vertical="center"/>
    </xf>
    <xf numFmtId="49" fontId="29" fillId="35" borderId="113" xfId="42" applyNumberFormat="1" applyFont="1" applyFill="1" applyBorder="1">
      <alignment vertical="center"/>
    </xf>
    <xf numFmtId="49" fontId="39" fillId="34" borderId="152" xfId="42" applyNumberFormat="1" applyFont="1" applyFill="1" applyBorder="1" applyAlignment="1">
      <alignment horizontal="center" vertical="center" shrinkToFit="1"/>
    </xf>
    <xf numFmtId="49" fontId="48" fillId="34" borderId="153" xfId="42" applyNumberFormat="1" applyFont="1" applyFill="1" applyBorder="1" applyAlignment="1">
      <alignment vertical="center"/>
    </xf>
    <xf numFmtId="49" fontId="48" fillId="34" borderId="154" xfId="42" applyNumberFormat="1" applyFont="1" applyFill="1" applyBorder="1" applyAlignment="1">
      <alignment vertical="center"/>
    </xf>
    <xf numFmtId="49" fontId="57" fillId="35" borderId="153" xfId="42" applyNumberFormat="1" applyFont="1" applyFill="1" applyBorder="1">
      <alignment vertical="center"/>
    </xf>
    <xf numFmtId="49" fontId="29" fillId="35" borderId="153" xfId="42" applyNumberFormat="1" applyFont="1" applyFill="1" applyBorder="1">
      <alignment vertical="center"/>
    </xf>
    <xf numFmtId="49" fontId="29" fillId="35" borderId="156" xfId="42" applyNumberFormat="1" applyFont="1" applyFill="1" applyBorder="1">
      <alignment vertical="center"/>
    </xf>
    <xf numFmtId="49" fontId="48" fillId="38" borderId="58" xfId="42" applyNumberFormat="1" applyFont="1" applyFill="1" applyBorder="1" applyProtection="1">
      <alignment vertical="center"/>
      <protection locked="0"/>
    </xf>
    <xf numFmtId="49" fontId="29" fillId="0" borderId="29" xfId="42" applyNumberFormat="1" applyFont="1" applyFill="1" applyBorder="1">
      <alignment vertical="center"/>
    </xf>
    <xf numFmtId="177" fontId="41" fillId="35" borderId="29" xfId="46" applyNumberFormat="1" applyFont="1" applyFill="1" applyBorder="1" applyAlignment="1">
      <alignment vertical="center"/>
    </xf>
    <xf numFmtId="49" fontId="48" fillId="35" borderId="29" xfId="42" applyNumberFormat="1" applyFont="1" applyFill="1" applyBorder="1" applyAlignment="1">
      <alignment vertical="center"/>
    </xf>
    <xf numFmtId="49" fontId="26" fillId="35" borderId="151" xfId="42" applyNumberFormat="1" applyFont="1" applyFill="1" applyBorder="1" applyAlignment="1">
      <alignment vertical="center" wrapText="1"/>
    </xf>
    <xf numFmtId="49" fontId="48" fillId="38" borderId="71" xfId="42" applyNumberFormat="1" applyFont="1" applyFill="1" applyBorder="1" applyProtection="1">
      <alignment vertical="center"/>
      <protection locked="0"/>
    </xf>
    <xf numFmtId="49" fontId="29" fillId="0" borderId="41" xfId="42" applyNumberFormat="1" applyFont="1" applyFill="1" applyBorder="1">
      <alignment vertical="center"/>
    </xf>
    <xf numFmtId="49" fontId="48" fillId="35" borderId="41" xfId="42" applyNumberFormat="1" applyFont="1" applyFill="1" applyBorder="1" applyAlignment="1">
      <alignment vertical="center"/>
    </xf>
    <xf numFmtId="49" fontId="39" fillId="34" borderId="18" xfId="42" applyNumberFormat="1" applyFont="1" applyFill="1" applyBorder="1" applyAlignment="1">
      <alignment horizontal="center" vertical="center" shrinkToFit="1"/>
    </xf>
    <xf numFmtId="49" fontId="48" fillId="34" borderId="27" xfId="42" applyNumberFormat="1" applyFont="1" applyFill="1" applyBorder="1" applyAlignment="1">
      <alignment vertical="center"/>
    </xf>
    <xf numFmtId="49" fontId="48" fillId="34" borderId="12" xfId="42" applyNumberFormat="1" applyFont="1" applyFill="1" applyBorder="1" applyAlignment="1">
      <alignment vertical="center"/>
    </xf>
    <xf numFmtId="49" fontId="48" fillId="34" borderId="21" xfId="42" applyNumberFormat="1" applyFont="1" applyFill="1" applyBorder="1" applyAlignment="1">
      <alignment vertical="center"/>
    </xf>
    <xf numFmtId="49" fontId="48" fillId="34" borderId="4" xfId="42" applyNumberFormat="1" applyFont="1" applyFill="1" applyBorder="1" applyAlignment="1">
      <alignment vertical="center"/>
    </xf>
    <xf numFmtId="49" fontId="48" fillId="34" borderId="0" xfId="42" applyNumberFormat="1" applyFont="1" applyFill="1" applyBorder="1" applyAlignment="1">
      <alignment vertical="center"/>
    </xf>
    <xf numFmtId="177" fontId="41" fillId="0" borderId="0" xfId="46" applyNumberFormat="1" applyFont="1" applyFill="1" applyBorder="1" applyAlignment="1">
      <alignment horizontal="center" vertical="center"/>
    </xf>
    <xf numFmtId="49" fontId="29" fillId="0" borderId="0" xfId="42" applyNumberFormat="1" applyFont="1" applyFill="1" applyBorder="1" applyAlignment="1">
      <alignment horizontal="center" vertical="center"/>
    </xf>
    <xf numFmtId="49" fontId="26" fillId="35" borderId="39" xfId="42" applyNumberFormat="1" applyFont="1" applyFill="1" applyBorder="1" applyAlignment="1">
      <alignment vertical="top"/>
    </xf>
    <xf numFmtId="49" fontId="39" fillId="35" borderId="106" xfId="42" applyNumberFormat="1" applyFont="1" applyFill="1" applyBorder="1" applyAlignment="1" applyProtection="1">
      <alignment horizontal="left" vertical="center" wrapText="1"/>
      <protection locked="0"/>
    </xf>
    <xf numFmtId="49" fontId="39" fillId="35" borderId="53" xfId="42" applyNumberFormat="1" applyFont="1" applyFill="1" applyBorder="1" applyAlignment="1" applyProtection="1">
      <alignment horizontal="left" vertical="center" wrapText="1"/>
      <protection locked="0"/>
    </xf>
    <xf numFmtId="49" fontId="29" fillId="35" borderId="53" xfId="42" applyNumberFormat="1" applyFont="1" applyFill="1" applyBorder="1" applyAlignment="1">
      <alignment horizontal="left" vertical="center" wrapText="1"/>
    </xf>
    <xf numFmtId="49" fontId="28" fillId="35" borderId="54"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xf>
    <xf numFmtId="49" fontId="39" fillId="35" borderId="0" xfId="42" applyNumberFormat="1" applyFont="1" applyFill="1" applyBorder="1" applyAlignment="1">
      <alignment horizontal="left" vertical="center"/>
    </xf>
    <xf numFmtId="49" fontId="26" fillId="35" borderId="0" xfId="42" applyNumberFormat="1" applyFont="1" applyFill="1" applyBorder="1" applyAlignment="1">
      <alignment horizontal="center" vertical="center" wrapText="1"/>
    </xf>
    <xf numFmtId="49" fontId="48" fillId="35" borderId="12" xfId="42" applyNumberFormat="1" applyFont="1" applyFill="1" applyBorder="1" applyProtection="1">
      <alignment vertical="center"/>
      <protection locked="0"/>
    </xf>
    <xf numFmtId="49" fontId="39" fillId="35" borderId="12" xfId="42" applyNumberFormat="1" applyFont="1" applyFill="1" applyBorder="1" applyAlignment="1" applyProtection="1">
      <alignment horizontal="left" vertical="center" wrapText="1"/>
      <protection locked="0"/>
    </xf>
    <xf numFmtId="49" fontId="29" fillId="35" borderId="0" xfId="42" applyNumberFormat="1" applyFont="1" applyFill="1" applyBorder="1" applyAlignment="1">
      <alignment horizontal="left" vertical="center" wrapText="1"/>
    </xf>
    <xf numFmtId="49" fontId="28" fillId="35" borderId="13" xfId="42" applyNumberFormat="1" applyFont="1" applyFill="1" applyBorder="1" applyAlignment="1">
      <alignment horizontal="left" vertical="center" shrinkToFit="1"/>
    </xf>
    <xf numFmtId="49" fontId="0" fillId="35" borderId="27" xfId="42" applyNumberFormat="1" applyFont="1" applyFill="1" applyBorder="1">
      <alignment vertical="center"/>
    </xf>
    <xf numFmtId="49" fontId="0" fillId="35" borderId="2" xfId="42" applyNumberFormat="1" applyFont="1" applyFill="1" applyBorder="1" applyAlignment="1">
      <alignment vertical="center" wrapText="1"/>
    </xf>
    <xf numFmtId="49" fontId="0" fillId="35" borderId="106" xfId="42" applyNumberFormat="1" applyFont="1" applyFill="1" applyBorder="1">
      <alignment vertical="center"/>
    </xf>
    <xf numFmtId="49" fontId="29" fillId="35" borderId="14" xfId="42" applyNumberFormat="1" applyFont="1" applyFill="1" applyBorder="1">
      <alignment vertical="center"/>
    </xf>
    <xf numFmtId="49" fontId="48" fillId="35" borderId="21" xfId="42" applyNumberFormat="1" applyFont="1" applyFill="1" applyBorder="1" applyAlignment="1">
      <alignment horizontal="centerContinuous" vertical="center"/>
    </xf>
    <xf numFmtId="49" fontId="48" fillId="35" borderId="12" xfId="42" applyNumberFormat="1" applyFont="1" applyFill="1" applyBorder="1" applyAlignment="1">
      <alignment horizontal="centerContinuous" vertical="center"/>
    </xf>
    <xf numFmtId="38" fontId="48" fillId="35" borderId="0" xfId="50" applyFont="1" applyFill="1" applyBorder="1" applyAlignment="1">
      <alignment horizontal="centerContinuous" vertical="center"/>
    </xf>
    <xf numFmtId="183" fontId="48" fillId="35" borderId="0" xfId="42" applyNumberFormat="1" applyFont="1" applyFill="1" applyBorder="1" applyAlignment="1">
      <alignment horizontal="centerContinuous" vertical="center"/>
    </xf>
    <xf numFmtId="49" fontId="0" fillId="35" borderId="20" xfId="42" applyNumberFormat="1" applyFont="1" applyFill="1" applyBorder="1" applyAlignment="1">
      <alignment vertical="center" wrapText="1"/>
    </xf>
    <xf numFmtId="49" fontId="39" fillId="35" borderId="11" xfId="42" applyNumberFormat="1" applyFont="1" applyFill="1" applyBorder="1" applyAlignment="1">
      <alignment horizontal="left" vertical="center"/>
    </xf>
    <xf numFmtId="49" fontId="26" fillId="35" borderId="11" xfId="42" applyNumberFormat="1" applyFont="1" applyFill="1" applyBorder="1" applyAlignment="1">
      <alignment horizontal="center" vertical="center" wrapText="1"/>
    </xf>
    <xf numFmtId="49" fontId="48" fillId="34" borderId="53" xfId="42" applyNumberFormat="1" applyFont="1" applyFill="1" applyBorder="1" applyAlignment="1">
      <alignment vertical="center" wrapText="1"/>
    </xf>
    <xf numFmtId="49" fontId="48" fillId="34" borderId="54" xfId="42" applyNumberFormat="1" applyFont="1" applyFill="1" applyBorder="1" applyAlignment="1">
      <alignment vertical="center" wrapText="1"/>
    </xf>
    <xf numFmtId="49" fontId="29" fillId="35" borderId="157" xfId="42" applyNumberFormat="1" applyFont="1" applyFill="1" applyBorder="1">
      <alignment vertical="center"/>
    </xf>
    <xf numFmtId="49" fontId="39" fillId="35" borderId="125" xfId="42" applyNumberFormat="1" applyFont="1" applyFill="1" applyBorder="1" applyAlignment="1">
      <alignment horizontal="center" vertical="center" wrapText="1"/>
    </xf>
    <xf numFmtId="49" fontId="45" fillId="35" borderId="122" xfId="42" applyNumberFormat="1" applyFont="1" applyFill="1" applyBorder="1">
      <alignment vertical="center"/>
    </xf>
    <xf numFmtId="49" fontId="45" fillId="35" borderId="122" xfId="42" applyNumberFormat="1" applyFont="1" applyFill="1" applyBorder="1" applyAlignment="1">
      <alignment vertical="center"/>
    </xf>
    <xf numFmtId="49" fontId="44" fillId="35" borderId="126" xfId="42" applyNumberFormat="1" applyFont="1" applyFill="1" applyBorder="1" applyAlignment="1">
      <alignment vertical="center" wrapText="1"/>
    </xf>
    <xf numFmtId="49" fontId="48" fillId="4" borderId="123" xfId="42" applyNumberFormat="1" applyFont="1" applyFill="1" applyBorder="1">
      <alignment vertical="center"/>
    </xf>
    <xf numFmtId="49" fontId="0" fillId="4" borderId="16" xfId="42" applyNumberFormat="1" applyFont="1" applyFill="1" applyBorder="1">
      <alignment vertical="center"/>
    </xf>
    <xf numFmtId="49" fontId="48" fillId="38" borderId="22" xfId="42" applyNumberFormat="1" applyFont="1" applyFill="1" applyBorder="1" applyProtection="1">
      <alignment vertical="center"/>
      <protection locked="0"/>
    </xf>
    <xf numFmtId="49" fontId="48" fillId="38"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1" fillId="4" borderId="0" xfId="50" applyNumberFormat="1" applyFont="1" applyFill="1" applyBorder="1" applyAlignment="1">
      <alignment vertical="center"/>
    </xf>
    <xf numFmtId="183" fontId="39" fillId="4" borderId="0" xfId="42" applyNumberFormat="1" applyFont="1" applyFill="1" applyBorder="1">
      <alignment vertical="center"/>
    </xf>
    <xf numFmtId="183" fontId="39" fillId="4" borderId="19" xfId="42" applyNumberFormat="1" applyFont="1" applyFill="1" applyBorder="1">
      <alignment vertical="center"/>
    </xf>
    <xf numFmtId="49" fontId="48" fillId="38" borderId="18" xfId="42" applyNumberFormat="1" applyFont="1" applyFill="1" applyBorder="1" applyProtection="1">
      <alignment vertical="center"/>
      <protection locked="0"/>
    </xf>
    <xf numFmtId="49" fontId="0" fillId="0" borderId="18" xfId="42" applyNumberFormat="1" applyFont="1" applyBorder="1" applyAlignment="1">
      <alignment vertical="center" wrapText="1"/>
    </xf>
    <xf numFmtId="49" fontId="0" fillId="0" borderId="19" xfId="42" applyNumberFormat="1" applyFont="1" applyBorder="1" applyAlignment="1">
      <alignment vertical="center" wrapText="1"/>
    </xf>
    <xf numFmtId="183" fontId="39" fillId="4" borderId="26" xfId="42" applyNumberFormat="1" applyFont="1" applyFill="1" applyBorder="1" applyAlignment="1">
      <alignment vertical="center" shrinkToFit="1"/>
    </xf>
    <xf numFmtId="49" fontId="0" fillId="4" borderId="0" xfId="42" applyNumberFormat="1" applyFont="1" applyFill="1" applyBorder="1" applyAlignment="1">
      <alignment vertical="center"/>
    </xf>
    <xf numFmtId="49" fontId="0" fillId="4" borderId="0" xfId="42" applyNumberFormat="1" applyFont="1" applyFill="1" applyBorder="1" applyAlignment="1">
      <alignment vertical="center" wrapText="1"/>
    </xf>
    <xf numFmtId="0" fontId="26" fillId="4" borderId="0" xfId="42" applyFont="1" applyFill="1" applyAlignment="1">
      <alignment vertical="center" shrinkToFit="1"/>
    </xf>
    <xf numFmtId="49" fontId="29" fillId="35" borderId="0" xfId="42" applyNumberFormat="1" applyFont="1" applyFill="1" applyBorder="1" applyAlignment="1"/>
    <xf numFmtId="49" fontId="39" fillId="35" borderId="122" xfId="42" applyNumberFormat="1" applyFont="1" applyFill="1" applyBorder="1" applyAlignment="1" applyProtection="1">
      <alignment horizontal="left" vertical="center" wrapText="1"/>
      <protection locked="0"/>
    </xf>
    <xf numFmtId="49" fontId="45" fillId="34" borderId="122" xfId="42" applyNumberFormat="1" applyFont="1" applyFill="1" applyBorder="1" applyAlignment="1">
      <alignment vertical="center"/>
    </xf>
    <xf numFmtId="49" fontId="45" fillId="34" borderId="122" xfId="42" applyNumberFormat="1" applyFont="1" applyFill="1" applyBorder="1" applyAlignment="1">
      <alignment vertical="center" wrapText="1"/>
    </xf>
    <xf numFmtId="49" fontId="44" fillId="35" borderId="122" xfId="42" applyNumberFormat="1" applyFont="1" applyFill="1" applyBorder="1" applyAlignment="1">
      <alignment vertical="center" wrapText="1"/>
    </xf>
    <xf numFmtId="49" fontId="0" fillId="0" borderId="0" xfId="42" applyNumberFormat="1" applyFont="1" applyFill="1" applyBorder="1">
      <alignment vertical="center"/>
    </xf>
    <xf numFmtId="0" fontId="66" fillId="0" borderId="0" xfId="42" applyNumberFormat="1" applyFont="1" applyFill="1" applyBorder="1" applyAlignment="1">
      <alignment vertical="center"/>
    </xf>
    <xf numFmtId="49" fontId="29" fillId="0" borderId="11" xfId="42" applyNumberFormat="1" applyFont="1" applyBorder="1">
      <alignment vertical="center"/>
    </xf>
    <xf numFmtId="177" fontId="41" fillId="35" borderId="30" xfId="46" applyNumberFormat="1" applyFont="1" applyFill="1" applyBorder="1">
      <alignment vertical="center"/>
    </xf>
    <xf numFmtId="177" fontId="41" fillId="35" borderId="11" xfId="46" applyNumberFormat="1" applyFont="1" applyFill="1" applyBorder="1">
      <alignment vertical="center"/>
    </xf>
    <xf numFmtId="49" fontId="48" fillId="35" borderId="11" xfId="42" applyNumberFormat="1" applyFont="1" applyFill="1" applyBorder="1">
      <alignment vertical="center"/>
    </xf>
    <xf numFmtId="49" fontId="29" fillId="0" borderId="10" xfId="42" applyNumberFormat="1" applyFont="1" applyBorder="1">
      <alignment vertical="center"/>
    </xf>
    <xf numFmtId="49" fontId="48" fillId="35" borderId="97" xfId="42" applyNumberFormat="1" applyFont="1" applyFill="1" applyBorder="1">
      <alignment vertical="center"/>
    </xf>
    <xf numFmtId="49" fontId="48" fillId="35" borderId="10" xfId="42" applyNumberFormat="1" applyFont="1" applyFill="1" applyBorder="1">
      <alignment vertical="center"/>
    </xf>
    <xf numFmtId="49" fontId="48" fillId="35" borderId="98" xfId="42" applyNumberFormat="1" applyFont="1" applyFill="1" applyBorder="1">
      <alignment vertical="center"/>
    </xf>
    <xf numFmtId="49" fontId="58" fillId="38" borderId="165" xfId="42" applyNumberFormat="1" applyFont="1" applyFill="1" applyBorder="1" applyProtection="1">
      <alignment vertical="center"/>
      <protection locked="0"/>
    </xf>
    <xf numFmtId="49" fontId="29" fillId="35" borderId="19" xfId="42" applyNumberFormat="1" applyFont="1" applyFill="1" applyBorder="1" applyAlignment="1"/>
    <xf numFmtId="49" fontId="48" fillId="35" borderId="39" xfId="42" applyNumberFormat="1" applyFont="1" applyFill="1" applyBorder="1" applyAlignment="1">
      <alignment vertical="top" textRotation="255"/>
    </xf>
    <xf numFmtId="49" fontId="29" fillId="0" borderId="122" xfId="42" applyNumberFormat="1" applyFont="1" applyBorder="1" applyAlignment="1"/>
    <xf numFmtId="49" fontId="29" fillId="4" borderId="122" xfId="42" applyNumberFormat="1" applyFont="1" applyFill="1" applyBorder="1" applyAlignment="1"/>
    <xf numFmtId="49" fontId="39" fillId="35" borderId="22" xfId="42" applyNumberFormat="1" applyFont="1" applyFill="1" applyBorder="1" applyAlignment="1">
      <alignment vertical="center" textRotation="255"/>
    </xf>
    <xf numFmtId="49" fontId="48" fillId="4" borderId="12" xfId="42" applyNumberFormat="1" applyFont="1" applyFill="1" applyBorder="1">
      <alignment vertical="center"/>
    </xf>
    <xf numFmtId="49" fontId="29" fillId="0" borderId="12" xfId="42" applyNumberFormat="1" applyFont="1" applyBorder="1">
      <alignment vertical="center"/>
    </xf>
    <xf numFmtId="49" fontId="26" fillId="0" borderId="12" xfId="42" applyNumberFormat="1" applyFont="1" applyBorder="1" applyAlignment="1">
      <alignment vertical="center" wrapText="1"/>
    </xf>
    <xf numFmtId="49" fontId="26" fillId="0" borderId="0" xfId="42" applyNumberFormat="1" applyFont="1" applyFill="1" applyBorder="1" applyAlignment="1">
      <alignment vertical="center" wrapText="1"/>
    </xf>
    <xf numFmtId="49" fontId="45" fillId="0" borderId="17" xfId="42" applyNumberFormat="1" applyFont="1" applyFill="1" applyBorder="1" applyAlignment="1">
      <alignment vertical="center" wrapText="1"/>
    </xf>
    <xf numFmtId="49" fontId="41" fillId="4" borderId="18" xfId="42" applyNumberFormat="1" applyFont="1" applyFill="1" applyBorder="1" applyAlignment="1">
      <alignment horizontal="left" vertical="center"/>
    </xf>
    <xf numFmtId="49" fontId="41" fillId="4" borderId="19" xfId="42" applyNumberFormat="1" applyFont="1" applyFill="1" applyBorder="1" applyAlignment="1">
      <alignment horizontal="left" vertical="center"/>
    </xf>
    <xf numFmtId="0" fontId="48" fillId="38" borderId="18" xfId="42" applyNumberFormat="1" applyFont="1" applyFill="1" applyBorder="1" applyProtection="1">
      <alignment vertical="center"/>
      <protection locked="0"/>
    </xf>
    <xf numFmtId="49" fontId="48" fillId="38" borderId="34" xfId="42" applyNumberFormat="1" applyFont="1" applyFill="1" applyBorder="1" applyAlignment="1" applyProtection="1">
      <alignment horizontal="center" vertical="center"/>
      <protection locked="0"/>
    </xf>
    <xf numFmtId="0" fontId="29" fillId="0" borderId="0" xfId="42" applyNumberFormat="1" applyFont="1" applyFill="1" applyBorder="1" applyAlignment="1">
      <alignment vertical="center"/>
    </xf>
    <xf numFmtId="49" fontId="0" fillId="4" borderId="0" xfId="42" applyNumberFormat="1" applyFont="1" applyFill="1" applyAlignment="1">
      <alignment vertical="center" wrapText="1"/>
    </xf>
    <xf numFmtId="0" fontId="39" fillId="4" borderId="0" xfId="0" applyFont="1" applyFill="1" applyAlignment="1">
      <alignment vertical="top"/>
    </xf>
    <xf numFmtId="0" fontId="26" fillId="4" borderId="0" xfId="0" applyFont="1" applyFill="1" applyAlignment="1">
      <alignment vertical="top"/>
    </xf>
    <xf numFmtId="0" fontId="67" fillId="4" borderId="0" xfId="0" applyFont="1" applyFill="1" applyAlignment="1">
      <alignment vertical="top"/>
    </xf>
    <xf numFmtId="0" fontId="48" fillId="4" borderId="0" xfId="0" applyFont="1" applyFill="1" applyAlignment="1">
      <alignment vertical="center"/>
    </xf>
    <xf numFmtId="0" fontId="6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26" fillId="4" borderId="0" xfId="0" applyFont="1" applyFill="1" applyAlignment="1">
      <alignment vertical="top" wrapText="1"/>
    </xf>
    <xf numFmtId="0" fontId="26" fillId="4" borderId="0" xfId="0" applyFont="1" applyFill="1" applyAlignment="1">
      <alignment horizontal="right" vertical="center"/>
    </xf>
    <xf numFmtId="0" fontId="26" fillId="4" borderId="0" xfId="0" applyFont="1" applyFill="1" applyAlignment="1">
      <alignment horizontal="right" vertical="center" wrapText="1"/>
    </xf>
    <xf numFmtId="0" fontId="26"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26" fillId="4" borderId="0" xfId="0" applyFont="1" applyFill="1" applyAlignment="1">
      <alignment horizontal="center" vertical="top" wrapText="1"/>
    </xf>
    <xf numFmtId="0" fontId="26" fillId="4" borderId="0" xfId="0" applyFont="1" applyFill="1" applyAlignment="1">
      <alignment horizontal="center" vertical="center"/>
    </xf>
    <xf numFmtId="0" fontId="26" fillId="35" borderId="5" xfId="0" applyFont="1" applyFill="1" applyBorder="1" applyAlignment="1">
      <alignment vertical="center"/>
    </xf>
    <xf numFmtId="0" fontId="26" fillId="35" borderId="6" xfId="0" applyFont="1" applyFill="1" applyBorder="1" applyAlignment="1">
      <alignment vertical="center"/>
    </xf>
    <xf numFmtId="0" fontId="26"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171" xfId="42" applyNumberFormat="1" applyFont="1" applyFill="1" applyBorder="1">
      <alignment vertical="center"/>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49" fontId="26" fillId="0" borderId="2" xfId="42" applyNumberFormat="1" applyFont="1" applyBorder="1" applyAlignment="1">
      <alignment vertical="center" shrinkToFit="1"/>
    </xf>
    <xf numFmtId="49" fontId="54" fillId="35" borderId="27" xfId="42" applyNumberFormat="1" applyFont="1" applyFill="1" applyBorder="1">
      <alignment vertical="center"/>
    </xf>
    <xf numFmtId="49" fontId="54" fillId="35" borderId="23" xfId="42" applyNumberFormat="1" applyFont="1" applyFill="1" applyBorder="1" applyAlignment="1">
      <alignment horizontal="center" vertical="center"/>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26" fillId="0" borderId="53" xfId="42" applyNumberFormat="1" applyFont="1" applyBorder="1" applyAlignment="1">
      <alignment vertical="center" shrinkToFit="1"/>
    </xf>
    <xf numFmtId="49" fontId="48" fillId="35" borderId="106" xfId="42" applyNumberFormat="1" applyFont="1" applyFill="1" applyBorder="1" applyAlignment="1">
      <alignment vertical="center" wrapText="1"/>
    </xf>
    <xf numFmtId="49" fontId="48" fillId="35" borderId="53" xfId="42" applyNumberFormat="1" applyFont="1" applyFill="1" applyBorder="1" applyAlignment="1">
      <alignment vertical="center" wrapText="1"/>
    </xf>
    <xf numFmtId="49" fontId="54" fillId="35" borderId="54" xfId="42" applyNumberFormat="1" applyFont="1" applyFill="1" applyBorder="1">
      <alignment vertical="center"/>
    </xf>
    <xf numFmtId="0" fontId="39" fillId="35" borderId="58" xfId="0" applyFont="1" applyFill="1" applyBorder="1" applyAlignment="1">
      <alignment horizontal="left" vertical="center"/>
    </xf>
    <xf numFmtId="0" fontId="26" fillId="35" borderId="59" xfId="0" applyFont="1" applyFill="1" applyBorder="1" applyAlignment="1">
      <alignment horizontal="center" vertical="center"/>
    </xf>
    <xf numFmtId="0" fontId="26" fillId="35" borderId="59" xfId="0" applyFont="1" applyFill="1" applyBorder="1" applyAlignment="1">
      <alignment vertical="center"/>
    </xf>
    <xf numFmtId="0" fontId="26" fillId="35" borderId="60" xfId="0" applyFont="1" applyFill="1" applyBorder="1" applyAlignment="1">
      <alignment vertical="center"/>
    </xf>
    <xf numFmtId="0" fontId="26" fillId="4" borderId="58" xfId="0" applyFont="1" applyFill="1" applyBorder="1" applyAlignment="1">
      <alignment vertical="center"/>
    </xf>
    <xf numFmtId="0" fontId="26" fillId="4" borderId="59" xfId="0" applyFont="1" applyFill="1" applyBorder="1" applyAlignment="1">
      <alignment vertical="center"/>
    </xf>
    <xf numFmtId="0" fontId="26" fillId="4" borderId="59" xfId="0" applyFont="1" applyFill="1" applyBorder="1" applyAlignment="1">
      <alignment horizontal="right" vertical="center"/>
    </xf>
    <xf numFmtId="0" fontId="26" fillId="4" borderId="59" xfId="0" applyFont="1" applyFill="1" applyBorder="1" applyAlignment="1">
      <alignment horizontal="center" vertical="center"/>
    </xf>
    <xf numFmtId="0" fontId="26" fillId="4" borderId="61" xfId="0" applyFont="1" applyFill="1" applyBorder="1" applyAlignment="1">
      <alignment vertical="center"/>
    </xf>
    <xf numFmtId="0" fontId="39" fillId="35" borderId="111" xfId="0" applyFont="1" applyFill="1" applyBorder="1" applyAlignment="1">
      <alignment horizontal="left" vertical="center"/>
    </xf>
    <xf numFmtId="0" fontId="26" fillId="35" borderId="110" xfId="0" applyFont="1" applyFill="1" applyBorder="1" applyAlignment="1">
      <alignment horizontal="center" vertical="center"/>
    </xf>
    <xf numFmtId="0" fontId="26" fillId="35" borderId="110" xfId="0" applyFont="1" applyFill="1" applyBorder="1" applyAlignment="1">
      <alignment vertical="center"/>
    </xf>
    <xf numFmtId="0" fontId="26" fillId="35" borderId="112" xfId="0" applyFont="1" applyFill="1" applyBorder="1" applyAlignment="1">
      <alignment vertical="center"/>
    </xf>
    <xf numFmtId="0" fontId="26" fillId="4" borderId="111" xfId="0" applyFont="1" applyFill="1" applyBorder="1" applyAlignment="1">
      <alignment vertical="center"/>
    </xf>
    <xf numFmtId="0" fontId="26" fillId="4" borderId="110" xfId="0" applyFont="1" applyFill="1" applyBorder="1" applyAlignment="1">
      <alignment vertical="center"/>
    </xf>
    <xf numFmtId="0" fontId="26" fillId="4" borderId="110" xfId="0" applyFont="1" applyFill="1" applyBorder="1" applyAlignment="1">
      <alignment horizontal="right" vertical="center"/>
    </xf>
    <xf numFmtId="0" fontId="26" fillId="4" borderId="110" xfId="0" applyFont="1" applyFill="1" applyBorder="1" applyAlignment="1">
      <alignment horizontal="center" vertical="center"/>
    </xf>
    <xf numFmtId="0" fontId="26" fillId="4" borderId="113" xfId="0" applyFont="1" applyFill="1" applyBorder="1" applyAlignment="1">
      <alignment vertical="center"/>
    </xf>
    <xf numFmtId="0" fontId="39" fillId="35" borderId="32" xfId="0" applyFont="1" applyFill="1" applyBorder="1" applyAlignment="1">
      <alignment horizontal="left" vertical="center"/>
    </xf>
    <xf numFmtId="0" fontId="26" fillId="35" borderId="28" xfId="0" applyFont="1" applyFill="1" applyBorder="1" applyAlignment="1">
      <alignment horizontal="center" vertical="center"/>
    </xf>
    <xf numFmtId="0" fontId="26" fillId="35" borderId="28" xfId="0" applyFont="1" applyFill="1" applyBorder="1" applyAlignment="1">
      <alignment vertical="center"/>
    </xf>
    <xf numFmtId="0" fontId="26" fillId="35" borderId="33" xfId="0" applyFont="1" applyFill="1" applyBorder="1" applyAlignment="1">
      <alignment vertical="center"/>
    </xf>
    <xf numFmtId="0" fontId="45" fillId="4" borderId="32" xfId="0" applyFont="1" applyFill="1" applyBorder="1" applyAlignment="1">
      <alignment vertical="center"/>
    </xf>
    <xf numFmtId="0" fontId="26" fillId="4" borderId="28" xfId="0" applyFont="1" applyFill="1" applyBorder="1" applyAlignment="1">
      <alignment vertical="center"/>
    </xf>
    <xf numFmtId="0" fontId="26" fillId="4" borderId="28" xfId="0" applyFont="1" applyFill="1" applyBorder="1" applyAlignment="1">
      <alignment horizontal="center" vertical="center"/>
    </xf>
    <xf numFmtId="0" fontId="26" fillId="4" borderId="121" xfId="0" applyFont="1" applyFill="1" applyBorder="1" applyAlignment="1">
      <alignment vertical="center"/>
    </xf>
    <xf numFmtId="0" fontId="39" fillId="35" borderId="115" xfId="0" applyFont="1" applyFill="1" applyBorder="1" applyAlignment="1">
      <alignment horizontal="left" vertical="center"/>
    </xf>
    <xf numFmtId="0" fontId="26" fillId="35" borderId="114" xfId="0" applyFont="1" applyFill="1" applyBorder="1" applyAlignment="1">
      <alignment horizontal="center" vertical="center"/>
    </xf>
    <xf numFmtId="0" fontId="26" fillId="35" borderId="114" xfId="0" applyFont="1" applyFill="1" applyBorder="1" applyAlignment="1">
      <alignment vertical="center"/>
    </xf>
    <xf numFmtId="0" fontId="26" fillId="35" borderId="120" xfId="0" applyFont="1" applyFill="1" applyBorder="1" applyAlignment="1">
      <alignment vertical="center"/>
    </xf>
    <xf numFmtId="0" fontId="26" fillId="4" borderId="115" xfId="0" applyFont="1" applyFill="1" applyBorder="1" applyAlignment="1">
      <alignment vertical="center"/>
    </xf>
    <xf numFmtId="0" fontId="26" fillId="4" borderId="114" xfId="0" applyFont="1" applyFill="1" applyBorder="1" applyAlignment="1">
      <alignment vertical="center"/>
    </xf>
    <xf numFmtId="0" fontId="26" fillId="4" borderId="114" xfId="0" applyFont="1" applyFill="1" applyBorder="1" applyAlignment="1">
      <alignment horizontal="center" vertical="center"/>
    </xf>
    <xf numFmtId="0" fontId="26" fillId="4" borderId="118" xfId="0" applyFont="1" applyFill="1" applyBorder="1" applyAlignment="1">
      <alignment vertical="center"/>
    </xf>
    <xf numFmtId="0" fontId="39" fillId="35" borderId="97" xfId="0" applyFont="1" applyFill="1" applyBorder="1" applyAlignment="1">
      <alignment horizontal="left" vertical="center"/>
    </xf>
    <xf numFmtId="0" fontId="26" fillId="35" borderId="10" xfId="0" applyFont="1" applyFill="1" applyBorder="1" applyAlignment="1">
      <alignment horizontal="center" vertical="center"/>
    </xf>
    <xf numFmtId="0" fontId="26" fillId="35" borderId="10" xfId="0" applyFont="1" applyFill="1" applyBorder="1" applyAlignment="1">
      <alignment vertical="center"/>
    </xf>
    <xf numFmtId="0" fontId="26" fillId="35" borderId="98" xfId="0" applyFont="1" applyFill="1" applyBorder="1" applyAlignment="1">
      <alignment vertical="center"/>
    </xf>
    <xf numFmtId="0" fontId="26" fillId="4" borderId="97" xfId="0" applyFont="1" applyFill="1" applyBorder="1" applyAlignment="1">
      <alignment vertical="center"/>
    </xf>
    <xf numFmtId="0" fontId="26" fillId="4" borderId="10" xfId="0" applyFont="1" applyFill="1" applyBorder="1" applyAlignment="1">
      <alignment vertical="center"/>
    </xf>
    <xf numFmtId="0" fontId="26" fillId="4" borderId="158" xfId="0" applyFont="1" applyFill="1" applyBorder="1" applyAlignment="1">
      <alignment horizontal="right" vertical="center"/>
    </xf>
    <xf numFmtId="0" fontId="26" fillId="4" borderId="10" xfId="0" applyFont="1" applyFill="1" applyBorder="1" applyAlignment="1">
      <alignment horizontal="center" vertical="center"/>
    </xf>
    <xf numFmtId="0" fontId="26" fillId="4" borderId="26" xfId="0" applyFont="1" applyFill="1" applyBorder="1" applyAlignment="1">
      <alignmen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48" fillId="0" borderId="0" xfId="0" applyFont="1" applyAlignment="1">
      <alignment vertical="top"/>
    </xf>
    <xf numFmtId="0" fontId="51" fillId="4" borderId="0" xfId="0" applyFont="1" applyFill="1" applyAlignment="1">
      <alignment horizontal="left" vertical="center"/>
    </xf>
    <xf numFmtId="0" fontId="48" fillId="4" borderId="0" xfId="0" applyFont="1" applyFill="1" applyAlignment="1">
      <alignment horizontal="left" vertical="center"/>
    </xf>
    <xf numFmtId="0" fontId="25" fillId="4" borderId="0" xfId="0" applyFont="1" applyFill="1" applyAlignment="1">
      <alignment horizontal="right" vertical="center"/>
    </xf>
    <xf numFmtId="0" fontId="26" fillId="4" borderId="0" xfId="0" applyFont="1" applyFill="1" applyAlignment="1">
      <alignment horizontal="right" vertical="top"/>
    </xf>
    <xf numFmtId="0" fontId="26" fillId="4" borderId="0" xfId="0" quotePrefix="1" applyFont="1" applyFill="1" applyAlignment="1">
      <alignment horizontal="right" vertical="top"/>
    </xf>
    <xf numFmtId="0" fontId="51" fillId="4" borderId="0" xfId="0" applyFont="1" applyFill="1" applyAlignment="1">
      <alignment horizontal="left"/>
    </xf>
    <xf numFmtId="0" fontId="25" fillId="4" borderId="0" xfId="0" applyFont="1" applyFill="1" applyAlignment="1">
      <alignment horizontal="right" vertical="top"/>
    </xf>
    <xf numFmtId="0" fontId="27" fillId="4" borderId="0" xfId="0" applyFont="1" applyFill="1" applyAlignment="1">
      <alignment vertical="top"/>
    </xf>
    <xf numFmtId="0" fontId="26" fillId="0" borderId="0" xfId="0" applyFont="1" applyAlignment="1">
      <alignment vertical="top"/>
    </xf>
    <xf numFmtId="0" fontId="26" fillId="4" borderId="0" xfId="42" applyFont="1" applyFill="1" applyAlignment="1">
      <alignment horizontal="right" vertical="top"/>
    </xf>
    <xf numFmtId="0" fontId="26" fillId="4" borderId="2" xfId="42" applyFont="1" applyFill="1" applyBorder="1">
      <alignment vertical="center"/>
    </xf>
    <xf numFmtId="0" fontId="26" fillId="4" borderId="3" xfId="42" applyFont="1" applyFill="1" applyBorder="1">
      <alignment vertical="center"/>
    </xf>
    <xf numFmtId="0" fontId="26" fillId="4" borderId="0" xfId="42" applyFont="1" applyFill="1" applyAlignment="1">
      <alignment vertical="top"/>
    </xf>
    <xf numFmtId="0" fontId="26" fillId="4" borderId="0" xfId="42" applyFont="1" applyFill="1" applyAlignment="1">
      <alignment horizontal="left" vertical="center"/>
    </xf>
    <xf numFmtId="0" fontId="26" fillId="4" borderId="0" xfId="42" applyFont="1" applyFill="1" applyAlignment="1">
      <alignment horizontal="center" vertical="center"/>
    </xf>
    <xf numFmtId="49" fontId="26" fillId="0" borderId="0" xfId="42" applyNumberFormat="1" applyFont="1" applyAlignment="1">
      <alignment vertical="top" wrapText="1"/>
    </xf>
    <xf numFmtId="0" fontId="26" fillId="4" borderId="0" xfId="0" applyFont="1" applyFill="1" applyAlignment="1">
      <alignment horizontal="center" vertical="top"/>
    </xf>
    <xf numFmtId="0" fontId="26" fillId="4" borderId="0" xfId="0" applyFont="1" applyFill="1" applyAlignment="1">
      <alignment horizontal="left" vertical="center"/>
    </xf>
    <xf numFmtId="0" fontId="71" fillId="4" borderId="0" xfId="0" applyFont="1" applyFill="1" applyAlignment="1">
      <alignment horizontal="right" vertical="top"/>
    </xf>
    <xf numFmtId="49" fontId="0" fillId="0" borderId="0" xfId="0" applyNumberFormat="1" applyFont="1" applyAlignment="1">
      <alignment vertical="center"/>
    </xf>
    <xf numFmtId="0" fontId="72" fillId="0" borderId="0" xfId="0" applyFont="1" applyAlignment="1">
      <alignment vertical="center"/>
    </xf>
    <xf numFmtId="49" fontId="49" fillId="0" borderId="12" xfId="42" applyNumberFormat="1" applyFont="1" applyBorder="1" applyProtection="1">
      <alignment vertical="center"/>
      <protection locked="0"/>
    </xf>
    <xf numFmtId="49" fontId="49" fillId="0" borderId="10" xfId="42" applyNumberFormat="1" applyFont="1" applyBorder="1" applyProtection="1">
      <alignment vertical="center"/>
      <protection locked="0"/>
    </xf>
    <xf numFmtId="182" fontId="76" fillId="0" borderId="0" xfId="42" applyNumberFormat="1" applyFont="1">
      <alignment vertical="center"/>
    </xf>
    <xf numFmtId="182" fontId="76" fillId="0" borderId="0" xfId="42" applyNumberFormat="1" applyFont="1" applyFill="1" applyBorder="1" applyAlignment="1"/>
    <xf numFmtId="49" fontId="76" fillId="4" borderId="0" xfId="42" applyNumberFormat="1" applyFont="1" applyFill="1" applyAlignment="1"/>
    <xf numFmtId="49" fontId="75" fillId="4" borderId="0" xfId="42" applyNumberFormat="1" applyFont="1" applyFill="1" applyAlignment="1">
      <alignment horizontal="left" vertical="center"/>
    </xf>
    <xf numFmtId="49" fontId="74" fillId="0" borderId="0" xfId="42" applyNumberFormat="1" applyFont="1" applyFill="1" applyBorder="1" applyAlignment="1">
      <alignment vertical="top"/>
    </xf>
    <xf numFmtId="49" fontId="76" fillId="0" borderId="0" xfId="42" applyNumberFormat="1" applyFont="1">
      <alignment vertical="center"/>
    </xf>
    <xf numFmtId="49" fontId="76" fillId="0" borderId="0" xfId="42" applyNumberFormat="1" applyFont="1" applyFill="1" applyBorder="1" applyAlignment="1">
      <alignment horizontal="center" vertical="center"/>
    </xf>
    <xf numFmtId="49" fontId="76" fillId="0" borderId="0" xfId="42" applyNumberFormat="1" applyFont="1" applyFill="1" applyBorder="1" applyAlignment="1"/>
    <xf numFmtId="0" fontId="32" fillId="0" borderId="0" xfId="0" applyFont="1" applyFill="1" applyAlignment="1">
      <alignment horizontal="left" vertical="top" wrapText="1"/>
    </xf>
    <xf numFmtId="0" fontId="34" fillId="0" borderId="2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12" xfId="0" applyFont="1" applyFill="1" applyBorder="1" applyAlignment="1">
      <alignment horizontal="left" vertical="top" shrinkToFit="1"/>
    </xf>
    <xf numFmtId="0" fontId="34" fillId="0" borderId="0" xfId="0" applyFont="1" applyFill="1" applyBorder="1" applyAlignment="1">
      <alignment horizontal="left" vertical="top" shrinkToFit="1"/>
    </xf>
    <xf numFmtId="0" fontId="36" fillId="0" borderId="1" xfId="0" applyFont="1" applyFill="1" applyBorder="1" applyAlignment="1">
      <alignment horizontal="left"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1" xfId="0" applyFont="1" applyFill="1" applyBorder="1" applyAlignment="1">
      <alignment horizontal="left" vertical="center" wrapText="1"/>
    </xf>
    <xf numFmtId="0" fontId="34" fillId="0" borderId="41" xfId="0" applyFont="1" applyFill="1" applyBorder="1" applyAlignment="1">
      <alignment horizontal="left" vertical="center"/>
    </xf>
    <xf numFmtId="0" fontId="34" fillId="0" borderId="55" xfId="0" applyFont="1" applyFill="1" applyBorder="1" applyAlignment="1">
      <alignment horizontal="left" vertical="center"/>
    </xf>
    <xf numFmtId="0" fontId="26" fillId="4" borderId="0" xfId="0" applyFont="1" applyFill="1" applyAlignment="1">
      <alignment horizontal="left" vertical="top"/>
    </xf>
    <xf numFmtId="0" fontId="26" fillId="4" borderId="0" xfId="0" applyFont="1" applyFill="1" applyAlignment="1">
      <alignment horizontal="left" vertical="top" wrapText="1"/>
    </xf>
    <xf numFmtId="0" fontId="26" fillId="4" borderId="31" xfId="42" applyFont="1" applyFill="1" applyBorder="1" applyAlignment="1">
      <alignment horizontal="left" vertical="center"/>
    </xf>
    <xf numFmtId="0" fontId="26" fillId="4" borderId="27" xfId="42" applyFont="1" applyFill="1" applyBorder="1" applyAlignment="1">
      <alignment horizontal="center" vertical="center"/>
    </xf>
    <xf numFmtId="0" fontId="26" fillId="4" borderId="2" xfId="42" applyFont="1" applyFill="1" applyBorder="1" applyAlignment="1">
      <alignment horizontal="center" vertical="center"/>
    </xf>
    <xf numFmtId="0" fontId="26" fillId="4" borderId="2" xfId="42" applyFont="1" applyFill="1" applyBorder="1" applyAlignment="1">
      <alignment horizontal="left" vertical="center"/>
    </xf>
    <xf numFmtId="49" fontId="26" fillId="0" borderId="0" xfId="42" applyNumberFormat="1" applyFont="1" applyAlignment="1">
      <alignment horizontal="left" vertical="top" wrapText="1"/>
    </xf>
    <xf numFmtId="0" fontId="26" fillId="4" borderId="27" xfId="42" applyFont="1" applyFill="1" applyBorder="1" applyAlignment="1">
      <alignment horizontal="right" vertical="center"/>
    </xf>
    <xf numFmtId="0" fontId="26" fillId="4" borderId="2" xfId="42" applyFont="1" applyFill="1" applyBorder="1" applyAlignment="1">
      <alignment horizontal="right" vertical="center"/>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182"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41" fillId="38" borderId="158" xfId="0" applyFont="1" applyFill="1" applyBorder="1" applyAlignment="1">
      <alignment horizontal="center" vertical="center"/>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35" borderId="22" xfId="0" applyFont="1" applyFill="1" applyBorder="1" applyAlignment="1">
      <alignment horizontal="center" vertical="center" textRotation="255" shrinkToFit="1"/>
    </xf>
    <xf numFmtId="0" fontId="39" fillId="35" borderId="51"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184" fontId="39" fillId="38" borderId="27" xfId="0" applyNumberFormat="1" applyFont="1" applyFill="1" applyBorder="1" applyAlignment="1" applyProtection="1">
      <alignment horizontal="center" vertical="center" shrinkToFit="1"/>
      <protection locked="0"/>
    </xf>
    <xf numFmtId="184" fontId="39" fillId="38" borderId="2" xfId="0" applyNumberFormat="1" applyFont="1" applyFill="1" applyBorder="1" applyAlignment="1" applyProtection="1">
      <alignment horizontal="center" vertical="center" shrinkToFit="1"/>
      <protection locked="0"/>
    </xf>
    <xf numFmtId="184" fontId="39" fillId="38" borderId="23" xfId="0" applyNumberFormat="1" applyFont="1" applyFill="1" applyBorder="1" applyAlignment="1" applyProtection="1">
      <alignment horizontal="center" vertical="center" shrinkToFit="1"/>
      <protection locked="0"/>
    </xf>
    <xf numFmtId="0" fontId="39" fillId="4" borderId="110" xfId="0" applyFont="1" applyFill="1" applyBorder="1" applyAlignment="1">
      <alignment horizontal="center" vertical="center"/>
    </xf>
    <xf numFmtId="38" fontId="41" fillId="38" borderId="110" xfId="50" applyFont="1" applyFill="1" applyBorder="1" applyAlignment="1">
      <alignment horizontal="right" vertical="center"/>
    </xf>
    <xf numFmtId="38" fontId="41" fillId="38" borderId="111" xfId="50" applyFont="1" applyFill="1" applyBorder="1" applyAlignment="1">
      <alignment horizontal="right" vertical="center"/>
    </xf>
    <xf numFmtId="38" fontId="41" fillId="38" borderId="114" xfId="50" applyFont="1" applyFill="1" applyBorder="1" applyAlignment="1">
      <alignment horizontal="right" vertical="center"/>
    </xf>
    <xf numFmtId="0" fontId="39" fillId="4" borderId="114" xfId="0" applyFont="1" applyFill="1" applyBorder="1" applyAlignment="1">
      <alignment horizontal="center" vertical="center"/>
    </xf>
    <xf numFmtId="0" fontId="39" fillId="35" borderId="106" xfId="0" applyFont="1" applyFill="1" applyBorder="1" applyAlignment="1">
      <alignment horizontal="center" vertical="center"/>
    </xf>
    <xf numFmtId="0" fontId="39" fillId="35" borderId="105" xfId="0" applyFont="1" applyFill="1" applyBorder="1" applyAlignment="1">
      <alignment horizontal="center" vertical="center"/>
    </xf>
    <xf numFmtId="0" fontId="39" fillId="38" borderId="106" xfId="0" applyFont="1" applyFill="1" applyBorder="1" applyAlignment="1" applyProtection="1">
      <alignment horizontal="left" vertical="center" shrinkToFit="1"/>
      <protection locked="0"/>
    </xf>
    <xf numFmtId="0" fontId="39" fillId="38" borderId="53" xfId="0" applyFont="1" applyFill="1" applyBorder="1" applyAlignment="1" applyProtection="1">
      <alignment horizontal="left" vertical="center" shrinkToFit="1"/>
      <protection locked="0"/>
    </xf>
    <xf numFmtId="0" fontId="39" fillId="38" borderId="105" xfId="0" applyFont="1" applyFill="1" applyBorder="1" applyAlignment="1" applyProtection="1">
      <alignment horizontal="left" vertical="center" shrinkToFit="1"/>
      <protection locked="0"/>
    </xf>
    <xf numFmtId="184" fontId="39" fillId="38" borderId="106" xfId="0" applyNumberFormat="1" applyFont="1" applyFill="1" applyBorder="1" applyAlignment="1" applyProtection="1">
      <alignment horizontal="center" vertical="center" shrinkToFit="1"/>
      <protection locked="0"/>
    </xf>
    <xf numFmtId="184" fontId="39" fillId="38" borderId="53" xfId="0" applyNumberFormat="1" applyFont="1" applyFill="1" applyBorder="1" applyAlignment="1" applyProtection="1">
      <alignment horizontal="center" vertical="center" shrinkToFit="1"/>
      <protection locked="0"/>
    </xf>
    <xf numFmtId="184" fontId="39" fillId="38" borderId="54" xfId="0" applyNumberFormat="1" applyFont="1" applyFill="1" applyBorder="1" applyAlignment="1" applyProtection="1">
      <alignment horizontal="center" vertical="center" shrinkToFit="1"/>
      <protection locked="0"/>
    </xf>
    <xf numFmtId="38" fontId="41" fillId="38" borderId="59" xfId="50" applyFont="1" applyFill="1" applyBorder="1" applyAlignment="1">
      <alignment horizontal="right" vertical="center"/>
    </xf>
    <xf numFmtId="0" fontId="39" fillId="4" borderId="59" xfId="0" applyFont="1" applyFill="1" applyBorder="1" applyAlignment="1">
      <alignment horizontal="center" vertical="center"/>
    </xf>
    <xf numFmtId="49" fontId="54" fillId="38" borderId="116"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48" fillId="35" borderId="106" xfId="42" applyNumberFormat="1" applyFont="1" applyFill="1" applyBorder="1" applyAlignment="1">
      <alignment horizontal="center" vertical="center" wrapText="1"/>
    </xf>
    <xf numFmtId="49" fontId="48" fillId="35" borderId="53" xfId="42" applyNumberFormat="1" applyFont="1" applyFill="1" applyBorder="1" applyAlignment="1">
      <alignment horizontal="center" vertical="center" wrapText="1"/>
    </xf>
    <xf numFmtId="49" fontId="48" fillId="35" borderId="105" xfId="42" applyNumberFormat="1" applyFont="1" applyFill="1" applyBorder="1" applyAlignment="1">
      <alignment horizontal="center" vertical="center" wrapText="1"/>
    </xf>
    <xf numFmtId="49" fontId="48" fillId="38" borderId="106" xfId="42" applyNumberFormat="1" applyFont="1" applyFill="1" applyBorder="1" applyAlignment="1">
      <alignment horizontal="center" vertical="center"/>
    </xf>
    <xf numFmtId="49" fontId="48" fillId="38" borderId="53" xfId="42" applyNumberFormat="1" applyFont="1" applyFill="1" applyBorder="1" applyAlignment="1">
      <alignment horizontal="center" vertical="center"/>
    </xf>
    <xf numFmtId="49" fontId="54" fillId="38" borderId="124" xfId="42" applyNumberFormat="1" applyFont="1" applyFill="1" applyBorder="1" applyAlignment="1">
      <alignment horizontal="center" vertical="center"/>
    </xf>
    <xf numFmtId="49" fontId="54" fillId="38" borderId="53" xfId="42" applyNumberFormat="1" applyFont="1" applyFill="1" applyBorder="1" applyAlignment="1">
      <alignment horizontal="center" vertical="center"/>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8" xfId="0" applyFont="1" applyFill="1" applyBorder="1" applyAlignment="1">
      <alignment horizontal="center" vertical="center" textRotation="255" wrapText="1" shrinkToFit="1"/>
    </xf>
    <xf numFmtId="0" fontId="39" fillId="35" borderId="30" xfId="0" applyFont="1" applyFill="1" applyBorder="1" applyAlignment="1">
      <alignment horizontal="center" vertical="center"/>
    </xf>
    <xf numFmtId="0" fontId="39" fillId="35" borderId="73" xfId="0" applyFont="1" applyFill="1" applyBorder="1" applyAlignment="1">
      <alignment horizontal="center" vertical="center"/>
    </xf>
    <xf numFmtId="0" fontId="39" fillId="35" borderId="11"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40" xfId="0" applyFont="1" applyFill="1" applyBorder="1" applyAlignment="1">
      <alignment horizontal="center" vertical="center"/>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49" fontId="26" fillId="35" borderId="9" xfId="42" applyNumberFormat="1" applyFont="1" applyFill="1" applyBorder="1" applyAlignment="1">
      <alignment horizontal="center" vertical="center" wrapText="1"/>
    </xf>
    <xf numFmtId="49" fontId="26" fillId="35" borderId="1" xfId="42" applyNumberFormat="1" applyFont="1" applyFill="1" applyBorder="1" applyAlignment="1">
      <alignment horizontal="center" vertical="center" wrapText="1"/>
    </xf>
    <xf numFmtId="49" fontId="26" fillId="35" borderId="8" xfId="42" applyNumberFormat="1" applyFont="1" applyFill="1" applyBorder="1" applyAlignment="1">
      <alignment horizontal="center" vertical="center" wrapText="1"/>
    </xf>
    <xf numFmtId="49" fontId="26" fillId="35" borderId="97" xfId="42" applyNumberFormat="1" applyFont="1" applyFill="1" applyBorder="1" applyAlignment="1">
      <alignment horizontal="center" vertical="center" wrapText="1"/>
    </xf>
    <xf numFmtId="49" fontId="26" fillId="35" borderId="10" xfId="42" applyNumberFormat="1" applyFont="1" applyFill="1" applyBorder="1" applyAlignment="1">
      <alignment horizontal="center" vertical="center" wrapText="1"/>
    </xf>
    <xf numFmtId="49" fontId="26" fillId="35" borderId="98" xfId="42" applyNumberFormat="1" applyFont="1" applyFill="1" applyBorder="1" applyAlignment="1">
      <alignment horizontal="center" vertical="center" wrapText="1"/>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54" fillId="38" borderId="27" xfId="42" applyNumberFormat="1" applyFont="1" applyFill="1" applyBorder="1" applyAlignment="1">
      <alignment horizontal="center" vertical="center"/>
    </xf>
    <xf numFmtId="0" fontId="39" fillId="38" borderId="0" xfId="0" applyFont="1" applyFill="1" applyAlignment="1" applyProtection="1">
      <alignment horizontal="left" vertical="center" shrinkToFit="1"/>
      <protection locked="0"/>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3" xfId="0" applyFont="1" applyFill="1" applyBorder="1" applyAlignment="1">
      <alignment horizontal="left" vertical="center" wrapText="1"/>
    </xf>
    <xf numFmtId="179" fontId="40" fillId="38" borderId="30" xfId="0" applyNumberFormat="1" applyFont="1" applyFill="1" applyBorder="1" applyAlignment="1" applyProtection="1">
      <alignment horizontal="left" vertical="center" shrinkToFit="1"/>
      <protection locked="0"/>
    </xf>
    <xf numFmtId="179" fontId="40" fillId="38" borderId="11" xfId="0" applyNumberFormat="1" applyFont="1" applyFill="1" applyBorder="1" applyAlignment="1" applyProtection="1">
      <alignment horizontal="left" vertical="center" shrinkToFit="1"/>
      <protection locked="0"/>
    </xf>
    <xf numFmtId="179" fontId="40" fillId="38" borderId="73" xfId="0" applyNumberFormat="1" applyFont="1" applyFill="1" applyBorder="1" applyAlignment="1" applyProtection="1">
      <alignment horizontal="left" vertical="center" shrinkToFit="1"/>
      <protection locked="0"/>
    </xf>
    <xf numFmtId="0" fontId="39" fillId="35" borderId="30" xfId="0" applyFont="1" applyFill="1" applyBorder="1" applyAlignment="1">
      <alignment horizontal="left" vertical="center"/>
    </xf>
    <xf numFmtId="0" fontId="39" fillId="35" borderId="11" xfId="0" applyFont="1" applyFill="1" applyBorder="1" applyAlignment="1">
      <alignment horizontal="left" vertical="center"/>
    </xf>
    <xf numFmtId="0" fontId="39" fillId="35" borderId="73" xfId="0" applyFont="1" applyFill="1" applyBorder="1" applyAlignment="1">
      <alignment horizontal="left" vertical="center"/>
    </xf>
    <xf numFmtId="180" fontId="40" fillId="38" borderId="11" xfId="0" applyNumberFormat="1" applyFont="1" applyFill="1" applyBorder="1" applyAlignment="1" applyProtection="1">
      <alignment horizontal="left" vertical="center" shrinkToFit="1"/>
      <protection locked="0"/>
    </xf>
    <xf numFmtId="180" fontId="40" fillId="38" borderId="40" xfId="0" applyNumberFormat="1" applyFont="1" applyFill="1" applyBorder="1" applyAlignment="1" applyProtection="1">
      <alignment horizontal="left"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6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26" fillId="35" borderId="9" xfId="0" applyFont="1" applyFill="1" applyBorder="1" applyAlignment="1" applyProtection="1">
      <alignment horizontal="left" vertical="center" wrapText="1"/>
      <protection locked="0"/>
    </xf>
    <xf numFmtId="0" fontId="26" fillId="35" borderId="1" xfId="0" applyFont="1" applyFill="1" applyBorder="1" applyAlignment="1" applyProtection="1">
      <alignment horizontal="left" vertical="center" wrapText="1"/>
      <protection locked="0"/>
    </xf>
    <xf numFmtId="0" fontId="26" fillId="35" borderId="21" xfId="0" applyFont="1" applyFill="1" applyBorder="1" applyAlignment="1" applyProtection="1">
      <alignment horizontal="left" vertical="center" wrapText="1"/>
      <protection locked="0"/>
    </xf>
    <xf numFmtId="0" fontId="26" fillId="35" borderId="12" xfId="0" applyFont="1" applyFill="1" applyBorder="1" applyAlignment="1" applyProtection="1">
      <alignment horizontal="left" vertical="center" wrapText="1"/>
      <protection locked="0"/>
    </xf>
    <xf numFmtId="0" fontId="40" fillId="38" borderId="168"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70"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68"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70"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1"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69"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25" xfId="0" applyFont="1" applyFill="1" applyBorder="1" applyAlignment="1">
      <alignment horizontal="center" vertical="center" textRotation="255" shrinkToFit="1"/>
    </xf>
    <xf numFmtId="49" fontId="51" fillId="38" borderId="27" xfId="42" applyNumberFormat="1" applyFont="1" applyFill="1" applyBorder="1" applyAlignment="1">
      <alignment horizontal="center" vertical="center" shrinkToFit="1"/>
    </xf>
    <xf numFmtId="49" fontId="51" fillId="38" borderId="2" xfId="42" applyNumberFormat="1" applyFont="1" applyFill="1" applyBorder="1" applyAlignment="1">
      <alignment horizontal="center" vertical="center" shrinkToFit="1"/>
    </xf>
    <xf numFmtId="49" fontId="51" fillId="38" borderId="117" xfId="42" applyNumberFormat="1" applyFont="1" applyFill="1" applyBorder="1" applyAlignment="1">
      <alignment horizontal="center" vertical="center" shrinkToFit="1"/>
    </xf>
    <xf numFmtId="49" fontId="51" fillId="38" borderId="116" xfId="42" applyNumberFormat="1" applyFont="1" applyFill="1" applyBorder="1" applyAlignment="1">
      <alignment horizontal="center" vertical="center" shrinkToFit="1"/>
    </xf>
    <xf numFmtId="49" fontId="52" fillId="38" borderId="27" xfId="42" applyNumberFormat="1" applyFont="1" applyFill="1" applyBorder="1" applyAlignment="1">
      <alignment horizontal="left" vertical="center" shrinkToFit="1"/>
    </xf>
    <xf numFmtId="49" fontId="52" fillId="38" borderId="2" xfId="42" applyNumberFormat="1" applyFont="1" applyFill="1" applyBorder="1" applyAlignment="1">
      <alignment horizontal="left" vertical="center" shrinkToFit="1"/>
    </xf>
    <xf numFmtId="49" fontId="52" fillId="38" borderId="23" xfId="42" applyNumberFormat="1" applyFont="1" applyFill="1" applyBorder="1" applyAlignment="1">
      <alignment horizontal="left" vertical="center" shrinkToFit="1"/>
    </xf>
    <xf numFmtId="49" fontId="48" fillId="35" borderId="27" xfId="42" applyNumberFormat="1" applyFont="1" applyFill="1" applyBorder="1" applyAlignment="1">
      <alignment horizontal="left" vertical="center" wrapText="1"/>
    </xf>
    <xf numFmtId="49" fontId="48" fillId="35" borderId="2" xfId="42" applyNumberFormat="1" applyFont="1" applyFill="1" applyBorder="1" applyAlignment="1">
      <alignment horizontal="left" vertical="center" wrapText="1"/>
    </xf>
    <xf numFmtId="49" fontId="48" fillId="35" borderId="3" xfId="42" applyNumberFormat="1" applyFont="1" applyFill="1" applyBorder="1" applyAlignment="1">
      <alignment horizontal="left" vertical="center" wrapText="1"/>
    </xf>
    <xf numFmtId="49" fontId="54" fillId="38" borderId="27" xfId="42" applyNumberFormat="1" applyFont="1" applyFill="1" applyBorder="1" applyAlignment="1">
      <alignment horizontal="left" vertical="center" shrinkToFit="1"/>
    </xf>
    <xf numFmtId="49" fontId="54" fillId="38" borderId="2" xfId="42" applyNumberFormat="1" applyFont="1" applyFill="1" applyBorder="1" applyAlignment="1">
      <alignment horizontal="left" vertical="center" shrinkToFit="1"/>
    </xf>
    <xf numFmtId="49" fontId="54" fillId="38" borderId="23" xfId="42" applyNumberFormat="1" applyFont="1" applyFill="1" applyBorder="1" applyAlignment="1">
      <alignment horizontal="left" vertical="center" shrinkToFit="1"/>
    </xf>
    <xf numFmtId="0" fontId="48" fillId="4" borderId="0" xfId="0" applyFont="1" applyFill="1" applyAlignment="1">
      <alignment horizontal="left" wrapText="1"/>
    </xf>
    <xf numFmtId="0" fontId="26"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70" fillId="4" borderId="0" xfId="0" applyFont="1" applyFill="1" applyAlignment="1">
      <alignment horizontal="center" vertical="center"/>
    </xf>
    <xf numFmtId="0" fontId="68" fillId="4" borderId="0" xfId="0" applyFont="1" applyFill="1" applyAlignment="1">
      <alignment horizontal="left" vertical="top"/>
    </xf>
    <xf numFmtId="0" fontId="62" fillId="4" borderId="0" xfId="0" applyFont="1" applyFill="1" applyAlignment="1">
      <alignment horizontal="center" vertical="center"/>
    </xf>
    <xf numFmtId="177"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177" fontId="41" fillId="38" borderId="27" xfId="46" applyNumberFormat="1" applyFont="1" applyFill="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47" fillId="38" borderId="27" xfId="42" applyNumberFormat="1" applyFont="1" applyFill="1" applyBorder="1" applyAlignment="1" applyProtection="1">
      <alignment horizontal="left" vertical="center" wrapText="1"/>
      <protection locked="0"/>
    </xf>
    <xf numFmtId="49" fontId="47" fillId="38" borderId="2" xfId="42" applyNumberFormat="1" applyFont="1" applyFill="1" applyBorder="1" applyAlignment="1" applyProtection="1">
      <alignment horizontal="left" vertical="center" wrapText="1"/>
      <protection locked="0"/>
    </xf>
    <xf numFmtId="49" fontId="47" fillId="38" borderId="23" xfId="42" applyNumberFormat="1" applyFont="1" applyFill="1" applyBorder="1" applyAlignment="1" applyProtection="1">
      <alignment horizontal="left" vertical="center" wrapText="1"/>
      <protection locked="0"/>
    </xf>
    <xf numFmtId="49" fontId="48" fillId="34" borderId="27" xfId="42" applyNumberFormat="1" applyFont="1" applyFill="1" applyBorder="1" applyAlignment="1">
      <alignment horizontal="left" vertical="center" wrapText="1"/>
    </xf>
    <xf numFmtId="49" fontId="48" fillId="34" borderId="2" xfId="42" applyNumberFormat="1" applyFont="1" applyFill="1" applyBorder="1" applyAlignment="1">
      <alignment horizontal="left" vertical="center" wrapText="1"/>
    </xf>
    <xf numFmtId="49" fontId="29" fillId="0" borderId="2" xfId="42" applyNumberFormat="1" applyFont="1" applyBorder="1" applyAlignment="1">
      <alignment horizontal="center" vertical="center"/>
    </xf>
    <xf numFmtId="49" fontId="39" fillId="35" borderId="27" xfId="42" applyNumberFormat="1" applyFont="1" applyFill="1" applyBorder="1" applyAlignment="1">
      <alignment horizontal="left" vertical="center" wrapText="1"/>
    </xf>
    <xf numFmtId="49" fontId="39" fillId="35" borderId="2" xfId="42" applyNumberFormat="1" applyFont="1" applyFill="1" applyBorder="1" applyAlignment="1">
      <alignment horizontal="left" vertical="center" wrapText="1"/>
    </xf>
    <xf numFmtId="49" fontId="29" fillId="0" borderId="53" xfId="42" applyNumberFormat="1" applyFont="1" applyBorder="1" applyAlignment="1">
      <alignment horizontal="center" vertical="center"/>
    </xf>
    <xf numFmtId="177" fontId="41" fillId="38" borderId="53" xfId="46" applyNumberFormat="1" applyFont="1" applyFill="1" applyBorder="1" applyAlignment="1">
      <alignment horizontal="center" vertical="center"/>
    </xf>
    <xf numFmtId="177" fontId="41" fillId="38" borderId="105" xfId="46" applyNumberFormat="1" applyFont="1" applyFill="1" applyBorder="1" applyAlignment="1">
      <alignment horizontal="center" vertical="center"/>
    </xf>
    <xf numFmtId="49" fontId="48" fillId="38" borderId="27" xfId="42" applyNumberFormat="1" applyFont="1" applyFill="1" applyBorder="1" applyAlignment="1" applyProtection="1">
      <alignment horizontal="left" vertical="center" wrapText="1"/>
      <protection locked="0"/>
    </xf>
    <xf numFmtId="49" fontId="48" fillId="38" borderId="2" xfId="42" applyNumberFormat="1" applyFont="1" applyFill="1" applyBorder="1" applyAlignment="1" applyProtection="1">
      <alignment horizontal="left" vertical="center" wrapText="1"/>
      <protection locked="0"/>
    </xf>
    <xf numFmtId="49" fontId="48" fillId="38" borderId="3" xfId="42" applyNumberFormat="1" applyFont="1" applyFill="1" applyBorder="1" applyAlignment="1" applyProtection="1">
      <alignment horizontal="left" vertical="center" wrapText="1"/>
      <protection locked="0"/>
    </xf>
    <xf numFmtId="49" fontId="0" fillId="35" borderId="11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47" fillId="38" borderId="106" xfId="42" applyNumberFormat="1" applyFont="1" applyFill="1" applyBorder="1" applyAlignment="1" applyProtection="1">
      <alignment horizontal="left" vertical="center" wrapText="1"/>
      <protection locked="0"/>
    </xf>
    <xf numFmtId="49" fontId="47" fillId="38" borderId="53" xfId="42" applyNumberFormat="1" applyFont="1" applyFill="1" applyBorder="1" applyAlignment="1" applyProtection="1">
      <alignment horizontal="left" vertical="center" wrapText="1"/>
      <protection locked="0"/>
    </xf>
    <xf numFmtId="49" fontId="47" fillId="38" borderId="54" xfId="42" applyNumberFormat="1" applyFont="1" applyFill="1" applyBorder="1" applyAlignment="1" applyProtection="1">
      <alignment horizontal="left" vertical="center" wrapText="1"/>
      <protection locked="0"/>
    </xf>
    <xf numFmtId="49" fontId="26" fillId="35" borderId="106" xfId="42" applyNumberFormat="1" applyFont="1" applyFill="1" applyBorder="1" applyAlignment="1">
      <alignment horizontal="center" vertical="center" wrapText="1"/>
    </xf>
    <xf numFmtId="49" fontId="26" fillId="35" borderId="53" xfId="42" applyNumberFormat="1" applyFont="1" applyFill="1" applyBorder="1" applyAlignment="1">
      <alignment horizontal="center" vertical="center" wrapText="1"/>
    </xf>
    <xf numFmtId="49" fontId="26" fillId="35" borderId="105" xfId="42" applyNumberFormat="1" applyFont="1" applyFill="1" applyBorder="1" applyAlignment="1">
      <alignment horizontal="center" vertical="center" wrapText="1"/>
    </xf>
    <xf numFmtId="49" fontId="48" fillId="35" borderId="106"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5" xfId="42" applyNumberFormat="1" applyFont="1" applyFill="1" applyBorder="1" applyAlignment="1">
      <alignment horizontal="left" vertical="center" wrapText="1"/>
    </xf>
    <xf numFmtId="177" fontId="41" fillId="38" borderId="106" xfId="46" applyNumberFormat="1" applyFont="1" applyFill="1" applyBorder="1" applyAlignment="1">
      <alignment horizontal="center" vertical="center"/>
    </xf>
    <xf numFmtId="177" fontId="41" fillId="38" borderId="23" xfId="46" applyNumberFormat="1" applyFont="1" applyFill="1" applyBorder="1" applyAlignment="1">
      <alignment horizontal="center" vertical="center"/>
    </xf>
    <xf numFmtId="49" fontId="48" fillId="34" borderId="122" xfId="42" applyNumberFormat="1" applyFont="1" applyFill="1" applyBorder="1" applyAlignment="1">
      <alignment horizontal="left" vertical="center" shrinkToFit="1"/>
    </xf>
    <xf numFmtId="177" fontId="41" fillId="38" borderId="122" xfId="46" applyNumberFormat="1" applyFont="1" applyFill="1" applyBorder="1" applyAlignment="1">
      <alignment horizontal="center" vertical="center"/>
    </xf>
    <xf numFmtId="177" fontId="41" fillId="38" borderId="149" xfId="46" applyNumberFormat="1" applyFont="1" applyFill="1" applyBorder="1" applyAlignment="1">
      <alignment horizontal="center" vertical="center"/>
    </xf>
    <xf numFmtId="177" fontId="41" fillId="38" borderId="10" xfId="46" applyNumberFormat="1" applyFont="1" applyFill="1" applyBorder="1" applyAlignment="1">
      <alignment horizontal="center" vertical="center"/>
    </xf>
    <xf numFmtId="177" fontId="41" fillId="38" borderId="147" xfId="46" applyNumberFormat="1" applyFont="1" applyFill="1" applyBorder="1" applyAlignment="1">
      <alignment horizontal="center" vertical="center"/>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left" vertical="center" wrapText="1"/>
      <protection locked="0"/>
    </xf>
    <xf numFmtId="49" fontId="41" fillId="38" borderId="2" xfId="42" applyNumberFormat="1" applyFont="1" applyFill="1" applyBorder="1" applyAlignment="1" applyProtection="1">
      <alignment horizontal="left" vertical="center" wrapText="1"/>
      <protection locked="0"/>
    </xf>
    <xf numFmtId="49" fontId="41" fillId="38" borderId="3" xfId="42" applyNumberFormat="1" applyFont="1" applyFill="1" applyBorder="1" applyAlignment="1" applyProtection="1">
      <alignment horizontal="left" vertical="center" wrapText="1"/>
      <protection locked="0"/>
    </xf>
    <xf numFmtId="49" fontId="26" fillId="35" borderId="106" xfId="42" applyNumberFormat="1" applyFont="1" applyFill="1" applyBorder="1" applyAlignment="1">
      <alignment horizontal="left" vertical="center" wrapText="1"/>
    </xf>
    <xf numFmtId="49" fontId="26" fillId="35" borderId="53" xfId="42" applyNumberFormat="1" applyFont="1" applyFill="1" applyBorder="1" applyAlignment="1">
      <alignment horizontal="left" vertical="center" wrapText="1"/>
    </xf>
    <xf numFmtId="49" fontId="0" fillId="35" borderId="106" xfId="42" applyNumberFormat="1" applyFont="1" applyFill="1" applyBorder="1" applyAlignment="1">
      <alignment horizontal="left" vertical="center" wrapText="1" shrinkToFit="1"/>
    </xf>
    <xf numFmtId="49" fontId="0" fillId="35" borderId="53" xfId="42" applyNumberFormat="1" applyFont="1" applyFill="1" applyBorder="1" applyAlignment="1">
      <alignment horizontal="left" vertical="center" shrinkToFit="1"/>
    </xf>
    <xf numFmtId="49" fontId="0" fillId="35" borderId="105" xfId="42" applyNumberFormat="1" applyFont="1" applyFill="1" applyBorder="1" applyAlignment="1">
      <alignment horizontal="left" vertical="center" shrinkToFit="1"/>
    </xf>
    <xf numFmtId="177" fontId="41" fillId="38" borderId="9" xfId="46" applyNumberFormat="1" applyFont="1" applyFill="1" applyBorder="1" applyAlignment="1">
      <alignment horizontal="center" vertical="center"/>
    </xf>
    <xf numFmtId="177" fontId="41" fillId="38" borderId="1" xfId="46" applyNumberFormat="1" applyFont="1" applyFill="1" applyBorder="1" applyAlignment="1">
      <alignment horizontal="center" vertical="center"/>
    </xf>
    <xf numFmtId="177" fontId="41" fillId="38" borderId="8" xfId="46" applyNumberFormat="1" applyFont="1" applyFill="1" applyBorder="1" applyAlignment="1">
      <alignment horizontal="center" vertical="center"/>
    </xf>
    <xf numFmtId="49" fontId="0" fillId="35" borderId="106" xfId="42" applyNumberFormat="1" applyFont="1" applyFill="1" applyBorder="1" applyAlignment="1">
      <alignment horizontal="center" vertical="center"/>
    </xf>
    <xf numFmtId="49" fontId="0" fillId="35" borderId="53" xfId="42" applyNumberFormat="1" applyFont="1" applyFill="1" applyBorder="1" applyAlignment="1">
      <alignment horizontal="center" vertical="center"/>
    </xf>
    <xf numFmtId="49" fontId="0" fillId="35" borderId="105" xfId="42" applyNumberFormat="1" applyFont="1" applyFill="1" applyBorder="1" applyAlignment="1">
      <alignment horizontal="center" vertical="center"/>
    </xf>
    <xf numFmtId="49" fontId="39" fillId="35" borderId="72" xfId="42" applyNumberFormat="1" applyFont="1" applyFill="1" applyBorder="1" applyAlignment="1">
      <alignment horizontal="center" vertical="center"/>
    </xf>
    <xf numFmtId="49" fontId="39" fillId="35" borderId="11" xfId="42" applyNumberFormat="1" applyFont="1" applyFill="1" applyBorder="1" applyAlignment="1">
      <alignment horizontal="center" vertical="center"/>
    </xf>
    <xf numFmtId="49" fontId="39" fillId="35" borderId="73" xfId="42" applyNumberFormat="1" applyFont="1" applyFill="1" applyBorder="1" applyAlignment="1">
      <alignment horizontal="center" vertical="center"/>
    </xf>
    <xf numFmtId="49" fontId="0" fillId="35" borderId="106" xfId="42" applyNumberFormat="1" applyFont="1" applyFill="1" applyBorder="1" applyAlignment="1">
      <alignment horizontal="left" vertical="center" wrapText="1"/>
    </xf>
    <xf numFmtId="49" fontId="0" fillId="35" borderId="53" xfId="42" applyNumberFormat="1" applyFont="1" applyFill="1" applyBorder="1" applyAlignment="1">
      <alignment horizontal="left" vertical="center" wrapText="1"/>
    </xf>
    <xf numFmtId="49" fontId="0" fillId="35" borderId="105" xfId="42" applyNumberFormat="1" applyFont="1" applyFill="1" applyBorder="1" applyAlignment="1">
      <alignment horizontal="left" vertical="center" wrapText="1"/>
    </xf>
    <xf numFmtId="49" fontId="51" fillId="38" borderId="106" xfId="42" applyNumberFormat="1" applyFont="1" applyFill="1" applyBorder="1" applyAlignment="1" applyProtection="1">
      <alignment horizontal="left" vertical="center" wrapText="1"/>
      <protection locked="0"/>
    </xf>
    <xf numFmtId="49" fontId="51" fillId="38" borderId="53" xfId="42" applyNumberFormat="1" applyFont="1" applyFill="1" applyBorder="1" applyAlignment="1" applyProtection="1">
      <alignment horizontal="left" vertical="center" wrapText="1"/>
      <protection locked="0"/>
    </xf>
    <xf numFmtId="49" fontId="51" fillId="38" borderId="105" xfId="42" applyNumberFormat="1" applyFont="1" applyFill="1" applyBorder="1" applyAlignment="1" applyProtection="1">
      <alignment horizontal="left" vertical="center" wrapText="1"/>
      <protection locked="0"/>
    </xf>
    <xf numFmtId="49" fontId="0" fillId="35" borderId="52" xfId="42" applyNumberFormat="1" applyFont="1" applyFill="1" applyBorder="1" applyAlignment="1">
      <alignment horizontal="center" vertical="center" wrapText="1"/>
    </xf>
    <xf numFmtId="49" fontId="0" fillId="35" borderId="53" xfId="42" applyNumberFormat="1" applyFont="1" applyFill="1" applyBorder="1" applyAlignment="1">
      <alignment horizontal="center" vertical="center" wrapText="1"/>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62"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185" fontId="51" fillId="38" borderId="12" xfId="42" applyNumberFormat="1" applyFont="1" applyFill="1" applyBorder="1" applyAlignment="1">
      <alignment horizontal="left" vertical="center" shrinkToFit="1"/>
    </xf>
    <xf numFmtId="49" fontId="39" fillId="34" borderId="18" xfId="42" applyNumberFormat="1" applyFont="1" applyFill="1" applyBorder="1" applyAlignment="1">
      <alignment horizontal="center" vertical="center" shrinkToFit="1"/>
    </xf>
    <xf numFmtId="49" fontId="48" fillId="34" borderId="0" xfId="42" applyNumberFormat="1" applyFont="1" applyFill="1" applyBorder="1" applyAlignment="1">
      <alignment horizontal="left" vertical="center"/>
    </xf>
    <xf numFmtId="49" fontId="48" fillId="34" borderId="20" xfId="42" applyNumberFormat="1" applyFont="1" applyFill="1" applyBorder="1" applyAlignment="1">
      <alignment horizontal="left" vertical="center"/>
    </xf>
    <xf numFmtId="49" fontId="48" fillId="34" borderId="12" xfId="42" applyNumberFormat="1" applyFont="1" applyFill="1" applyBorder="1" applyAlignment="1">
      <alignment horizontal="left" vertical="center"/>
    </xf>
    <xf numFmtId="49" fontId="48" fillId="34" borderId="25" xfId="42" applyNumberFormat="1" applyFont="1" applyFill="1" applyBorder="1" applyAlignment="1">
      <alignment horizontal="left" vertical="center"/>
    </xf>
    <xf numFmtId="177" fontId="51" fillId="38" borderId="41" xfId="46" applyNumberFormat="1" applyFont="1" applyFill="1" applyBorder="1" applyAlignment="1">
      <alignment horizontal="left" vertical="center" wrapText="1" shrinkToFit="1"/>
    </xf>
    <xf numFmtId="177" fontId="51" fillId="38" borderId="41" xfId="46" applyNumberFormat="1" applyFont="1" applyFill="1" applyBorder="1" applyAlignment="1">
      <alignment horizontal="left" vertical="center" shrinkToFit="1"/>
    </xf>
    <xf numFmtId="177" fontId="51" fillId="38" borderId="74" xfId="46" applyNumberFormat="1" applyFont="1" applyFill="1" applyBorder="1" applyAlignment="1">
      <alignment horizontal="left" vertical="center" shrinkToFit="1"/>
    </xf>
    <xf numFmtId="49" fontId="48" fillId="38" borderId="9" xfId="42" applyNumberFormat="1" applyFont="1" applyFill="1" applyBorder="1" applyAlignment="1">
      <alignment horizontal="left" vertical="center" wrapText="1"/>
    </xf>
    <xf numFmtId="49" fontId="48" fillId="38" borderId="1" xfId="42" applyNumberFormat="1" applyFont="1" applyFill="1" applyBorder="1" applyAlignment="1">
      <alignment horizontal="left" vertical="center" wrapText="1"/>
    </xf>
    <xf numFmtId="49" fontId="48" fillId="38" borderId="15" xfId="42" applyNumberFormat="1" applyFont="1" applyFill="1" applyBorder="1" applyAlignment="1">
      <alignment horizontal="left" vertical="center" wrapText="1"/>
    </xf>
    <xf numFmtId="49" fontId="48" fillId="4" borderId="41" xfId="42" applyNumberFormat="1" applyFont="1" applyFill="1" applyBorder="1" applyAlignment="1">
      <alignment horizontal="center" vertical="center"/>
    </xf>
    <xf numFmtId="49" fontId="48" fillId="4" borderId="29" xfId="42" applyNumberFormat="1" applyFont="1" applyFill="1" applyBorder="1" applyAlignment="1">
      <alignment horizontal="center" vertical="center"/>
    </xf>
    <xf numFmtId="49" fontId="48" fillId="38" borderId="27" xfId="42" applyNumberFormat="1" applyFont="1" applyFill="1" applyBorder="1" applyAlignment="1">
      <alignment horizontal="left" vertical="center" wrapText="1"/>
    </xf>
    <xf numFmtId="49" fontId="48" fillId="38" borderId="2" xfId="42" applyNumberFormat="1" applyFont="1" applyFill="1" applyBorder="1" applyAlignment="1">
      <alignment horizontal="left" vertical="center" wrapText="1"/>
    </xf>
    <xf numFmtId="49" fontId="48" fillId="38" borderId="23" xfId="42" applyNumberFormat="1" applyFont="1" applyFill="1" applyBorder="1" applyAlignment="1">
      <alignment horizontal="left" vertical="center" wrapText="1"/>
    </xf>
    <xf numFmtId="49" fontId="55" fillId="4" borderId="0" xfId="42" applyNumberFormat="1" applyFont="1" applyFill="1" applyAlignment="1">
      <alignment horizontal="center" vertical="center"/>
    </xf>
    <xf numFmtId="177" fontId="41" fillId="38" borderId="85" xfId="46" applyNumberFormat="1" applyFont="1" applyFill="1" applyBorder="1" applyAlignment="1">
      <alignment horizontal="center" vertical="center"/>
    </xf>
    <xf numFmtId="177" fontId="41" fillId="38" borderId="16" xfId="46" applyNumberFormat="1" applyFont="1" applyFill="1" applyBorder="1" applyAlignment="1">
      <alignment horizontal="center" vertical="center"/>
    </xf>
    <xf numFmtId="177" fontId="41" fillId="38" borderId="111" xfId="46" applyNumberFormat="1" applyFont="1" applyFill="1" applyBorder="1" applyAlignment="1">
      <alignment horizontal="center" vertical="center"/>
    </xf>
    <xf numFmtId="177" fontId="41" fillId="38" borderId="110" xfId="46" applyNumberFormat="1" applyFont="1" applyFill="1" applyBorder="1" applyAlignment="1">
      <alignment horizontal="center" vertical="center"/>
    </xf>
    <xf numFmtId="177" fontId="41" fillId="38" borderId="155" xfId="46" applyNumberFormat="1" applyFont="1" applyFill="1" applyBorder="1" applyAlignment="1">
      <alignment horizontal="center" vertical="center"/>
    </xf>
    <xf numFmtId="177" fontId="41" fillId="38" borderId="153" xfId="46" applyNumberFormat="1" applyFont="1" applyFill="1" applyBorder="1" applyAlignment="1">
      <alignment horizontal="center" vertical="center"/>
    </xf>
    <xf numFmtId="176" fontId="40" fillId="4" borderId="10" xfId="50" applyNumberFormat="1" applyFont="1" applyFill="1" applyBorder="1" applyAlignment="1">
      <alignment horizontal="right" vertical="center"/>
    </xf>
    <xf numFmtId="49" fontId="0" fillId="0" borderId="16" xfId="42" applyNumberFormat="1" applyFont="1" applyBorder="1" applyAlignment="1">
      <alignment horizontal="left" vertical="center" wrapText="1"/>
    </xf>
    <xf numFmtId="49" fontId="0" fillId="0" borderId="17" xfId="42" applyNumberFormat="1" applyFont="1" applyBorder="1" applyAlignment="1">
      <alignment horizontal="left" vertical="center" wrapText="1"/>
    </xf>
    <xf numFmtId="49" fontId="0" fillId="0" borderId="0" xfId="42" applyNumberFormat="1" applyFont="1" applyBorder="1" applyAlignment="1">
      <alignment horizontal="left" vertical="center" wrapText="1"/>
    </xf>
    <xf numFmtId="49" fontId="0" fillId="0" borderId="19" xfId="42" applyNumberFormat="1" applyFont="1" applyBorder="1" applyAlignment="1">
      <alignment horizontal="left"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57" fillId="35" borderId="27" xfId="42" applyNumberFormat="1" applyFont="1" applyFill="1" applyBorder="1" applyAlignment="1">
      <alignment horizontal="left" vertical="center" wrapText="1"/>
    </xf>
    <xf numFmtId="49" fontId="57" fillId="35" borderId="2" xfId="42" applyNumberFormat="1" applyFont="1" applyFill="1" applyBorder="1" applyAlignment="1">
      <alignment horizontal="left" vertical="center" wrapText="1"/>
    </xf>
    <xf numFmtId="49" fontId="57" fillId="35" borderId="23" xfId="42" applyNumberFormat="1" applyFont="1" applyFill="1" applyBorder="1" applyAlignment="1">
      <alignment horizontal="left" vertical="center" wrapText="1"/>
    </xf>
    <xf numFmtId="49" fontId="48" fillId="34" borderId="30" xfId="42" applyNumberFormat="1" applyFont="1" applyFill="1" applyBorder="1" applyAlignment="1">
      <alignment horizontal="center" vertical="center" shrinkToFit="1"/>
    </xf>
    <xf numFmtId="49" fontId="48" fillId="34" borderId="11" xfId="42" applyNumberFormat="1" applyFont="1" applyFill="1" applyBorder="1" applyAlignment="1">
      <alignment horizontal="center" vertical="center" shrinkToFit="1"/>
    </xf>
    <xf numFmtId="49" fontId="48" fillId="34" borderId="73" xfId="42" applyNumberFormat="1" applyFont="1" applyFill="1" applyBorder="1" applyAlignment="1">
      <alignment horizontal="center" vertical="center" shrinkToFit="1"/>
    </xf>
    <xf numFmtId="49" fontId="41" fillId="38" borderId="30" xfId="42" applyNumberFormat="1" applyFont="1" applyFill="1" applyBorder="1" applyAlignment="1" applyProtection="1">
      <alignment horizontal="left" vertical="center" wrapText="1"/>
      <protection locked="0"/>
    </xf>
    <xf numFmtId="49" fontId="41" fillId="38" borderId="11" xfId="42" applyNumberFormat="1" applyFont="1" applyFill="1" applyBorder="1" applyAlignment="1" applyProtection="1">
      <alignment horizontal="left" vertical="center" wrapText="1"/>
      <protection locked="0"/>
    </xf>
    <xf numFmtId="49" fontId="41" fillId="38" borderId="73" xfId="42" applyNumberFormat="1" applyFont="1" applyFill="1" applyBorder="1" applyAlignment="1" applyProtection="1">
      <alignment horizontal="left" vertical="center" wrapText="1"/>
      <protection locked="0"/>
    </xf>
    <xf numFmtId="49" fontId="0" fillId="34" borderId="30" xfId="42" applyNumberFormat="1" applyFont="1" applyFill="1" applyBorder="1" applyAlignment="1">
      <alignment horizontal="center" vertical="center" wrapText="1" shrinkToFit="1"/>
    </xf>
    <xf numFmtId="49" fontId="0" fillId="34" borderId="11" xfId="42" applyNumberFormat="1" applyFont="1" applyFill="1" applyBorder="1" applyAlignment="1">
      <alignment horizontal="center" vertical="center" wrapText="1" shrinkToFit="1"/>
    </xf>
    <xf numFmtId="49" fontId="0" fillId="34" borderId="73" xfId="42" applyNumberFormat="1" applyFont="1" applyFill="1" applyBorder="1" applyAlignment="1">
      <alignment horizontal="center" vertical="center" wrapText="1" shrinkToFit="1"/>
    </xf>
    <xf numFmtId="179" fontId="41" fillId="38" borderId="30" xfId="42" applyNumberFormat="1" applyFont="1" applyFill="1" applyBorder="1" applyAlignment="1" applyProtection="1">
      <alignment horizontal="center" vertical="center" shrinkToFit="1"/>
      <protection locked="0"/>
    </xf>
    <xf numFmtId="179" fontId="41" fillId="38" borderId="11" xfId="42" applyNumberFormat="1" applyFont="1" applyFill="1" applyBorder="1" applyAlignment="1" applyProtection="1">
      <alignment horizontal="center" vertical="center" shrinkToFit="1"/>
      <protection locked="0"/>
    </xf>
    <xf numFmtId="179" fontId="41" fillId="38" borderId="73" xfId="42" applyNumberFormat="1" applyFont="1" applyFill="1" applyBorder="1" applyAlignment="1" applyProtection="1">
      <alignment horizontal="center" vertical="center" shrinkToFit="1"/>
      <protection locked="0"/>
    </xf>
    <xf numFmtId="49" fontId="0" fillId="34" borderId="30" xfId="42" applyNumberFormat="1" applyFont="1" applyFill="1" applyBorder="1" applyAlignment="1">
      <alignment horizontal="center" vertical="center" wrapText="1"/>
    </xf>
    <xf numFmtId="49" fontId="0" fillId="34" borderId="11" xfId="42" applyNumberFormat="1" applyFont="1" applyFill="1" applyBorder="1" applyAlignment="1">
      <alignment horizontal="center" vertical="center" wrapText="1"/>
    </xf>
    <xf numFmtId="49" fontId="0" fillId="34" borderId="73" xfId="42" applyNumberFormat="1" applyFont="1" applyFill="1" applyBorder="1" applyAlignment="1">
      <alignment horizontal="center" vertical="center" wrapText="1"/>
    </xf>
    <xf numFmtId="177" fontId="41" fillId="38" borderId="30" xfId="46" applyNumberFormat="1" applyFont="1" applyFill="1" applyBorder="1" applyAlignment="1">
      <alignment horizontal="center" vertical="center"/>
    </xf>
    <xf numFmtId="177" fontId="41" fillId="38" borderId="11" xfId="46" applyNumberFormat="1" applyFont="1" applyFill="1" applyBorder="1" applyAlignment="1">
      <alignment horizontal="center" vertical="center"/>
    </xf>
    <xf numFmtId="49" fontId="49" fillId="34" borderId="27" xfId="42" applyNumberFormat="1" applyFont="1" applyFill="1" applyBorder="1" applyAlignment="1">
      <alignment horizontal="center" vertical="center" wrapText="1"/>
    </xf>
    <xf numFmtId="49" fontId="49" fillId="34" borderId="2" xfId="42" applyNumberFormat="1" applyFont="1" applyFill="1" applyBorder="1" applyAlignment="1">
      <alignment horizontal="center" vertical="center" wrapText="1"/>
    </xf>
    <xf numFmtId="49" fontId="49" fillId="34" borderId="3" xfId="42" applyNumberFormat="1" applyFont="1" applyFill="1" applyBorder="1" applyAlignment="1">
      <alignment horizontal="center" vertical="center" wrapText="1"/>
    </xf>
    <xf numFmtId="49" fontId="0" fillId="35" borderId="24"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0" fontId="0" fillId="4" borderId="0" xfId="42" applyNumberFormat="1" applyFont="1" applyFill="1" applyBorder="1" applyAlignment="1">
      <alignment horizontal="left" vertical="center" wrapText="1"/>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0" fontId="41" fillId="38" borderId="165" xfId="42" applyNumberFormat="1" applyFont="1" applyFill="1" applyBorder="1" applyAlignment="1">
      <alignment horizontal="center" vertical="center" shrinkToFit="1"/>
    </xf>
    <xf numFmtId="0" fontId="41" fillId="38" borderId="1" xfId="42" applyNumberFormat="1" applyFont="1" applyFill="1" applyBorder="1" applyAlignment="1">
      <alignment horizontal="center" vertical="center" shrinkToFit="1"/>
    </xf>
    <xf numFmtId="49" fontId="48" fillId="0" borderId="1" xfId="42" applyNumberFormat="1" applyFont="1" applyFill="1" applyBorder="1" applyAlignment="1">
      <alignment horizontal="center" vertical="center" shrinkToFit="1"/>
    </xf>
    <xf numFmtId="49" fontId="49" fillId="35" borderId="52" xfId="42" applyNumberFormat="1" applyFont="1" applyFill="1" applyBorder="1" applyAlignment="1">
      <alignment horizontal="center" vertical="center" wrapText="1"/>
    </xf>
    <xf numFmtId="49" fontId="49" fillId="35" borderId="53" xfId="42" applyNumberFormat="1" applyFont="1" applyFill="1" applyBorder="1" applyAlignment="1">
      <alignment horizontal="center" vertical="center" wrapText="1"/>
    </xf>
    <xf numFmtId="49" fontId="49" fillId="35" borderId="105" xfId="42" applyNumberFormat="1" applyFont="1" applyFill="1" applyBorder="1" applyAlignment="1">
      <alignment horizontal="center" vertical="center" wrapText="1"/>
    </xf>
    <xf numFmtId="38" fontId="59" fillId="38" borderId="106" xfId="50" applyFont="1" applyFill="1" applyBorder="1" applyAlignment="1">
      <alignment horizontal="right" vertical="center"/>
    </xf>
    <xf numFmtId="38" fontId="59" fillId="38" borderId="53" xfId="50" applyFont="1" applyFill="1" applyBorder="1" applyAlignment="1">
      <alignment horizontal="right" vertical="center"/>
    </xf>
    <xf numFmtId="49" fontId="0" fillId="4" borderId="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49" fontId="59" fillId="0" borderId="0" xfId="42" applyNumberFormat="1" applyFont="1" applyAlignment="1">
      <alignment horizontal="center" vertical="center"/>
    </xf>
    <xf numFmtId="49" fontId="39" fillId="35" borderId="22" xfId="42" applyNumberFormat="1" applyFont="1" applyFill="1" applyBorder="1" applyAlignment="1">
      <alignment horizontal="center" vertical="center"/>
    </xf>
    <xf numFmtId="49" fontId="39" fillId="35" borderId="16" xfId="42" applyNumberFormat="1" applyFont="1" applyFill="1" applyBorder="1" applyAlignment="1">
      <alignment horizontal="center" vertical="center"/>
    </xf>
    <xf numFmtId="49" fontId="39" fillId="35" borderId="51" xfId="42" applyNumberFormat="1" applyFont="1" applyFill="1" applyBorder="1" applyAlignment="1">
      <alignment horizontal="center" vertical="center"/>
    </xf>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51" fillId="0" borderId="17" xfId="42" applyNumberFormat="1" applyFont="1" applyBorder="1" applyAlignment="1">
      <alignment horizontal="center" vertical="center" shrinkToFit="1"/>
    </xf>
    <xf numFmtId="49" fontId="51" fillId="0" borderId="19" xfId="42" applyNumberFormat="1" applyFont="1" applyBorder="1" applyAlignment="1">
      <alignment horizontal="center" vertical="center" shrinkToFit="1"/>
    </xf>
    <xf numFmtId="49" fontId="51" fillId="0" borderId="26" xfId="42" applyNumberFormat="1" applyFont="1" applyBorder="1" applyAlignment="1">
      <alignment horizontal="center" vertical="center" shrinkToFit="1"/>
    </xf>
    <xf numFmtId="38" fontId="40" fillId="0" borderId="22" xfId="50" applyFont="1" applyBorder="1" applyAlignment="1">
      <alignment horizontal="right" vertical="center"/>
    </xf>
    <xf numFmtId="38" fontId="40" fillId="0" borderId="16" xfId="50" applyFont="1" applyBorder="1" applyAlignment="1">
      <alignment horizontal="right" vertical="center"/>
    </xf>
    <xf numFmtId="38" fontId="40" fillId="0" borderId="18" xfId="50" applyFont="1" applyBorder="1" applyAlignment="1">
      <alignment horizontal="right" vertical="center"/>
    </xf>
    <xf numFmtId="38" fontId="40" fillId="0" borderId="0" xfId="50" applyFont="1" applyBorder="1" applyAlignment="1">
      <alignment horizontal="right" vertical="center"/>
    </xf>
    <xf numFmtId="38" fontId="40" fillId="0" borderId="39" xfId="50" applyFont="1" applyBorder="1" applyAlignment="1">
      <alignment horizontal="right" vertical="center"/>
    </xf>
    <xf numFmtId="38" fontId="40" fillId="0" borderId="10" xfId="50" applyFont="1" applyBorder="1" applyAlignment="1">
      <alignment horizontal="right" vertical="center"/>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26" fillId="35" borderId="9" xfId="42" applyNumberFormat="1" applyFont="1" applyFill="1" applyBorder="1" applyAlignment="1" applyProtection="1">
      <alignment horizontal="center" vertical="center" wrapText="1"/>
      <protection locked="0"/>
    </xf>
    <xf numFmtId="49" fontId="26" fillId="35" borderId="1" xfId="42" applyNumberFormat="1" applyFont="1" applyFill="1" applyBorder="1" applyAlignment="1" applyProtection="1">
      <alignment horizontal="center" vertical="center" wrapText="1"/>
      <protection locked="0"/>
    </xf>
    <xf numFmtId="49" fontId="26" fillId="35" borderId="8" xfId="42" applyNumberFormat="1" applyFont="1" applyFill="1" applyBorder="1" applyAlignment="1" applyProtection="1">
      <alignment horizontal="center" vertical="center" wrapText="1"/>
      <protection locked="0"/>
    </xf>
    <xf numFmtId="49" fontId="26" fillId="35" borderId="21"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horizontal="center" vertical="center" wrapText="1"/>
      <protection locked="0"/>
    </xf>
    <xf numFmtId="49" fontId="26"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0" fillId="38" borderId="12" xfId="42" applyNumberFormat="1" applyFont="1" applyFill="1" applyBorder="1" applyAlignment="1" applyProtection="1">
      <alignment horizontal="left" vertical="center" wrapText="1"/>
      <protection locked="0"/>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129" xfId="42" applyNumberFormat="1" applyFont="1" applyFill="1" applyBorder="1" applyAlignment="1" applyProtection="1">
      <alignment horizontal="center" vertical="center" wrapText="1"/>
      <protection locked="0"/>
    </xf>
    <xf numFmtId="49" fontId="45" fillId="38" borderId="129" xfId="42" applyNumberFormat="1" applyFont="1" applyFill="1" applyBorder="1" applyAlignment="1" applyProtection="1">
      <alignment horizontal="center" vertical="center"/>
      <protection locked="0"/>
    </xf>
    <xf numFmtId="49" fontId="26" fillId="35" borderId="144" xfId="42" applyNumberFormat="1" applyFont="1" applyFill="1" applyBorder="1" applyAlignment="1">
      <alignment horizontal="left" vertical="center" wrapText="1"/>
    </xf>
    <xf numFmtId="49" fontId="26" fillId="35" borderId="63" xfId="42" applyNumberFormat="1" applyFont="1" applyFill="1" applyBorder="1" applyAlignment="1">
      <alignment horizontal="left" vertical="center" wrapText="1"/>
    </xf>
    <xf numFmtId="49" fontId="26" fillId="35" borderId="21" xfId="42" applyNumberFormat="1" applyFont="1" applyFill="1" applyBorder="1" applyAlignment="1">
      <alignment horizontal="left" vertical="center" wrapText="1"/>
    </xf>
    <xf numFmtId="49" fontId="26"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45" xfId="42" applyNumberFormat="1" applyFont="1" applyFill="1" applyBorder="1" applyAlignment="1" applyProtection="1">
      <alignment horizontal="left" vertical="center" wrapText="1"/>
      <protection locked="0"/>
    </xf>
    <xf numFmtId="0" fontId="29" fillId="0" borderId="0" xfId="42" applyNumberFormat="1" applyFont="1" applyFill="1" applyBorder="1" applyAlignment="1">
      <alignment horizontal="left" vertical="center"/>
    </xf>
    <xf numFmtId="0" fontId="29" fillId="0" borderId="0" xfId="42" applyNumberFormat="1" applyFont="1" applyAlignment="1">
      <alignment horizontal="center"/>
    </xf>
    <xf numFmtId="49" fontId="26" fillId="34" borderId="21" xfId="42" applyNumberFormat="1" applyFont="1" applyFill="1" applyBorder="1" applyAlignment="1">
      <alignment horizontal="left" vertical="center" wrapText="1"/>
    </xf>
    <xf numFmtId="49" fontId="26" fillId="34" borderId="12" xfId="42" applyNumberFormat="1" applyFont="1" applyFill="1" applyBorder="1" applyAlignment="1">
      <alignment horizontal="left" vertical="center" wrapText="1"/>
    </xf>
    <xf numFmtId="49" fontId="26" fillId="34" borderId="25" xfId="42" applyNumberFormat="1" applyFont="1" applyFill="1" applyBorder="1" applyAlignment="1">
      <alignment horizontal="left" vertical="center" wrapText="1"/>
    </xf>
    <xf numFmtId="49" fontId="48" fillId="0" borderId="22" xfId="42" applyNumberFormat="1" applyFont="1" applyFill="1" applyBorder="1" applyAlignment="1">
      <alignment horizontal="center" vertical="center" shrinkToFit="1"/>
    </xf>
    <xf numFmtId="49" fontId="48" fillId="0" borderId="16" xfId="42" applyNumberFormat="1" applyFont="1" applyFill="1" applyBorder="1" applyAlignment="1">
      <alignment horizontal="center" vertical="center" shrinkToFit="1"/>
    </xf>
    <xf numFmtId="49" fontId="48" fillId="0" borderId="17" xfId="42" applyNumberFormat="1" applyFont="1" applyFill="1" applyBorder="1" applyAlignment="1">
      <alignment horizontal="center" vertical="center" shrinkToFit="1"/>
    </xf>
    <xf numFmtId="49" fontId="41" fillId="4" borderId="0" xfId="42" applyNumberFormat="1" applyFont="1" applyFill="1" applyAlignment="1">
      <alignment horizontal="center" vertical="center"/>
    </xf>
    <xf numFmtId="177" fontId="48" fillId="38" borderId="10" xfId="46" applyNumberFormat="1" applyFont="1" applyFill="1" applyBorder="1" applyAlignment="1">
      <alignment horizontal="left" vertical="center" shrinkToFit="1"/>
    </xf>
    <xf numFmtId="177" fontId="48" fillId="38" borderId="26" xfId="46" applyNumberFormat="1" applyFont="1" applyFill="1" applyBorder="1" applyAlignment="1">
      <alignment horizontal="left" vertical="center" shrinkToFit="1"/>
    </xf>
    <xf numFmtId="49" fontId="39" fillId="34" borderId="22" xfId="42" applyNumberFormat="1" applyFont="1" applyFill="1" applyBorder="1" applyAlignment="1">
      <alignment horizontal="center" vertical="center" shrinkToFit="1"/>
    </xf>
    <xf numFmtId="49" fontId="39" fillId="34" borderId="39" xfId="42" applyNumberFormat="1" applyFont="1" applyFill="1" applyBorder="1" applyAlignment="1">
      <alignment horizontal="center" vertical="center" shrinkToFit="1"/>
    </xf>
    <xf numFmtId="49" fontId="48" fillId="0" borderId="16" xfId="42" applyNumberFormat="1" applyFont="1" applyFill="1" applyBorder="1" applyAlignment="1">
      <alignment horizontal="left" vertical="center"/>
    </xf>
    <xf numFmtId="49" fontId="48" fillId="0" borderId="51" xfId="42" applyNumberFormat="1" applyFont="1" applyFill="1" applyBorder="1" applyAlignment="1">
      <alignment horizontal="left" vertical="center"/>
    </xf>
    <xf numFmtId="49" fontId="48" fillId="0" borderId="10" xfId="42" applyNumberFormat="1" applyFont="1" applyFill="1" applyBorder="1" applyAlignment="1">
      <alignment horizontal="left" vertical="center"/>
    </xf>
    <xf numFmtId="49" fontId="48" fillId="0" borderId="98" xfId="42" applyNumberFormat="1" applyFont="1" applyFill="1" applyBorder="1" applyAlignment="1">
      <alignment horizontal="left" vertical="center"/>
    </xf>
    <xf numFmtId="49" fontId="48" fillId="4" borderId="11" xfId="42" applyNumberFormat="1" applyFont="1" applyFill="1" applyBorder="1" applyAlignment="1">
      <alignment horizontal="center" vertical="center"/>
    </xf>
    <xf numFmtId="49" fontId="48" fillId="4" borderId="10" xfId="42" applyNumberFormat="1" applyFont="1" applyFill="1" applyBorder="1" applyAlignment="1">
      <alignment horizontal="center" vertical="center"/>
    </xf>
    <xf numFmtId="49" fontId="62" fillId="0" borderId="0" xfId="42" applyNumberFormat="1" applyFont="1" applyFill="1" applyAlignment="1">
      <alignment horizontal="center" vertical="center"/>
    </xf>
    <xf numFmtId="0" fontId="26" fillId="4" borderId="0" xfId="42" applyFont="1" applyFill="1" applyAlignment="1">
      <alignment horizontal="center" vertical="center" shrinkToFit="1"/>
    </xf>
    <xf numFmtId="49" fontId="48" fillId="35" borderId="85" xfId="42" applyNumberFormat="1" applyFont="1" applyFill="1" applyBorder="1" applyAlignment="1">
      <alignment horizontal="left" vertical="center" wrapText="1"/>
    </xf>
    <xf numFmtId="49" fontId="48" fillId="35" borderId="16" xfId="42" applyNumberFormat="1" applyFont="1" applyFill="1" applyBorder="1" applyAlignment="1">
      <alignment horizontal="left" vertical="center" wrapText="1"/>
    </xf>
    <xf numFmtId="49" fontId="48" fillId="35" borderId="51" xfId="42" applyNumberFormat="1" applyFont="1" applyFill="1" applyBorder="1" applyAlignment="1">
      <alignment horizontal="left" vertical="center" wrapText="1"/>
    </xf>
    <xf numFmtId="177" fontId="41" fillId="38" borderId="127" xfId="46" applyNumberFormat="1" applyFont="1" applyFill="1" applyBorder="1" applyAlignment="1">
      <alignment horizontal="center" vertical="center"/>
    </xf>
    <xf numFmtId="177" fontId="41" fillId="38" borderId="126" xfId="46" applyNumberFormat="1" applyFont="1" applyFill="1" applyBorder="1" applyAlignment="1">
      <alignment horizontal="center" vertical="center"/>
    </xf>
    <xf numFmtId="49" fontId="41" fillId="38" borderId="30" xfId="42" applyNumberFormat="1" applyFont="1" applyFill="1" applyBorder="1" applyAlignment="1" applyProtection="1">
      <alignment horizontal="center" vertical="center" wrapText="1"/>
      <protection locked="0"/>
    </xf>
    <xf numFmtId="49" fontId="41" fillId="38" borderId="11" xfId="42" applyNumberFormat="1" applyFont="1" applyFill="1" applyBorder="1" applyAlignment="1" applyProtection="1">
      <alignment horizontal="center" vertical="center" wrapText="1"/>
      <protection locked="0"/>
    </xf>
    <xf numFmtId="49" fontId="41" fillId="38" borderId="73" xfId="42" applyNumberFormat="1" applyFont="1" applyFill="1" applyBorder="1" applyAlignment="1" applyProtection="1">
      <alignment horizontal="center" vertical="center" wrapText="1"/>
      <protection locked="0"/>
    </xf>
    <xf numFmtId="49" fontId="29" fillId="35" borderId="27" xfId="42" applyNumberFormat="1" applyFont="1" applyFill="1" applyBorder="1" applyAlignment="1">
      <alignment horizontal="left" vertical="center" wrapText="1"/>
    </xf>
    <xf numFmtId="49" fontId="29" fillId="35" borderId="2" xfId="42" applyNumberFormat="1" applyFont="1" applyFill="1" applyBorder="1" applyAlignment="1">
      <alignment horizontal="left" vertical="center" wrapText="1"/>
    </xf>
    <xf numFmtId="49" fontId="29" fillId="35" borderId="23" xfId="42" applyNumberFormat="1" applyFont="1" applyFill="1" applyBorder="1" applyAlignment="1">
      <alignment horizontal="left" vertical="center" wrapText="1"/>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39" fillId="34" borderId="27" xfId="42" applyNumberFormat="1" applyFont="1" applyFill="1" applyBorder="1" applyAlignment="1">
      <alignment horizontal="left" vertical="center" wrapText="1"/>
    </xf>
    <xf numFmtId="49" fontId="39" fillId="34" borderId="2" xfId="42" applyNumberFormat="1" applyFont="1" applyFill="1" applyBorder="1" applyAlignment="1">
      <alignment horizontal="left" vertical="center" wrapText="1"/>
    </xf>
    <xf numFmtId="182" fontId="48" fillId="38" borderId="27" xfId="42" applyNumberFormat="1" applyFont="1" applyFill="1" applyBorder="1" applyAlignment="1" applyProtection="1">
      <alignment horizontal="left" vertical="center" wrapText="1"/>
      <protection locked="0"/>
    </xf>
    <xf numFmtId="182" fontId="48" fillId="38" borderId="2" xfId="42" applyNumberFormat="1" applyFont="1" applyFill="1" applyBorder="1" applyAlignment="1" applyProtection="1">
      <alignment horizontal="left" vertical="center" wrapText="1"/>
      <protection locked="0"/>
    </xf>
    <xf numFmtId="182" fontId="48" fillId="38" borderId="117" xfId="42" applyNumberFormat="1" applyFont="1" applyFill="1" applyBorder="1" applyAlignment="1" applyProtection="1">
      <alignment horizontal="left" vertical="center" wrapText="1"/>
      <protection locked="0"/>
    </xf>
    <xf numFmtId="49" fontId="0" fillId="35" borderId="39"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177" fontId="41" fillId="38" borderId="97" xfId="46" applyNumberFormat="1" applyFont="1" applyFill="1" applyBorder="1" applyAlignment="1">
      <alignment horizontal="center" vertical="center"/>
    </xf>
    <xf numFmtId="49" fontId="26" fillId="34" borderId="106" xfId="42" applyNumberFormat="1" applyFont="1" applyFill="1" applyBorder="1" applyAlignment="1">
      <alignment horizontal="left" vertical="center" wrapText="1"/>
    </xf>
    <xf numFmtId="49" fontId="26" fillId="34" borderId="53" xfId="42" applyNumberFormat="1" applyFont="1" applyFill="1" applyBorder="1" applyAlignment="1">
      <alignment horizontal="left" vertical="center" wrapText="1"/>
    </xf>
    <xf numFmtId="49" fontId="26" fillId="34" borderId="105" xfId="42" applyNumberFormat="1" applyFont="1" applyFill="1" applyBorder="1" applyAlignment="1">
      <alignment horizontal="left" vertical="center" wrapText="1"/>
    </xf>
    <xf numFmtId="177" fontId="41" fillId="38" borderId="117" xfId="46" applyNumberFormat="1" applyFont="1" applyFill="1" applyBorder="1" applyAlignment="1">
      <alignment horizontal="center" vertical="center"/>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45" fillId="38" borderId="106"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105"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0" fontId="48" fillId="4" borderId="0" xfId="42" applyNumberFormat="1" applyFont="1" applyFill="1" applyBorder="1" applyAlignment="1">
      <alignment horizontal="left" vertical="center" wrapText="1"/>
    </xf>
    <xf numFmtId="182" fontId="41" fillId="38" borderId="27" xfId="42" applyNumberFormat="1" applyFont="1" applyFill="1" applyBorder="1" applyAlignment="1" applyProtection="1">
      <alignment horizontal="center" vertical="center" wrapText="1"/>
      <protection locked="0"/>
    </xf>
    <xf numFmtId="182" fontId="41" fillId="38" borderId="2" xfId="42" applyNumberFormat="1" applyFont="1" applyFill="1" applyBorder="1" applyAlignment="1" applyProtection="1">
      <alignment horizontal="center" vertical="center" wrapText="1"/>
      <protection locked="0"/>
    </xf>
    <xf numFmtId="182" fontId="41" fillId="38" borderId="3" xfId="42" applyNumberFormat="1" applyFont="1" applyFill="1" applyBorder="1" applyAlignment="1" applyProtection="1">
      <alignment horizontal="center" vertical="center" wrapText="1"/>
      <protection locked="0"/>
    </xf>
    <xf numFmtId="182" fontId="48" fillId="38" borderId="3" xfId="42" applyNumberFormat="1" applyFont="1" applyFill="1" applyBorder="1" applyAlignment="1" applyProtection="1">
      <alignment horizontal="left" vertical="center" wrapText="1"/>
      <protection locked="0"/>
    </xf>
    <xf numFmtId="49" fontId="45" fillId="35" borderId="106" xfId="42" applyNumberFormat="1" applyFont="1" applyFill="1" applyBorder="1" applyAlignment="1">
      <alignment horizontal="left" vertical="center" wrapText="1"/>
    </xf>
    <xf numFmtId="49" fontId="45" fillId="35" borderId="53" xfId="42" applyNumberFormat="1" applyFont="1" applyFill="1" applyBorder="1" applyAlignment="1">
      <alignment horizontal="left" vertical="center" wrapText="1"/>
    </xf>
    <xf numFmtId="49" fontId="45" fillId="35" borderId="105" xfId="42" applyNumberFormat="1" applyFont="1" applyFill="1" applyBorder="1" applyAlignment="1">
      <alignment horizontal="left" vertical="center" wrapText="1"/>
    </xf>
    <xf numFmtId="49" fontId="26" fillId="35" borderId="127" xfId="42" applyNumberFormat="1" applyFont="1" applyFill="1" applyBorder="1" applyAlignment="1">
      <alignment horizontal="center" vertical="center" wrapText="1"/>
    </xf>
    <xf numFmtId="49" fontId="26" fillId="35" borderId="122" xfId="42" applyNumberFormat="1" applyFont="1" applyFill="1" applyBorder="1" applyAlignment="1">
      <alignment horizontal="center" vertical="center" wrapText="1"/>
    </xf>
    <xf numFmtId="49" fontId="26" fillId="35" borderId="126" xfId="42" applyNumberFormat="1" applyFont="1" applyFill="1" applyBorder="1" applyAlignment="1">
      <alignment horizontal="center" vertical="center" wrapText="1"/>
    </xf>
    <xf numFmtId="49" fontId="51" fillId="38" borderId="127" xfId="42" applyNumberFormat="1" applyFont="1" applyFill="1" applyBorder="1" applyAlignment="1" applyProtection="1">
      <alignment horizontal="left" vertical="center" wrapText="1"/>
      <protection locked="0"/>
    </xf>
    <xf numFmtId="49" fontId="51" fillId="38" borderId="122" xfId="42" applyNumberFormat="1" applyFont="1" applyFill="1" applyBorder="1" applyAlignment="1" applyProtection="1">
      <alignment horizontal="left" vertical="center" wrapText="1"/>
      <protection locked="0"/>
    </xf>
    <xf numFmtId="49" fontId="51" fillId="38" borderId="126" xfId="42" applyNumberFormat="1" applyFont="1" applyFill="1" applyBorder="1" applyAlignment="1" applyProtection="1">
      <alignment horizontal="left" vertical="center" wrapText="1"/>
      <protection locked="0"/>
    </xf>
    <xf numFmtId="177" fontId="41" fillId="38" borderId="73" xfId="46" applyNumberFormat="1" applyFont="1" applyFill="1" applyBorder="1" applyAlignment="1">
      <alignment horizontal="center" vertical="center"/>
    </xf>
    <xf numFmtId="49" fontId="48" fillId="38" borderId="21" xfId="42" applyNumberFormat="1" applyFont="1" applyFill="1" applyBorder="1" applyAlignment="1">
      <alignment horizontal="left" vertical="center" wrapText="1"/>
    </xf>
    <xf numFmtId="49" fontId="47" fillId="38" borderId="105" xfId="42" applyNumberFormat="1" applyFont="1" applyFill="1" applyBorder="1" applyAlignment="1" applyProtection="1">
      <alignment horizontal="left" vertical="center" wrapText="1"/>
      <protection locked="0"/>
    </xf>
    <xf numFmtId="177" fontId="41" fillId="38" borderId="54" xfId="46" applyNumberFormat="1" applyFont="1" applyFill="1" applyBorder="1" applyAlignment="1">
      <alignment horizontal="center" vertical="center"/>
    </xf>
    <xf numFmtId="49" fontId="26" fillId="38" borderId="106" xfId="42" applyNumberFormat="1" applyFont="1" applyFill="1" applyBorder="1" applyAlignment="1" applyProtection="1">
      <alignment horizontal="left" vertical="center" wrapText="1"/>
      <protection locked="0"/>
    </xf>
    <xf numFmtId="49" fontId="26" fillId="38" borderId="53" xfId="42" applyNumberFormat="1" applyFont="1" applyFill="1" applyBorder="1" applyAlignment="1" applyProtection="1">
      <alignment horizontal="left" vertical="center" wrapText="1"/>
      <protection locked="0"/>
    </xf>
    <xf numFmtId="49" fontId="26" fillId="38" borderId="54" xfId="42" applyNumberFormat="1" applyFont="1" applyFill="1" applyBorder="1" applyAlignment="1" applyProtection="1">
      <alignment horizontal="left" vertical="center" wrapText="1"/>
      <protection locked="0"/>
    </xf>
    <xf numFmtId="0" fontId="48" fillId="35" borderId="97" xfId="42" applyNumberFormat="1" applyFont="1" applyFill="1" applyBorder="1" applyAlignment="1">
      <alignment horizontal="center" vertical="center" shrinkToFit="1"/>
    </xf>
    <xf numFmtId="0" fontId="48" fillId="35" borderId="26" xfId="42" applyNumberFormat="1" applyFont="1" applyFill="1" applyBorder="1" applyAlignment="1">
      <alignment horizontal="center" vertical="center" shrinkToFit="1"/>
    </xf>
    <xf numFmtId="49" fontId="0" fillId="35" borderId="105" xfId="42" applyNumberFormat="1" applyFont="1" applyFill="1" applyBorder="1" applyAlignment="1">
      <alignment horizontal="center" vertical="center" wrapText="1"/>
    </xf>
    <xf numFmtId="49" fontId="39" fillId="4" borderId="0" xfId="42" applyNumberFormat="1" applyFont="1" applyFill="1" applyAlignment="1">
      <alignment horizontal="center" vertical="center" wrapText="1"/>
    </xf>
    <xf numFmtId="177" fontId="51" fillId="35" borderId="41" xfId="46" applyNumberFormat="1" applyFont="1" applyFill="1" applyBorder="1" applyAlignment="1">
      <alignment horizontal="left" vertical="center" wrapText="1" shrinkToFit="1"/>
    </xf>
    <xf numFmtId="177" fontId="51" fillId="35" borderId="41" xfId="46" applyNumberFormat="1" applyFont="1" applyFill="1" applyBorder="1" applyAlignment="1">
      <alignment horizontal="left" vertical="center" shrinkToFit="1"/>
    </xf>
    <xf numFmtId="177" fontId="51" fillId="35" borderId="74" xfId="46" applyNumberFormat="1" applyFont="1" applyFill="1" applyBorder="1" applyAlignment="1">
      <alignment horizontal="left" vertical="center" shrinkToFit="1"/>
    </xf>
    <xf numFmtId="49" fontId="57" fillId="38" borderId="2" xfId="42" applyNumberFormat="1" applyFont="1" applyFill="1" applyBorder="1" applyAlignment="1">
      <alignment horizontal="center" vertical="center"/>
    </xf>
    <xf numFmtId="49" fontId="26" fillId="35" borderId="27" xfId="42" applyNumberFormat="1" applyFont="1" applyFill="1" applyBorder="1" applyAlignment="1">
      <alignment horizontal="left" vertical="center" wrapText="1" shrinkToFit="1"/>
    </xf>
    <xf numFmtId="49" fontId="26" fillId="35" borderId="2" xfId="42" applyNumberFormat="1" applyFont="1" applyFill="1" applyBorder="1" applyAlignment="1">
      <alignment horizontal="left" vertical="center" wrapText="1" shrinkToFit="1"/>
    </xf>
    <xf numFmtId="49" fontId="39" fillId="34" borderId="106" xfId="42" applyNumberFormat="1" applyFont="1" applyFill="1" applyBorder="1" applyAlignment="1">
      <alignment horizontal="center" vertical="center" wrapText="1"/>
    </xf>
    <xf numFmtId="49" fontId="39" fillId="34" borderId="53" xfId="42" applyNumberFormat="1" applyFont="1" applyFill="1" applyBorder="1" applyAlignment="1">
      <alignment horizontal="center" vertical="center" wrapText="1"/>
    </xf>
    <xf numFmtId="49" fontId="39" fillId="34" borderId="105" xfId="42" applyNumberFormat="1" applyFont="1" applyFill="1" applyBorder="1" applyAlignment="1">
      <alignment horizontal="center" vertical="center" wrapText="1"/>
    </xf>
    <xf numFmtId="49" fontId="41" fillId="38" borderId="106" xfId="42" applyNumberFormat="1" applyFont="1" applyFill="1" applyBorder="1" applyAlignment="1" applyProtection="1">
      <alignment horizontal="center" vertical="center" wrapText="1"/>
      <protection locked="0"/>
    </xf>
    <xf numFmtId="49" fontId="41" fillId="38" borderId="53" xfId="42" applyNumberFormat="1" applyFont="1" applyFill="1" applyBorder="1" applyAlignment="1" applyProtection="1">
      <alignment horizontal="center" vertical="center" wrapText="1"/>
      <protection locked="0"/>
    </xf>
    <xf numFmtId="49" fontId="41" fillId="38" borderId="105" xfId="42" applyNumberFormat="1" applyFont="1" applyFill="1" applyBorder="1" applyAlignment="1" applyProtection="1">
      <alignment horizontal="center" vertical="center" wrapText="1"/>
      <protection locked="0"/>
    </xf>
    <xf numFmtId="49" fontId="0" fillId="34" borderId="106"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center" vertical="center" wrapText="1"/>
    </xf>
    <xf numFmtId="176" fontId="41" fillId="38" borderId="106" xfId="46" applyNumberFormat="1" applyFont="1" applyFill="1" applyBorder="1" applyAlignment="1">
      <alignment horizontal="center" vertical="center" shrinkToFit="1"/>
    </xf>
    <xf numFmtId="176" fontId="41" fillId="38" borderId="53" xfId="46" applyNumberFormat="1" applyFont="1" applyFill="1" applyBorder="1" applyAlignment="1">
      <alignment horizontal="center" vertical="center" shrinkToFit="1"/>
    </xf>
    <xf numFmtId="49" fontId="0" fillId="4" borderId="0" xfId="42" applyNumberFormat="1" applyFont="1" applyFill="1" applyAlignment="1">
      <alignment horizontal="left" vertical="center" wrapText="1"/>
    </xf>
    <xf numFmtId="49" fontId="45" fillId="35" borderId="122" xfId="42" applyNumberFormat="1" applyFont="1" applyFill="1" applyBorder="1" applyAlignment="1">
      <alignment horizontal="left" vertical="center" wrapText="1"/>
    </xf>
    <xf numFmtId="49" fontId="0" fillId="4" borderId="0" xfId="42" applyNumberFormat="1" applyFont="1" applyFill="1" applyBorder="1" applyAlignment="1">
      <alignment horizontal="left" vertical="center"/>
    </xf>
    <xf numFmtId="49" fontId="48" fillId="0" borderId="53" xfId="42" applyNumberFormat="1" applyFont="1" applyFill="1" applyBorder="1" applyAlignment="1">
      <alignment horizontal="center" vertical="center" shrinkToFit="1"/>
    </xf>
    <xf numFmtId="0" fontId="41" fillId="38" borderId="124" xfId="42" applyNumberFormat="1" applyFont="1" applyFill="1" applyBorder="1" applyAlignment="1">
      <alignment horizontal="center" vertical="center" shrinkToFit="1"/>
    </xf>
    <xf numFmtId="0" fontId="41" fillId="38" borderId="53" xfId="42" applyNumberFormat="1" applyFont="1" applyFill="1" applyBorder="1" applyAlignment="1">
      <alignment horizontal="center" vertical="center" shrinkToFit="1"/>
    </xf>
    <xf numFmtId="49" fontId="26" fillId="38" borderId="27" xfId="42" applyNumberFormat="1" applyFont="1" applyFill="1" applyBorder="1" applyAlignment="1" applyProtection="1">
      <alignment horizontal="left" vertical="center" wrapText="1"/>
      <protection locked="0"/>
    </xf>
    <xf numFmtId="49" fontId="26" fillId="38" borderId="2" xfId="42" applyNumberFormat="1" applyFont="1" applyFill="1" applyBorder="1" applyAlignment="1" applyProtection="1">
      <alignment horizontal="left" vertical="center" wrapText="1"/>
      <protection locked="0"/>
    </xf>
    <xf numFmtId="49" fontId="26" fillId="38" borderId="23" xfId="42" applyNumberFormat="1" applyFont="1" applyFill="1" applyBorder="1" applyAlignment="1" applyProtection="1">
      <alignment horizontal="left" vertical="center" wrapText="1"/>
      <protection locked="0"/>
    </xf>
    <xf numFmtId="49" fontId="0" fillId="35" borderId="106" xfId="42" applyNumberFormat="1" applyFont="1" applyFill="1" applyBorder="1" applyAlignment="1">
      <alignment horizontal="left" vertical="center" shrinkToFit="1"/>
    </xf>
    <xf numFmtId="49" fontId="48" fillId="34" borderId="16" xfId="42" applyNumberFormat="1" applyFont="1" applyFill="1" applyBorder="1" applyAlignment="1">
      <alignment horizontal="left" vertical="center"/>
    </xf>
    <xf numFmtId="49" fontId="48" fillId="34" borderId="51" xfId="42" applyNumberFormat="1" applyFont="1" applyFill="1" applyBorder="1" applyAlignment="1">
      <alignment horizontal="left" vertical="center"/>
    </xf>
    <xf numFmtId="49" fontId="48" fillId="34" borderId="10" xfId="42" applyNumberFormat="1" applyFont="1" applyFill="1" applyBorder="1" applyAlignment="1">
      <alignment horizontal="left" vertical="center"/>
    </xf>
    <xf numFmtId="49" fontId="48" fillId="34" borderId="98" xfId="42" applyNumberFormat="1" applyFont="1" applyFill="1" applyBorder="1" applyAlignment="1">
      <alignment horizontal="left" vertical="center"/>
    </xf>
    <xf numFmtId="49" fontId="29" fillId="0" borderId="2" xfId="42" applyNumberFormat="1" applyFont="1" applyFill="1" applyBorder="1" applyAlignment="1">
      <alignment horizontal="center" vertical="center"/>
    </xf>
    <xf numFmtId="49" fontId="0" fillId="35" borderId="27"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45" fillId="34" borderId="122" xfId="42" applyNumberFormat="1" applyFont="1" applyFill="1" applyBorder="1" applyAlignment="1">
      <alignment horizontal="left" vertical="center" wrapText="1"/>
    </xf>
    <xf numFmtId="176" fontId="40" fillId="4" borderId="29" xfId="50" applyNumberFormat="1" applyFont="1" applyFill="1" applyBorder="1" applyAlignment="1">
      <alignment horizontal="right" vertical="center"/>
    </xf>
    <xf numFmtId="49" fontId="0" fillId="0" borderId="28" xfId="42" applyNumberFormat="1" applyFont="1" applyBorder="1" applyAlignment="1">
      <alignment horizontal="left" vertical="center" wrapText="1"/>
    </xf>
    <xf numFmtId="49" fontId="0" fillId="0" borderId="160" xfId="42" applyNumberFormat="1" applyFont="1" applyBorder="1" applyAlignment="1">
      <alignment horizontal="left" vertical="center" wrapText="1"/>
    </xf>
    <xf numFmtId="49" fontId="0" fillId="0" borderId="162" xfId="42" applyNumberFormat="1" applyFont="1" applyBorder="1" applyAlignment="1">
      <alignment horizontal="left" vertical="center" wrapText="1"/>
    </xf>
    <xf numFmtId="0" fontId="29" fillId="0" borderId="28" xfId="42" applyNumberFormat="1" applyFont="1" applyFill="1" applyBorder="1" applyAlignment="1">
      <alignment horizontal="left" vertical="center"/>
    </xf>
    <xf numFmtId="49" fontId="48" fillId="0" borderId="159" xfId="42" applyNumberFormat="1" applyFont="1" applyFill="1" applyBorder="1" applyAlignment="1">
      <alignment horizontal="center" vertical="center" shrinkToFit="1"/>
    </xf>
    <xf numFmtId="49" fontId="48" fillId="0" borderId="28" xfId="42" applyNumberFormat="1" applyFont="1" applyFill="1" applyBorder="1" applyAlignment="1">
      <alignment horizontal="center" vertical="center" shrinkToFit="1"/>
    </xf>
    <xf numFmtId="49" fontId="48" fillId="0" borderId="160" xfId="42" applyNumberFormat="1" applyFont="1" applyFill="1" applyBorder="1" applyAlignment="1">
      <alignment horizontal="center" vertical="center" shrinkToFit="1"/>
    </xf>
    <xf numFmtId="49" fontId="39" fillId="35" borderId="27"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45" fillId="35" borderId="85" xfId="42" applyNumberFormat="1" applyFont="1" applyFill="1" applyBorder="1" applyAlignment="1">
      <alignment horizontal="left" vertical="center" wrapText="1"/>
    </xf>
    <xf numFmtId="49" fontId="45" fillId="35" borderId="16"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32" xfId="46" applyNumberFormat="1" applyFont="1" applyFill="1" applyBorder="1" applyAlignment="1">
      <alignment horizontal="center" vertical="center"/>
    </xf>
    <xf numFmtId="177" fontId="41" fillId="38" borderId="28" xfId="46" applyNumberFormat="1" applyFont="1" applyFill="1" applyBorder="1" applyAlignment="1">
      <alignment horizontal="center" vertical="center"/>
    </xf>
    <xf numFmtId="49" fontId="60" fillId="35" borderId="27" xfId="42" applyNumberFormat="1" applyFont="1" applyFill="1" applyBorder="1" applyAlignment="1">
      <alignment horizontal="left" vertical="center" wrapText="1"/>
    </xf>
    <xf numFmtId="49" fontId="60" fillId="35" borderId="2" xfId="42" applyNumberFormat="1" applyFont="1" applyFill="1" applyBorder="1" applyAlignment="1">
      <alignment horizontal="left" vertical="center" wrapText="1"/>
    </xf>
    <xf numFmtId="49" fontId="60" fillId="35" borderId="23" xfId="42" applyNumberFormat="1" applyFont="1" applyFill="1" applyBorder="1" applyAlignment="1">
      <alignment horizontal="left" vertical="center" wrapText="1"/>
    </xf>
    <xf numFmtId="49" fontId="0" fillId="35" borderId="27" xfId="42" applyNumberFormat="1" applyFont="1" applyFill="1" applyBorder="1" applyAlignment="1">
      <alignment horizontal="left" vertical="center" wrapText="1"/>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26" fillId="35" borderId="27" xfId="42" applyNumberFormat="1" applyFont="1" applyFill="1" applyBorder="1" applyAlignment="1">
      <alignment horizontal="left" vertical="center" wrapText="1"/>
    </xf>
    <xf numFmtId="49" fontId="26" fillId="35" borderId="2" xfId="42" applyNumberFormat="1" applyFont="1" applyFill="1" applyBorder="1" applyAlignment="1">
      <alignment horizontal="left" vertical="center" wrapText="1"/>
    </xf>
    <xf numFmtId="49" fontId="26" fillId="35" borderId="3" xfId="42" applyNumberFormat="1" applyFont="1" applyFill="1" applyBorder="1" applyAlignment="1">
      <alignment horizontal="left"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26" fillId="35" borderId="25" xfId="42" applyNumberFormat="1" applyFont="1" applyFill="1" applyBorder="1" applyAlignment="1">
      <alignment horizontal="left" vertical="center" wrapText="1"/>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shrinkToFit="1"/>
      <protection locked="0"/>
    </xf>
    <xf numFmtId="49" fontId="41" fillId="38" borderId="2" xfId="42" applyNumberFormat="1" applyFont="1" applyFill="1" applyBorder="1" applyAlignment="1" applyProtection="1">
      <alignment horizontal="center" vertical="center" shrinkToFit="1"/>
      <protection locked="0"/>
    </xf>
    <xf numFmtId="49" fontId="26" fillId="35" borderId="105" xfId="42" applyNumberFormat="1" applyFont="1" applyFill="1" applyBorder="1" applyAlignment="1">
      <alignment horizontal="left" vertical="center" wrapText="1"/>
    </xf>
    <xf numFmtId="49" fontId="26" fillId="35" borderId="27" xfId="42" applyNumberFormat="1" applyFont="1" applyFill="1" applyBorder="1" applyAlignment="1">
      <alignment horizontal="center" vertical="center" wrapText="1"/>
    </xf>
    <xf numFmtId="49" fontId="26" fillId="35" borderId="2" xfId="42" applyNumberFormat="1" applyFont="1" applyFill="1" applyBorder="1" applyAlignment="1">
      <alignment horizontal="center" vertical="center" wrapText="1"/>
    </xf>
    <xf numFmtId="49" fontId="26" fillId="35" borderId="3" xfId="42" applyNumberFormat="1" applyFont="1" applyFill="1" applyBorder="1" applyAlignment="1">
      <alignment horizontal="center" vertical="center" wrapText="1"/>
    </xf>
    <xf numFmtId="49" fontId="41" fillId="38" borderId="9" xfId="42" applyNumberFormat="1" applyFont="1" applyFill="1" applyBorder="1" applyAlignment="1" applyProtection="1">
      <alignment horizontal="center" vertical="center" wrapText="1"/>
      <protection locked="0"/>
    </xf>
    <xf numFmtId="49" fontId="41" fillId="38" borderId="1" xfId="42" applyNumberFormat="1" applyFont="1" applyFill="1" applyBorder="1" applyAlignment="1" applyProtection="1">
      <alignment horizontal="center" vertical="center" wrapText="1"/>
      <protection locked="0"/>
    </xf>
    <xf numFmtId="49" fontId="41" fillId="38" borderId="8" xfId="42" applyNumberFormat="1" applyFont="1" applyFill="1" applyBorder="1" applyAlignment="1" applyProtection="1">
      <alignment horizontal="center" vertical="center" wrapText="1"/>
      <protection locked="0"/>
    </xf>
    <xf numFmtId="49" fontId="49" fillId="37" borderId="30" xfId="42" applyNumberFormat="1" applyFont="1" applyFill="1" applyBorder="1" applyAlignment="1">
      <alignment horizontal="center" vertical="center" wrapText="1" shrinkToFit="1"/>
    </xf>
    <xf numFmtId="49" fontId="49" fillId="37" borderId="11" xfId="42" applyNumberFormat="1" applyFont="1" applyFill="1" applyBorder="1" applyAlignment="1">
      <alignment horizontal="center" vertical="center" wrapText="1" shrinkToFit="1"/>
    </xf>
    <xf numFmtId="49" fontId="49" fillId="37" borderId="73" xfId="42" applyNumberFormat="1" applyFont="1" applyFill="1" applyBorder="1" applyAlignment="1">
      <alignment horizontal="center" vertical="center" wrapText="1" shrinkToFit="1"/>
    </xf>
    <xf numFmtId="49" fontId="29" fillId="0" borderId="1" xfId="42" applyNumberFormat="1" applyFont="1" applyBorder="1" applyAlignment="1">
      <alignment horizontal="center" vertical="center"/>
    </xf>
    <xf numFmtId="177" fontId="41" fillId="38" borderId="15" xfId="46" applyNumberFormat="1" applyFont="1" applyFill="1" applyBorder="1" applyAlignment="1">
      <alignment horizontal="center" vertical="center"/>
    </xf>
    <xf numFmtId="49" fontId="49" fillId="35" borderId="27" xfId="42" applyNumberFormat="1" applyFont="1" applyFill="1" applyBorder="1" applyAlignment="1">
      <alignment horizontal="center" vertical="center" wrapText="1"/>
    </xf>
    <xf numFmtId="49" fontId="49" fillId="35" borderId="2" xfId="42" applyNumberFormat="1" applyFont="1" applyFill="1" applyBorder="1" applyAlignment="1">
      <alignment horizontal="center" vertical="center" wrapText="1"/>
    </xf>
    <xf numFmtId="49" fontId="49" fillId="35" borderId="3" xfId="42" applyNumberFormat="1" applyFont="1" applyFill="1" applyBorder="1" applyAlignment="1">
      <alignment horizontal="center" vertical="center" wrapText="1"/>
    </xf>
    <xf numFmtId="49" fontId="49" fillId="37" borderId="30" xfId="42" applyNumberFormat="1" applyFont="1" applyFill="1" applyBorder="1" applyAlignment="1">
      <alignment horizontal="center" vertical="center" wrapText="1"/>
    </xf>
    <xf numFmtId="49" fontId="49" fillId="37" borderId="11" xfId="42" applyNumberFormat="1" applyFont="1" applyFill="1" applyBorder="1" applyAlignment="1">
      <alignment horizontal="center" vertical="center" wrapText="1"/>
    </xf>
    <xf numFmtId="49" fontId="49" fillId="37" borderId="73" xfId="42" applyNumberFormat="1" applyFont="1" applyFill="1" applyBorder="1" applyAlignment="1">
      <alignment horizontal="center" vertical="center" wrapText="1"/>
    </xf>
    <xf numFmtId="182" fontId="26" fillId="0" borderId="9" xfId="42" applyNumberFormat="1" applyFont="1" applyFill="1" applyBorder="1" applyAlignment="1" applyProtection="1">
      <alignment horizontal="center" vertical="center" wrapText="1"/>
      <protection locked="0"/>
    </xf>
    <xf numFmtId="182" fontId="26" fillId="0" borderId="1" xfId="42" applyNumberFormat="1" applyFont="1" applyFill="1" applyBorder="1" applyAlignment="1" applyProtection="1">
      <alignment horizontal="center" vertical="center" wrapText="1"/>
      <protection locked="0"/>
    </xf>
    <xf numFmtId="182" fontId="26" fillId="0" borderId="15" xfId="42" applyNumberFormat="1" applyFont="1" applyFill="1" applyBorder="1" applyAlignment="1" applyProtection="1">
      <alignment horizontal="center" vertical="center" wrapText="1"/>
      <protection locked="0"/>
    </xf>
    <xf numFmtId="182" fontId="26" fillId="0" borderId="21" xfId="42" applyNumberFormat="1" applyFont="1" applyFill="1" applyBorder="1" applyAlignment="1" applyProtection="1">
      <alignment horizontal="center" vertical="center" wrapText="1"/>
      <protection locked="0"/>
    </xf>
    <xf numFmtId="182" fontId="26" fillId="0" borderId="12" xfId="42" applyNumberFormat="1" applyFont="1" applyFill="1" applyBorder="1" applyAlignment="1" applyProtection="1">
      <alignment horizontal="center" vertical="center" wrapText="1"/>
      <protection locked="0"/>
    </xf>
    <xf numFmtId="182" fontId="26" fillId="0" borderId="13" xfId="42" applyNumberFormat="1" applyFont="1" applyFill="1" applyBorder="1" applyAlignment="1" applyProtection="1">
      <alignment horizontal="center" vertical="center" wrapText="1"/>
      <protection locked="0"/>
    </xf>
    <xf numFmtId="49" fontId="26" fillId="37" borderId="9" xfId="42" applyNumberFormat="1" applyFont="1" applyFill="1" applyBorder="1" applyAlignment="1">
      <alignment horizontal="center" vertical="center" shrinkToFit="1"/>
    </xf>
    <xf numFmtId="49" fontId="26" fillId="37" borderId="1" xfId="42" applyNumberFormat="1" applyFont="1" applyFill="1" applyBorder="1" applyAlignment="1">
      <alignment horizontal="center" vertical="center" shrinkToFit="1"/>
    </xf>
    <xf numFmtId="49" fontId="26" fillId="37" borderId="8" xfId="42" applyNumberFormat="1" applyFont="1" applyFill="1" applyBorder="1" applyAlignment="1">
      <alignment horizontal="center" vertical="center" shrinkToFit="1"/>
    </xf>
    <xf numFmtId="49" fontId="47" fillId="38" borderId="9" xfId="42" applyNumberFormat="1" applyFont="1" applyFill="1" applyBorder="1" applyAlignment="1" applyProtection="1">
      <alignment horizontal="center" vertical="center" wrapText="1"/>
      <protection locked="0"/>
    </xf>
    <xf numFmtId="49" fontId="47" fillId="38" borderId="1" xfId="42" applyNumberFormat="1" applyFont="1" applyFill="1" applyBorder="1" applyAlignment="1" applyProtection="1">
      <alignment horizontal="center" vertical="center" wrapText="1"/>
      <protection locked="0"/>
    </xf>
    <xf numFmtId="49" fontId="47" fillId="38" borderId="8" xfId="42" applyNumberFormat="1" applyFont="1" applyFill="1" applyBorder="1" applyAlignment="1" applyProtection="1">
      <alignment horizontal="center" vertical="center" wrapText="1"/>
      <protection locked="0"/>
    </xf>
    <xf numFmtId="49" fontId="47" fillId="38" borderId="21" xfId="42" applyNumberFormat="1" applyFont="1" applyFill="1" applyBorder="1" applyAlignment="1" applyProtection="1">
      <alignment horizontal="center" vertical="center" wrapText="1"/>
      <protection locked="0"/>
    </xf>
    <xf numFmtId="49" fontId="47" fillId="38" borderId="12" xfId="42" applyNumberFormat="1" applyFont="1" applyFill="1" applyBorder="1" applyAlignment="1" applyProtection="1">
      <alignment horizontal="center" vertical="center" wrapText="1"/>
      <protection locked="0"/>
    </xf>
    <xf numFmtId="49" fontId="47" fillId="38" borderId="25" xfId="42" applyNumberFormat="1" applyFont="1" applyFill="1" applyBorder="1" applyAlignment="1" applyProtection="1">
      <alignment horizontal="center" vertical="center" wrapText="1"/>
      <protection locked="0"/>
    </xf>
    <xf numFmtId="49" fontId="51" fillId="38" borderId="9" xfId="42" applyNumberFormat="1" applyFont="1" applyFill="1" applyBorder="1" applyAlignment="1" applyProtection="1">
      <alignment horizontal="center" vertical="center" wrapText="1"/>
      <protection locked="0"/>
    </xf>
    <xf numFmtId="49" fontId="51" fillId="38" borderId="1" xfId="42" applyNumberFormat="1" applyFont="1" applyFill="1" applyBorder="1" applyAlignment="1" applyProtection="1">
      <alignment horizontal="center" vertical="center" wrapText="1"/>
      <protection locked="0"/>
    </xf>
    <xf numFmtId="49" fontId="51" fillId="38" borderId="8" xfId="42" applyNumberFormat="1" applyFont="1" applyFill="1" applyBorder="1" applyAlignment="1" applyProtection="1">
      <alignment horizontal="center" vertical="center" wrapText="1"/>
      <protection locked="0"/>
    </xf>
    <xf numFmtId="49" fontId="51" fillId="38" borderId="21" xfId="42" applyNumberFormat="1" applyFont="1" applyFill="1" applyBorder="1" applyAlignment="1" applyProtection="1">
      <alignment horizontal="center" vertical="center" wrapText="1"/>
      <protection locked="0"/>
    </xf>
    <xf numFmtId="49" fontId="51" fillId="38" borderId="12" xfId="42" applyNumberFormat="1" applyFont="1" applyFill="1" applyBorder="1" applyAlignment="1" applyProtection="1">
      <alignment horizontal="center" vertical="center" wrapText="1"/>
      <protection locked="0"/>
    </xf>
    <xf numFmtId="49" fontId="51" fillId="38" borderId="25" xfId="42" applyNumberFormat="1" applyFont="1" applyFill="1" applyBorder="1" applyAlignment="1" applyProtection="1">
      <alignment horizontal="center" vertical="center" wrapText="1"/>
      <protection locked="0"/>
    </xf>
    <xf numFmtId="0" fontId="47" fillId="38" borderId="9" xfId="0" applyFont="1" applyFill="1" applyBorder="1" applyAlignment="1">
      <alignment horizontal="center" vertical="center" wrapText="1"/>
    </xf>
    <xf numFmtId="0" fontId="47" fillId="38" borderId="1" xfId="0" applyFont="1" applyFill="1" applyBorder="1" applyAlignment="1">
      <alignment horizontal="center" vertical="center" wrapText="1"/>
    </xf>
    <xf numFmtId="0" fontId="47" fillId="38" borderId="8" xfId="0" applyFont="1" applyFill="1" applyBorder="1" applyAlignment="1">
      <alignment horizontal="center" vertical="center" wrapText="1"/>
    </xf>
    <xf numFmtId="0" fontId="47" fillId="38" borderId="21" xfId="0" applyFont="1" applyFill="1" applyBorder="1" applyAlignment="1">
      <alignment horizontal="center" vertical="center" wrapText="1"/>
    </xf>
    <xf numFmtId="0" fontId="47" fillId="38" borderId="12" xfId="0" applyFont="1" applyFill="1" applyBorder="1" applyAlignment="1">
      <alignment horizontal="center" vertical="center" wrapText="1"/>
    </xf>
    <xf numFmtId="0" fontId="47" fillId="38" borderId="25" xfId="0" applyFont="1" applyFill="1" applyBorder="1" applyAlignment="1">
      <alignment horizontal="center" vertical="center" wrapText="1"/>
    </xf>
    <xf numFmtId="182" fontId="26" fillId="0" borderId="21" xfId="42" applyNumberFormat="1" applyFont="1" applyBorder="1" applyAlignment="1">
      <alignment horizontal="left" vertical="center" shrinkToFit="1"/>
    </xf>
    <xf numFmtId="182" fontId="26" fillId="0" borderId="12" xfId="42" applyNumberFormat="1" applyFont="1" applyBorder="1" applyAlignment="1">
      <alignment horizontal="left" vertical="center" shrinkToFit="1"/>
    </xf>
    <xf numFmtId="182" fontId="26" fillId="0" borderId="25" xfId="42" applyNumberFormat="1" applyFont="1" applyBorder="1" applyAlignment="1">
      <alignment horizontal="left" vertical="center" shrinkToFit="1"/>
    </xf>
    <xf numFmtId="182" fontId="47" fillId="38" borderId="21" xfId="42" applyNumberFormat="1" applyFont="1" applyFill="1" applyBorder="1" applyAlignment="1">
      <alignment horizontal="center" vertical="center" shrinkToFit="1"/>
    </xf>
    <xf numFmtId="182" fontId="47" fillId="38" borderId="12" xfId="42" applyNumberFormat="1" applyFont="1" applyFill="1" applyBorder="1" applyAlignment="1">
      <alignment horizontal="center" vertical="center" shrinkToFit="1"/>
    </xf>
    <xf numFmtId="182" fontId="47" fillId="38" borderId="25" xfId="42" applyNumberFormat="1" applyFont="1" applyFill="1" applyBorder="1" applyAlignment="1">
      <alignment horizontal="center" vertical="center" shrinkToFit="1"/>
    </xf>
    <xf numFmtId="182" fontId="26" fillId="0" borderId="21" xfId="0" applyNumberFormat="1" applyFont="1" applyFill="1" applyBorder="1" applyAlignment="1">
      <alignment horizontal="center" vertical="center" shrinkToFit="1"/>
    </xf>
    <xf numFmtId="182" fontId="26" fillId="0" borderId="12" xfId="0" applyNumberFormat="1" applyFont="1" applyFill="1" applyBorder="1" applyAlignment="1">
      <alignment horizontal="center" vertical="center" shrinkToFit="1"/>
    </xf>
    <xf numFmtId="49" fontId="26" fillId="38" borderId="9" xfId="42" applyNumberFormat="1" applyFont="1" applyFill="1" applyBorder="1" applyAlignment="1" applyProtection="1">
      <alignment horizontal="center" vertical="center" wrapText="1"/>
      <protection locked="0"/>
    </xf>
    <xf numFmtId="49" fontId="26" fillId="38" borderId="1" xfId="42" applyNumberFormat="1" applyFont="1" applyFill="1" applyBorder="1" applyAlignment="1" applyProtection="1">
      <alignment horizontal="center" vertical="center" wrapText="1"/>
      <protection locked="0"/>
    </xf>
    <xf numFmtId="49" fontId="26" fillId="38" borderId="15" xfId="42" applyNumberFormat="1" applyFont="1" applyFill="1" applyBorder="1" applyAlignment="1" applyProtection="1">
      <alignment horizontal="center" vertical="center" wrapText="1"/>
      <protection locked="0"/>
    </xf>
    <xf numFmtId="49" fontId="26" fillId="38" borderId="21" xfId="42" applyNumberFormat="1" applyFont="1" applyFill="1" applyBorder="1" applyAlignment="1" applyProtection="1">
      <alignment horizontal="center" vertical="center" wrapText="1"/>
      <protection locked="0"/>
    </xf>
    <xf numFmtId="49" fontId="26" fillId="38" borderId="12" xfId="42" applyNumberFormat="1" applyFont="1" applyFill="1" applyBorder="1" applyAlignment="1" applyProtection="1">
      <alignment horizontal="center" vertical="center" wrapText="1"/>
      <protection locked="0"/>
    </xf>
    <xf numFmtId="49" fontId="26" fillId="38" borderId="13" xfId="42" applyNumberFormat="1" applyFont="1" applyFill="1" applyBorder="1" applyAlignment="1" applyProtection="1">
      <alignment horizontal="center" vertical="center" wrapText="1"/>
      <protection locked="0"/>
    </xf>
    <xf numFmtId="0" fontId="44" fillId="38" borderId="9" xfId="0" applyFont="1" applyFill="1" applyBorder="1" applyAlignment="1">
      <alignment horizontal="center"/>
    </xf>
    <xf numFmtId="0" fontId="44" fillId="38" borderId="1" xfId="0" applyFont="1" applyFill="1" applyBorder="1" applyAlignment="1">
      <alignment horizontal="center"/>
    </xf>
    <xf numFmtId="0" fontId="44" fillId="38" borderId="8" xfId="0" applyFont="1" applyFill="1" applyBorder="1" applyAlignment="1">
      <alignment horizontal="center"/>
    </xf>
    <xf numFmtId="182" fontId="26" fillId="38" borderId="21" xfId="0" applyNumberFormat="1" applyFont="1" applyFill="1" applyBorder="1" applyAlignment="1">
      <alignment horizontal="center" vertical="center" shrinkToFit="1"/>
    </xf>
    <xf numFmtId="182" fontId="26" fillId="38" borderId="12" xfId="0" applyNumberFormat="1" applyFont="1" applyFill="1" applyBorder="1" applyAlignment="1">
      <alignment horizontal="center" vertical="center" shrinkToFit="1"/>
    </xf>
    <xf numFmtId="49" fontId="48" fillId="35" borderId="14" xfId="42" applyNumberFormat="1" applyFont="1" applyFill="1" applyBorder="1" applyAlignment="1">
      <alignment horizontal="center" vertical="top" textRotation="255"/>
    </xf>
    <xf numFmtId="49" fontId="48" fillId="35" borderId="57" xfId="42" applyNumberFormat="1" applyFont="1" applyFill="1" applyBorder="1" applyAlignment="1">
      <alignment horizontal="center" vertical="top" textRotation="255"/>
    </xf>
    <xf numFmtId="182" fontId="47" fillId="0" borderId="9" xfId="42" applyNumberFormat="1" applyFont="1" applyFill="1" applyBorder="1" applyAlignment="1" applyProtection="1">
      <alignment horizontal="center" vertical="center" wrapText="1"/>
      <protection locked="0"/>
    </xf>
    <xf numFmtId="182" fontId="47" fillId="0" borderId="1" xfId="42" applyNumberFormat="1" applyFont="1" applyFill="1" applyBorder="1" applyAlignment="1" applyProtection="1">
      <alignment horizontal="center" vertical="center" wrapText="1"/>
      <protection locked="0"/>
    </xf>
    <xf numFmtId="182" fontId="47" fillId="0" borderId="8" xfId="42" applyNumberFormat="1" applyFont="1" applyFill="1" applyBorder="1" applyAlignment="1" applyProtection="1">
      <alignment horizontal="center" vertical="center" wrapText="1"/>
      <protection locked="0"/>
    </xf>
    <xf numFmtId="182" fontId="47" fillId="0" borderId="21" xfId="42" applyNumberFormat="1" applyFont="1" applyFill="1" applyBorder="1" applyAlignment="1" applyProtection="1">
      <alignment horizontal="center" vertical="center" wrapText="1"/>
      <protection locked="0"/>
    </xf>
    <xf numFmtId="182" fontId="47" fillId="0" borderId="12" xfId="42" applyNumberFormat="1" applyFont="1" applyFill="1" applyBorder="1" applyAlignment="1" applyProtection="1">
      <alignment horizontal="center" vertical="center" wrapText="1"/>
      <protection locked="0"/>
    </xf>
    <xf numFmtId="182" fontId="47" fillId="0" borderId="25" xfId="42" applyNumberFormat="1" applyFont="1" applyFill="1" applyBorder="1" applyAlignment="1" applyProtection="1">
      <alignment horizontal="center" vertical="center" wrapText="1"/>
      <protection locked="0"/>
    </xf>
    <xf numFmtId="182" fontId="26" fillId="0" borderId="8" xfId="42" applyNumberFormat="1" applyFont="1" applyFill="1" applyBorder="1" applyAlignment="1" applyProtection="1">
      <alignment horizontal="center" vertical="center" wrapText="1"/>
      <protection locked="0"/>
    </xf>
    <xf numFmtId="182" fontId="26" fillId="0" borderId="25" xfId="42" applyNumberFormat="1" applyFont="1" applyFill="1" applyBorder="1" applyAlignment="1" applyProtection="1">
      <alignment horizontal="center" vertical="center" wrapText="1"/>
      <protection locked="0"/>
    </xf>
    <xf numFmtId="182" fontId="51" fillId="0" borderId="9" xfId="42" applyNumberFormat="1" applyFont="1" applyFill="1" applyBorder="1" applyAlignment="1" applyProtection="1">
      <alignment horizontal="center" vertical="center" wrapText="1"/>
      <protection locked="0"/>
    </xf>
    <xf numFmtId="182" fontId="51" fillId="0" borderId="1" xfId="42" applyNumberFormat="1" applyFont="1" applyFill="1" applyBorder="1" applyAlignment="1" applyProtection="1">
      <alignment horizontal="center" vertical="center" wrapText="1"/>
      <protection locked="0"/>
    </xf>
    <xf numFmtId="182" fontId="51" fillId="0" borderId="8" xfId="42" applyNumberFormat="1" applyFont="1" applyFill="1" applyBorder="1" applyAlignment="1" applyProtection="1">
      <alignment horizontal="center" vertical="center" wrapText="1"/>
      <protection locked="0"/>
    </xf>
    <xf numFmtId="182" fontId="51" fillId="0" borderId="21" xfId="42" applyNumberFormat="1" applyFont="1" applyFill="1" applyBorder="1" applyAlignment="1" applyProtection="1">
      <alignment horizontal="center" vertical="center" wrapText="1"/>
      <protection locked="0"/>
    </xf>
    <xf numFmtId="182" fontId="51" fillId="0" borderId="12" xfId="42" applyNumberFormat="1" applyFont="1" applyFill="1" applyBorder="1" applyAlignment="1" applyProtection="1">
      <alignment horizontal="center" vertical="center" wrapText="1"/>
      <protection locked="0"/>
    </xf>
    <xf numFmtId="182" fontId="51" fillId="0" borderId="25" xfId="42" applyNumberFormat="1" applyFont="1" applyFill="1" applyBorder="1" applyAlignment="1" applyProtection="1">
      <alignment horizontal="center" vertical="center" wrapText="1"/>
      <protection locked="0"/>
    </xf>
    <xf numFmtId="182" fontId="26" fillId="0" borderId="9" xfId="0" applyNumberFormat="1" applyFont="1" applyFill="1" applyBorder="1" applyAlignment="1">
      <alignment horizontal="center" vertical="center" wrapText="1"/>
    </xf>
    <xf numFmtId="182" fontId="26" fillId="0" borderId="1" xfId="0" applyNumberFormat="1" applyFont="1" applyFill="1" applyBorder="1" applyAlignment="1">
      <alignment horizontal="center" vertical="center" wrapText="1"/>
    </xf>
    <xf numFmtId="182" fontId="26" fillId="0" borderId="8" xfId="0" applyNumberFormat="1" applyFont="1" applyFill="1" applyBorder="1" applyAlignment="1">
      <alignment horizontal="center" vertical="center" wrapText="1"/>
    </xf>
    <xf numFmtId="182" fontId="26" fillId="0" borderId="21" xfId="0" applyNumberFormat="1" applyFont="1" applyFill="1" applyBorder="1" applyAlignment="1">
      <alignment horizontal="center" vertical="center" wrapText="1"/>
    </xf>
    <xf numFmtId="182" fontId="26" fillId="0" borderId="12" xfId="0" applyNumberFormat="1" applyFont="1" applyFill="1" applyBorder="1" applyAlignment="1">
      <alignment horizontal="center" vertical="center" wrapText="1"/>
    </xf>
    <xf numFmtId="182" fontId="26" fillId="0" borderId="25" xfId="0" applyNumberFormat="1" applyFont="1" applyFill="1" applyBorder="1" applyAlignment="1">
      <alignment horizontal="center" vertical="center" wrapText="1"/>
    </xf>
    <xf numFmtId="49" fontId="44" fillId="35" borderId="137" xfId="42" applyNumberFormat="1" applyFont="1" applyFill="1" applyBorder="1" applyAlignment="1" applyProtection="1">
      <alignment horizontal="center" vertical="center" wrapText="1"/>
      <protection locked="0"/>
    </xf>
    <xf numFmtId="49" fontId="44" fillId="35" borderId="138" xfId="42" applyNumberFormat="1" applyFont="1" applyFill="1" applyBorder="1" applyAlignment="1" applyProtection="1">
      <alignment horizontal="center" vertical="center" wrapText="1"/>
      <protection locked="0"/>
    </xf>
    <xf numFmtId="49" fontId="44" fillId="35" borderId="139" xfId="42" applyNumberFormat="1" applyFont="1" applyFill="1" applyBorder="1" applyAlignment="1" applyProtection="1">
      <alignment horizontal="center" vertical="center" wrapText="1"/>
      <protection locked="0"/>
    </xf>
    <xf numFmtId="49" fontId="44" fillId="35" borderId="140" xfId="42" applyNumberFormat="1" applyFont="1" applyFill="1" applyBorder="1" applyAlignment="1" applyProtection="1">
      <alignment horizontal="center" vertical="center" wrapText="1"/>
      <protection locked="0"/>
    </xf>
    <xf numFmtId="49" fontId="44" fillId="35" borderId="141" xfId="42" applyNumberFormat="1" applyFont="1" applyFill="1" applyBorder="1" applyAlignment="1" applyProtection="1">
      <alignment horizontal="center" vertical="center" wrapText="1"/>
      <protection locked="0"/>
    </xf>
    <xf numFmtId="49" fontId="44" fillId="35" borderId="142" xfId="42" applyNumberFormat="1" applyFont="1" applyFill="1" applyBorder="1" applyAlignment="1" applyProtection="1">
      <alignment horizontal="center" vertical="center" wrapText="1"/>
      <protection locked="0"/>
    </xf>
    <xf numFmtId="0" fontId="26" fillId="0" borderId="9" xfId="42" applyNumberFormat="1" applyFont="1" applyFill="1" applyBorder="1" applyAlignment="1">
      <alignment horizontal="center" vertical="top"/>
    </xf>
    <xf numFmtId="0" fontId="26" fillId="0" borderId="1" xfId="42" applyNumberFormat="1" applyFont="1" applyFill="1" applyBorder="1" applyAlignment="1">
      <alignment horizontal="center" vertical="top"/>
    </xf>
    <xf numFmtId="0" fontId="26" fillId="0" borderId="8" xfId="42" applyNumberFormat="1" applyFont="1" applyFill="1" applyBorder="1" applyAlignment="1">
      <alignment horizontal="center" vertical="top"/>
    </xf>
    <xf numFmtId="0" fontId="26" fillId="0" borderId="21" xfId="42" applyNumberFormat="1" applyFont="1" applyFill="1" applyBorder="1" applyAlignment="1">
      <alignment horizontal="center" vertical="top"/>
    </xf>
    <xf numFmtId="0" fontId="26" fillId="0" borderId="12" xfId="42" applyNumberFormat="1" applyFont="1" applyFill="1" applyBorder="1" applyAlignment="1">
      <alignment horizontal="center" vertical="top"/>
    </xf>
    <xf numFmtId="0" fontId="26" fillId="0" borderId="25" xfId="42" applyNumberFormat="1" applyFont="1" applyFill="1" applyBorder="1" applyAlignment="1">
      <alignment horizontal="center" vertical="top"/>
    </xf>
    <xf numFmtId="49" fontId="26" fillId="38" borderId="9" xfId="42" applyNumberFormat="1" applyFont="1" applyFill="1" applyBorder="1" applyAlignment="1" applyProtection="1">
      <alignment horizontal="left" vertical="center" wrapText="1"/>
      <protection locked="0"/>
    </xf>
    <xf numFmtId="49" fontId="26" fillId="38" borderId="1" xfId="42" applyNumberFormat="1" applyFont="1" applyFill="1" applyBorder="1" applyAlignment="1" applyProtection="1">
      <alignment horizontal="left" vertical="center" wrapText="1"/>
      <protection locked="0"/>
    </xf>
    <xf numFmtId="49" fontId="26" fillId="38" borderId="15" xfId="42" applyNumberFormat="1" applyFont="1" applyFill="1" applyBorder="1" applyAlignment="1" applyProtection="1">
      <alignment horizontal="left" vertical="center" wrapText="1"/>
      <protection locked="0"/>
    </xf>
    <xf numFmtId="49" fontId="47" fillId="38" borderId="4" xfId="42" applyNumberFormat="1" applyFont="1" applyFill="1" applyBorder="1" applyAlignment="1" applyProtection="1">
      <alignment horizontal="center" vertical="center" wrapText="1"/>
      <protection locked="0"/>
    </xf>
    <xf numFmtId="49" fontId="47" fillId="38" borderId="0" xfId="42" applyNumberFormat="1" applyFont="1" applyFill="1" applyBorder="1" applyAlignment="1" applyProtection="1">
      <alignment horizontal="center" vertical="center" wrapText="1"/>
      <protection locked="0"/>
    </xf>
    <xf numFmtId="49" fontId="47" fillId="38" borderId="20" xfId="42" applyNumberFormat="1" applyFont="1" applyFill="1" applyBorder="1" applyAlignment="1" applyProtection="1">
      <alignment horizontal="center" vertical="center" wrapText="1"/>
      <protection locked="0"/>
    </xf>
    <xf numFmtId="49" fontId="47" fillId="38" borderId="97" xfId="42" applyNumberFormat="1" applyFont="1" applyFill="1" applyBorder="1" applyAlignment="1" applyProtection="1">
      <alignment horizontal="center" vertical="center" wrapText="1"/>
      <protection locked="0"/>
    </xf>
    <xf numFmtId="49" fontId="47" fillId="38" borderId="10" xfId="42" applyNumberFormat="1" applyFont="1" applyFill="1" applyBorder="1" applyAlignment="1" applyProtection="1">
      <alignment horizontal="center" vertical="center" wrapText="1"/>
      <protection locked="0"/>
    </xf>
    <xf numFmtId="49" fontId="47" fillId="38" borderId="98" xfId="42" applyNumberFormat="1" applyFont="1" applyFill="1" applyBorder="1" applyAlignment="1" applyProtection="1">
      <alignment horizontal="center" vertical="center" wrapText="1"/>
      <protection locked="0"/>
    </xf>
    <xf numFmtId="182" fontId="26" fillId="0" borderId="97" xfId="42" applyNumberFormat="1" applyFont="1" applyBorder="1" applyAlignment="1">
      <alignment horizontal="left" vertical="center" shrinkToFit="1"/>
    </xf>
    <xf numFmtId="182" fontId="26" fillId="0" borderId="10" xfId="42" applyNumberFormat="1" applyFont="1" applyBorder="1" applyAlignment="1">
      <alignment horizontal="left" vertical="center" shrinkToFit="1"/>
    </xf>
    <xf numFmtId="182" fontId="26" fillId="0" borderId="98" xfId="42" applyNumberFormat="1" applyFont="1" applyBorder="1" applyAlignment="1">
      <alignment horizontal="left" vertical="center" shrinkToFit="1"/>
    </xf>
    <xf numFmtId="182" fontId="26" fillId="38" borderId="97" xfId="0" applyNumberFormat="1" applyFont="1" applyFill="1" applyBorder="1" applyAlignment="1">
      <alignment horizontal="center" vertical="center" shrinkToFit="1"/>
    </xf>
    <xf numFmtId="182" fontId="26" fillId="38" borderId="10" xfId="0" applyNumberFormat="1" applyFont="1" applyFill="1" applyBorder="1" applyAlignment="1">
      <alignment horizontal="center" vertical="center" shrinkToFit="1"/>
    </xf>
    <xf numFmtId="49" fontId="44" fillId="35" borderId="131" xfId="42" applyNumberFormat="1" applyFont="1" applyFill="1" applyBorder="1" applyAlignment="1" applyProtection="1">
      <alignment horizontal="center" vertical="center" wrapText="1"/>
      <protection locked="0"/>
    </xf>
    <xf numFmtId="49" fontId="44" fillId="35" borderId="132" xfId="42" applyNumberFormat="1" applyFont="1" applyFill="1" applyBorder="1" applyAlignment="1" applyProtection="1">
      <alignment horizontal="center" vertical="center" wrapText="1"/>
      <protection locked="0"/>
    </xf>
    <xf numFmtId="49" fontId="44" fillId="35" borderId="133" xfId="42" applyNumberFormat="1" applyFont="1" applyFill="1" applyBorder="1" applyAlignment="1" applyProtection="1">
      <alignment horizontal="center" vertical="center" wrapText="1"/>
      <protection locked="0"/>
    </xf>
    <xf numFmtId="49" fontId="44" fillId="35" borderId="134" xfId="42" applyNumberFormat="1" applyFont="1" applyFill="1" applyBorder="1" applyAlignment="1" applyProtection="1">
      <alignment horizontal="center" vertical="center" wrapText="1"/>
      <protection locked="0"/>
    </xf>
    <xf numFmtId="49" fontId="44" fillId="35" borderId="135" xfId="42" applyNumberFormat="1" applyFont="1" applyFill="1" applyBorder="1" applyAlignment="1" applyProtection="1">
      <alignment horizontal="center" vertical="center" wrapText="1"/>
      <protection locked="0"/>
    </xf>
    <xf numFmtId="49" fontId="44" fillId="35" borderId="136" xfId="42" applyNumberFormat="1" applyFont="1" applyFill="1" applyBorder="1" applyAlignment="1" applyProtection="1">
      <alignment horizontal="center" vertical="center" wrapText="1"/>
      <protection locked="0"/>
    </xf>
    <xf numFmtId="49" fontId="26" fillId="34" borderId="122" xfId="42" applyNumberFormat="1" applyFont="1" applyFill="1" applyBorder="1" applyAlignment="1">
      <alignment vertical="center" wrapText="1"/>
    </xf>
    <xf numFmtId="49" fontId="26" fillId="34" borderId="126" xfId="42" applyNumberFormat="1" applyFont="1" applyFill="1" applyBorder="1" applyAlignment="1">
      <alignment vertical="center" wrapText="1"/>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49" fontId="59" fillId="0" borderId="0" xfId="42" applyNumberFormat="1" applyFont="1" applyAlignment="1">
      <alignment horizontal="right" vertical="center"/>
    </xf>
    <xf numFmtId="38" fontId="41" fillId="38" borderId="0" xfId="50" applyFont="1" applyFill="1" applyBorder="1" applyAlignment="1">
      <alignment horizontal="right" vertical="center"/>
    </xf>
    <xf numFmtId="49" fontId="51" fillId="0" borderId="0" xfId="42" applyNumberFormat="1" applyFont="1" applyAlignment="1">
      <alignment horizontal="center" vertical="center"/>
    </xf>
    <xf numFmtId="49" fontId="41" fillId="0" borderId="0" xfId="42" applyNumberFormat="1" applyFont="1" applyAlignment="1">
      <alignment horizontal="center" vertical="center"/>
    </xf>
    <xf numFmtId="49" fontId="26" fillId="0" borderId="28" xfId="42" applyNumberFormat="1" applyFont="1" applyBorder="1" applyAlignment="1">
      <alignment horizontal="left" vertical="center" wrapText="1"/>
    </xf>
    <xf numFmtId="49" fontId="26" fillId="0" borderId="29" xfId="42" applyNumberFormat="1" applyFont="1" applyBorder="1" applyAlignment="1">
      <alignment horizontal="left" vertical="center" wrapText="1"/>
    </xf>
    <xf numFmtId="49" fontId="26" fillId="0" borderId="110" xfId="42" applyNumberFormat="1" applyFont="1" applyBorder="1" applyAlignment="1">
      <alignment horizontal="left"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0" fontId="39" fillId="35" borderId="2" xfId="0" applyFont="1" applyFill="1" applyBorder="1" applyAlignment="1">
      <alignment horizontal="center" vertical="center"/>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49" fontId="26" fillId="36" borderId="16" xfId="42" applyNumberFormat="1" applyFont="1" applyFill="1" applyBorder="1" applyAlignment="1">
      <alignment horizontal="left" vertical="center" wrapText="1"/>
    </xf>
    <xf numFmtId="49" fontId="26" fillId="36" borderId="16" xfId="42" applyNumberFormat="1" applyFont="1" applyFill="1" applyBorder="1" applyAlignment="1">
      <alignment horizontal="left" vertical="center"/>
    </xf>
    <xf numFmtId="49" fontId="48" fillId="37" borderId="2" xfId="42" applyNumberFormat="1" applyFont="1" applyFill="1" applyBorder="1" applyAlignment="1">
      <alignment horizontal="center" vertical="center"/>
    </xf>
    <xf numFmtId="49" fontId="48" fillId="37" borderId="3" xfId="42"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8" fillId="35" borderId="85"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4"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7"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39" fillId="37" borderId="22"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5"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51" fillId="38" borderId="78" xfId="42" applyNumberFormat="1" applyFont="1" applyFill="1" applyBorder="1" applyAlignment="1">
      <alignment horizontal="center" vertical="center"/>
    </xf>
    <xf numFmtId="49" fontId="26" fillId="37" borderId="16" xfId="42" applyNumberFormat="1" applyFont="1" applyFill="1" applyBorder="1" applyAlignment="1">
      <alignment horizontal="center" vertical="center"/>
    </xf>
    <xf numFmtId="49" fontId="26" fillId="37" borderId="83"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3" xfId="49"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0" xfId="42" applyNumberFormat="1" applyFont="1" applyFill="1" applyBorder="1" applyAlignment="1">
      <alignment horizontal="center" vertical="center"/>
    </xf>
    <xf numFmtId="49" fontId="26" fillId="37" borderId="0" xfId="42" applyNumberFormat="1" applyFont="1" applyFill="1" applyBorder="1" applyAlignment="1">
      <alignment horizontal="center" vertical="center"/>
    </xf>
    <xf numFmtId="49" fontId="26"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79" xfId="42" applyNumberFormat="1" applyFont="1" applyFill="1" applyBorder="1" applyAlignment="1">
      <alignment horizontal="center" vertical="center"/>
    </xf>
    <xf numFmtId="49" fontId="39" fillId="37" borderId="86" xfId="42" applyNumberFormat="1" applyFont="1" applyFill="1" applyBorder="1" applyAlignment="1">
      <alignment horizontal="center" vertical="center" shrinkToFit="1"/>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183" fontId="41" fillId="38" borderId="108" xfId="42" applyNumberFormat="1" applyFont="1" applyFill="1" applyBorder="1" applyAlignment="1">
      <alignment horizontal="center" vertical="center"/>
    </xf>
    <xf numFmtId="183" fontId="41" fillId="38" borderId="109" xfId="42" applyNumberFormat="1" applyFont="1" applyFill="1" applyBorder="1" applyAlignment="1">
      <alignment horizontal="center" vertical="center"/>
    </xf>
    <xf numFmtId="183" fontId="41" fillId="38" borderId="4" xfId="42" applyNumberFormat="1" applyFont="1" applyFill="1" applyBorder="1" applyAlignment="1">
      <alignment horizontal="center" vertical="center"/>
    </xf>
    <xf numFmtId="183" fontId="41" fillId="38" borderId="0" xfId="42" applyNumberFormat="1" applyFont="1" applyFill="1" applyBorder="1" applyAlignment="1">
      <alignment horizontal="center" vertical="center"/>
    </xf>
    <xf numFmtId="183" fontId="41" fillId="38" borderId="94" xfId="42" applyNumberFormat="1" applyFont="1" applyFill="1" applyBorder="1" applyAlignment="1">
      <alignment horizontal="center" vertical="center"/>
    </xf>
    <xf numFmtId="183" fontId="41" fillId="38" borderId="83" xfId="42" applyNumberFormat="1" applyFont="1" applyFill="1" applyBorder="1" applyAlignment="1">
      <alignment horizontal="center" vertical="center"/>
    </xf>
    <xf numFmtId="181" fontId="26" fillId="0" borderId="107" xfId="42" applyNumberFormat="1" applyFont="1" applyFill="1" applyBorder="1" applyAlignment="1">
      <alignment horizontal="center" vertical="center"/>
    </xf>
    <xf numFmtId="181" fontId="26" fillId="0" borderId="20" xfId="42" applyNumberFormat="1" applyFont="1" applyFill="1" applyBorder="1" applyAlignment="1">
      <alignment horizontal="center" vertical="center"/>
    </xf>
    <xf numFmtId="181" fontId="26" fillId="0" borderId="95" xfId="42" applyNumberFormat="1" applyFont="1" applyFill="1" applyBorder="1" applyAlignment="1">
      <alignment horizontal="center" vertical="center"/>
    </xf>
    <xf numFmtId="49" fontId="45" fillId="0" borderId="84" xfId="42" applyNumberFormat="1" applyFont="1" applyBorder="1" applyAlignment="1">
      <alignment horizontal="left" vertical="center" shrinkToFit="1"/>
    </xf>
    <xf numFmtId="49" fontId="45" fillId="0" borderId="101" xfId="42" applyNumberFormat="1" applyFont="1" applyBorder="1" applyAlignment="1">
      <alignment horizontal="left" vertical="center" shrinkToFit="1"/>
    </xf>
    <xf numFmtId="0" fontId="48" fillId="4" borderId="0" xfId="0" applyFont="1" applyFill="1" applyAlignment="1">
      <alignment horizontal="left" vertical="top" wrapText="1"/>
    </xf>
    <xf numFmtId="183" fontId="41" fillId="38" borderId="97" xfId="42" applyNumberFormat="1" applyFont="1" applyFill="1" applyBorder="1" applyAlignment="1">
      <alignment horizontal="center" vertical="center"/>
    </xf>
    <xf numFmtId="183" fontId="41" fillId="38" borderId="10" xfId="42" applyNumberFormat="1" applyFont="1" applyFill="1" applyBorder="1" applyAlignment="1">
      <alignment horizontal="center" vertical="center"/>
    </xf>
    <xf numFmtId="181" fontId="26" fillId="0" borderId="98" xfId="42" applyNumberFormat="1" applyFont="1" applyFill="1" applyBorder="1" applyAlignment="1">
      <alignment horizontal="center" vertical="center"/>
    </xf>
    <xf numFmtId="49" fontId="45" fillId="0" borderId="103" xfId="42" applyNumberFormat="1" applyFont="1" applyBorder="1" applyAlignment="1">
      <alignment horizontal="left" vertical="center" shrinkToFit="1"/>
    </xf>
    <xf numFmtId="49" fontId="45" fillId="0" borderId="104"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4" fillId="35" borderId="53" xfId="42" applyNumberFormat="1" applyFont="1" applyFill="1" applyBorder="1" applyAlignment="1">
      <alignment horizontal="left" vertical="center" wrapText="1"/>
    </xf>
    <xf numFmtId="176" fontId="52" fillId="4" borderId="0" xfId="50" applyNumberFormat="1" applyFont="1" applyFill="1" applyBorder="1" applyAlignment="1">
      <alignment horizontal="right" vertical="center"/>
    </xf>
    <xf numFmtId="176" fontId="52"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0" fontId="39" fillId="38" borderId="27" xfId="0" applyFont="1" applyFill="1" applyBorder="1" applyAlignment="1">
      <alignment horizontal="left" vertical="center"/>
    </xf>
    <xf numFmtId="0" fontId="39" fillId="38" borderId="2" xfId="0" applyFont="1" applyFill="1" applyBorder="1" applyAlignment="1">
      <alignment horizontal="left" vertical="center"/>
    </xf>
    <xf numFmtId="177" fontId="41" fillId="38" borderId="0" xfId="46" applyNumberFormat="1" applyFont="1" applyFill="1" applyBorder="1" applyAlignment="1">
      <alignment horizontal="center" vertical="center"/>
    </xf>
    <xf numFmtId="177" fontId="41" fillId="38" borderId="20" xfId="46" applyNumberFormat="1"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6864FFAC-2924-412F-A838-A6A95E661AC9}"/>
    <cellStyle name="良い" xfId="44" builtinId="26" customBuiltin="1"/>
  </cellStyles>
  <dxfs count="40">
    <dxf>
      <font>
        <strike val="0"/>
        <color theme="0"/>
      </font>
    </dxf>
    <dxf>
      <font>
        <strike val="0"/>
        <color theme="1"/>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s>
  <tableStyles count="0" defaultTableStyle="TableStyleMedium2" defaultPivotStyle="PivotStyleLight16"/>
  <colors>
    <mruColors>
      <color rgb="FFE1FFFF"/>
      <color rgb="FFFFF0C1"/>
      <color rgb="FFCCFFFF"/>
      <color rgb="FFFFD4B7"/>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0.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_rels/drawing9.xml.rels><?xml version="1.0" encoding="UTF-8" standalone="yes"?><Relationships xmlns="http://schemas.openxmlformats.org/package/2006/relationships"><Relationship Id="rId1"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36</xdr:row>
      <xdr:rowOff>126204</xdr:rowOff>
    </xdr:from>
    <xdr:to>
      <xdr:col>9</xdr:col>
      <xdr:colOff>108450</xdr:colOff>
      <xdr:row>36</xdr:row>
      <xdr:rowOff>522204</xdr:rowOff>
    </xdr:to>
    <xdr:sp macro="" textlink="">
      <xdr:nvSpPr>
        <xdr:cNvPr id="5" name="角丸四角形 9">
          <a:extLst>
            <a:ext uri="{FF2B5EF4-FFF2-40B4-BE49-F238E27FC236}">
              <a16:creationId xmlns:a16="http://schemas.microsoft.com/office/drawing/2014/main" id="{75FDBE0F-3858-49F6-B8DB-2843CCD24D8F}"/>
            </a:ext>
          </a:extLst>
        </xdr:cNvPr>
        <xdr:cNvSpPr/>
      </xdr:nvSpPr>
      <xdr:spPr>
        <a:xfrm>
          <a:off x="1852613" y="18926173"/>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40</xdr:row>
      <xdr:rowOff>95250</xdr:rowOff>
    </xdr:from>
    <xdr:to>
      <xdr:col>9</xdr:col>
      <xdr:colOff>108450</xdr:colOff>
      <xdr:row>40</xdr:row>
      <xdr:rowOff>491250</xdr:rowOff>
    </xdr:to>
    <xdr:sp macro="" textlink="">
      <xdr:nvSpPr>
        <xdr:cNvPr id="15"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42</xdr:row>
      <xdr:rowOff>66675</xdr:rowOff>
    </xdr:from>
    <xdr:to>
      <xdr:col>9</xdr:col>
      <xdr:colOff>108450</xdr:colOff>
      <xdr:row>42</xdr:row>
      <xdr:rowOff>462675</xdr:rowOff>
    </xdr:to>
    <xdr:sp macro="" textlink="">
      <xdr:nvSpPr>
        <xdr:cNvPr id="20"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38</xdr:row>
      <xdr:rowOff>73819</xdr:rowOff>
    </xdr:from>
    <xdr:to>
      <xdr:col>9</xdr:col>
      <xdr:colOff>117975</xdr:colOff>
      <xdr:row>38</xdr:row>
      <xdr:rowOff>469819</xdr:rowOff>
    </xdr:to>
    <xdr:sp macro="" textlink="">
      <xdr:nvSpPr>
        <xdr:cNvPr id="25" name="角丸四角形 9">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48</xdr:row>
      <xdr:rowOff>102393</xdr:rowOff>
    </xdr:from>
    <xdr:to>
      <xdr:col>9</xdr:col>
      <xdr:colOff>108450</xdr:colOff>
      <xdr:row>48</xdr:row>
      <xdr:rowOff>498393</xdr:rowOff>
    </xdr:to>
    <xdr:sp macro="" textlink="">
      <xdr:nvSpPr>
        <xdr:cNvPr id="2" name="角丸四角形 9">
          <a:extLst>
            <a:ext uri="{FF2B5EF4-FFF2-40B4-BE49-F238E27FC236}">
              <a16:creationId xmlns:a16="http://schemas.microsoft.com/office/drawing/2014/main" id="{AFB945A9-51B1-434F-93DF-1BFF5483CA55}"/>
            </a:ext>
          </a:extLst>
        </xdr:cNvPr>
        <xdr:cNvSpPr/>
      </xdr:nvSpPr>
      <xdr:spPr>
        <a:xfrm>
          <a:off x="1852613" y="245459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50</xdr:row>
      <xdr:rowOff>114299</xdr:rowOff>
    </xdr:from>
    <xdr:to>
      <xdr:col>9</xdr:col>
      <xdr:colOff>108450</xdr:colOff>
      <xdr:row>50</xdr:row>
      <xdr:rowOff>510299</xdr:rowOff>
    </xdr:to>
    <xdr:sp macro="" textlink="">
      <xdr:nvSpPr>
        <xdr:cNvPr id="3" name="角丸四角形 9">
          <a:extLst>
            <a:ext uri="{FF2B5EF4-FFF2-40B4-BE49-F238E27FC236}">
              <a16:creationId xmlns:a16="http://schemas.microsoft.com/office/drawing/2014/main" id="{6DFF9740-5CC7-4352-BF43-868A466C0C43}"/>
            </a:ext>
          </a:extLst>
        </xdr:cNvPr>
        <xdr:cNvSpPr/>
      </xdr:nvSpPr>
      <xdr:spPr>
        <a:xfrm>
          <a:off x="1852613" y="254984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52</xdr:row>
      <xdr:rowOff>102393</xdr:rowOff>
    </xdr:from>
    <xdr:to>
      <xdr:col>9</xdr:col>
      <xdr:colOff>108450</xdr:colOff>
      <xdr:row>52</xdr:row>
      <xdr:rowOff>498393</xdr:rowOff>
    </xdr:to>
    <xdr:sp macro="" textlink="">
      <xdr:nvSpPr>
        <xdr:cNvPr id="4" name="角丸四角形 9">
          <a:extLst>
            <a:ext uri="{FF2B5EF4-FFF2-40B4-BE49-F238E27FC236}">
              <a16:creationId xmlns:a16="http://schemas.microsoft.com/office/drawing/2014/main" id="{63B7B237-A5D0-4F11-9047-588ABA783125}"/>
            </a:ext>
          </a:extLst>
        </xdr:cNvPr>
        <xdr:cNvSpPr/>
      </xdr:nvSpPr>
      <xdr:spPr>
        <a:xfrm>
          <a:off x="1852613" y="2642711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44</xdr:row>
      <xdr:rowOff>66675</xdr:rowOff>
    </xdr:from>
    <xdr:to>
      <xdr:col>9</xdr:col>
      <xdr:colOff>108450</xdr:colOff>
      <xdr:row>44</xdr:row>
      <xdr:rowOff>462675</xdr:rowOff>
    </xdr:to>
    <xdr:sp macro="" textlink="">
      <xdr:nvSpPr>
        <xdr:cNvPr id="6" name="角丸四角形 9">
          <a:extLst>
            <a:ext uri="{FF2B5EF4-FFF2-40B4-BE49-F238E27FC236}">
              <a16:creationId xmlns:a16="http://schemas.microsoft.com/office/drawing/2014/main" id="{BCD5C249-38CE-4951-908F-D87F81953960}"/>
            </a:ext>
          </a:extLst>
        </xdr:cNvPr>
        <xdr:cNvSpPr/>
      </xdr:nvSpPr>
      <xdr:spPr>
        <a:xfrm>
          <a:off x="1852613" y="569833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46</xdr:row>
      <xdr:rowOff>66675</xdr:rowOff>
    </xdr:from>
    <xdr:to>
      <xdr:col>9</xdr:col>
      <xdr:colOff>108450</xdr:colOff>
      <xdr:row>46</xdr:row>
      <xdr:rowOff>462675</xdr:rowOff>
    </xdr:to>
    <xdr:sp macro="" textlink="">
      <xdr:nvSpPr>
        <xdr:cNvPr id="7" name="角丸四角形 9">
          <a:extLst>
            <a:ext uri="{FF2B5EF4-FFF2-40B4-BE49-F238E27FC236}">
              <a16:creationId xmlns:a16="http://schemas.microsoft.com/office/drawing/2014/main" id="{593670D3-6CB0-4CD5-9802-DD0A28DC6B5A}"/>
            </a:ext>
          </a:extLst>
        </xdr:cNvPr>
        <xdr:cNvSpPr/>
      </xdr:nvSpPr>
      <xdr:spPr>
        <a:xfrm>
          <a:off x="1852613" y="647223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250029</xdr:colOff>
      <xdr:row>11</xdr:row>
      <xdr:rowOff>119062</xdr:rowOff>
    </xdr:from>
    <xdr:to>
      <xdr:col>50</xdr:col>
      <xdr:colOff>89398</xdr:colOff>
      <xdr:row>11</xdr:row>
      <xdr:rowOff>515062</xdr:rowOff>
    </xdr:to>
    <xdr:sp macro="" textlink="">
      <xdr:nvSpPr>
        <xdr:cNvPr id="8" name="角丸四角形 9">
          <a:extLst>
            <a:ext uri="{FF2B5EF4-FFF2-40B4-BE49-F238E27FC236}">
              <a16:creationId xmlns:a16="http://schemas.microsoft.com/office/drawing/2014/main" id="{5740370A-8D7C-4D38-96D5-070AA5CFFBF5}"/>
            </a:ext>
          </a:extLst>
        </xdr:cNvPr>
        <xdr:cNvSpPr/>
      </xdr:nvSpPr>
      <xdr:spPr>
        <a:xfrm>
          <a:off x="12084842" y="39052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13</xdr:row>
      <xdr:rowOff>95248</xdr:rowOff>
    </xdr:from>
    <xdr:to>
      <xdr:col>50</xdr:col>
      <xdr:colOff>89400</xdr:colOff>
      <xdr:row>13</xdr:row>
      <xdr:rowOff>491248</xdr:rowOff>
    </xdr:to>
    <xdr:sp macro="" textlink="">
      <xdr:nvSpPr>
        <xdr:cNvPr id="9" name="角丸四角形 9">
          <a:extLst>
            <a:ext uri="{FF2B5EF4-FFF2-40B4-BE49-F238E27FC236}">
              <a16:creationId xmlns:a16="http://schemas.microsoft.com/office/drawing/2014/main" id="{FD2ED4B2-35A7-42A5-AD42-C577BDAB1E37}"/>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15</xdr:row>
      <xdr:rowOff>95248</xdr:rowOff>
    </xdr:from>
    <xdr:to>
      <xdr:col>50</xdr:col>
      <xdr:colOff>89400</xdr:colOff>
      <xdr:row>15</xdr:row>
      <xdr:rowOff>491248</xdr:rowOff>
    </xdr:to>
    <xdr:sp macro="" textlink="">
      <xdr:nvSpPr>
        <xdr:cNvPr id="10" name="角丸四角形 9">
          <a:extLst>
            <a:ext uri="{FF2B5EF4-FFF2-40B4-BE49-F238E27FC236}">
              <a16:creationId xmlns:a16="http://schemas.microsoft.com/office/drawing/2014/main" id="{2AF5C8BE-1B1E-4A9F-BB0C-73F28FCAAFC9}"/>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16</xdr:row>
      <xdr:rowOff>95248</xdr:rowOff>
    </xdr:from>
    <xdr:to>
      <xdr:col>50</xdr:col>
      <xdr:colOff>89400</xdr:colOff>
      <xdr:row>16</xdr:row>
      <xdr:rowOff>491248</xdr:rowOff>
    </xdr:to>
    <xdr:sp macro="" textlink="">
      <xdr:nvSpPr>
        <xdr:cNvPr id="11" name="角丸四角形 9">
          <a:extLst>
            <a:ext uri="{FF2B5EF4-FFF2-40B4-BE49-F238E27FC236}">
              <a16:creationId xmlns:a16="http://schemas.microsoft.com/office/drawing/2014/main" id="{091E861C-DF30-42A2-8B3C-38FD09BED5F8}"/>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12</xdr:row>
      <xdr:rowOff>83342</xdr:rowOff>
    </xdr:from>
    <xdr:to>
      <xdr:col>50</xdr:col>
      <xdr:colOff>77493</xdr:colOff>
      <xdr:row>12</xdr:row>
      <xdr:rowOff>479342</xdr:rowOff>
    </xdr:to>
    <xdr:sp macro="" textlink="">
      <xdr:nvSpPr>
        <xdr:cNvPr id="12" name="角丸四角形 9">
          <a:extLst>
            <a:ext uri="{FF2B5EF4-FFF2-40B4-BE49-F238E27FC236}">
              <a16:creationId xmlns:a16="http://schemas.microsoft.com/office/drawing/2014/main" id="{3B506044-EC53-465A-8F9F-7203BA6301B4}"/>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14</xdr:row>
      <xdr:rowOff>83342</xdr:rowOff>
    </xdr:from>
    <xdr:to>
      <xdr:col>50</xdr:col>
      <xdr:colOff>77493</xdr:colOff>
      <xdr:row>14</xdr:row>
      <xdr:rowOff>479342</xdr:rowOff>
    </xdr:to>
    <xdr:sp macro="" textlink="">
      <xdr:nvSpPr>
        <xdr:cNvPr id="13" name="角丸四角形 9">
          <a:extLst>
            <a:ext uri="{FF2B5EF4-FFF2-40B4-BE49-F238E27FC236}">
              <a16:creationId xmlns:a16="http://schemas.microsoft.com/office/drawing/2014/main" id="{B6534AE9-9EDF-4235-8609-C8E196B7122B}"/>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20</xdr:row>
      <xdr:rowOff>83344</xdr:rowOff>
    </xdr:from>
    <xdr:to>
      <xdr:col>50</xdr:col>
      <xdr:colOff>101306</xdr:colOff>
      <xdr:row>20</xdr:row>
      <xdr:rowOff>479344</xdr:rowOff>
    </xdr:to>
    <xdr:sp macro="" textlink="">
      <xdr:nvSpPr>
        <xdr:cNvPr id="14" name="角丸四角形 9">
          <a:extLst>
            <a:ext uri="{FF2B5EF4-FFF2-40B4-BE49-F238E27FC236}">
              <a16:creationId xmlns:a16="http://schemas.microsoft.com/office/drawing/2014/main" id="{E313FB7B-6827-41E7-A361-42705DEC8633}"/>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21</xdr:row>
      <xdr:rowOff>190500</xdr:rowOff>
    </xdr:from>
    <xdr:to>
      <xdr:col>50</xdr:col>
      <xdr:colOff>113212</xdr:colOff>
      <xdr:row>21</xdr:row>
      <xdr:rowOff>586500</xdr:rowOff>
    </xdr:to>
    <xdr:sp macro="" textlink="">
      <xdr:nvSpPr>
        <xdr:cNvPr id="16" name="角丸四角形 9">
          <a:extLst>
            <a:ext uri="{FF2B5EF4-FFF2-40B4-BE49-F238E27FC236}">
              <a16:creationId xmlns:a16="http://schemas.microsoft.com/office/drawing/2014/main" id="{01E50878-8629-4F4C-9AED-278BAAD91B96}"/>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23</xdr:row>
      <xdr:rowOff>95250</xdr:rowOff>
    </xdr:from>
    <xdr:to>
      <xdr:col>50</xdr:col>
      <xdr:colOff>101307</xdr:colOff>
      <xdr:row>23</xdr:row>
      <xdr:rowOff>491250</xdr:rowOff>
    </xdr:to>
    <xdr:sp macro="" textlink="">
      <xdr:nvSpPr>
        <xdr:cNvPr id="17" name="角丸四角形 9">
          <a:extLst>
            <a:ext uri="{FF2B5EF4-FFF2-40B4-BE49-F238E27FC236}">
              <a16:creationId xmlns:a16="http://schemas.microsoft.com/office/drawing/2014/main" id="{6FC5CDEB-AAFF-4522-9EEA-566487FF34DF}"/>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22</xdr:row>
      <xdr:rowOff>83344</xdr:rowOff>
    </xdr:from>
    <xdr:to>
      <xdr:col>50</xdr:col>
      <xdr:colOff>101306</xdr:colOff>
      <xdr:row>22</xdr:row>
      <xdr:rowOff>479344</xdr:rowOff>
    </xdr:to>
    <xdr:sp macro="" textlink="">
      <xdr:nvSpPr>
        <xdr:cNvPr id="18" name="角丸四角形 9">
          <a:extLst>
            <a:ext uri="{FF2B5EF4-FFF2-40B4-BE49-F238E27FC236}">
              <a16:creationId xmlns:a16="http://schemas.microsoft.com/office/drawing/2014/main" id="{19EB2DE1-D33A-4EAA-BB72-BD258E35A134}"/>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25</xdr:row>
      <xdr:rowOff>83344</xdr:rowOff>
    </xdr:from>
    <xdr:to>
      <xdr:col>50</xdr:col>
      <xdr:colOff>101306</xdr:colOff>
      <xdr:row>25</xdr:row>
      <xdr:rowOff>479344</xdr:rowOff>
    </xdr:to>
    <xdr:sp macro="" textlink="">
      <xdr:nvSpPr>
        <xdr:cNvPr id="19" name="角丸四角形 9">
          <a:extLst>
            <a:ext uri="{FF2B5EF4-FFF2-40B4-BE49-F238E27FC236}">
              <a16:creationId xmlns:a16="http://schemas.microsoft.com/office/drawing/2014/main" id="{691BA4DD-7E43-49D0-A288-70BDA5ED98AA}"/>
            </a:ext>
          </a:extLst>
        </xdr:cNvPr>
        <xdr:cNvSpPr/>
      </xdr:nvSpPr>
      <xdr:spPr>
        <a:xfrm>
          <a:off x="12096750" y="96559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24</xdr:row>
      <xdr:rowOff>190500</xdr:rowOff>
    </xdr:from>
    <xdr:to>
      <xdr:col>50</xdr:col>
      <xdr:colOff>113212</xdr:colOff>
      <xdr:row>24</xdr:row>
      <xdr:rowOff>586500</xdr:rowOff>
    </xdr:to>
    <xdr:sp macro="" textlink="">
      <xdr:nvSpPr>
        <xdr:cNvPr id="21" name="角丸四角形 9">
          <a:extLst>
            <a:ext uri="{FF2B5EF4-FFF2-40B4-BE49-F238E27FC236}">
              <a16:creationId xmlns:a16="http://schemas.microsoft.com/office/drawing/2014/main" id="{7DD64279-E42C-4D52-8AEA-3D827CE7C01E}"/>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27</xdr:row>
      <xdr:rowOff>95250</xdr:rowOff>
    </xdr:from>
    <xdr:to>
      <xdr:col>50</xdr:col>
      <xdr:colOff>101307</xdr:colOff>
      <xdr:row>27</xdr:row>
      <xdr:rowOff>491250</xdr:rowOff>
    </xdr:to>
    <xdr:sp macro="" textlink="">
      <xdr:nvSpPr>
        <xdr:cNvPr id="22" name="角丸四角形 9">
          <a:extLst>
            <a:ext uri="{FF2B5EF4-FFF2-40B4-BE49-F238E27FC236}">
              <a16:creationId xmlns:a16="http://schemas.microsoft.com/office/drawing/2014/main" id="{C9EE755F-28E9-4534-8A55-04254719C9F0}"/>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28</xdr:row>
      <xdr:rowOff>190500</xdr:rowOff>
    </xdr:from>
    <xdr:to>
      <xdr:col>50</xdr:col>
      <xdr:colOff>113212</xdr:colOff>
      <xdr:row>28</xdr:row>
      <xdr:rowOff>586500</xdr:rowOff>
    </xdr:to>
    <xdr:sp macro="" textlink="">
      <xdr:nvSpPr>
        <xdr:cNvPr id="23" name="角丸四角形 9">
          <a:extLst>
            <a:ext uri="{FF2B5EF4-FFF2-40B4-BE49-F238E27FC236}">
              <a16:creationId xmlns:a16="http://schemas.microsoft.com/office/drawing/2014/main" id="{7256A223-A01A-490D-B6E1-7CE7DFBCEE51}"/>
            </a:ext>
          </a:extLst>
        </xdr:cNvPr>
        <xdr:cNvSpPr/>
      </xdr:nvSpPr>
      <xdr:spPr>
        <a:xfrm>
          <a:off x="12108656" y="1464468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26</xdr:row>
      <xdr:rowOff>95250</xdr:rowOff>
    </xdr:from>
    <xdr:to>
      <xdr:col>50</xdr:col>
      <xdr:colOff>101307</xdr:colOff>
      <xdr:row>26</xdr:row>
      <xdr:rowOff>491250</xdr:rowOff>
    </xdr:to>
    <xdr:sp macro="" textlink="">
      <xdr:nvSpPr>
        <xdr:cNvPr id="24" name="角丸四角形 9">
          <a:extLst>
            <a:ext uri="{FF2B5EF4-FFF2-40B4-BE49-F238E27FC236}">
              <a16:creationId xmlns:a16="http://schemas.microsoft.com/office/drawing/2014/main" id="{6FCD391A-AC99-43AA-8948-52A97107544A}"/>
            </a:ext>
          </a:extLst>
        </xdr:cNvPr>
        <xdr:cNvSpPr/>
      </xdr:nvSpPr>
      <xdr:spPr>
        <a:xfrm>
          <a:off x="12096751" y="126206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32</xdr:row>
      <xdr:rowOff>119063</xdr:rowOff>
    </xdr:from>
    <xdr:to>
      <xdr:col>50</xdr:col>
      <xdr:colOff>125118</xdr:colOff>
      <xdr:row>32</xdr:row>
      <xdr:rowOff>515063</xdr:rowOff>
    </xdr:to>
    <xdr:sp macro="" textlink="">
      <xdr:nvSpPr>
        <xdr:cNvPr id="26" name="角丸四角形 9">
          <a:extLst>
            <a:ext uri="{FF2B5EF4-FFF2-40B4-BE49-F238E27FC236}">
              <a16:creationId xmlns:a16="http://schemas.microsoft.com/office/drawing/2014/main" id="{DAAE7E28-6D45-413E-8215-455B7ECDE680}"/>
            </a:ext>
          </a:extLst>
        </xdr:cNvPr>
        <xdr:cNvSpPr/>
      </xdr:nvSpPr>
      <xdr:spPr>
        <a:xfrm>
          <a:off x="12120562" y="16311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33</xdr:row>
      <xdr:rowOff>130969</xdr:rowOff>
    </xdr:from>
    <xdr:to>
      <xdr:col>50</xdr:col>
      <xdr:colOff>125118</xdr:colOff>
      <xdr:row>33</xdr:row>
      <xdr:rowOff>526969</xdr:rowOff>
    </xdr:to>
    <xdr:sp macro="" textlink="">
      <xdr:nvSpPr>
        <xdr:cNvPr id="27" name="角丸四角形 9">
          <a:extLst>
            <a:ext uri="{FF2B5EF4-FFF2-40B4-BE49-F238E27FC236}">
              <a16:creationId xmlns:a16="http://schemas.microsoft.com/office/drawing/2014/main" id="{96CE3F42-7BEC-4381-8C57-A54397D33DE6}"/>
            </a:ext>
          </a:extLst>
        </xdr:cNvPr>
        <xdr:cNvSpPr/>
      </xdr:nvSpPr>
      <xdr:spPr>
        <a:xfrm>
          <a:off x="12120562" y="1696640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26</xdr:col>
      <xdr:colOff>71436</xdr:colOff>
      <xdr:row>6</xdr:row>
      <xdr:rowOff>59531</xdr:rowOff>
    </xdr:from>
    <xdr:to>
      <xdr:col>30</xdr:col>
      <xdr:colOff>160836</xdr:colOff>
      <xdr:row>6</xdr:row>
      <xdr:rowOff>455531</xdr:rowOff>
    </xdr:to>
    <xdr:sp macro="" textlink="">
      <xdr:nvSpPr>
        <xdr:cNvPr id="28" name="角丸四角形 9">
          <a:extLst>
            <a:ext uri="{FF2B5EF4-FFF2-40B4-BE49-F238E27FC236}">
              <a16:creationId xmlns:a16="http://schemas.microsoft.com/office/drawing/2014/main" id="{399A3DB7-2F5A-4A26-9736-C84C035484A4}"/>
            </a:ext>
          </a:extLst>
        </xdr:cNvPr>
        <xdr:cNvSpPr/>
      </xdr:nvSpPr>
      <xdr:spPr>
        <a:xfrm>
          <a:off x="7155655" y="2559844"/>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11902</xdr:colOff>
      <xdr:row>7</xdr:row>
      <xdr:rowOff>83343</xdr:rowOff>
    </xdr:from>
    <xdr:to>
      <xdr:col>23</xdr:col>
      <xdr:colOff>101302</xdr:colOff>
      <xdr:row>7</xdr:row>
      <xdr:rowOff>479343</xdr:rowOff>
    </xdr:to>
    <xdr:sp macro="" textlink="">
      <xdr:nvSpPr>
        <xdr:cNvPr id="29" name="角丸四角形 9">
          <a:extLst>
            <a:ext uri="{FF2B5EF4-FFF2-40B4-BE49-F238E27FC236}">
              <a16:creationId xmlns:a16="http://schemas.microsoft.com/office/drawing/2014/main" id="{EAA3EF8E-3CA7-4483-A385-A8096E123E74}"/>
            </a:ext>
          </a:extLst>
        </xdr:cNvPr>
        <xdr:cNvSpPr/>
      </xdr:nvSpPr>
      <xdr:spPr>
        <a:xfrm>
          <a:off x="5345902" y="313134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0</xdr:colOff>
      <xdr:row>8</xdr:row>
      <xdr:rowOff>83342</xdr:rowOff>
    </xdr:from>
    <xdr:to>
      <xdr:col>23</xdr:col>
      <xdr:colOff>89400</xdr:colOff>
      <xdr:row>8</xdr:row>
      <xdr:rowOff>479342</xdr:rowOff>
    </xdr:to>
    <xdr:sp macro="" textlink="">
      <xdr:nvSpPr>
        <xdr:cNvPr id="30" name="角丸四角形 9">
          <a:extLst>
            <a:ext uri="{FF2B5EF4-FFF2-40B4-BE49-F238E27FC236}">
              <a16:creationId xmlns:a16="http://schemas.microsoft.com/office/drawing/2014/main" id="{4BEAAE98-FDC8-4D0E-B77A-0DC143152538}"/>
            </a:ext>
          </a:extLst>
        </xdr:cNvPr>
        <xdr:cNvSpPr/>
      </xdr:nvSpPr>
      <xdr:spPr>
        <a:xfrm>
          <a:off x="5334000" y="367903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87</xdr:row>
      <xdr:rowOff>2724150</xdr:rowOff>
    </xdr:from>
    <xdr:to>
      <xdr:col>0</xdr:col>
      <xdr:colOff>707231</xdr:colOff>
      <xdr:row>87</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17657B9E-9029-4E83-A597-5EAD345423D2}"/>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F0121F5-8977-48BD-8D0E-DC2750185F89}"/>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extLst>
            <a:ext uri="{FF2B5EF4-FFF2-40B4-BE49-F238E27FC236}">
              <a16:creationId xmlns:a16="http://schemas.microsoft.com/office/drawing/2014/main" id="{1B7FF604-7C91-4098-A6CD-58C5666126BF}"/>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116418</xdr:colOff>
      <xdr:row>54</xdr:row>
      <xdr:rowOff>222250</xdr:rowOff>
    </xdr:from>
    <xdr:to>
      <xdr:col>39</xdr:col>
      <xdr:colOff>95250</xdr:colOff>
      <xdr:row>59</xdr:row>
      <xdr:rowOff>201084</xdr:rowOff>
    </xdr:to>
    <xdr:sp macro="" textlink="">
      <xdr:nvSpPr>
        <xdr:cNvPr id="3" name="右中かっこ 2">
          <a:extLst>
            <a:ext uri="{FF2B5EF4-FFF2-40B4-BE49-F238E27FC236}">
              <a16:creationId xmlns:a16="http://schemas.microsoft.com/office/drawing/2014/main" id="{8E46E5B5-4201-BB75-A667-A3F37154C9F3}"/>
            </a:ext>
          </a:extLst>
        </xdr:cNvPr>
        <xdr:cNvSpPr/>
      </xdr:nvSpPr>
      <xdr:spPr bwMode="auto">
        <a:xfrm>
          <a:off x="7842251" y="30681083"/>
          <a:ext cx="232832" cy="1883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BDAEB2FA-708B-4774-940B-819923535054}"/>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FF45BCBE-041F-41F5-950D-4028CB44D737}"/>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56</xdr:row>
      <xdr:rowOff>195036</xdr:rowOff>
    </xdr:from>
    <xdr:to>
      <xdr:col>26</xdr:col>
      <xdr:colOff>95250</xdr:colOff>
      <xdr:row>61</xdr:row>
      <xdr:rowOff>173870</xdr:rowOff>
    </xdr:to>
    <xdr:sp macro="" textlink="">
      <xdr:nvSpPr>
        <xdr:cNvPr id="5" name="右中かっこ 4">
          <a:extLst>
            <a:ext uri="{FF2B5EF4-FFF2-40B4-BE49-F238E27FC236}">
              <a16:creationId xmlns:a16="http://schemas.microsoft.com/office/drawing/2014/main" id="{67FC09F9-A349-4A58-B920-C0FF703E321E}"/>
            </a:ext>
          </a:extLst>
        </xdr:cNvPr>
        <xdr:cNvSpPr/>
      </xdr:nvSpPr>
      <xdr:spPr bwMode="auto">
        <a:xfrm>
          <a:off x="7695597" y="27994429"/>
          <a:ext cx="237367" cy="1938262"/>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9DAA1C9A-64B0-4C8D-AC1E-B72CFB3535A9}"/>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604D8905-E981-49D0-AE34-F834247E8379}"/>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26</xdr:col>
      <xdr:colOff>116418</xdr:colOff>
      <xdr:row>51</xdr:row>
      <xdr:rowOff>222250</xdr:rowOff>
    </xdr:from>
    <xdr:to>
      <xdr:col>27</xdr:col>
      <xdr:colOff>95250</xdr:colOff>
      <xdr:row>56</xdr:row>
      <xdr:rowOff>201084</xdr:rowOff>
    </xdr:to>
    <xdr:sp macro="" textlink="">
      <xdr:nvSpPr>
        <xdr:cNvPr id="4" name="右中かっこ 3">
          <a:extLst>
            <a:ext uri="{FF2B5EF4-FFF2-40B4-BE49-F238E27FC236}">
              <a16:creationId xmlns:a16="http://schemas.microsoft.com/office/drawing/2014/main" id="{DA7E7DE2-09DA-4979-A252-6EC93C8923C2}"/>
            </a:ext>
          </a:extLst>
        </xdr:cNvPr>
        <xdr:cNvSpPr/>
      </xdr:nvSpPr>
      <xdr:spPr bwMode="auto">
        <a:xfrm>
          <a:off x="11146368" y="30092650"/>
          <a:ext cx="236007" cy="2264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81A0A8E8-EC29-4C8C-909D-DFDDB64C6CD0}"/>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FCFACD5A-1C20-4BF4-BC47-88A611162F7F}"/>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75597</xdr:colOff>
      <xdr:row>56</xdr:row>
      <xdr:rowOff>467178</xdr:rowOff>
    </xdr:from>
    <xdr:to>
      <xdr:col>39</xdr:col>
      <xdr:colOff>54429</xdr:colOff>
      <xdr:row>61</xdr:row>
      <xdr:rowOff>350762</xdr:rowOff>
    </xdr:to>
    <xdr:sp macro="" textlink="">
      <xdr:nvSpPr>
        <xdr:cNvPr id="4" name="右中かっこ 3">
          <a:extLst>
            <a:ext uri="{FF2B5EF4-FFF2-40B4-BE49-F238E27FC236}">
              <a16:creationId xmlns:a16="http://schemas.microsoft.com/office/drawing/2014/main" id="{BF0872F2-D464-44B2-9D8E-D14DC83CA72B}"/>
            </a:ext>
          </a:extLst>
        </xdr:cNvPr>
        <xdr:cNvSpPr/>
      </xdr:nvSpPr>
      <xdr:spPr bwMode="auto">
        <a:xfrm>
          <a:off x="11179026" y="31790821"/>
          <a:ext cx="237367" cy="225122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293D86A3-CD40-444C-8366-51DD1A8B76CB}"/>
            </a:ext>
          </a:extLst>
        </xdr:cNvPr>
        <xdr:cNvSpPr/>
      </xdr:nvSpPr>
      <xdr:spPr>
        <a:xfrm>
          <a:off x="276677" y="108858"/>
          <a:ext cx="678656" cy="548367"/>
        </a:xfrm>
        <a:prstGeom prst="roundRect">
          <a:avLst/>
        </a:prstGeom>
        <a:gradFill flip="none" rotWithShape="1">
          <a:gsLst>
            <a:gs pos="79824">
              <a:srgbClr val="F9B176"/>
            </a:gs>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CF3C2ECD-7B2E-4EDA-AE4F-4D886DCD98AA}"/>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40</xdr:row>
      <xdr:rowOff>222250</xdr:rowOff>
    </xdr:from>
    <xdr:to>
      <xdr:col>26</xdr:col>
      <xdr:colOff>95250</xdr:colOff>
      <xdr:row>44</xdr:row>
      <xdr:rowOff>201084</xdr:rowOff>
    </xdr:to>
    <xdr:sp macro="" textlink="">
      <xdr:nvSpPr>
        <xdr:cNvPr id="4" name="右中かっこ 3">
          <a:extLst>
            <a:ext uri="{FF2B5EF4-FFF2-40B4-BE49-F238E27FC236}">
              <a16:creationId xmlns:a16="http://schemas.microsoft.com/office/drawing/2014/main" id="{F2582F1B-4AFC-41BF-B511-2033DA3FE783}"/>
            </a:ext>
          </a:extLst>
        </xdr:cNvPr>
        <xdr:cNvSpPr/>
      </xdr:nvSpPr>
      <xdr:spPr bwMode="auto">
        <a:xfrm>
          <a:off x="7650693" y="25453975"/>
          <a:ext cx="236007" cy="194098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74F34F30-1D90-4430-B658-E9DFCC901F72}"/>
            </a:ext>
          </a:extLst>
        </xdr:cNvPr>
        <xdr:cNvSpPr/>
      </xdr:nvSpPr>
      <xdr:spPr>
        <a:xfrm>
          <a:off x="276677" y="108858"/>
          <a:ext cx="678656" cy="548367"/>
        </a:xfrm>
        <a:prstGeom prst="roundRect">
          <a:avLst/>
        </a:prstGeom>
        <a:gradFill flip="none" rotWithShape="1">
          <a:gsLst>
            <a:gs pos="75248">
              <a:srgbClr val="F9AD70"/>
            </a:gs>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extLst>
            <a:ext uri="{FF2B5EF4-FFF2-40B4-BE49-F238E27FC236}">
              <a16:creationId xmlns:a16="http://schemas.microsoft.com/office/drawing/2014/main" id="{3FF7FEC2-DD8D-44FE-88D1-0F421BEC0011}"/>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58</xdr:row>
      <xdr:rowOff>402165</xdr:rowOff>
    </xdr:from>
    <xdr:to>
      <xdr:col>25</xdr:col>
      <xdr:colOff>42333</xdr:colOff>
      <xdr:row>65</xdr:row>
      <xdr:rowOff>108857</xdr:rowOff>
    </xdr:to>
    <xdr:sp macro="" textlink="">
      <xdr:nvSpPr>
        <xdr:cNvPr id="4" name="大かっこ 3">
          <a:extLst>
            <a:ext uri="{FF2B5EF4-FFF2-40B4-BE49-F238E27FC236}">
              <a16:creationId xmlns:a16="http://schemas.microsoft.com/office/drawing/2014/main" id="{0D0B5263-3238-4EE9-A143-D50789E72266}"/>
            </a:ext>
          </a:extLst>
        </xdr:cNvPr>
        <xdr:cNvSpPr/>
      </xdr:nvSpPr>
      <xdr:spPr bwMode="auto">
        <a:xfrm>
          <a:off x="8277680" y="26106058"/>
          <a:ext cx="6174617" cy="2632228"/>
        </a:xfrm>
        <a:prstGeom prst="bracketPair">
          <a:avLst>
            <a:gd name="adj" fmla="val 1978"/>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extLst>
            <a:ext uri="{FF2B5EF4-FFF2-40B4-BE49-F238E27FC236}">
              <a16:creationId xmlns:a16="http://schemas.microsoft.com/office/drawing/2014/main" id="{D7F76960-0248-4B07-B2E8-EB9AD615CA4B}"/>
            </a:ext>
          </a:extLst>
        </xdr:cNvPr>
        <xdr:cNvSpPr/>
      </xdr:nvSpPr>
      <xdr:spPr>
        <a:xfrm>
          <a:off x="276677" y="108858"/>
          <a:ext cx="678656" cy="548367"/>
        </a:xfrm>
        <a:prstGeom prst="roundRect">
          <a:avLst/>
        </a:prstGeom>
        <a:gradFill flip="none" rotWithShape="1">
          <a:gsLst>
            <a:gs pos="0">
              <a:schemeClr val="accent6">
                <a:lumMod val="67000"/>
              </a:schemeClr>
            </a:gs>
            <a:gs pos="82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327F4AE2-0F00-422C-B5D1-D66467B1B20F}"/>
            </a:ext>
          </a:extLst>
        </xdr:cNvPr>
        <xdr:cNvSpPr/>
      </xdr:nvSpPr>
      <xdr:spPr>
        <a:xfrm>
          <a:off x="28575" y="238982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extLst>
            <a:ext uri="{FF2B5EF4-FFF2-40B4-BE49-F238E27FC236}">
              <a16:creationId xmlns:a16="http://schemas.microsoft.com/office/drawing/2014/main" id="{4DE0DF85-22C0-4FC2-A521-6171CC964936}"/>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06627600-93E6-4885-90DA-C36A7537507F}"/>
            </a:ext>
          </a:extLst>
        </xdr:cNvPr>
        <xdr:cNvSpPr/>
      </xdr:nvSpPr>
      <xdr:spPr>
        <a:xfrm>
          <a:off x="14649450" y="236791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65"/>
  <sheetViews>
    <sheetView showGridLines="0" view="pageBreakPreview" topLeftCell="A45" zoomScale="80" zoomScaleNormal="100" zoomScaleSheetLayoutView="80" workbookViewId="0">
      <selection activeCell="H43" sqref="H43"/>
    </sheetView>
  </sheetViews>
  <sheetFormatPr defaultColWidth="3.125" defaultRowHeight="18" customHeight="1" x14ac:dyDescent="0.15"/>
  <cols>
    <col min="1" max="1" width="11" style="1" customWidth="1"/>
    <col min="2" max="53" width="3.25" style="1" customWidth="1"/>
    <col min="54" max="57" width="3.25" style="14" customWidth="1"/>
    <col min="58" max="58" width="3.25" style="1" customWidth="1"/>
    <col min="59" max="61" width="3.125" style="1" customWidth="1"/>
    <col min="62" max="74" width="2.875" style="1" customWidth="1"/>
    <col min="75" max="16384" width="3.125" style="1"/>
  </cols>
  <sheetData>
    <row r="1" spans="2:57" ht="18" customHeight="1" x14ac:dyDescent="0.1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2:57" ht="18" customHeight="1" x14ac:dyDescent="0.1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2:57" ht="32.25" customHeight="1" x14ac:dyDescent="0.15">
      <c r="B3" s="13"/>
      <c r="C3" s="13"/>
      <c r="D3" s="15" t="s">
        <v>139</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2:57" ht="43.5" customHeight="1" x14ac:dyDescent="0.15">
      <c r="B4" s="13"/>
      <c r="C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6" t="s">
        <v>695</v>
      </c>
      <c r="AY4" s="13"/>
      <c r="AZ4" s="13"/>
      <c r="BA4" s="13"/>
    </row>
    <row r="5" spans="2:57" ht="43.5" customHeight="1" x14ac:dyDescent="0.15">
      <c r="B5" s="13"/>
      <c r="C5" s="13"/>
      <c r="E5" s="17" t="s">
        <v>337</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6"/>
      <c r="AY5" s="13"/>
      <c r="AZ5" s="13"/>
      <c r="BA5" s="13"/>
    </row>
    <row r="6" spans="2:57" ht="43.5" customHeight="1" x14ac:dyDescent="0.15">
      <c r="B6" s="13"/>
      <c r="C6" s="13"/>
      <c r="E6" s="17" t="s">
        <v>338</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6"/>
      <c r="AY6" s="13"/>
      <c r="AZ6" s="13"/>
      <c r="BA6" s="13"/>
    </row>
    <row r="7" spans="2:57" ht="43.5" customHeight="1" x14ac:dyDescent="0.15">
      <c r="B7" s="13"/>
      <c r="C7" s="13"/>
      <c r="E7" s="17"/>
      <c r="F7" s="17" t="s">
        <v>369</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6"/>
      <c r="AY7" s="13"/>
      <c r="AZ7" s="13"/>
      <c r="BA7" s="13"/>
    </row>
    <row r="8" spans="2:57" ht="43.5" customHeight="1" x14ac:dyDescent="0.15">
      <c r="B8" s="13"/>
      <c r="C8" s="13"/>
      <c r="E8" s="17"/>
      <c r="F8" s="17" t="s">
        <v>373</v>
      </c>
      <c r="G8" s="13"/>
      <c r="H8" s="13"/>
      <c r="I8" s="13"/>
      <c r="J8" s="13"/>
      <c r="K8" s="13"/>
      <c r="L8" s="13"/>
      <c r="M8" s="13"/>
      <c r="N8" s="13"/>
      <c r="O8" s="13"/>
      <c r="P8" s="13"/>
      <c r="Q8" s="13"/>
      <c r="R8" s="13"/>
      <c r="S8" s="13"/>
      <c r="T8" s="13"/>
      <c r="U8" s="13"/>
      <c r="V8" s="13"/>
      <c r="W8" s="13"/>
      <c r="X8" s="13"/>
      <c r="Y8" s="13"/>
      <c r="Z8" s="13"/>
      <c r="AA8" s="13"/>
      <c r="AB8" s="13"/>
      <c r="AC8" s="13"/>
      <c r="AE8" s="13"/>
      <c r="AF8" s="13"/>
      <c r="AG8" s="13"/>
      <c r="AH8" s="13"/>
      <c r="AI8" s="13"/>
      <c r="AJ8" s="13"/>
      <c r="AK8" s="13"/>
      <c r="AL8" s="13"/>
      <c r="AM8" s="13"/>
      <c r="AN8" s="13"/>
      <c r="AO8" s="13"/>
      <c r="AP8" s="13"/>
      <c r="AQ8" s="13"/>
      <c r="AR8" s="13"/>
      <c r="AS8" s="13"/>
      <c r="AT8" s="13"/>
      <c r="AU8" s="13"/>
      <c r="AV8" s="13"/>
      <c r="AW8" s="13"/>
      <c r="AX8" s="16"/>
      <c r="AY8" s="13"/>
      <c r="AZ8" s="13"/>
      <c r="BA8" s="13"/>
    </row>
    <row r="9" spans="2:57" ht="43.5" customHeight="1" x14ac:dyDescent="0.15">
      <c r="B9" s="13"/>
      <c r="C9" s="13"/>
      <c r="E9" s="17"/>
      <c r="F9" s="17" t="s">
        <v>374</v>
      </c>
      <c r="G9" s="13"/>
      <c r="H9" s="13"/>
      <c r="I9" s="13"/>
      <c r="J9" s="13"/>
      <c r="K9" s="13"/>
      <c r="L9" s="13"/>
      <c r="M9" s="13"/>
      <c r="N9" s="13"/>
      <c r="O9" s="13"/>
      <c r="P9" s="13"/>
      <c r="Q9" s="13"/>
      <c r="R9" s="13"/>
      <c r="S9" s="13"/>
      <c r="T9" s="13"/>
      <c r="U9" s="13"/>
      <c r="V9" s="13"/>
      <c r="W9" s="13"/>
      <c r="X9" s="13"/>
      <c r="Y9" s="17" t="s">
        <v>375</v>
      </c>
      <c r="AB9" s="13"/>
      <c r="AC9" s="13"/>
      <c r="AD9" s="13"/>
      <c r="AE9" s="13"/>
      <c r="AF9" s="13"/>
      <c r="AG9" s="13"/>
      <c r="AH9" s="13"/>
      <c r="AI9" s="13"/>
      <c r="AJ9" s="13"/>
      <c r="AK9" s="13"/>
      <c r="AL9" s="13"/>
      <c r="AM9" s="13"/>
      <c r="AN9" s="13"/>
      <c r="AO9" s="13"/>
      <c r="AP9" s="13"/>
      <c r="AQ9" s="13"/>
      <c r="AR9" s="13"/>
      <c r="AS9" s="13"/>
      <c r="AT9" s="13"/>
      <c r="AU9" s="13"/>
      <c r="AV9" s="13"/>
      <c r="AW9" s="13"/>
      <c r="AX9" s="16"/>
      <c r="AY9" s="13"/>
      <c r="AZ9" s="13"/>
      <c r="BA9" s="13"/>
    </row>
    <row r="10" spans="2:57" ht="43.5" customHeight="1" x14ac:dyDescent="0.15">
      <c r="B10" s="13"/>
      <c r="C10" s="13"/>
      <c r="E10" s="17"/>
      <c r="F10" s="17" t="s">
        <v>370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6"/>
      <c r="AY10" s="13"/>
      <c r="AZ10" s="13"/>
      <c r="BA10" s="13"/>
    </row>
    <row r="11" spans="2:57" ht="33.75" customHeight="1" x14ac:dyDescent="0.15">
      <c r="B11" s="13"/>
      <c r="C11" s="13"/>
      <c r="E11" s="18" t="s">
        <v>339</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20"/>
      <c r="AX11" s="21"/>
      <c r="AY11" s="22"/>
      <c r="AZ11" s="13"/>
      <c r="BA11" s="14"/>
      <c r="BE11" s="1"/>
    </row>
    <row r="12" spans="2:57" ht="51" customHeight="1" x14ac:dyDescent="0.15">
      <c r="B12" s="13"/>
      <c r="C12" s="13"/>
      <c r="E12" s="23"/>
      <c r="F12" s="831" t="s">
        <v>355</v>
      </c>
      <c r="G12" s="832"/>
      <c r="H12" s="832"/>
      <c r="I12" s="832"/>
      <c r="J12" s="832"/>
      <c r="K12" s="832"/>
      <c r="L12" s="833"/>
      <c r="M12" s="24"/>
      <c r="N12" s="25" t="s">
        <v>340</v>
      </c>
      <c r="O12" s="25"/>
      <c r="P12" s="25"/>
      <c r="Q12" s="26"/>
      <c r="R12" s="25"/>
      <c r="S12" s="25"/>
      <c r="T12" s="25"/>
      <c r="U12" s="25"/>
      <c r="V12" s="25"/>
      <c r="W12" s="25"/>
      <c r="X12" s="25"/>
      <c r="Y12" s="25"/>
      <c r="Z12" s="25"/>
      <c r="AA12" s="25"/>
      <c r="AB12" s="25"/>
      <c r="AC12" s="25"/>
      <c r="AD12" s="25"/>
      <c r="AE12" s="25"/>
      <c r="AF12" s="25"/>
      <c r="AG12" s="25"/>
      <c r="AH12" s="25"/>
      <c r="AI12" s="25"/>
      <c r="AJ12" s="25"/>
      <c r="AK12" s="25"/>
      <c r="AL12" s="25"/>
      <c r="AM12" s="25"/>
      <c r="AN12" s="27"/>
      <c r="AO12" s="24"/>
      <c r="AP12" s="25" t="s">
        <v>341</v>
      </c>
      <c r="AQ12" s="25"/>
      <c r="AR12" s="26"/>
      <c r="AS12" s="28"/>
      <c r="AT12" s="28"/>
      <c r="AU12" s="28"/>
      <c r="AV12" s="29"/>
      <c r="AW12" s="30"/>
      <c r="AX12" s="30"/>
      <c r="AY12" s="31"/>
      <c r="AZ12" s="14"/>
      <c r="BA12" s="14"/>
      <c r="BD12" s="1"/>
      <c r="BE12" s="1"/>
    </row>
    <row r="13" spans="2:57" ht="43.5" customHeight="1" x14ac:dyDescent="0.15">
      <c r="B13" s="13"/>
      <c r="C13" s="13"/>
      <c r="E13" s="23"/>
      <c r="F13" s="834" t="s">
        <v>357</v>
      </c>
      <c r="G13" s="835"/>
      <c r="H13" s="835"/>
      <c r="I13" s="835"/>
      <c r="J13" s="835"/>
      <c r="K13" s="835"/>
      <c r="L13" s="835"/>
      <c r="M13" s="32"/>
      <c r="N13" s="33" t="s">
        <v>347</v>
      </c>
      <c r="O13" s="34"/>
      <c r="P13" s="34"/>
      <c r="Q13" s="35"/>
      <c r="R13" s="34"/>
      <c r="S13" s="34"/>
      <c r="T13" s="34"/>
      <c r="U13" s="34"/>
      <c r="V13" s="34"/>
      <c r="W13" s="34"/>
      <c r="X13" s="34"/>
      <c r="Y13" s="34"/>
      <c r="Z13" s="34"/>
      <c r="AA13" s="34"/>
      <c r="AB13" s="34"/>
      <c r="AC13" s="34"/>
      <c r="AD13" s="34"/>
      <c r="AE13" s="34"/>
      <c r="AF13" s="34"/>
      <c r="AG13" s="34"/>
      <c r="AH13" s="34"/>
      <c r="AI13" s="34"/>
      <c r="AJ13" s="34"/>
      <c r="AK13" s="34"/>
      <c r="AL13" s="34"/>
      <c r="AM13" s="34"/>
      <c r="AN13" s="36"/>
      <c r="AO13" s="35"/>
      <c r="AP13" s="34" t="s">
        <v>342</v>
      </c>
      <c r="AQ13" s="34"/>
      <c r="AR13" s="35"/>
      <c r="AS13" s="37"/>
      <c r="AT13" s="37"/>
      <c r="AU13" s="37"/>
      <c r="AV13" s="38"/>
      <c r="AW13" s="39"/>
      <c r="AX13" s="39"/>
      <c r="AY13" s="40"/>
      <c r="AZ13" s="14"/>
      <c r="BA13" s="14"/>
      <c r="BD13" s="1"/>
      <c r="BE13" s="1"/>
    </row>
    <row r="14" spans="2:57" ht="43.5" customHeight="1" x14ac:dyDescent="0.15">
      <c r="B14" s="13"/>
      <c r="C14" s="13"/>
      <c r="E14" s="23"/>
      <c r="F14" s="836"/>
      <c r="G14" s="837"/>
      <c r="H14" s="837"/>
      <c r="I14" s="837"/>
      <c r="J14" s="837"/>
      <c r="K14" s="837"/>
      <c r="L14" s="837"/>
      <c r="M14" s="41"/>
      <c r="N14" s="42" t="s">
        <v>344</v>
      </c>
      <c r="O14" s="43"/>
      <c r="P14" s="43"/>
      <c r="Q14" s="44"/>
      <c r="R14" s="43"/>
      <c r="S14" s="43"/>
      <c r="T14" s="43"/>
      <c r="U14" s="43"/>
      <c r="V14" s="43"/>
      <c r="W14" s="43"/>
      <c r="X14" s="43"/>
      <c r="Y14" s="43"/>
      <c r="Z14" s="43"/>
      <c r="AA14" s="43"/>
      <c r="AB14" s="43"/>
      <c r="AC14" s="43"/>
      <c r="AD14" s="43"/>
      <c r="AE14" s="43"/>
      <c r="AF14" s="43"/>
      <c r="AG14" s="43"/>
      <c r="AH14" s="43"/>
      <c r="AI14" s="43"/>
      <c r="AJ14" s="43"/>
      <c r="AK14" s="43"/>
      <c r="AL14" s="43"/>
      <c r="AM14" s="43"/>
      <c r="AN14" s="45"/>
      <c r="AO14" s="44"/>
      <c r="AP14" s="42" t="s">
        <v>343</v>
      </c>
      <c r="AQ14" s="43"/>
      <c r="AR14" s="44"/>
      <c r="AS14" s="43"/>
      <c r="AT14" s="43"/>
      <c r="AU14" s="43"/>
      <c r="AV14" s="46"/>
      <c r="AW14" s="47"/>
      <c r="AX14" s="47"/>
      <c r="AY14" s="48"/>
      <c r="AZ14" s="14"/>
      <c r="BA14" s="14"/>
      <c r="BD14" s="1"/>
      <c r="BE14" s="1"/>
    </row>
    <row r="15" spans="2:57" ht="43.5" customHeight="1" x14ac:dyDescent="0.15">
      <c r="B15" s="13"/>
      <c r="C15" s="13"/>
      <c r="E15" s="23"/>
      <c r="F15" s="834" t="s">
        <v>356</v>
      </c>
      <c r="G15" s="835"/>
      <c r="H15" s="835"/>
      <c r="I15" s="835"/>
      <c r="J15" s="835"/>
      <c r="K15" s="835"/>
      <c r="L15" s="838"/>
      <c r="M15" s="32"/>
      <c r="N15" s="33" t="s">
        <v>347</v>
      </c>
      <c r="O15" s="34"/>
      <c r="P15" s="34"/>
      <c r="Q15" s="35"/>
      <c r="R15" s="34"/>
      <c r="S15" s="34"/>
      <c r="T15" s="34"/>
      <c r="U15" s="34"/>
      <c r="V15" s="34"/>
      <c r="W15" s="34"/>
      <c r="X15" s="34"/>
      <c r="Y15" s="34"/>
      <c r="Z15" s="34"/>
      <c r="AA15" s="34"/>
      <c r="AB15" s="34"/>
      <c r="AC15" s="34"/>
      <c r="AD15" s="34"/>
      <c r="AE15" s="34"/>
      <c r="AF15" s="34"/>
      <c r="AG15" s="34"/>
      <c r="AH15" s="34"/>
      <c r="AI15" s="34"/>
      <c r="AJ15" s="34"/>
      <c r="AK15" s="34"/>
      <c r="AL15" s="34"/>
      <c r="AM15" s="34"/>
      <c r="AN15" s="36"/>
      <c r="AO15" s="35"/>
      <c r="AP15" s="34" t="s">
        <v>342</v>
      </c>
      <c r="AQ15" s="34"/>
      <c r="AR15" s="35"/>
      <c r="AS15" s="37"/>
      <c r="AT15" s="37"/>
      <c r="AU15" s="37"/>
      <c r="AV15" s="38"/>
      <c r="AW15" s="39"/>
      <c r="AX15" s="39"/>
      <c r="AY15" s="40"/>
      <c r="AZ15" s="14"/>
      <c r="BA15" s="14"/>
      <c r="BD15" s="1"/>
      <c r="BE15" s="1"/>
    </row>
    <row r="16" spans="2:57" ht="43.5" customHeight="1" x14ac:dyDescent="0.15">
      <c r="B16" s="13"/>
      <c r="C16" s="13"/>
      <c r="E16" s="23"/>
      <c r="F16" s="836"/>
      <c r="G16" s="837"/>
      <c r="H16" s="837"/>
      <c r="I16" s="837"/>
      <c r="J16" s="837"/>
      <c r="K16" s="837"/>
      <c r="L16" s="839"/>
      <c r="M16" s="49"/>
      <c r="N16" s="50" t="s">
        <v>346</v>
      </c>
      <c r="O16" s="50"/>
      <c r="P16" s="50"/>
      <c r="Q16" s="51"/>
      <c r="R16" s="50"/>
      <c r="S16" s="50"/>
      <c r="T16" s="50"/>
      <c r="U16" s="50"/>
      <c r="V16" s="50"/>
      <c r="W16" s="50"/>
      <c r="X16" s="50"/>
      <c r="Y16" s="50"/>
      <c r="Z16" s="50"/>
      <c r="AA16" s="50"/>
      <c r="AB16" s="50"/>
      <c r="AC16" s="50"/>
      <c r="AD16" s="50"/>
      <c r="AE16" s="50"/>
      <c r="AF16" s="50"/>
      <c r="AG16" s="50"/>
      <c r="AH16" s="50"/>
      <c r="AI16" s="50"/>
      <c r="AJ16" s="50"/>
      <c r="AK16" s="50"/>
      <c r="AL16" s="50"/>
      <c r="AM16" s="50"/>
      <c r="AN16" s="52"/>
      <c r="AO16" s="44"/>
      <c r="AP16" s="42" t="s">
        <v>343</v>
      </c>
      <c r="AQ16" s="43"/>
      <c r="AR16" s="44"/>
      <c r="AS16" s="43"/>
      <c r="AT16" s="43"/>
      <c r="AU16" s="43"/>
      <c r="AV16" s="46"/>
      <c r="AW16" s="47"/>
      <c r="AX16" s="47"/>
      <c r="AY16" s="48"/>
      <c r="AZ16" s="14"/>
      <c r="BA16" s="14"/>
      <c r="BD16" s="1"/>
      <c r="BE16" s="1"/>
    </row>
    <row r="17" spans="2:57" ht="43.5" customHeight="1" x14ac:dyDescent="0.15">
      <c r="B17" s="13"/>
      <c r="C17" s="13"/>
      <c r="E17" s="53"/>
      <c r="F17" s="840"/>
      <c r="G17" s="841"/>
      <c r="H17" s="841"/>
      <c r="I17" s="841"/>
      <c r="J17" s="841"/>
      <c r="K17" s="841"/>
      <c r="L17" s="842"/>
      <c r="M17" s="54"/>
      <c r="N17" s="55" t="s">
        <v>345</v>
      </c>
      <c r="O17" s="56"/>
      <c r="P17" s="56"/>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AO17" s="59"/>
      <c r="AP17" s="55" t="s">
        <v>343</v>
      </c>
      <c r="AQ17" s="56"/>
      <c r="AR17" s="57"/>
      <c r="AS17" s="56"/>
      <c r="AT17" s="56"/>
      <c r="AU17" s="56"/>
      <c r="AV17" s="60"/>
      <c r="AW17" s="61"/>
      <c r="AX17" s="61"/>
      <c r="AY17" s="62"/>
      <c r="AZ17" s="14"/>
      <c r="BA17" s="14"/>
      <c r="BD17" s="1"/>
      <c r="BE17" s="1"/>
    </row>
    <row r="18" spans="2:57" ht="12.75" customHeight="1" x14ac:dyDescent="0.15">
      <c r="B18" s="13"/>
      <c r="C18" s="13"/>
      <c r="D18" s="1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13"/>
      <c r="BA18" s="14"/>
      <c r="BD18" s="1"/>
      <c r="BE18" s="1"/>
    </row>
    <row r="19" spans="2:57" ht="43.5" customHeight="1" x14ac:dyDescent="0.15">
      <c r="B19" s="13"/>
      <c r="C19" s="13"/>
      <c r="D19" s="64"/>
      <c r="E19" s="65"/>
      <c r="F19" s="843" t="s">
        <v>627</v>
      </c>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3"/>
      <c r="AM19" s="843"/>
      <c r="AN19" s="843"/>
      <c r="AO19" s="843"/>
      <c r="AP19" s="843"/>
      <c r="AQ19" s="843"/>
      <c r="AR19" s="843"/>
      <c r="AS19" s="843"/>
      <c r="AT19" s="843"/>
      <c r="AU19" s="843"/>
      <c r="AV19" s="843"/>
      <c r="AW19" s="843"/>
      <c r="AX19" s="843"/>
      <c r="AY19" s="843"/>
      <c r="AZ19" s="64"/>
      <c r="BA19" s="66"/>
      <c r="BE19" s="1"/>
    </row>
    <row r="20" spans="2:57" ht="33.75" customHeight="1" x14ac:dyDescent="0.15">
      <c r="B20" s="13"/>
      <c r="C20" s="13"/>
      <c r="E20" s="67" t="s">
        <v>348</v>
      </c>
      <c r="F20" s="68"/>
      <c r="G20" s="68"/>
      <c r="H20" s="68"/>
      <c r="I20" s="68"/>
      <c r="J20" s="68"/>
      <c r="K20" s="68"/>
      <c r="L20" s="68"/>
      <c r="M20" s="68"/>
      <c r="N20" s="68"/>
      <c r="O20" s="68"/>
      <c r="P20" s="69"/>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70"/>
      <c r="AX20" s="71"/>
      <c r="AY20" s="72"/>
      <c r="AZ20" s="13"/>
      <c r="BA20" s="14"/>
      <c r="BE20" s="1"/>
    </row>
    <row r="21" spans="2:57" ht="43.5" customHeight="1" x14ac:dyDescent="0.15">
      <c r="B21" s="13"/>
      <c r="C21" s="13"/>
      <c r="E21" s="73"/>
      <c r="F21" s="834" t="s">
        <v>366</v>
      </c>
      <c r="G21" s="835"/>
      <c r="H21" s="835"/>
      <c r="I21" s="835"/>
      <c r="J21" s="835"/>
      <c r="K21" s="835"/>
      <c r="L21" s="838"/>
      <c r="M21" s="32"/>
      <c r="N21" s="34" t="s">
        <v>669</v>
      </c>
      <c r="O21" s="34"/>
      <c r="P21" s="34"/>
      <c r="Q21" s="35"/>
      <c r="R21" s="34"/>
      <c r="S21" s="34"/>
      <c r="T21" s="34"/>
      <c r="U21" s="34"/>
      <c r="V21" s="37"/>
      <c r="W21" s="37"/>
      <c r="X21" s="37"/>
      <c r="Y21" s="37"/>
      <c r="Z21" s="37"/>
      <c r="AA21" s="37"/>
      <c r="AB21" s="37"/>
      <c r="AC21" s="37"/>
      <c r="AD21" s="37"/>
      <c r="AE21" s="37"/>
      <c r="AF21" s="37"/>
      <c r="AG21" s="37"/>
      <c r="AH21" s="37"/>
      <c r="AI21" s="37"/>
      <c r="AJ21" s="37"/>
      <c r="AK21" s="37"/>
      <c r="AL21" s="37"/>
      <c r="AM21" s="37"/>
      <c r="AN21" s="74"/>
      <c r="AO21" s="35"/>
      <c r="AP21" s="34" t="s">
        <v>363</v>
      </c>
      <c r="AQ21" s="75"/>
      <c r="AR21" s="75"/>
      <c r="AS21" s="75"/>
      <c r="AT21" s="75"/>
      <c r="AU21" s="37"/>
      <c r="AV21" s="38"/>
      <c r="AW21" s="39"/>
      <c r="AX21" s="39"/>
      <c r="AY21" s="40"/>
      <c r="AZ21" s="13"/>
      <c r="BA21" s="14"/>
      <c r="BE21" s="1"/>
    </row>
    <row r="22" spans="2:57" ht="60" customHeight="1" x14ac:dyDescent="0.15">
      <c r="B22" s="13"/>
      <c r="C22" s="13"/>
      <c r="E22" s="76"/>
      <c r="F22" s="836"/>
      <c r="G22" s="837"/>
      <c r="H22" s="837"/>
      <c r="I22" s="837"/>
      <c r="J22" s="837"/>
      <c r="K22" s="837"/>
      <c r="L22" s="839"/>
      <c r="M22" s="49"/>
      <c r="N22" s="848" t="s">
        <v>360</v>
      </c>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50"/>
      <c r="AO22" s="51"/>
      <c r="AP22" s="50" t="s">
        <v>364</v>
      </c>
      <c r="AQ22" s="50"/>
      <c r="AR22" s="51"/>
      <c r="AS22" s="77"/>
      <c r="AT22" s="77"/>
      <c r="AU22" s="77"/>
      <c r="AV22" s="78"/>
      <c r="AW22" s="79"/>
      <c r="AX22" s="79"/>
      <c r="AY22" s="80"/>
      <c r="AZ22" s="13"/>
      <c r="BA22" s="13"/>
    </row>
    <row r="23" spans="2:57" ht="43.5" customHeight="1" x14ac:dyDescent="0.15">
      <c r="B23" s="13"/>
      <c r="C23" s="13"/>
      <c r="E23" s="76"/>
      <c r="F23" s="834" t="s">
        <v>358</v>
      </c>
      <c r="G23" s="835"/>
      <c r="H23" s="835"/>
      <c r="I23" s="835"/>
      <c r="J23" s="835"/>
      <c r="K23" s="835"/>
      <c r="L23" s="838"/>
      <c r="M23" s="32"/>
      <c r="N23" s="34" t="s">
        <v>368</v>
      </c>
      <c r="O23" s="34"/>
      <c r="P23" s="34"/>
      <c r="Q23" s="35"/>
      <c r="R23" s="34"/>
      <c r="S23" s="34"/>
      <c r="T23" s="34"/>
      <c r="U23" s="34"/>
      <c r="V23" s="37"/>
      <c r="W23" s="37"/>
      <c r="X23" s="37"/>
      <c r="Y23" s="37"/>
      <c r="Z23" s="37"/>
      <c r="AA23" s="37"/>
      <c r="AB23" s="37"/>
      <c r="AC23" s="37"/>
      <c r="AD23" s="37"/>
      <c r="AE23" s="37"/>
      <c r="AF23" s="37"/>
      <c r="AG23" s="37"/>
      <c r="AH23" s="37"/>
      <c r="AI23" s="37"/>
      <c r="AJ23" s="37"/>
      <c r="AK23" s="37"/>
      <c r="AL23" s="37"/>
      <c r="AM23" s="37"/>
      <c r="AN23" s="74"/>
      <c r="AO23" s="35"/>
      <c r="AP23" s="34" t="s">
        <v>363</v>
      </c>
      <c r="AQ23" s="34"/>
      <c r="AR23" s="35"/>
      <c r="AS23" s="37"/>
      <c r="AT23" s="37"/>
      <c r="AU23" s="37"/>
      <c r="AV23" s="38"/>
      <c r="AW23" s="39"/>
      <c r="AX23" s="39"/>
      <c r="AY23" s="40"/>
      <c r="AZ23" s="13"/>
      <c r="BA23" s="13"/>
    </row>
    <row r="24" spans="2:57" ht="43.5" customHeight="1" x14ac:dyDescent="0.15">
      <c r="B24" s="13"/>
      <c r="C24" s="13"/>
      <c r="E24" s="76"/>
      <c r="F24" s="836"/>
      <c r="G24" s="837"/>
      <c r="H24" s="837"/>
      <c r="I24" s="837"/>
      <c r="J24" s="837"/>
      <c r="K24" s="837"/>
      <c r="L24" s="839"/>
      <c r="M24" s="49"/>
      <c r="N24" s="50" t="s">
        <v>350</v>
      </c>
      <c r="O24" s="50"/>
      <c r="P24" s="50"/>
      <c r="Q24" s="51"/>
      <c r="R24" s="50"/>
      <c r="S24" s="50"/>
      <c r="T24" s="50"/>
      <c r="U24" s="50"/>
      <c r="V24" s="77"/>
      <c r="W24" s="77"/>
      <c r="X24" s="77"/>
      <c r="Y24" s="77"/>
      <c r="Z24" s="77"/>
      <c r="AA24" s="77"/>
      <c r="AB24" s="77"/>
      <c r="AC24" s="77"/>
      <c r="AD24" s="77"/>
      <c r="AE24" s="77"/>
      <c r="AF24" s="77"/>
      <c r="AG24" s="77"/>
      <c r="AH24" s="77"/>
      <c r="AI24" s="77"/>
      <c r="AJ24" s="77"/>
      <c r="AK24" s="77"/>
      <c r="AL24" s="77"/>
      <c r="AM24" s="77"/>
      <c r="AN24" s="81"/>
      <c r="AO24" s="82"/>
      <c r="AP24" s="50" t="s">
        <v>364</v>
      </c>
      <c r="AQ24" s="50"/>
      <c r="AR24" s="77"/>
      <c r="AS24" s="77"/>
      <c r="AT24" s="77"/>
      <c r="AU24" s="77"/>
      <c r="AV24" s="77"/>
      <c r="AW24" s="77"/>
      <c r="AX24" s="78"/>
      <c r="AY24" s="80"/>
      <c r="AZ24" s="13"/>
      <c r="BA24" s="13"/>
    </row>
    <row r="25" spans="2:57" ht="60" customHeight="1" x14ac:dyDescent="0.15">
      <c r="B25" s="13"/>
      <c r="C25" s="13"/>
      <c r="E25" s="76"/>
      <c r="F25" s="840"/>
      <c r="G25" s="841"/>
      <c r="H25" s="841"/>
      <c r="I25" s="841"/>
      <c r="J25" s="841"/>
      <c r="K25" s="841"/>
      <c r="L25" s="842"/>
      <c r="M25" s="83"/>
      <c r="N25" s="848" t="s">
        <v>361</v>
      </c>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50"/>
      <c r="AO25" s="51"/>
      <c r="AP25" s="50" t="s">
        <v>364</v>
      </c>
      <c r="AQ25" s="50"/>
      <c r="AR25" s="51"/>
      <c r="AS25" s="77"/>
      <c r="AT25" s="77"/>
      <c r="AU25" s="77"/>
      <c r="AV25" s="78"/>
      <c r="AW25" s="79"/>
      <c r="AX25" s="79"/>
      <c r="AY25" s="80"/>
      <c r="AZ25" s="13"/>
      <c r="BA25" s="13"/>
    </row>
    <row r="26" spans="2:57" ht="43.5" customHeight="1" x14ac:dyDescent="0.15">
      <c r="B26" s="13"/>
      <c r="C26" s="13"/>
      <c r="E26" s="76"/>
      <c r="F26" s="836" t="s">
        <v>359</v>
      </c>
      <c r="G26" s="837"/>
      <c r="H26" s="837"/>
      <c r="I26" s="837"/>
      <c r="J26" s="837"/>
      <c r="K26" s="837"/>
      <c r="L26" s="839"/>
      <c r="M26" s="49"/>
      <c r="N26" s="84" t="s">
        <v>368</v>
      </c>
      <c r="O26" s="84"/>
      <c r="P26" s="84"/>
      <c r="Q26" s="85"/>
      <c r="R26" s="84"/>
      <c r="S26" s="84"/>
      <c r="T26" s="84"/>
      <c r="U26" s="84"/>
      <c r="V26" s="86"/>
      <c r="W26" s="86"/>
      <c r="X26" s="86"/>
      <c r="Y26" s="86"/>
      <c r="Z26" s="86"/>
      <c r="AA26" s="86"/>
      <c r="AB26" s="86"/>
      <c r="AC26" s="86"/>
      <c r="AD26" s="86"/>
      <c r="AE26" s="86"/>
      <c r="AF26" s="86"/>
      <c r="AG26" s="86"/>
      <c r="AH26" s="86"/>
      <c r="AI26" s="86"/>
      <c r="AJ26" s="86"/>
      <c r="AK26" s="86"/>
      <c r="AL26" s="86"/>
      <c r="AM26" s="86"/>
      <c r="AN26" s="87"/>
      <c r="AO26" s="35"/>
      <c r="AP26" s="34" t="s">
        <v>363</v>
      </c>
      <c r="AQ26" s="34"/>
      <c r="AR26" s="35"/>
      <c r="AS26" s="37"/>
      <c r="AT26" s="37"/>
      <c r="AU26" s="37"/>
      <c r="AV26" s="38"/>
      <c r="AW26" s="39"/>
      <c r="AX26" s="39"/>
      <c r="AY26" s="40"/>
      <c r="AZ26" s="13"/>
      <c r="BA26" s="13"/>
    </row>
    <row r="27" spans="2:57" ht="43.5" customHeight="1" x14ac:dyDescent="0.15">
      <c r="B27" s="13"/>
      <c r="C27" s="13"/>
      <c r="E27" s="76"/>
      <c r="F27" s="836"/>
      <c r="G27" s="837"/>
      <c r="H27" s="837"/>
      <c r="I27" s="837"/>
      <c r="J27" s="837"/>
      <c r="K27" s="837"/>
      <c r="L27" s="839"/>
      <c r="M27" s="49"/>
      <c r="N27" s="50" t="s">
        <v>350</v>
      </c>
      <c r="O27" s="50"/>
      <c r="P27" s="50"/>
      <c r="Q27" s="51"/>
      <c r="R27" s="50"/>
      <c r="S27" s="50"/>
      <c r="T27" s="50"/>
      <c r="U27" s="50"/>
      <c r="V27" s="77"/>
      <c r="W27" s="77"/>
      <c r="X27" s="77"/>
      <c r="Y27" s="77"/>
      <c r="Z27" s="77"/>
      <c r="AA27" s="77"/>
      <c r="AB27" s="77"/>
      <c r="AC27" s="77"/>
      <c r="AD27" s="77"/>
      <c r="AE27" s="77"/>
      <c r="AF27" s="77"/>
      <c r="AG27" s="77"/>
      <c r="AH27" s="77"/>
      <c r="AI27" s="77"/>
      <c r="AJ27" s="77"/>
      <c r="AK27" s="77"/>
      <c r="AL27" s="77"/>
      <c r="AM27" s="77"/>
      <c r="AN27" s="81"/>
      <c r="AO27" s="82"/>
      <c r="AP27" s="50" t="s">
        <v>364</v>
      </c>
      <c r="AQ27" s="50"/>
      <c r="AR27" s="77"/>
      <c r="AS27" s="77"/>
      <c r="AT27" s="77"/>
      <c r="AU27" s="77"/>
      <c r="AV27" s="77"/>
      <c r="AW27" s="77"/>
      <c r="AX27" s="78"/>
      <c r="AY27" s="80"/>
      <c r="AZ27" s="13"/>
      <c r="BA27" s="13"/>
    </row>
    <row r="28" spans="2:57" ht="43.5" customHeight="1" x14ac:dyDescent="0.15">
      <c r="B28" s="13"/>
      <c r="C28" s="13"/>
      <c r="E28" s="76"/>
      <c r="F28" s="836"/>
      <c r="G28" s="837"/>
      <c r="H28" s="837"/>
      <c r="I28" s="837"/>
      <c r="J28" s="837"/>
      <c r="K28" s="837"/>
      <c r="L28" s="839"/>
      <c r="M28" s="49"/>
      <c r="N28" s="50" t="s">
        <v>351</v>
      </c>
      <c r="O28" s="50"/>
      <c r="P28" s="50"/>
      <c r="Q28" s="51"/>
      <c r="R28" s="50"/>
      <c r="S28" s="50"/>
      <c r="T28" s="50"/>
      <c r="U28" s="50"/>
      <c r="V28" s="77"/>
      <c r="W28" s="77"/>
      <c r="X28" s="77"/>
      <c r="Y28" s="77"/>
      <c r="Z28" s="77"/>
      <c r="AA28" s="77"/>
      <c r="AB28" s="77"/>
      <c r="AC28" s="77"/>
      <c r="AD28" s="77"/>
      <c r="AE28" s="77"/>
      <c r="AF28" s="77"/>
      <c r="AG28" s="77"/>
      <c r="AH28" s="77"/>
      <c r="AI28" s="77"/>
      <c r="AJ28" s="77"/>
      <c r="AK28" s="77"/>
      <c r="AL28" s="77"/>
      <c r="AM28" s="77"/>
      <c r="AN28" s="81"/>
      <c r="AO28" s="82"/>
      <c r="AP28" s="50" t="s">
        <v>364</v>
      </c>
      <c r="AQ28" s="50"/>
      <c r="AR28" s="77"/>
      <c r="AS28" s="77"/>
      <c r="AT28" s="77"/>
      <c r="AU28" s="77"/>
      <c r="AV28" s="77"/>
      <c r="AW28" s="77"/>
      <c r="AX28" s="78"/>
      <c r="AY28" s="80"/>
      <c r="AZ28" s="13"/>
      <c r="BA28" s="13"/>
    </row>
    <row r="29" spans="2:57" ht="60" customHeight="1" x14ac:dyDescent="0.15">
      <c r="B29" s="13"/>
      <c r="C29" s="13"/>
      <c r="E29" s="88"/>
      <c r="F29" s="840"/>
      <c r="G29" s="841"/>
      <c r="H29" s="841"/>
      <c r="I29" s="841"/>
      <c r="J29" s="841"/>
      <c r="K29" s="841"/>
      <c r="L29" s="842"/>
      <c r="M29" s="83"/>
      <c r="N29" s="848" t="s">
        <v>362</v>
      </c>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50"/>
      <c r="AO29" s="51"/>
      <c r="AP29" s="50" t="s">
        <v>364</v>
      </c>
      <c r="AQ29" s="50"/>
      <c r="AR29" s="51"/>
      <c r="AS29" s="77"/>
      <c r="AT29" s="77"/>
      <c r="AU29" s="77"/>
      <c r="AV29" s="78"/>
      <c r="AW29" s="79"/>
      <c r="AX29" s="79"/>
      <c r="AY29" s="80"/>
      <c r="AZ29" s="13"/>
      <c r="BA29" s="13"/>
    </row>
    <row r="30" spans="2:57" ht="43.5" customHeight="1" x14ac:dyDescent="0.15">
      <c r="B30" s="13"/>
      <c r="C30" s="13"/>
      <c r="D30" s="13"/>
      <c r="E30" s="13"/>
      <c r="F30" s="845" t="s">
        <v>712</v>
      </c>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c r="AY30" s="845"/>
      <c r="AZ30" s="64"/>
      <c r="BA30" s="13"/>
    </row>
    <row r="31" spans="2:57" ht="43.5" customHeight="1" x14ac:dyDescent="0.15">
      <c r="B31" s="13"/>
      <c r="C31" s="13"/>
      <c r="D31" s="13"/>
      <c r="E31" s="13"/>
      <c r="F31" s="844" t="s">
        <v>367</v>
      </c>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c r="AR31" s="844"/>
      <c r="AS31" s="844"/>
      <c r="AT31" s="844"/>
      <c r="AU31" s="844"/>
      <c r="AV31" s="844"/>
      <c r="AW31" s="844"/>
      <c r="AX31" s="844"/>
      <c r="AY31" s="844"/>
      <c r="AZ31" s="64"/>
      <c r="BA31" s="13"/>
    </row>
    <row r="32" spans="2:57" ht="33.75" customHeight="1" x14ac:dyDescent="0.15">
      <c r="B32" s="13"/>
      <c r="C32" s="13"/>
      <c r="D32" s="13"/>
      <c r="E32" s="89"/>
      <c r="F32" s="90" t="s">
        <v>352</v>
      </c>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1"/>
      <c r="AQ32" s="90"/>
      <c r="AR32" s="90"/>
      <c r="AS32" s="90"/>
      <c r="AT32" s="90"/>
      <c r="AU32" s="90"/>
      <c r="AV32" s="90"/>
      <c r="AW32" s="90"/>
      <c r="AX32" s="92"/>
      <c r="AY32" s="93"/>
      <c r="AZ32" s="13"/>
      <c r="BA32" s="13"/>
    </row>
    <row r="33" spans="2:61" ht="51" customHeight="1" x14ac:dyDescent="0.15">
      <c r="B33" s="13"/>
      <c r="C33" s="13"/>
      <c r="E33" s="94"/>
      <c r="F33" s="831" t="s">
        <v>355</v>
      </c>
      <c r="G33" s="846"/>
      <c r="H33" s="846"/>
      <c r="I33" s="846"/>
      <c r="J33" s="846"/>
      <c r="K33" s="846"/>
      <c r="L33" s="847"/>
      <c r="M33" s="32"/>
      <c r="N33" s="95" t="s">
        <v>353</v>
      </c>
      <c r="O33" s="95"/>
      <c r="P33" s="95"/>
      <c r="Q33" s="95"/>
      <c r="R33" s="96"/>
      <c r="S33" s="95"/>
      <c r="T33" s="95"/>
      <c r="U33" s="95"/>
      <c r="V33" s="97"/>
      <c r="W33" s="97"/>
      <c r="X33" s="97"/>
      <c r="Y33" s="97"/>
      <c r="Z33" s="97"/>
      <c r="AA33" s="97"/>
      <c r="AB33" s="97"/>
      <c r="AC33" s="97"/>
      <c r="AD33" s="97"/>
      <c r="AE33" s="97"/>
      <c r="AF33" s="97"/>
      <c r="AG33" s="97"/>
      <c r="AH33" s="97"/>
      <c r="AI33" s="97"/>
      <c r="AJ33" s="97"/>
      <c r="AK33" s="97"/>
      <c r="AL33" s="97"/>
      <c r="AM33" s="97"/>
      <c r="AN33" s="97"/>
      <c r="AO33" s="98"/>
      <c r="AP33" s="25" t="s">
        <v>371</v>
      </c>
      <c r="AQ33" s="28"/>
      <c r="AR33" s="28"/>
      <c r="AS33" s="28"/>
      <c r="AT33" s="28"/>
      <c r="AU33" s="28"/>
      <c r="AV33" s="28"/>
      <c r="AW33" s="28"/>
      <c r="AX33" s="29"/>
      <c r="AY33" s="31"/>
      <c r="AZ33" s="13"/>
      <c r="BA33" s="13"/>
    </row>
    <row r="34" spans="2:61" ht="51" customHeight="1" x14ac:dyDescent="0.15">
      <c r="B34" s="13"/>
      <c r="C34" s="13"/>
      <c r="E34" s="99"/>
      <c r="F34" s="831" t="s">
        <v>365</v>
      </c>
      <c r="G34" s="832"/>
      <c r="H34" s="832"/>
      <c r="I34" s="832"/>
      <c r="J34" s="832"/>
      <c r="K34" s="832"/>
      <c r="L34" s="833"/>
      <c r="M34" s="98"/>
      <c r="N34" s="25" t="s">
        <v>354</v>
      </c>
      <c r="O34" s="28"/>
      <c r="P34" s="28"/>
      <c r="Q34" s="28"/>
      <c r="R34" s="26"/>
      <c r="S34" s="28"/>
      <c r="T34" s="28"/>
      <c r="U34" s="28"/>
      <c r="V34" s="28"/>
      <c r="W34" s="28"/>
      <c r="X34" s="28"/>
      <c r="Y34" s="28"/>
      <c r="Z34" s="28"/>
      <c r="AA34" s="28"/>
      <c r="AB34" s="28"/>
      <c r="AC34" s="28"/>
      <c r="AD34" s="28"/>
      <c r="AE34" s="28"/>
      <c r="AF34" s="28"/>
      <c r="AG34" s="28"/>
      <c r="AH34" s="28"/>
      <c r="AI34" s="28"/>
      <c r="AJ34" s="28"/>
      <c r="AK34" s="28"/>
      <c r="AL34" s="28"/>
      <c r="AM34" s="28"/>
      <c r="AN34" s="28"/>
      <c r="AO34" s="54"/>
      <c r="AP34" s="100" t="s">
        <v>371</v>
      </c>
      <c r="AQ34" s="101"/>
      <c r="AR34" s="101"/>
      <c r="AS34" s="101"/>
      <c r="AT34" s="101"/>
      <c r="AU34" s="101"/>
      <c r="AV34" s="101"/>
      <c r="AW34" s="101"/>
      <c r="AX34" s="102"/>
      <c r="AY34" s="103"/>
      <c r="AZ34" s="13"/>
      <c r="BA34" s="13"/>
    </row>
    <row r="35" spans="2:61" ht="43.5" customHeight="1" x14ac:dyDescent="0.15">
      <c r="B35" s="13"/>
      <c r="C35" s="13"/>
      <c r="D35" s="104" t="s">
        <v>372</v>
      </c>
      <c r="E35" s="13"/>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6"/>
      <c r="AY35" s="13"/>
      <c r="AZ35" s="13"/>
      <c r="BA35" s="13"/>
    </row>
    <row r="36" spans="2:61" ht="18" customHeight="1" x14ac:dyDescent="0.1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2:61" ht="50.1" customHeight="1" x14ac:dyDescent="0.15">
      <c r="B37" s="13"/>
      <c r="C37" s="13"/>
      <c r="D37" s="106"/>
      <c r="E37" s="106"/>
      <c r="J37" s="15"/>
      <c r="K37" s="17" t="s">
        <v>140</v>
      </c>
      <c r="L37" s="15"/>
      <c r="M37" s="15"/>
      <c r="N37" s="15"/>
      <c r="O37" s="107"/>
      <c r="P37" s="15"/>
      <c r="Q37" s="15"/>
      <c r="R37" s="15"/>
      <c r="S37" s="15"/>
      <c r="T37" s="15"/>
      <c r="U37" s="15"/>
      <c r="V37" s="15"/>
      <c r="W37" s="15"/>
      <c r="X37" s="15"/>
      <c r="Y37" s="15"/>
      <c r="Z37" s="15"/>
      <c r="AA37" s="15"/>
      <c r="AB37" s="15"/>
      <c r="AC37" s="15"/>
      <c r="AD37" s="15"/>
      <c r="AE37" s="15"/>
      <c r="AF37" s="15"/>
      <c r="AG37" s="108"/>
      <c r="AH37" s="108"/>
      <c r="AI37" s="108"/>
      <c r="AJ37" s="13"/>
      <c r="AK37" s="13"/>
      <c r="AL37" s="13"/>
      <c r="AM37" s="13"/>
      <c r="AN37" s="13"/>
      <c r="AO37" s="13"/>
      <c r="AP37" s="13"/>
      <c r="AQ37" s="13"/>
      <c r="AR37" s="13"/>
      <c r="AS37" s="13"/>
      <c r="AT37" s="13"/>
      <c r="AU37" s="13"/>
      <c r="AV37" s="13"/>
      <c r="AW37" s="13"/>
      <c r="AX37" s="13"/>
      <c r="AY37" s="13"/>
      <c r="AZ37" s="13"/>
      <c r="BA37" s="13"/>
      <c r="BB37" s="13"/>
      <c r="BC37" s="13"/>
      <c r="BD37" s="13"/>
      <c r="BE37" s="13"/>
      <c r="BF37" s="14"/>
      <c r="BG37" s="14"/>
      <c r="BH37" s="14"/>
      <c r="BI37" s="14"/>
    </row>
    <row r="38" spans="2:61" ht="24.95" customHeight="1" x14ac:dyDescent="0.15">
      <c r="B38" s="13"/>
      <c r="C38" s="13"/>
      <c r="D38" s="64"/>
      <c r="E38" s="64"/>
      <c r="F38" s="13"/>
      <c r="G38" s="13"/>
      <c r="H38" s="13"/>
      <c r="I38" s="13"/>
      <c r="J38" s="13"/>
      <c r="K38" s="17"/>
      <c r="L38" s="15"/>
      <c r="M38" s="15"/>
      <c r="N38" s="15"/>
      <c r="O38" s="107"/>
      <c r="P38" s="15"/>
      <c r="Q38" s="15"/>
      <c r="R38" s="15"/>
      <c r="S38" s="15"/>
      <c r="T38" s="15"/>
      <c r="U38" s="15"/>
      <c r="V38" s="15"/>
      <c r="W38" s="15"/>
      <c r="X38" s="15"/>
      <c r="Y38" s="15"/>
      <c r="Z38" s="15"/>
      <c r="AA38" s="15"/>
      <c r="AB38" s="15"/>
      <c r="AC38" s="15"/>
      <c r="AD38" s="15"/>
      <c r="AE38" s="15"/>
      <c r="AF38" s="15"/>
      <c r="AG38" s="108"/>
      <c r="AH38" s="108"/>
      <c r="AI38" s="108"/>
      <c r="AJ38" s="13"/>
      <c r="AK38" s="13"/>
      <c r="AL38" s="13"/>
      <c r="AM38" s="13"/>
      <c r="AN38" s="13"/>
      <c r="AO38" s="13"/>
      <c r="AP38" s="13"/>
      <c r="AQ38" s="13"/>
      <c r="AR38" s="13"/>
      <c r="AS38" s="13"/>
      <c r="AT38" s="13"/>
      <c r="AU38" s="13"/>
      <c r="AV38" s="13"/>
      <c r="AW38" s="13"/>
      <c r="AX38" s="13"/>
      <c r="AY38" s="13"/>
      <c r="AZ38" s="13"/>
      <c r="BA38" s="13"/>
      <c r="BB38" s="13"/>
      <c r="BC38" s="13"/>
      <c r="BD38" s="13"/>
      <c r="BE38" s="13"/>
      <c r="BF38" s="14"/>
      <c r="BG38" s="14"/>
      <c r="BH38" s="14"/>
      <c r="BI38" s="14"/>
    </row>
    <row r="39" spans="2:61" ht="50.1" customHeight="1" x14ac:dyDescent="0.15">
      <c r="B39" s="13"/>
      <c r="C39" s="13"/>
      <c r="D39" s="106"/>
      <c r="E39" s="106"/>
      <c r="J39" s="15"/>
      <c r="K39" s="830" t="s">
        <v>332</v>
      </c>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30"/>
      <c r="AS39" s="830"/>
      <c r="AT39" s="830"/>
      <c r="AU39" s="830"/>
      <c r="AV39" s="830"/>
      <c r="AW39" s="830"/>
      <c r="AX39" s="13"/>
      <c r="AY39" s="13"/>
      <c r="AZ39" s="13"/>
      <c r="BA39" s="13"/>
      <c r="BB39" s="13"/>
      <c r="BC39" s="13"/>
      <c r="BD39" s="13"/>
      <c r="BE39" s="13"/>
      <c r="BF39" s="14"/>
      <c r="BG39" s="14"/>
      <c r="BH39" s="14"/>
      <c r="BI39" s="14"/>
    </row>
    <row r="40" spans="2:61" ht="24.95" customHeight="1" x14ac:dyDescent="0.15">
      <c r="B40" s="13"/>
      <c r="C40" s="13"/>
      <c r="D40" s="64"/>
      <c r="E40" s="64"/>
      <c r="F40" s="13"/>
      <c r="G40" s="13"/>
      <c r="H40" s="13"/>
      <c r="I40" s="13"/>
      <c r="J40" s="13"/>
      <c r="K40" s="17"/>
      <c r="L40" s="15"/>
      <c r="M40" s="15"/>
      <c r="N40" s="15"/>
      <c r="O40" s="107"/>
      <c r="P40" s="15"/>
      <c r="Q40" s="15"/>
      <c r="R40" s="15"/>
      <c r="S40" s="15"/>
      <c r="T40" s="15"/>
      <c r="U40" s="15"/>
      <c r="V40" s="15"/>
      <c r="W40" s="15"/>
      <c r="X40" s="15"/>
      <c r="Y40" s="15"/>
      <c r="Z40" s="15"/>
      <c r="AA40" s="15"/>
      <c r="AB40" s="15"/>
      <c r="AC40" s="15"/>
      <c r="AD40" s="15"/>
      <c r="AE40" s="15"/>
      <c r="AF40" s="15"/>
      <c r="AG40" s="108"/>
      <c r="AH40" s="108"/>
      <c r="AI40" s="108"/>
      <c r="AJ40" s="13"/>
      <c r="AK40" s="13"/>
      <c r="AL40" s="13"/>
      <c r="AM40" s="13"/>
      <c r="AN40" s="13"/>
      <c r="AO40" s="13"/>
      <c r="AP40" s="13"/>
      <c r="AQ40" s="13"/>
      <c r="AR40" s="13"/>
      <c r="AS40" s="13"/>
      <c r="AT40" s="13"/>
      <c r="AU40" s="13"/>
      <c r="AV40" s="13"/>
      <c r="AW40" s="13"/>
      <c r="AX40" s="13"/>
      <c r="AY40" s="13"/>
      <c r="AZ40" s="13"/>
      <c r="BA40" s="13"/>
      <c r="BB40" s="13"/>
      <c r="BC40" s="13"/>
      <c r="BD40" s="13"/>
      <c r="BE40" s="13"/>
      <c r="BF40" s="14"/>
      <c r="BG40" s="14"/>
      <c r="BH40" s="14"/>
      <c r="BI40" s="14"/>
    </row>
    <row r="41" spans="2:61" ht="50.1" customHeight="1" x14ac:dyDescent="0.15">
      <c r="B41" s="13"/>
      <c r="C41" s="13"/>
      <c r="D41" s="106"/>
      <c r="E41" s="106"/>
      <c r="J41" s="15"/>
      <c r="K41" s="830" t="s">
        <v>333</v>
      </c>
      <c r="L41" s="830"/>
      <c r="M41" s="830"/>
      <c r="N41" s="830"/>
      <c r="O41" s="830"/>
      <c r="P41" s="830"/>
      <c r="Q41" s="830"/>
      <c r="R41" s="830"/>
      <c r="S41" s="830"/>
      <c r="T41" s="830"/>
      <c r="U41" s="830"/>
      <c r="V41" s="830"/>
      <c r="W41" s="830"/>
      <c r="X41" s="830"/>
      <c r="Y41" s="830"/>
      <c r="Z41" s="830"/>
      <c r="AA41" s="830"/>
      <c r="AB41" s="830"/>
      <c r="AC41" s="830"/>
      <c r="AD41" s="830"/>
      <c r="AE41" s="830"/>
      <c r="AF41" s="830"/>
      <c r="AG41" s="830"/>
      <c r="AH41" s="830"/>
      <c r="AI41" s="830"/>
      <c r="AJ41" s="830"/>
      <c r="AK41" s="830"/>
      <c r="AL41" s="830"/>
      <c r="AM41" s="830"/>
      <c r="AN41" s="830"/>
      <c r="AO41" s="830"/>
      <c r="AP41" s="830"/>
      <c r="AQ41" s="830"/>
      <c r="AR41" s="830"/>
      <c r="AS41" s="830"/>
      <c r="AT41" s="830"/>
      <c r="AU41" s="830"/>
      <c r="AV41" s="830"/>
      <c r="AW41" s="830"/>
      <c r="AX41" s="13"/>
      <c r="AY41" s="13"/>
      <c r="AZ41" s="13"/>
      <c r="BA41" s="13"/>
      <c r="BB41" s="13"/>
      <c r="BC41" s="13"/>
      <c r="BD41" s="13"/>
      <c r="BE41" s="13"/>
      <c r="BF41" s="14"/>
      <c r="BG41" s="14"/>
      <c r="BH41" s="14"/>
      <c r="BI41" s="14"/>
    </row>
    <row r="42" spans="2:61" ht="24.95" customHeight="1" x14ac:dyDescent="0.15">
      <c r="B42" s="13"/>
      <c r="C42" s="13"/>
      <c r="D42" s="64"/>
      <c r="E42" s="64"/>
      <c r="F42" s="13"/>
      <c r="G42" s="13"/>
      <c r="H42" s="13"/>
      <c r="I42" s="13"/>
      <c r="J42" s="13"/>
      <c r="K42" s="109"/>
      <c r="L42" s="15"/>
      <c r="M42" s="15"/>
      <c r="N42" s="15"/>
      <c r="O42" s="107"/>
      <c r="P42" s="15"/>
      <c r="Q42" s="15"/>
      <c r="R42" s="15"/>
      <c r="S42" s="15"/>
      <c r="T42" s="15"/>
      <c r="U42" s="15"/>
      <c r="V42" s="15"/>
      <c r="W42" s="15"/>
      <c r="X42" s="15"/>
      <c r="Y42" s="15"/>
      <c r="Z42" s="15"/>
      <c r="AA42" s="15"/>
      <c r="AB42" s="15"/>
      <c r="AC42" s="15"/>
      <c r="AD42" s="15"/>
      <c r="AE42" s="15"/>
      <c r="AF42" s="15"/>
      <c r="AG42" s="108"/>
      <c r="AH42" s="108"/>
      <c r="AI42" s="108"/>
      <c r="AJ42" s="13"/>
      <c r="AK42" s="13"/>
      <c r="AL42" s="13"/>
      <c r="AM42" s="13"/>
      <c r="AN42" s="13"/>
      <c r="AO42" s="13"/>
      <c r="AP42" s="13"/>
      <c r="AQ42" s="13"/>
      <c r="AR42" s="13"/>
      <c r="AS42" s="13"/>
      <c r="AT42" s="13"/>
      <c r="AU42" s="13"/>
      <c r="AV42" s="13"/>
      <c r="AW42" s="13"/>
      <c r="AX42" s="13"/>
      <c r="AY42" s="13"/>
      <c r="AZ42" s="13"/>
      <c r="BA42" s="13"/>
      <c r="BB42" s="13"/>
      <c r="BC42" s="13"/>
      <c r="BD42" s="13"/>
      <c r="BE42" s="13"/>
      <c r="BF42" s="14"/>
      <c r="BG42" s="14"/>
      <c r="BH42" s="14"/>
      <c r="BI42" s="14"/>
    </row>
    <row r="43" spans="2:61" ht="50.1" customHeight="1" x14ac:dyDescent="0.15">
      <c r="B43" s="13"/>
      <c r="C43" s="13"/>
      <c r="D43" s="106"/>
      <c r="E43" s="106"/>
      <c r="J43" s="15"/>
      <c r="K43" s="830" t="s">
        <v>336</v>
      </c>
      <c r="L43" s="830"/>
      <c r="M43" s="830"/>
      <c r="N43" s="830"/>
      <c r="O43" s="830"/>
      <c r="P43" s="830"/>
      <c r="Q43" s="830"/>
      <c r="R43" s="830"/>
      <c r="S43" s="830"/>
      <c r="T43" s="830"/>
      <c r="U43" s="830"/>
      <c r="V43" s="830"/>
      <c r="W43" s="830"/>
      <c r="X43" s="830"/>
      <c r="Y43" s="830"/>
      <c r="Z43" s="830"/>
      <c r="AA43" s="830"/>
      <c r="AB43" s="830"/>
      <c r="AC43" s="830"/>
      <c r="AD43" s="830"/>
      <c r="AE43" s="830"/>
      <c r="AF43" s="830"/>
      <c r="AG43" s="830"/>
      <c r="AH43" s="830"/>
      <c r="AI43" s="830"/>
      <c r="AJ43" s="830"/>
      <c r="AK43" s="830"/>
      <c r="AL43" s="830"/>
      <c r="AM43" s="830"/>
      <c r="AN43" s="830"/>
      <c r="AO43" s="830"/>
      <c r="AP43" s="830"/>
      <c r="AQ43" s="830"/>
      <c r="AR43" s="830"/>
      <c r="AS43" s="830"/>
      <c r="AT43" s="830"/>
      <c r="AU43" s="830"/>
      <c r="AV43" s="830"/>
      <c r="AW43" s="830"/>
      <c r="AX43" s="13"/>
      <c r="AY43" s="13"/>
      <c r="AZ43" s="13"/>
      <c r="BA43" s="13"/>
      <c r="BB43" s="13"/>
      <c r="BC43" s="13"/>
      <c r="BD43" s="13"/>
      <c r="BE43" s="13"/>
      <c r="BF43" s="14"/>
      <c r="BG43" s="14"/>
      <c r="BH43" s="14"/>
      <c r="BI43" s="14"/>
    </row>
    <row r="44" spans="2:61" ht="24.95" customHeight="1" x14ac:dyDescent="0.15">
      <c r="B44" s="13"/>
      <c r="C44" s="13"/>
      <c r="D44" s="64"/>
      <c r="E44" s="64"/>
      <c r="F44" s="13"/>
      <c r="G44" s="13"/>
      <c r="H44" s="13"/>
      <c r="I44" s="13"/>
      <c r="J44" s="13"/>
      <c r="K44" s="17"/>
      <c r="L44" s="15"/>
      <c r="M44" s="15"/>
      <c r="N44" s="15"/>
      <c r="O44" s="107"/>
      <c r="P44" s="15"/>
      <c r="Q44" s="15"/>
      <c r="R44" s="15"/>
      <c r="S44" s="15"/>
      <c r="T44" s="15"/>
      <c r="U44" s="15"/>
      <c r="V44" s="15"/>
      <c r="W44" s="15"/>
      <c r="X44" s="15"/>
      <c r="Y44" s="15"/>
      <c r="Z44" s="15"/>
      <c r="AA44" s="15"/>
      <c r="AB44" s="15"/>
      <c r="AC44" s="15"/>
      <c r="AD44" s="15"/>
      <c r="AE44" s="15"/>
      <c r="AF44" s="15"/>
      <c r="AG44" s="108"/>
      <c r="AH44" s="108"/>
      <c r="AI44" s="108"/>
      <c r="AJ44" s="13"/>
      <c r="AK44" s="13"/>
      <c r="AL44" s="13"/>
      <c r="AM44" s="13"/>
      <c r="AN44" s="13"/>
      <c r="AO44" s="13"/>
      <c r="AP44" s="13"/>
      <c r="AQ44" s="13"/>
      <c r="AR44" s="13"/>
      <c r="AS44" s="13"/>
      <c r="AT44" s="13"/>
      <c r="AU44" s="13"/>
      <c r="AV44" s="13"/>
      <c r="AW44" s="13"/>
      <c r="AX44" s="13"/>
      <c r="AY44" s="13"/>
      <c r="AZ44" s="13"/>
      <c r="BA44" s="13"/>
      <c r="BB44" s="13"/>
      <c r="BC44" s="13"/>
      <c r="BD44" s="13"/>
      <c r="BE44" s="13"/>
      <c r="BF44" s="14"/>
      <c r="BG44" s="14"/>
      <c r="BH44" s="14"/>
      <c r="BI44" s="14"/>
    </row>
    <row r="45" spans="2:61" ht="50.1" customHeight="1" x14ac:dyDescent="0.15">
      <c r="B45" s="13"/>
      <c r="C45" s="13"/>
      <c r="D45" s="106"/>
      <c r="E45" s="106"/>
      <c r="J45" s="15"/>
      <c r="K45" s="830" t="s">
        <v>334</v>
      </c>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30"/>
      <c r="AS45" s="830"/>
      <c r="AT45" s="830"/>
      <c r="AU45" s="830"/>
      <c r="AV45" s="830"/>
      <c r="AW45" s="830"/>
      <c r="AX45" s="13"/>
      <c r="AY45" s="13"/>
      <c r="AZ45" s="13"/>
      <c r="BA45" s="13"/>
      <c r="BB45" s="13"/>
      <c r="BC45" s="13"/>
      <c r="BD45" s="13"/>
      <c r="BE45" s="13"/>
      <c r="BF45" s="14"/>
      <c r="BG45" s="14"/>
      <c r="BH45" s="14"/>
      <c r="BI45" s="14"/>
    </row>
    <row r="46" spans="2:61" ht="24.95" customHeight="1" x14ac:dyDescent="0.15">
      <c r="B46" s="13"/>
      <c r="C46" s="13"/>
      <c r="D46" s="64"/>
      <c r="E46" s="64"/>
      <c r="F46" s="13"/>
      <c r="G46" s="13"/>
      <c r="H46" s="13"/>
      <c r="I46" s="13"/>
      <c r="J46" s="13"/>
      <c r="K46" s="17"/>
      <c r="L46" s="15"/>
      <c r="M46" s="15"/>
      <c r="N46" s="15"/>
      <c r="O46" s="107"/>
      <c r="P46" s="15"/>
      <c r="Q46" s="15"/>
      <c r="R46" s="15"/>
      <c r="S46" s="15"/>
      <c r="T46" s="15"/>
      <c r="U46" s="15"/>
      <c r="V46" s="15"/>
      <c r="W46" s="15"/>
      <c r="X46" s="15"/>
      <c r="Y46" s="15"/>
      <c r="Z46" s="15"/>
      <c r="AA46" s="15"/>
      <c r="AB46" s="15"/>
      <c r="AC46" s="15"/>
      <c r="AD46" s="15"/>
      <c r="AE46" s="15"/>
      <c r="AF46" s="15"/>
      <c r="AG46" s="108"/>
      <c r="AH46" s="108"/>
      <c r="AI46" s="108"/>
      <c r="AJ46" s="13"/>
      <c r="AK46" s="13"/>
      <c r="AL46" s="13"/>
      <c r="AM46" s="13"/>
      <c r="AN46" s="13"/>
      <c r="AO46" s="13"/>
      <c r="AP46" s="13"/>
      <c r="AQ46" s="13"/>
      <c r="AR46" s="13"/>
      <c r="AS46" s="13"/>
      <c r="AT46" s="13"/>
      <c r="AU46" s="13"/>
      <c r="AV46" s="13"/>
      <c r="AW46" s="13"/>
      <c r="AX46" s="13"/>
      <c r="AY46" s="13"/>
      <c r="AZ46" s="13"/>
      <c r="BA46" s="13"/>
      <c r="BB46" s="13"/>
      <c r="BC46" s="13"/>
      <c r="BD46" s="13"/>
      <c r="BE46" s="13"/>
      <c r="BF46" s="14"/>
      <c r="BG46" s="14"/>
      <c r="BH46" s="14"/>
      <c r="BI46" s="14"/>
    </row>
    <row r="47" spans="2:61" ht="50.1" customHeight="1" x14ac:dyDescent="0.15">
      <c r="B47" s="13"/>
      <c r="C47" s="13"/>
      <c r="D47" s="106"/>
      <c r="E47" s="106"/>
      <c r="J47" s="15"/>
      <c r="K47" s="830" t="s">
        <v>335</v>
      </c>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830"/>
      <c r="AJ47" s="830"/>
      <c r="AK47" s="830"/>
      <c r="AL47" s="830"/>
      <c r="AM47" s="830"/>
      <c r="AN47" s="830"/>
      <c r="AO47" s="830"/>
      <c r="AP47" s="830"/>
      <c r="AQ47" s="830"/>
      <c r="AR47" s="830"/>
      <c r="AS47" s="830"/>
      <c r="AT47" s="830"/>
      <c r="AU47" s="830"/>
      <c r="AV47" s="830"/>
      <c r="AW47" s="830"/>
      <c r="AX47" s="13"/>
      <c r="AY47" s="13"/>
      <c r="AZ47" s="13"/>
      <c r="BA47" s="13"/>
      <c r="BB47" s="13"/>
      <c r="BC47" s="13"/>
      <c r="BD47" s="13"/>
      <c r="BE47" s="13"/>
      <c r="BF47" s="14"/>
      <c r="BG47" s="14"/>
      <c r="BH47" s="14"/>
      <c r="BI47" s="14"/>
    </row>
    <row r="48" spans="2:61" ht="24.95" customHeight="1" x14ac:dyDescent="0.15">
      <c r="B48" s="13"/>
      <c r="C48" s="13"/>
      <c r="D48" s="64"/>
      <c r="E48" s="64"/>
      <c r="F48" s="13"/>
      <c r="G48" s="13"/>
      <c r="H48" s="13"/>
      <c r="I48" s="13"/>
      <c r="J48" s="13"/>
      <c r="K48" s="17"/>
      <c r="L48" s="15"/>
      <c r="M48" s="15"/>
      <c r="N48" s="15"/>
      <c r="O48" s="107"/>
      <c r="P48" s="15"/>
      <c r="Q48" s="15"/>
      <c r="R48" s="15"/>
      <c r="S48" s="15"/>
      <c r="T48" s="15"/>
      <c r="U48" s="15"/>
      <c r="V48" s="15"/>
      <c r="W48" s="15"/>
      <c r="X48" s="15"/>
      <c r="Y48" s="15"/>
      <c r="Z48" s="15"/>
      <c r="AA48" s="15"/>
      <c r="AB48" s="15"/>
      <c r="AC48" s="15"/>
      <c r="AD48" s="15"/>
      <c r="AE48" s="15"/>
      <c r="AF48" s="15"/>
      <c r="AG48" s="108"/>
      <c r="AH48" s="108"/>
      <c r="AI48" s="108"/>
      <c r="AJ48" s="13"/>
      <c r="AK48" s="13"/>
      <c r="AL48" s="13"/>
      <c r="AM48" s="13"/>
      <c r="AN48" s="13"/>
      <c r="AO48" s="13"/>
      <c r="AP48" s="13"/>
      <c r="AQ48" s="13"/>
      <c r="AR48" s="13"/>
      <c r="AS48" s="13"/>
      <c r="AT48" s="13"/>
      <c r="AU48" s="13"/>
      <c r="AV48" s="13"/>
      <c r="AW48" s="13"/>
      <c r="AX48" s="13"/>
      <c r="AY48" s="13"/>
      <c r="AZ48" s="13"/>
      <c r="BA48" s="13"/>
      <c r="BB48" s="13"/>
      <c r="BC48" s="13"/>
      <c r="BD48" s="13"/>
      <c r="BE48" s="13"/>
      <c r="BF48" s="14"/>
      <c r="BG48" s="14"/>
      <c r="BH48" s="14"/>
      <c r="BI48" s="14"/>
    </row>
    <row r="49" spans="2:61" ht="50.1" customHeight="1" x14ac:dyDescent="0.15">
      <c r="B49" s="13"/>
      <c r="C49" s="13"/>
      <c r="D49" s="106"/>
      <c r="E49" s="106"/>
      <c r="J49" s="15"/>
      <c r="K49" s="17" t="s">
        <v>297</v>
      </c>
      <c r="L49" s="15"/>
      <c r="M49" s="15"/>
      <c r="N49" s="15"/>
      <c r="O49" s="107"/>
      <c r="P49" s="15"/>
      <c r="Q49" s="15"/>
      <c r="R49" s="15"/>
      <c r="S49" s="15"/>
      <c r="T49" s="15"/>
      <c r="U49" s="15"/>
      <c r="V49" s="15"/>
      <c r="W49" s="15"/>
      <c r="X49" s="15"/>
      <c r="Y49" s="15"/>
      <c r="Z49" s="15"/>
      <c r="AA49" s="15"/>
      <c r="AB49" s="15"/>
      <c r="AC49" s="15"/>
      <c r="AD49" s="15"/>
      <c r="AE49" s="15"/>
      <c r="AF49" s="15"/>
      <c r="AG49" s="108"/>
      <c r="AH49" s="108"/>
      <c r="AI49" s="108"/>
      <c r="AJ49" s="13"/>
      <c r="AK49" s="13"/>
      <c r="AL49" s="13"/>
      <c r="AM49" s="13"/>
      <c r="AN49" s="13"/>
      <c r="AO49" s="13"/>
      <c r="AP49" s="13"/>
      <c r="AQ49" s="13"/>
      <c r="AR49" s="13"/>
      <c r="AS49" s="13"/>
      <c r="AT49" s="13"/>
      <c r="AU49" s="13"/>
      <c r="AV49" s="13"/>
      <c r="AW49" s="13"/>
      <c r="AX49" s="13"/>
      <c r="AY49" s="13"/>
      <c r="AZ49" s="13"/>
      <c r="BA49" s="13"/>
      <c r="BB49" s="13"/>
      <c r="BC49" s="13"/>
      <c r="BD49" s="13"/>
      <c r="BE49" s="13"/>
      <c r="BF49" s="14"/>
      <c r="BG49" s="14"/>
      <c r="BH49" s="14"/>
      <c r="BI49" s="14"/>
    </row>
    <row r="50" spans="2:61" ht="24.95" customHeight="1" x14ac:dyDescent="0.15">
      <c r="B50" s="13"/>
      <c r="C50" s="13"/>
      <c r="D50" s="64"/>
      <c r="E50" s="64"/>
      <c r="F50" s="13"/>
      <c r="G50" s="13"/>
      <c r="H50" s="13"/>
      <c r="I50" s="13"/>
      <c r="J50" s="13"/>
      <c r="K50" s="17"/>
      <c r="L50" s="15"/>
      <c r="M50" s="15"/>
      <c r="N50" s="15"/>
      <c r="O50" s="107"/>
      <c r="P50" s="15"/>
      <c r="Q50" s="15"/>
      <c r="R50" s="15"/>
      <c r="S50" s="15"/>
      <c r="T50" s="15"/>
      <c r="U50" s="15"/>
      <c r="V50" s="15"/>
      <c r="W50" s="15"/>
      <c r="X50" s="15"/>
      <c r="Y50" s="15"/>
      <c r="Z50" s="15"/>
      <c r="AA50" s="15"/>
      <c r="AB50" s="15"/>
      <c r="AC50" s="15"/>
      <c r="AD50" s="15"/>
      <c r="AE50" s="15"/>
      <c r="AF50" s="15"/>
      <c r="AG50" s="108"/>
      <c r="AH50" s="108"/>
      <c r="AI50" s="108"/>
      <c r="AJ50" s="13"/>
      <c r="AK50" s="13"/>
      <c r="AL50" s="13"/>
      <c r="AM50" s="13"/>
      <c r="AN50" s="13"/>
      <c r="AO50" s="13"/>
      <c r="AP50" s="13"/>
      <c r="AQ50" s="13"/>
      <c r="AR50" s="13"/>
      <c r="AS50" s="13"/>
      <c r="AT50" s="13"/>
      <c r="AU50" s="13"/>
      <c r="AV50" s="13"/>
      <c r="AW50" s="13"/>
      <c r="AX50" s="13"/>
      <c r="AY50" s="13"/>
      <c r="AZ50" s="13"/>
      <c r="BA50" s="13"/>
      <c r="BB50" s="13"/>
      <c r="BC50" s="13"/>
      <c r="BD50" s="13"/>
      <c r="BE50" s="13"/>
      <c r="BF50" s="14"/>
      <c r="BG50" s="14"/>
      <c r="BH50" s="14"/>
      <c r="BI50" s="14"/>
    </row>
    <row r="51" spans="2:61" ht="50.1" customHeight="1" x14ac:dyDescent="0.15">
      <c r="B51" s="13"/>
      <c r="C51" s="13"/>
      <c r="D51" s="106"/>
      <c r="E51" s="106"/>
      <c r="J51" s="15"/>
      <c r="K51" s="17" t="s">
        <v>298</v>
      </c>
      <c r="L51" s="15"/>
      <c r="M51" s="15"/>
      <c r="N51" s="15"/>
      <c r="O51" s="107"/>
      <c r="P51" s="15"/>
      <c r="Q51" s="15"/>
      <c r="R51" s="15"/>
      <c r="S51" s="15"/>
      <c r="T51" s="15"/>
      <c r="U51" s="15"/>
      <c r="V51" s="15"/>
      <c r="W51" s="15"/>
      <c r="X51" s="15"/>
      <c r="Y51" s="15"/>
      <c r="Z51" s="15"/>
      <c r="AA51" s="15"/>
      <c r="AB51" s="15"/>
      <c r="AC51" s="15"/>
      <c r="AD51" s="15"/>
      <c r="AE51" s="15"/>
      <c r="AF51" s="15"/>
      <c r="AG51" s="108"/>
      <c r="AH51" s="108"/>
      <c r="AI51" s="108"/>
      <c r="AJ51" s="13"/>
      <c r="AK51" s="13"/>
      <c r="AL51" s="13"/>
      <c r="AM51" s="13"/>
      <c r="AN51" s="13"/>
      <c r="AO51" s="13"/>
      <c r="AP51" s="13"/>
      <c r="AQ51" s="13"/>
      <c r="AR51" s="13"/>
      <c r="AS51" s="13"/>
      <c r="AT51" s="13"/>
      <c r="AU51" s="13"/>
      <c r="AV51" s="13"/>
      <c r="AW51" s="13"/>
      <c r="AX51" s="13"/>
      <c r="AY51" s="13"/>
      <c r="AZ51" s="13"/>
      <c r="BA51" s="13"/>
      <c r="BB51" s="13"/>
      <c r="BC51" s="13"/>
      <c r="BD51" s="13"/>
      <c r="BE51" s="13"/>
      <c r="BF51" s="14"/>
      <c r="BG51" s="14"/>
      <c r="BH51" s="14"/>
      <c r="BI51" s="14"/>
    </row>
    <row r="52" spans="2:61" ht="24.95" customHeight="1" x14ac:dyDescent="0.15">
      <c r="B52" s="13"/>
      <c r="C52" s="13"/>
      <c r="D52" s="64"/>
      <c r="E52" s="64"/>
      <c r="F52" s="13"/>
      <c r="G52" s="13"/>
      <c r="H52" s="13"/>
      <c r="I52" s="13"/>
      <c r="J52" s="13"/>
      <c r="K52" s="17"/>
      <c r="L52" s="15"/>
      <c r="M52" s="15"/>
      <c r="N52" s="15"/>
      <c r="O52" s="107"/>
      <c r="P52" s="15"/>
      <c r="Q52" s="15"/>
      <c r="R52" s="15"/>
      <c r="S52" s="15"/>
      <c r="T52" s="15"/>
      <c r="U52" s="15"/>
      <c r="V52" s="15"/>
      <c r="W52" s="15"/>
      <c r="X52" s="15"/>
      <c r="Y52" s="15"/>
      <c r="Z52" s="15"/>
      <c r="AA52" s="15"/>
      <c r="AB52" s="15"/>
      <c r="AC52" s="15"/>
      <c r="AD52" s="15"/>
      <c r="AE52" s="15"/>
      <c r="AF52" s="15"/>
      <c r="AG52" s="108"/>
      <c r="AH52" s="108"/>
      <c r="AI52" s="108"/>
      <c r="AJ52" s="13"/>
      <c r="AK52" s="13"/>
      <c r="AL52" s="13"/>
      <c r="AM52" s="13"/>
      <c r="AN52" s="13"/>
      <c r="AO52" s="13"/>
      <c r="AP52" s="13"/>
      <c r="AQ52" s="13"/>
      <c r="AR52" s="13"/>
      <c r="AS52" s="13"/>
      <c r="AT52" s="13"/>
      <c r="AU52" s="13"/>
      <c r="AV52" s="13"/>
      <c r="AW52" s="13"/>
      <c r="AX52" s="13"/>
      <c r="AY52" s="13"/>
      <c r="AZ52" s="13"/>
      <c r="BA52" s="13"/>
      <c r="BB52" s="13"/>
      <c r="BC52" s="13"/>
      <c r="BD52" s="13"/>
      <c r="BE52" s="13"/>
      <c r="BF52" s="14"/>
      <c r="BG52" s="14"/>
      <c r="BH52" s="14"/>
      <c r="BI52" s="14"/>
    </row>
    <row r="53" spans="2:61" ht="50.1" customHeight="1" x14ac:dyDescent="0.15">
      <c r="B53" s="13"/>
      <c r="C53" s="13"/>
      <c r="D53" s="106"/>
      <c r="E53" s="106"/>
      <c r="J53" s="15"/>
      <c r="K53" s="17" t="s">
        <v>299</v>
      </c>
      <c r="L53" s="15"/>
      <c r="M53" s="15"/>
      <c r="N53" s="15"/>
      <c r="O53" s="107"/>
      <c r="P53" s="15"/>
      <c r="Q53" s="15"/>
      <c r="R53" s="15"/>
      <c r="S53" s="15"/>
      <c r="T53" s="15"/>
      <c r="U53" s="15"/>
      <c r="V53" s="15"/>
      <c r="W53" s="15"/>
      <c r="X53" s="15"/>
      <c r="Y53" s="15"/>
      <c r="Z53" s="15"/>
      <c r="AA53" s="15"/>
      <c r="AB53" s="15"/>
      <c r="AC53" s="15"/>
      <c r="AD53" s="15"/>
      <c r="AE53" s="15"/>
      <c r="AF53" s="15"/>
      <c r="AG53" s="108"/>
      <c r="AH53" s="108"/>
      <c r="AI53" s="108"/>
      <c r="AJ53" s="13"/>
      <c r="AK53" s="13"/>
      <c r="AL53" s="13"/>
      <c r="AM53" s="13"/>
      <c r="AN53" s="13"/>
      <c r="AO53" s="13"/>
      <c r="AP53" s="13"/>
      <c r="AQ53" s="13"/>
      <c r="AR53" s="13"/>
      <c r="AS53" s="13"/>
      <c r="AT53" s="13"/>
      <c r="AU53" s="13"/>
      <c r="AV53" s="13"/>
      <c r="AW53" s="13"/>
      <c r="AX53" s="13"/>
      <c r="AY53" s="13"/>
      <c r="AZ53" s="13"/>
      <c r="BA53" s="13"/>
      <c r="BB53" s="13"/>
      <c r="BC53" s="13"/>
      <c r="BD53" s="13"/>
      <c r="BE53" s="13"/>
      <c r="BF53" s="14"/>
      <c r="BG53" s="14"/>
      <c r="BH53" s="14"/>
      <c r="BI53" s="14"/>
    </row>
    <row r="54" spans="2:61" ht="24.95" customHeight="1" x14ac:dyDescent="0.1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4"/>
      <c r="BG54" s="14"/>
      <c r="BH54" s="14"/>
      <c r="BI54" s="14"/>
    </row>
    <row r="55" spans="2:61" ht="18" customHeight="1" x14ac:dyDescent="0.15">
      <c r="B55" s="13"/>
      <c r="C55" s="13"/>
      <c r="D55" s="110"/>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2"/>
      <c r="BA55" s="13"/>
    </row>
    <row r="56" spans="2:61" ht="24" customHeight="1" x14ac:dyDescent="0.15">
      <c r="B56" s="13"/>
      <c r="C56" s="13"/>
      <c r="D56" s="113"/>
      <c r="E56" s="114" t="s">
        <v>349</v>
      </c>
      <c r="F56" s="114"/>
      <c r="G56" s="114"/>
      <c r="H56" s="11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115"/>
      <c r="BA56" s="13"/>
    </row>
    <row r="57" spans="2:61" ht="24" customHeight="1" x14ac:dyDescent="0.15">
      <c r="B57" s="13"/>
      <c r="C57" s="13"/>
      <c r="D57" s="113"/>
      <c r="E57" s="114" t="s">
        <v>79</v>
      </c>
      <c r="F57" s="114"/>
      <c r="G57" s="114"/>
      <c r="H57" s="11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115"/>
      <c r="BA57" s="13"/>
    </row>
    <row r="58" spans="2:61" ht="24" customHeight="1" x14ac:dyDescent="0.15">
      <c r="B58" s="13"/>
      <c r="C58" s="13"/>
      <c r="D58" s="113"/>
      <c r="E58" s="114" t="s">
        <v>123</v>
      </c>
      <c r="F58" s="114"/>
      <c r="G58" s="114"/>
      <c r="H58" s="11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115"/>
      <c r="BA58" s="13"/>
    </row>
    <row r="59" spans="2:61" ht="10.5" customHeight="1" x14ac:dyDescent="0.15">
      <c r="B59" s="13"/>
      <c r="C59" s="13"/>
      <c r="D59" s="113"/>
      <c r="E59" s="114"/>
      <c r="F59" s="114"/>
      <c r="G59" s="114"/>
      <c r="H59" s="11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115"/>
      <c r="BA59" s="13"/>
    </row>
    <row r="60" spans="2:61" ht="24" customHeight="1" x14ac:dyDescent="0.15">
      <c r="B60" s="13"/>
      <c r="C60" s="13"/>
      <c r="D60" s="113"/>
      <c r="E60" s="116" t="s">
        <v>122</v>
      </c>
      <c r="F60" s="114"/>
      <c r="G60" s="114"/>
      <c r="H60" s="11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115"/>
      <c r="BA60" s="13"/>
    </row>
    <row r="61" spans="2:61" ht="18" customHeight="1" x14ac:dyDescent="0.15">
      <c r="B61" s="13"/>
      <c r="C61" s="13"/>
      <c r="D61" s="117"/>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9"/>
      <c r="BA61" s="13"/>
    </row>
    <row r="62" spans="2:61" ht="18" customHeight="1" x14ac:dyDescent="0.1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2:61" ht="18" customHeigh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2:61" s="9" customFormat="1" ht="18" customHeight="1" x14ac:dyDescent="0.15">
      <c r="O64" s="120"/>
      <c r="P64" s="120"/>
      <c r="BB64" s="121"/>
      <c r="BC64" s="121"/>
      <c r="BD64" s="121"/>
      <c r="BE64" s="121"/>
    </row>
    <row r="65" spans="54:57" s="9" customFormat="1" ht="18" customHeight="1" x14ac:dyDescent="0.15">
      <c r="BB65" s="121"/>
      <c r="BC65" s="121"/>
      <c r="BD65" s="121"/>
      <c r="BE65" s="121"/>
    </row>
  </sheetData>
  <mergeCells count="19">
    <mergeCell ref="N22:AN22"/>
    <mergeCell ref="N25:AN25"/>
    <mergeCell ref="N29:AN29"/>
    <mergeCell ref="K41:AW41"/>
    <mergeCell ref="K43:AW43"/>
    <mergeCell ref="K45:AW45"/>
    <mergeCell ref="K47:AW47"/>
    <mergeCell ref="F12:L12"/>
    <mergeCell ref="F13:L14"/>
    <mergeCell ref="F15:L17"/>
    <mergeCell ref="F19:AY19"/>
    <mergeCell ref="K39:AW39"/>
    <mergeCell ref="F31:AY31"/>
    <mergeCell ref="F30:AY30"/>
    <mergeCell ref="F33:L33"/>
    <mergeCell ref="F34:L34"/>
    <mergeCell ref="F21:L22"/>
    <mergeCell ref="F23:L25"/>
    <mergeCell ref="F26:L29"/>
  </mergeCells>
  <phoneticPr fontId="4"/>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5"/>
  <sheetViews>
    <sheetView showGridLines="0" tabSelected="1" view="pageBreakPreview" topLeftCell="A29" zoomScale="70" zoomScaleNormal="100" zoomScaleSheetLayoutView="70" workbookViewId="0">
      <selection activeCell="AG7" sqref="AG7"/>
    </sheetView>
  </sheetViews>
  <sheetFormatPr defaultRowHeight="14.25" x14ac:dyDescent="0.15"/>
  <cols>
    <col min="1" max="1" width="15.625" style="1" customWidth="1"/>
    <col min="2" max="2" width="3.875" style="122" customWidth="1"/>
    <col min="3" max="3" width="9" style="122"/>
    <col min="4" max="4" width="15" style="122" customWidth="1"/>
    <col min="5" max="19" width="9" style="122"/>
    <col min="20" max="20" width="3.875" style="122" customWidth="1"/>
    <col min="21" max="16384" width="9" style="122"/>
  </cols>
  <sheetData>
    <row r="1" spans="1:20" ht="57.6" customHeight="1" x14ac:dyDescent="0.15"/>
    <row r="2" spans="1:20" ht="33" customHeight="1" x14ac:dyDescent="0.2">
      <c r="A2" s="2"/>
      <c r="B2" s="123"/>
      <c r="C2" s="124" t="s">
        <v>708</v>
      </c>
      <c r="D2" s="123"/>
      <c r="E2" s="123"/>
      <c r="F2" s="123"/>
      <c r="G2" s="123"/>
      <c r="H2" s="123"/>
      <c r="I2" s="123"/>
      <c r="J2" s="123"/>
      <c r="K2" s="123"/>
      <c r="L2" s="123"/>
      <c r="M2" s="123"/>
      <c r="N2" s="123"/>
      <c r="O2" s="123"/>
      <c r="P2" s="123"/>
      <c r="Q2" s="123"/>
      <c r="R2" s="123"/>
      <c r="S2" s="123"/>
      <c r="T2" s="123"/>
    </row>
    <row r="3" spans="1:20" ht="70.5" customHeight="1" x14ac:dyDescent="0.2">
      <c r="A3" s="2"/>
      <c r="B3" s="123"/>
      <c r="C3" s="125" t="s">
        <v>157</v>
      </c>
      <c r="D3" s="126"/>
      <c r="E3" s="126"/>
      <c r="F3" s="126"/>
      <c r="G3" s="126"/>
      <c r="H3" s="126"/>
      <c r="I3" s="126"/>
      <c r="J3" s="126"/>
      <c r="K3" s="126"/>
      <c r="L3" s="126"/>
      <c r="M3" s="126"/>
      <c r="N3" s="126"/>
      <c r="O3" s="126"/>
      <c r="P3" s="126"/>
      <c r="Q3" s="126"/>
      <c r="R3" s="126"/>
      <c r="S3" s="126"/>
      <c r="T3" s="123"/>
    </row>
    <row r="4" spans="1:20" s="131" customFormat="1" ht="50.1" customHeight="1" x14ac:dyDescent="0.15">
      <c r="A4" s="1"/>
      <c r="B4" s="127"/>
      <c r="C4" s="128" t="s">
        <v>3</v>
      </c>
      <c r="D4" s="129"/>
      <c r="E4" s="129"/>
      <c r="F4" s="129"/>
      <c r="G4" s="129"/>
      <c r="H4" s="129"/>
      <c r="I4" s="129"/>
      <c r="J4" s="129"/>
      <c r="K4" s="129"/>
      <c r="L4" s="129"/>
      <c r="M4" s="129"/>
      <c r="N4" s="129"/>
      <c r="O4" s="129"/>
      <c r="P4" s="129"/>
      <c r="Q4" s="129"/>
      <c r="R4" s="129"/>
      <c r="S4" s="130"/>
      <c r="T4" s="127"/>
    </row>
    <row r="5" spans="1:20" s="131" customFormat="1" ht="50.1" customHeight="1" x14ac:dyDescent="0.15">
      <c r="A5" s="1"/>
      <c r="B5" s="127"/>
      <c r="C5" s="132" t="s">
        <v>97</v>
      </c>
      <c r="D5" s="130"/>
      <c r="E5" s="1599">
        <f>【代】第１号!AI10</f>
        <v>0</v>
      </c>
      <c r="F5" s="1600"/>
      <c r="G5" s="1600"/>
      <c r="H5" s="1600"/>
      <c r="I5" s="1600"/>
      <c r="J5" s="1600"/>
      <c r="K5" s="1600"/>
      <c r="L5" s="133"/>
      <c r="M5" s="133"/>
      <c r="N5" s="133"/>
      <c r="O5" s="133"/>
      <c r="P5" s="133"/>
      <c r="Q5" s="134"/>
      <c r="R5" s="135" t="s">
        <v>99</v>
      </c>
      <c r="S5" s="136"/>
      <c r="T5" s="127"/>
    </row>
    <row r="6" spans="1:20" s="131" customFormat="1" ht="33" customHeight="1" x14ac:dyDescent="0.15">
      <c r="A6" s="1"/>
      <c r="B6" s="127"/>
      <c r="C6" s="137"/>
      <c r="D6" s="138"/>
      <c r="E6" s="139"/>
      <c r="F6" s="139"/>
      <c r="G6" s="139"/>
      <c r="H6" s="139"/>
      <c r="I6" s="139"/>
      <c r="J6" s="139"/>
      <c r="K6" s="139"/>
      <c r="L6" s="139"/>
      <c r="M6" s="139"/>
      <c r="N6" s="139"/>
      <c r="O6" s="139"/>
      <c r="P6" s="140"/>
      <c r="Q6" s="141"/>
      <c r="R6" s="142"/>
      <c r="S6" s="143"/>
      <c r="T6" s="127"/>
    </row>
    <row r="7" spans="1:20" s="131" customFormat="1" ht="33" customHeight="1" x14ac:dyDescent="0.15">
      <c r="A7" s="1"/>
      <c r="B7" s="127"/>
      <c r="C7" s="141"/>
      <c r="D7" s="142" t="s">
        <v>158</v>
      </c>
      <c r="E7" s="142"/>
      <c r="F7" s="142"/>
      <c r="G7" s="142"/>
      <c r="H7" s="142"/>
      <c r="I7" s="142"/>
      <c r="J7" s="142"/>
      <c r="K7" s="142"/>
      <c r="L7" s="142"/>
      <c r="M7" s="142"/>
      <c r="N7" s="142"/>
      <c r="O7" s="1601" t="s">
        <v>78</v>
      </c>
      <c r="P7" s="1602"/>
      <c r="Q7" s="141"/>
      <c r="R7" s="142"/>
      <c r="S7" s="143"/>
      <c r="T7" s="127"/>
    </row>
    <row r="8" spans="1:20" s="131" customFormat="1" ht="33" customHeight="1" x14ac:dyDescent="0.15">
      <c r="A8" s="1"/>
      <c r="B8" s="127"/>
      <c r="C8" s="144"/>
      <c r="D8" s="142" t="s">
        <v>135</v>
      </c>
      <c r="E8" s="145"/>
      <c r="F8" s="146"/>
      <c r="G8" s="142"/>
      <c r="H8" s="142"/>
      <c r="I8" s="142"/>
      <c r="J8" s="142"/>
      <c r="K8" s="142"/>
      <c r="L8" s="142"/>
      <c r="M8" s="142"/>
      <c r="N8" s="142"/>
      <c r="O8" s="142"/>
      <c r="P8" s="143"/>
      <c r="Q8" s="141"/>
      <c r="R8" s="142"/>
      <c r="S8" s="143"/>
      <c r="T8" s="127"/>
    </row>
    <row r="9" spans="1:20" s="131" customFormat="1" ht="33" customHeight="1" x14ac:dyDescent="0.15">
      <c r="A9" s="1"/>
      <c r="B9" s="127"/>
      <c r="C9" s="144"/>
      <c r="D9" s="142"/>
      <c r="E9" s="145"/>
      <c r="F9" s="146"/>
      <c r="G9" s="142"/>
      <c r="H9" s="142"/>
      <c r="I9" s="142"/>
      <c r="J9" s="142"/>
      <c r="K9" s="142"/>
      <c r="L9" s="142"/>
      <c r="M9" s="142"/>
      <c r="N9" s="142"/>
      <c r="O9" s="142"/>
      <c r="P9" s="143"/>
      <c r="Q9" s="141"/>
      <c r="R9" s="142"/>
      <c r="S9" s="143"/>
      <c r="T9" s="127"/>
    </row>
    <row r="10" spans="1:20" ht="33" customHeight="1" x14ac:dyDescent="0.2">
      <c r="B10" s="123"/>
      <c r="C10" s="147"/>
      <c r="D10" s="148" t="s">
        <v>136</v>
      </c>
      <c r="K10" s="149"/>
      <c r="L10" s="149"/>
      <c r="M10" s="149"/>
      <c r="N10" s="149"/>
      <c r="O10" s="149"/>
      <c r="P10" s="150"/>
      <c r="Q10" s="147"/>
      <c r="R10" s="149"/>
      <c r="S10" s="150"/>
      <c r="T10" s="123"/>
    </row>
    <row r="11" spans="1:20" ht="33" customHeight="1" x14ac:dyDescent="0.2">
      <c r="B11" s="123"/>
      <c r="C11" s="151">
        <v>1</v>
      </c>
      <c r="D11" s="149" t="s">
        <v>625</v>
      </c>
      <c r="E11" s="149"/>
      <c r="F11" s="149"/>
      <c r="G11" s="149"/>
      <c r="H11" s="149"/>
      <c r="I11" s="149"/>
      <c r="J11" s="149"/>
      <c r="K11" s="149"/>
      <c r="L11" s="149"/>
      <c r="M11" s="149"/>
      <c r="N11" s="149"/>
      <c r="O11" s="149"/>
      <c r="P11" s="150"/>
      <c r="Q11" s="147"/>
      <c r="R11" s="149"/>
      <c r="S11" s="150"/>
      <c r="T11" s="123"/>
    </row>
    <row r="12" spans="1:20" ht="33" customHeight="1" x14ac:dyDescent="0.2">
      <c r="B12" s="123"/>
      <c r="C12" s="147"/>
      <c r="D12" s="142" t="s">
        <v>137</v>
      </c>
      <c r="E12" s="149"/>
      <c r="F12" s="149"/>
      <c r="G12" s="149"/>
      <c r="H12" s="149"/>
      <c r="I12" s="149"/>
      <c r="J12" s="149"/>
      <c r="K12" s="149"/>
      <c r="L12" s="149"/>
      <c r="M12" s="149"/>
      <c r="N12" s="149"/>
      <c r="O12" s="149"/>
      <c r="P12" s="150"/>
      <c r="Q12" s="152" t="s">
        <v>163</v>
      </c>
      <c r="R12" s="153" t="s">
        <v>17</v>
      </c>
      <c r="S12" s="150"/>
      <c r="T12" s="123"/>
    </row>
    <row r="13" spans="1:20" ht="33" customHeight="1" x14ac:dyDescent="0.2">
      <c r="B13" s="123"/>
      <c r="C13" s="147"/>
      <c r="D13" s="154" t="s">
        <v>138</v>
      </c>
      <c r="E13" s="149"/>
      <c r="F13" s="149"/>
      <c r="G13" s="149"/>
      <c r="H13" s="149"/>
      <c r="I13" s="149"/>
      <c r="J13" s="149"/>
      <c r="K13" s="149"/>
      <c r="L13" s="149"/>
      <c r="M13" s="149"/>
      <c r="N13" s="149"/>
      <c r="O13" s="149"/>
      <c r="P13" s="150"/>
      <c r="Q13" s="147"/>
      <c r="R13" s="149"/>
      <c r="S13" s="150"/>
      <c r="T13" s="123"/>
    </row>
    <row r="14" spans="1:20" ht="33" customHeight="1" x14ac:dyDescent="0.2">
      <c r="B14" s="123"/>
      <c r="C14" s="147"/>
      <c r="D14" s="142" t="s">
        <v>159</v>
      </c>
      <c r="E14" s="149"/>
      <c r="F14" s="149"/>
      <c r="G14" s="149"/>
      <c r="H14" s="149"/>
      <c r="I14" s="149"/>
      <c r="J14" s="149"/>
      <c r="K14" s="149"/>
      <c r="L14" s="149"/>
      <c r="M14" s="149"/>
      <c r="N14" s="149"/>
      <c r="O14" s="149"/>
      <c r="P14" s="150"/>
      <c r="Q14" s="152" t="s">
        <v>164</v>
      </c>
      <c r="R14" s="153" t="s">
        <v>17</v>
      </c>
      <c r="S14" s="150"/>
      <c r="T14" s="123"/>
    </row>
    <row r="15" spans="1:20" ht="33" customHeight="1" x14ac:dyDescent="0.2">
      <c r="B15" s="123"/>
      <c r="C15" s="147"/>
      <c r="D15" s="154" t="s">
        <v>160</v>
      </c>
      <c r="E15" s="149"/>
      <c r="F15" s="149"/>
      <c r="G15" s="149"/>
      <c r="H15" s="149"/>
      <c r="I15" s="149"/>
      <c r="J15" s="149"/>
      <c r="K15" s="149"/>
      <c r="L15" s="149"/>
      <c r="M15" s="149"/>
      <c r="N15" s="149"/>
      <c r="O15" s="149"/>
      <c r="P15" s="150"/>
      <c r="Q15" s="147"/>
      <c r="R15" s="149"/>
      <c r="S15" s="150"/>
      <c r="T15" s="123"/>
    </row>
    <row r="16" spans="1:20" ht="33" customHeight="1" x14ac:dyDescent="0.2">
      <c r="B16" s="123"/>
      <c r="C16" s="147"/>
      <c r="D16" s="142" t="s">
        <v>161</v>
      </c>
      <c r="E16" s="149"/>
      <c r="F16" s="149"/>
      <c r="G16" s="149"/>
      <c r="H16" s="149"/>
      <c r="I16" s="149"/>
      <c r="J16" s="149"/>
      <c r="K16" s="149"/>
      <c r="L16" s="149"/>
      <c r="M16" s="149"/>
      <c r="N16" s="149"/>
      <c r="O16" s="149"/>
      <c r="P16" s="150"/>
      <c r="Q16" s="152" t="s">
        <v>165</v>
      </c>
      <c r="R16" s="153" t="s">
        <v>17</v>
      </c>
      <c r="S16" s="150"/>
      <c r="T16" s="123"/>
    </row>
    <row r="17" spans="2:20" ht="33" customHeight="1" x14ac:dyDescent="0.2">
      <c r="B17" s="123"/>
      <c r="C17" s="147"/>
      <c r="D17" s="142" t="s">
        <v>162</v>
      </c>
      <c r="E17" s="149"/>
      <c r="F17" s="149"/>
      <c r="G17" s="149"/>
      <c r="H17" s="149"/>
      <c r="I17" s="149"/>
      <c r="J17" s="149"/>
      <c r="K17" s="149"/>
      <c r="L17" s="149"/>
      <c r="M17" s="149"/>
      <c r="N17" s="149"/>
      <c r="O17" s="149"/>
      <c r="P17" s="150"/>
      <c r="Q17" s="152" t="s">
        <v>166</v>
      </c>
      <c r="R17" s="153" t="s">
        <v>17</v>
      </c>
      <c r="S17" s="150"/>
      <c r="T17" s="123"/>
    </row>
    <row r="18" spans="2:20" ht="39.950000000000003" customHeight="1" x14ac:dyDescent="0.2">
      <c r="B18" s="123"/>
      <c r="C18" s="147"/>
      <c r="D18" s="149"/>
      <c r="E18" s="149"/>
      <c r="F18" s="149"/>
      <c r="G18" s="149"/>
      <c r="H18" s="149"/>
      <c r="I18" s="149"/>
      <c r="J18" s="149"/>
      <c r="K18" s="149"/>
      <c r="L18" s="149"/>
      <c r="M18" s="149"/>
      <c r="N18" s="149"/>
      <c r="O18" s="149"/>
      <c r="P18" s="150"/>
      <c r="Q18" s="147"/>
      <c r="R18" s="149"/>
      <c r="S18" s="150"/>
      <c r="T18" s="123"/>
    </row>
    <row r="19" spans="2:20" ht="33" customHeight="1" x14ac:dyDescent="0.2">
      <c r="B19" s="123"/>
      <c r="C19" s="151">
        <v>2</v>
      </c>
      <c r="D19" s="155" t="s">
        <v>98</v>
      </c>
      <c r="E19" s="142"/>
      <c r="F19" s="142"/>
      <c r="G19" s="149"/>
      <c r="H19" s="149"/>
      <c r="I19" s="149"/>
      <c r="J19" s="149"/>
      <c r="K19" s="149"/>
      <c r="L19" s="149"/>
      <c r="M19" s="149"/>
      <c r="N19" s="149"/>
      <c r="O19" s="149"/>
      <c r="P19" s="150"/>
      <c r="Q19" s="141">
        <v>2</v>
      </c>
      <c r="R19" s="153" t="s">
        <v>17</v>
      </c>
      <c r="S19" s="150"/>
      <c r="T19" s="123"/>
    </row>
    <row r="20" spans="2:20" ht="33" customHeight="1" x14ac:dyDescent="0.2">
      <c r="B20" s="123"/>
      <c r="C20" s="147"/>
      <c r="D20" s="156"/>
      <c r="E20" s="142"/>
      <c r="F20" s="142"/>
      <c r="G20" s="149"/>
      <c r="H20" s="149"/>
      <c r="I20" s="149"/>
      <c r="J20" s="149"/>
      <c r="K20" s="149"/>
      <c r="L20" s="149"/>
      <c r="M20" s="149"/>
      <c r="N20" s="149"/>
      <c r="O20" s="149"/>
      <c r="P20" s="150"/>
      <c r="Q20" s="147"/>
      <c r="R20" s="149"/>
      <c r="S20" s="150"/>
      <c r="T20" s="123"/>
    </row>
    <row r="21" spans="2:20" ht="33" customHeight="1" x14ac:dyDescent="0.2">
      <c r="B21" s="123"/>
      <c r="C21" s="147"/>
      <c r="D21" s="156"/>
      <c r="E21" s="142"/>
      <c r="F21" s="142"/>
      <c r="G21" s="149"/>
      <c r="H21" s="149"/>
      <c r="I21" s="149"/>
      <c r="J21" s="149"/>
      <c r="K21" s="149"/>
      <c r="L21" s="149"/>
      <c r="M21" s="149"/>
      <c r="N21" s="149"/>
      <c r="O21" s="149"/>
      <c r="P21" s="150"/>
      <c r="Q21" s="147"/>
      <c r="R21" s="149"/>
      <c r="S21" s="150"/>
      <c r="T21" s="123"/>
    </row>
    <row r="22" spans="2:20" ht="39.950000000000003" customHeight="1" x14ac:dyDescent="0.2">
      <c r="B22" s="123"/>
      <c r="C22" s="147" t="s">
        <v>169</v>
      </c>
      <c r="D22" s="142"/>
      <c r="E22" s="149"/>
      <c r="F22" s="149"/>
      <c r="G22" s="149"/>
      <c r="H22" s="149"/>
      <c r="I22" s="149"/>
      <c r="J22" s="149"/>
      <c r="K22" s="149"/>
      <c r="L22" s="149"/>
      <c r="M22" s="149"/>
      <c r="N22" s="149"/>
      <c r="O22" s="149"/>
      <c r="P22" s="150"/>
      <c r="Q22" s="147"/>
      <c r="R22" s="149"/>
      <c r="S22" s="150"/>
      <c r="T22" s="123"/>
    </row>
    <row r="23" spans="2:20" ht="33" customHeight="1" x14ac:dyDescent="0.2">
      <c r="B23" s="123"/>
      <c r="C23" s="157">
        <v>3</v>
      </c>
      <c r="D23" s="158" t="s">
        <v>167</v>
      </c>
      <c r="E23" s="142"/>
      <c r="F23" s="142"/>
      <c r="G23" s="149"/>
      <c r="H23" s="149"/>
      <c r="I23" s="149"/>
      <c r="J23" s="149"/>
      <c r="K23" s="149"/>
      <c r="L23" s="149"/>
      <c r="M23" s="149"/>
      <c r="N23" s="149"/>
      <c r="O23" s="149"/>
      <c r="P23" s="150"/>
      <c r="Q23" s="141">
        <v>3</v>
      </c>
      <c r="R23" s="153" t="s">
        <v>17</v>
      </c>
      <c r="S23" s="150"/>
      <c r="T23" s="123"/>
    </row>
    <row r="24" spans="2:20" ht="33" customHeight="1" x14ac:dyDescent="0.2">
      <c r="B24" s="123"/>
      <c r="C24" s="147"/>
      <c r="D24" s="154" t="s">
        <v>168</v>
      </c>
      <c r="E24" s="149"/>
      <c r="F24" s="149"/>
      <c r="G24" s="149"/>
      <c r="H24" s="149"/>
      <c r="I24" s="149"/>
      <c r="J24" s="149"/>
      <c r="K24" s="149"/>
      <c r="L24" s="149"/>
      <c r="M24" s="149"/>
      <c r="N24" s="149"/>
      <c r="O24" s="149"/>
      <c r="P24" s="150"/>
      <c r="Q24" s="147"/>
      <c r="R24" s="149"/>
      <c r="S24" s="150"/>
      <c r="T24" s="123"/>
    </row>
    <row r="25" spans="2:20" ht="33" customHeight="1" x14ac:dyDescent="0.2">
      <c r="B25" s="123"/>
      <c r="C25" s="147"/>
      <c r="D25" s="158"/>
      <c r="E25" s="142"/>
      <c r="F25" s="142"/>
      <c r="G25" s="142"/>
      <c r="H25" s="142"/>
      <c r="I25" s="142"/>
      <c r="J25" s="142"/>
      <c r="K25" s="149"/>
      <c r="L25" s="149"/>
      <c r="M25" s="149"/>
      <c r="N25" s="149"/>
      <c r="O25" s="149"/>
      <c r="P25" s="150"/>
      <c r="Q25" s="147"/>
      <c r="R25" s="149"/>
      <c r="S25" s="150"/>
      <c r="T25" s="123"/>
    </row>
    <row r="26" spans="2:20" ht="33" customHeight="1" x14ac:dyDescent="0.2">
      <c r="B26" s="123"/>
      <c r="C26" s="157">
        <v>4</v>
      </c>
      <c r="D26" s="142" t="s">
        <v>170</v>
      </c>
      <c r="E26" s="142"/>
      <c r="F26" s="142"/>
      <c r="G26" s="149"/>
      <c r="H26" s="149"/>
      <c r="I26" s="149"/>
      <c r="J26" s="149"/>
      <c r="K26" s="149"/>
      <c r="L26" s="149"/>
      <c r="M26" s="149"/>
      <c r="N26" s="149"/>
      <c r="O26" s="149"/>
      <c r="P26" s="150"/>
      <c r="Q26" s="141">
        <v>4</v>
      </c>
      <c r="R26" s="153" t="s">
        <v>17</v>
      </c>
      <c r="S26" s="150"/>
      <c r="T26" s="123"/>
    </row>
    <row r="27" spans="2:20" ht="33" customHeight="1" x14ac:dyDescent="0.2">
      <c r="B27" s="123"/>
      <c r="C27" s="141"/>
      <c r="D27" s="154" t="s">
        <v>171</v>
      </c>
      <c r="E27" s="142"/>
      <c r="F27" s="142"/>
      <c r="G27" s="149"/>
      <c r="H27" s="149"/>
      <c r="I27" s="149"/>
      <c r="J27" s="149"/>
      <c r="K27" s="159"/>
      <c r="L27" s="159"/>
      <c r="M27" s="159"/>
      <c r="N27" s="159"/>
      <c r="O27" s="159"/>
      <c r="P27" s="150"/>
      <c r="Q27" s="147"/>
      <c r="R27" s="149"/>
      <c r="S27" s="150"/>
      <c r="T27" s="123"/>
    </row>
    <row r="28" spans="2:20" ht="33" customHeight="1" x14ac:dyDescent="0.2">
      <c r="B28" s="123"/>
      <c r="C28" s="147"/>
      <c r="D28" s="149"/>
      <c r="E28" s="149"/>
      <c r="F28" s="149"/>
      <c r="G28" s="149"/>
      <c r="H28" s="149"/>
      <c r="I28" s="149"/>
      <c r="J28" s="149"/>
      <c r="K28" s="149"/>
      <c r="L28" s="149"/>
      <c r="M28" s="149"/>
      <c r="N28" s="149"/>
      <c r="O28" s="149"/>
      <c r="P28" s="150"/>
      <c r="Q28" s="147"/>
      <c r="R28" s="149"/>
      <c r="S28" s="150"/>
      <c r="T28" s="123"/>
    </row>
    <row r="29" spans="2:20" ht="33" customHeight="1" x14ac:dyDescent="0.2">
      <c r="B29" s="123"/>
      <c r="C29" s="157">
        <v>5</v>
      </c>
      <c r="D29" s="142" t="s">
        <v>172</v>
      </c>
      <c r="E29" s="142"/>
      <c r="F29" s="142"/>
      <c r="G29" s="149"/>
      <c r="H29" s="149"/>
      <c r="I29" s="149"/>
      <c r="J29" s="149"/>
      <c r="K29" s="149"/>
      <c r="L29" s="149"/>
      <c r="M29" s="149"/>
      <c r="N29" s="149"/>
      <c r="O29" s="149"/>
      <c r="P29" s="150"/>
      <c r="Q29" s="141">
        <v>5</v>
      </c>
      <c r="R29" s="153" t="s">
        <v>17</v>
      </c>
      <c r="S29" s="150"/>
      <c r="T29" s="123"/>
    </row>
    <row r="30" spans="2:20" ht="33" customHeight="1" x14ac:dyDescent="0.2">
      <c r="B30" s="123"/>
      <c r="C30" s="141"/>
      <c r="D30" s="154"/>
      <c r="E30" s="142"/>
      <c r="F30" s="142"/>
      <c r="G30" s="149"/>
      <c r="K30" s="159"/>
      <c r="L30" s="159"/>
      <c r="M30" s="159"/>
      <c r="N30" s="159"/>
      <c r="O30" s="159"/>
      <c r="P30" s="150"/>
      <c r="Q30" s="147"/>
      <c r="R30" s="149"/>
      <c r="S30" s="150"/>
      <c r="T30" s="123"/>
    </row>
    <row r="31" spans="2:20" ht="33" customHeight="1" x14ac:dyDescent="0.2">
      <c r="B31" s="123"/>
      <c r="C31" s="147"/>
      <c r="D31" s="149"/>
      <c r="E31" s="149"/>
      <c r="F31" s="149"/>
      <c r="G31" s="149"/>
      <c r="H31" s="149"/>
      <c r="I31" s="149"/>
      <c r="J31" s="149"/>
      <c r="K31" s="149"/>
      <c r="L31" s="149"/>
      <c r="M31" s="149"/>
      <c r="N31" s="149"/>
      <c r="O31" s="149"/>
      <c r="P31" s="150"/>
      <c r="Q31" s="147"/>
      <c r="R31" s="149"/>
      <c r="S31" s="150"/>
      <c r="T31" s="123"/>
    </row>
    <row r="32" spans="2:20" ht="33" customHeight="1" x14ac:dyDescent="0.2">
      <c r="B32" s="123"/>
      <c r="C32" s="157">
        <v>6</v>
      </c>
      <c r="D32" s="142" t="s">
        <v>173</v>
      </c>
      <c r="E32" s="142"/>
      <c r="F32" s="142"/>
      <c r="G32" s="149"/>
      <c r="H32" s="149"/>
      <c r="I32" s="149"/>
      <c r="J32" s="149"/>
      <c r="K32" s="149"/>
      <c r="L32" s="149"/>
      <c r="M32" s="149"/>
      <c r="N32" s="149"/>
      <c r="O32" s="149"/>
      <c r="P32" s="150"/>
      <c r="Q32" s="141">
        <v>6</v>
      </c>
      <c r="R32" s="153" t="s">
        <v>17</v>
      </c>
      <c r="S32" s="150"/>
      <c r="T32" s="123"/>
    </row>
    <row r="33" spans="1:20" ht="33" customHeight="1" x14ac:dyDescent="0.2">
      <c r="B33" s="123"/>
      <c r="C33" s="141"/>
      <c r="D33" s="154" t="s">
        <v>174</v>
      </c>
      <c r="E33" s="142"/>
      <c r="F33" s="142"/>
      <c r="G33" s="149"/>
      <c r="H33" s="149"/>
      <c r="I33" s="149"/>
      <c r="J33" s="149"/>
      <c r="K33" s="159"/>
      <c r="L33" s="159"/>
      <c r="M33" s="159"/>
      <c r="N33" s="159"/>
      <c r="O33" s="159"/>
      <c r="P33" s="150"/>
      <c r="Q33" s="147"/>
      <c r="R33" s="149"/>
      <c r="S33" s="150"/>
      <c r="T33" s="123"/>
    </row>
    <row r="34" spans="1:20" ht="33" customHeight="1" x14ac:dyDescent="0.2">
      <c r="B34" s="123"/>
      <c r="C34" s="147"/>
      <c r="D34" s="149"/>
      <c r="E34" s="149"/>
      <c r="F34" s="149"/>
      <c r="G34" s="149"/>
      <c r="H34" s="149"/>
      <c r="I34" s="149"/>
      <c r="J34" s="149"/>
      <c r="K34" s="149"/>
      <c r="L34" s="149"/>
      <c r="M34" s="149"/>
      <c r="N34" s="149"/>
      <c r="O34" s="149"/>
      <c r="P34" s="150"/>
      <c r="Q34" s="147"/>
      <c r="R34" s="149"/>
      <c r="S34" s="150"/>
      <c r="T34" s="123"/>
    </row>
    <row r="35" spans="1:20" ht="33" customHeight="1" x14ac:dyDescent="0.2">
      <c r="B35" s="123"/>
      <c r="C35" s="147"/>
      <c r="D35" s="149"/>
      <c r="E35" s="149"/>
      <c r="F35" s="149"/>
      <c r="G35" s="149"/>
      <c r="H35" s="149"/>
      <c r="I35" s="149"/>
      <c r="J35" s="149"/>
      <c r="K35" s="149"/>
      <c r="L35" s="149"/>
      <c r="M35" s="149"/>
      <c r="N35" s="149"/>
      <c r="O35" s="149"/>
      <c r="P35" s="150"/>
      <c r="Q35" s="147"/>
      <c r="R35" s="149"/>
      <c r="S35" s="150"/>
      <c r="T35" s="123"/>
    </row>
    <row r="36" spans="1:20" ht="33" customHeight="1" x14ac:dyDescent="0.2">
      <c r="B36" s="123"/>
      <c r="C36" s="147"/>
      <c r="D36" s="149"/>
      <c r="E36" s="149"/>
      <c r="F36" s="149"/>
      <c r="G36" s="149"/>
      <c r="H36" s="149"/>
      <c r="I36" s="149"/>
      <c r="J36" s="149"/>
      <c r="K36" s="149"/>
      <c r="L36" s="149"/>
      <c r="M36" s="149"/>
      <c r="N36" s="149"/>
      <c r="O36" s="149"/>
      <c r="P36" s="150"/>
      <c r="Q36" s="147"/>
      <c r="R36" s="149"/>
      <c r="S36" s="150"/>
      <c r="T36" s="123"/>
    </row>
    <row r="37" spans="1:20" ht="33" customHeight="1" x14ac:dyDescent="0.2">
      <c r="B37" s="123"/>
      <c r="C37" s="160"/>
      <c r="D37" s="161"/>
      <c r="E37" s="161"/>
      <c r="F37" s="161"/>
      <c r="G37" s="161"/>
      <c r="H37" s="161"/>
      <c r="I37" s="161"/>
      <c r="J37" s="161"/>
      <c r="K37" s="161"/>
      <c r="L37" s="161"/>
      <c r="M37" s="161"/>
      <c r="N37" s="161"/>
      <c r="O37" s="161"/>
      <c r="P37" s="162"/>
      <c r="Q37" s="160"/>
      <c r="R37" s="161"/>
      <c r="S37" s="162"/>
      <c r="T37" s="123"/>
    </row>
    <row r="38" spans="1:20" ht="33" customHeight="1" x14ac:dyDescent="0.2">
      <c r="B38" s="123"/>
      <c r="C38" s="123"/>
      <c r="D38" s="123"/>
      <c r="E38" s="123"/>
      <c r="F38" s="123"/>
      <c r="G38" s="123"/>
      <c r="H38" s="123"/>
      <c r="I38" s="123"/>
      <c r="J38" s="123"/>
      <c r="K38" s="123"/>
      <c r="L38" s="123"/>
      <c r="M38" s="123"/>
      <c r="N38" s="123"/>
      <c r="O38" s="123"/>
      <c r="P38" s="123"/>
      <c r="Q38" s="123"/>
      <c r="R38" s="123"/>
      <c r="S38" s="123"/>
      <c r="T38" s="123"/>
    </row>
    <row r="39" spans="1:20" ht="33" customHeight="1" x14ac:dyDescent="0.2">
      <c r="B39" s="123"/>
      <c r="C39" s="123"/>
      <c r="D39" s="123"/>
      <c r="E39" s="123"/>
      <c r="F39" s="123"/>
      <c r="G39" s="123"/>
      <c r="H39" s="123"/>
      <c r="I39" s="123"/>
      <c r="J39" s="123"/>
      <c r="K39" s="123"/>
      <c r="L39" s="123"/>
      <c r="M39" s="123"/>
      <c r="N39" s="123"/>
      <c r="O39" s="123"/>
      <c r="P39" s="123"/>
      <c r="Q39" s="123"/>
      <c r="R39" s="123"/>
      <c r="S39" s="123"/>
      <c r="T39" s="123"/>
    </row>
    <row r="40" spans="1:20" ht="33" customHeight="1" x14ac:dyDescent="0.2">
      <c r="B40" s="123"/>
      <c r="C40" s="123"/>
      <c r="D40" s="123"/>
      <c r="E40" s="123"/>
      <c r="F40" s="123"/>
      <c r="G40" s="123"/>
      <c r="H40" s="123"/>
      <c r="I40" s="123"/>
      <c r="J40" s="123"/>
      <c r="K40" s="123"/>
      <c r="L40" s="123"/>
      <c r="M40" s="123"/>
      <c r="N40" s="123"/>
      <c r="O40" s="123"/>
      <c r="P40" s="123"/>
      <c r="Q40" s="123"/>
      <c r="R40" s="123"/>
      <c r="S40" s="123"/>
      <c r="T40" s="123"/>
    </row>
    <row r="41" spans="1:20" ht="33" customHeight="1" x14ac:dyDescent="0.2">
      <c r="B41" s="123"/>
      <c r="C41" s="123"/>
      <c r="D41" s="123"/>
      <c r="E41" s="123"/>
      <c r="F41" s="123"/>
      <c r="G41" s="123"/>
      <c r="H41" s="123"/>
      <c r="I41" s="123"/>
      <c r="J41" s="123"/>
      <c r="K41" s="123"/>
      <c r="L41" s="123"/>
      <c r="M41" s="123"/>
      <c r="N41" s="123"/>
      <c r="O41" s="123"/>
      <c r="P41" s="123"/>
      <c r="Q41" s="123"/>
      <c r="R41" s="123"/>
      <c r="S41" s="123"/>
      <c r="T41" s="123"/>
    </row>
    <row r="42" spans="1:20" ht="33" customHeight="1" x14ac:dyDescent="0.2">
      <c r="B42" s="123"/>
      <c r="C42" s="123"/>
      <c r="D42" s="123"/>
      <c r="E42" s="123"/>
      <c r="F42" s="123"/>
      <c r="G42" s="123"/>
      <c r="H42" s="123"/>
      <c r="I42" s="123"/>
      <c r="J42" s="123"/>
      <c r="K42" s="123"/>
      <c r="L42" s="123"/>
      <c r="M42" s="123"/>
      <c r="N42" s="123"/>
      <c r="O42" s="123"/>
      <c r="P42" s="123"/>
      <c r="Q42" s="123"/>
      <c r="R42" s="123"/>
      <c r="S42" s="123"/>
      <c r="T42" s="123"/>
    </row>
    <row r="43" spans="1:20" ht="33" customHeight="1" x14ac:dyDescent="0.2">
      <c r="A43" s="4"/>
      <c r="B43" s="123"/>
      <c r="C43" s="123"/>
      <c r="D43" s="123"/>
      <c r="E43" s="123"/>
      <c r="F43" s="123"/>
      <c r="G43" s="123"/>
      <c r="H43" s="123"/>
      <c r="I43" s="123"/>
      <c r="J43" s="123"/>
      <c r="K43" s="123"/>
      <c r="L43" s="123"/>
      <c r="M43" s="123"/>
      <c r="N43" s="123"/>
      <c r="O43" s="123"/>
      <c r="P43" s="123"/>
      <c r="Q43" s="123"/>
      <c r="R43" s="123"/>
      <c r="S43" s="123"/>
      <c r="T43" s="123"/>
    </row>
    <row r="44" spans="1:20" ht="33" customHeight="1" x14ac:dyDescent="0.2">
      <c r="B44" s="123"/>
      <c r="C44" s="123"/>
      <c r="D44" s="123"/>
      <c r="E44" s="123"/>
      <c r="F44" s="123"/>
      <c r="G44" s="123"/>
      <c r="H44" s="123"/>
      <c r="I44" s="123"/>
      <c r="J44" s="123"/>
      <c r="K44" s="123"/>
      <c r="L44" s="123"/>
      <c r="M44" s="123"/>
      <c r="N44" s="123"/>
      <c r="O44" s="123"/>
      <c r="P44" s="123"/>
      <c r="Q44" s="123"/>
      <c r="R44" s="123"/>
      <c r="S44" s="123"/>
      <c r="T44" s="123"/>
    </row>
    <row r="45" spans="1:20" ht="33" customHeight="1" x14ac:dyDescent="0.2">
      <c r="B45" s="123"/>
      <c r="C45" s="123"/>
      <c r="D45" s="123"/>
      <c r="E45" s="123"/>
      <c r="F45" s="123"/>
      <c r="G45" s="123"/>
      <c r="H45" s="123"/>
      <c r="I45" s="123"/>
      <c r="J45" s="123"/>
      <c r="K45" s="123"/>
      <c r="L45" s="123"/>
      <c r="M45" s="123"/>
      <c r="N45" s="123"/>
      <c r="O45" s="123"/>
      <c r="P45" s="123"/>
      <c r="Q45" s="123"/>
      <c r="R45" s="123"/>
      <c r="S45" s="123"/>
      <c r="T45" s="123"/>
    </row>
    <row r="46" spans="1:20" ht="33" customHeight="1" x14ac:dyDescent="0.2">
      <c r="B46" s="123"/>
      <c r="C46" s="123"/>
      <c r="D46" s="123"/>
      <c r="E46" s="123"/>
      <c r="F46" s="123"/>
      <c r="G46" s="123"/>
      <c r="H46" s="123"/>
      <c r="I46" s="123"/>
      <c r="J46" s="123"/>
      <c r="K46" s="123"/>
      <c r="L46" s="123"/>
      <c r="M46" s="123"/>
      <c r="N46" s="123"/>
      <c r="O46" s="123"/>
      <c r="P46" s="123"/>
      <c r="Q46" s="123"/>
      <c r="R46" s="123"/>
      <c r="S46" s="123"/>
      <c r="T46" s="123"/>
    </row>
    <row r="47" spans="1:20" ht="33" customHeight="1" x14ac:dyDescent="0.2">
      <c r="B47" s="123"/>
      <c r="C47" s="123"/>
      <c r="D47" s="123"/>
      <c r="E47" s="123"/>
      <c r="F47" s="123"/>
      <c r="G47" s="123"/>
      <c r="H47" s="123"/>
      <c r="I47" s="123"/>
      <c r="J47" s="123"/>
      <c r="K47" s="123"/>
      <c r="L47" s="123"/>
      <c r="M47" s="123"/>
      <c r="N47" s="123"/>
      <c r="O47" s="123"/>
      <c r="P47" s="123"/>
      <c r="Q47" s="123"/>
      <c r="R47" s="123"/>
      <c r="S47" s="123"/>
      <c r="T47" s="123"/>
    </row>
    <row r="48" spans="1:20" ht="33" customHeight="1" x14ac:dyDescent="0.2">
      <c r="B48" s="123"/>
      <c r="C48" s="123"/>
      <c r="D48" s="123"/>
      <c r="E48" s="123"/>
      <c r="F48" s="123"/>
      <c r="G48" s="123"/>
      <c r="H48" s="123"/>
      <c r="I48" s="123"/>
      <c r="J48" s="123"/>
      <c r="K48" s="123"/>
      <c r="L48" s="123"/>
      <c r="M48" s="123"/>
      <c r="N48" s="123"/>
      <c r="O48" s="123"/>
      <c r="P48" s="123"/>
      <c r="Q48" s="123"/>
      <c r="R48" s="123"/>
      <c r="S48" s="123"/>
      <c r="T48" s="123"/>
    </row>
    <row r="49" spans="2:20" ht="33" customHeight="1" x14ac:dyDescent="0.2">
      <c r="B49" s="123"/>
      <c r="C49" s="123"/>
      <c r="D49" s="123"/>
      <c r="E49" s="123"/>
      <c r="F49" s="123"/>
      <c r="G49" s="123"/>
      <c r="H49" s="123"/>
      <c r="I49" s="123"/>
      <c r="J49" s="123"/>
      <c r="K49" s="123"/>
      <c r="L49" s="123"/>
      <c r="M49" s="123"/>
      <c r="N49" s="123"/>
      <c r="O49" s="123"/>
      <c r="P49" s="123"/>
      <c r="Q49" s="123"/>
      <c r="R49" s="123"/>
      <c r="S49" s="123"/>
      <c r="T49" s="123"/>
    </row>
    <row r="50" spans="2:20" ht="33" customHeight="1" x14ac:dyDescent="0.2">
      <c r="B50" s="123"/>
      <c r="C50" s="123"/>
      <c r="D50" s="123"/>
      <c r="E50" s="123"/>
      <c r="F50" s="123"/>
      <c r="G50" s="123"/>
      <c r="H50" s="123"/>
      <c r="I50" s="123"/>
      <c r="J50" s="123"/>
      <c r="K50" s="123"/>
      <c r="L50" s="123"/>
      <c r="M50" s="123"/>
      <c r="N50" s="123"/>
      <c r="O50" s="123"/>
      <c r="P50" s="123"/>
      <c r="Q50" s="123"/>
      <c r="R50" s="123"/>
      <c r="S50" s="123"/>
      <c r="T50" s="123"/>
    </row>
    <row r="51" spans="2:20" ht="33" customHeight="1" x14ac:dyDescent="0.2">
      <c r="B51" s="123"/>
      <c r="C51" s="123"/>
      <c r="D51" s="123"/>
      <c r="E51" s="123"/>
      <c r="F51" s="123"/>
      <c r="G51" s="123"/>
      <c r="H51" s="123"/>
      <c r="I51" s="123"/>
      <c r="J51" s="123"/>
      <c r="K51" s="123"/>
      <c r="L51" s="123"/>
      <c r="M51" s="123"/>
      <c r="N51" s="123"/>
      <c r="O51" s="123"/>
      <c r="P51" s="123"/>
      <c r="Q51" s="123"/>
      <c r="R51" s="123"/>
      <c r="S51" s="123"/>
      <c r="T51" s="123"/>
    </row>
    <row r="52" spans="2:20" ht="33" customHeight="1" x14ac:dyDescent="0.2">
      <c r="B52" s="123"/>
      <c r="C52" s="123"/>
      <c r="D52" s="123"/>
      <c r="E52" s="123"/>
      <c r="F52" s="123"/>
      <c r="G52" s="123"/>
      <c r="H52" s="123"/>
      <c r="I52" s="123"/>
      <c r="J52" s="123"/>
      <c r="K52" s="123"/>
      <c r="L52" s="123"/>
      <c r="M52" s="123"/>
      <c r="N52" s="123"/>
      <c r="O52" s="123"/>
      <c r="P52" s="123"/>
      <c r="Q52" s="123"/>
      <c r="R52" s="123"/>
      <c r="S52" s="123"/>
      <c r="T52" s="123"/>
    </row>
    <row r="53" spans="2:20" ht="33" customHeight="1" x14ac:dyDescent="0.2">
      <c r="B53" s="123"/>
      <c r="C53" s="123"/>
      <c r="D53" s="123"/>
      <c r="E53" s="123"/>
      <c r="F53" s="123"/>
      <c r="G53" s="123"/>
      <c r="H53" s="123"/>
      <c r="I53" s="123"/>
      <c r="J53" s="123"/>
      <c r="K53" s="123"/>
      <c r="L53" s="123"/>
      <c r="M53" s="123"/>
      <c r="N53" s="123"/>
      <c r="O53" s="123"/>
      <c r="P53" s="123"/>
      <c r="Q53" s="123"/>
      <c r="R53" s="123"/>
      <c r="S53" s="123"/>
      <c r="T53" s="123"/>
    </row>
    <row r="54" spans="2:20" ht="33" customHeight="1" x14ac:dyDescent="0.2">
      <c r="B54" s="123"/>
      <c r="C54" s="123"/>
      <c r="D54" s="123"/>
      <c r="E54" s="123"/>
      <c r="F54" s="123"/>
      <c r="G54" s="123"/>
      <c r="H54" s="123"/>
      <c r="I54" s="123"/>
      <c r="J54" s="123"/>
      <c r="K54" s="123"/>
      <c r="L54" s="123"/>
      <c r="M54" s="123"/>
      <c r="N54" s="123"/>
      <c r="O54" s="123"/>
      <c r="P54" s="123"/>
      <c r="Q54" s="123"/>
      <c r="R54" s="123"/>
      <c r="S54" s="123"/>
      <c r="T54" s="123"/>
    </row>
    <row r="55" spans="2:20" ht="33" customHeight="1" x14ac:dyDescent="0.2">
      <c r="B55" s="123"/>
      <c r="C55" s="123"/>
      <c r="D55" s="123"/>
      <c r="E55" s="123"/>
      <c r="F55" s="123"/>
      <c r="G55" s="123"/>
      <c r="H55" s="123"/>
      <c r="I55" s="123"/>
      <c r="J55" s="123"/>
      <c r="K55" s="123"/>
      <c r="L55" s="123"/>
      <c r="M55" s="123"/>
      <c r="N55" s="123"/>
      <c r="O55" s="123"/>
      <c r="P55" s="123"/>
      <c r="Q55" s="123"/>
      <c r="R55" s="123"/>
      <c r="S55" s="123"/>
      <c r="T55" s="123"/>
    </row>
    <row r="56" spans="2:20" ht="33" customHeight="1" x14ac:dyDescent="0.2">
      <c r="B56" s="123"/>
      <c r="C56" s="123"/>
      <c r="D56" s="123"/>
      <c r="E56" s="123"/>
      <c r="F56" s="123"/>
      <c r="G56" s="123"/>
      <c r="H56" s="123"/>
      <c r="I56" s="123"/>
      <c r="J56" s="123"/>
      <c r="K56" s="123"/>
      <c r="L56" s="123"/>
      <c r="M56" s="123"/>
      <c r="N56" s="123"/>
      <c r="O56" s="123"/>
      <c r="P56" s="123"/>
      <c r="Q56" s="123"/>
      <c r="R56" s="123"/>
      <c r="S56" s="123"/>
      <c r="T56" s="123"/>
    </row>
    <row r="57" spans="2:20" ht="33" customHeight="1" x14ac:dyDescent="0.2">
      <c r="B57" s="123"/>
      <c r="C57" s="123"/>
      <c r="D57" s="123"/>
      <c r="E57" s="123"/>
      <c r="F57" s="123"/>
      <c r="G57" s="123"/>
      <c r="H57" s="123"/>
      <c r="I57" s="123"/>
      <c r="J57" s="123"/>
      <c r="K57" s="123"/>
      <c r="L57" s="123"/>
      <c r="M57" s="123"/>
      <c r="N57" s="123"/>
      <c r="O57" s="123"/>
      <c r="P57" s="123"/>
      <c r="Q57" s="123"/>
      <c r="R57" s="123"/>
      <c r="S57" s="123"/>
      <c r="T57" s="123"/>
    </row>
    <row r="58" spans="2:20" ht="33" customHeight="1" x14ac:dyDescent="0.2">
      <c r="B58" s="123"/>
      <c r="C58" s="123"/>
      <c r="D58" s="123"/>
      <c r="E58" s="123"/>
      <c r="F58" s="123"/>
      <c r="G58" s="123"/>
      <c r="H58" s="123"/>
      <c r="I58" s="123"/>
      <c r="J58" s="123"/>
      <c r="K58" s="123"/>
      <c r="L58" s="123"/>
      <c r="M58" s="123"/>
      <c r="N58" s="123"/>
      <c r="O58" s="123"/>
      <c r="P58" s="123"/>
      <c r="Q58" s="123"/>
      <c r="R58" s="123"/>
      <c r="S58" s="123"/>
      <c r="T58" s="123"/>
    </row>
    <row r="59" spans="2:20" ht="33" customHeight="1" x14ac:dyDescent="0.2">
      <c r="B59" s="123"/>
      <c r="C59" s="123"/>
      <c r="D59" s="123"/>
      <c r="E59" s="123"/>
      <c r="F59" s="123"/>
      <c r="G59" s="123"/>
      <c r="H59" s="123"/>
      <c r="I59" s="123"/>
      <c r="J59" s="123"/>
      <c r="K59" s="123"/>
      <c r="L59" s="123"/>
      <c r="M59" s="123"/>
      <c r="N59" s="123"/>
      <c r="O59" s="123"/>
      <c r="P59" s="123"/>
      <c r="Q59" s="123"/>
      <c r="R59" s="123"/>
      <c r="S59" s="123"/>
      <c r="T59" s="123"/>
    </row>
    <row r="60" spans="2:20" ht="33" customHeight="1" x14ac:dyDescent="0.15"/>
    <row r="61" spans="2:20" ht="33" customHeight="1" x14ac:dyDescent="0.15"/>
    <row r="67" spans="1:1" ht="17.25" x14ac:dyDescent="0.15">
      <c r="A67" s="6"/>
    </row>
    <row r="68" spans="1:1" ht="17.25" x14ac:dyDescent="0.15">
      <c r="A68" s="5"/>
    </row>
    <row r="69" spans="1:1" ht="17.25" x14ac:dyDescent="0.15">
      <c r="A69" s="7"/>
    </row>
    <row r="70" spans="1:1" ht="17.25" x14ac:dyDescent="0.15">
      <c r="A70" s="7"/>
    </row>
    <row r="71" spans="1:1" ht="17.25" x14ac:dyDescent="0.15">
      <c r="A71" s="7"/>
    </row>
    <row r="72" spans="1:1" ht="17.25" x14ac:dyDescent="0.15">
      <c r="A72" s="7"/>
    </row>
    <row r="73" spans="1:1" ht="17.25" x14ac:dyDescent="0.15">
      <c r="A73" s="163"/>
    </row>
    <row r="74" spans="1:1" ht="17.25" x14ac:dyDescent="0.15">
      <c r="A74" s="7"/>
    </row>
    <row r="75" spans="1:1" ht="17.25" x14ac:dyDescent="0.15">
      <c r="A75" s="7"/>
    </row>
    <row r="76" spans="1:1" ht="17.25" x14ac:dyDescent="0.15">
      <c r="A76" s="7"/>
    </row>
    <row r="77" spans="1:1" ht="17.25" x14ac:dyDescent="0.15">
      <c r="A77" s="7"/>
    </row>
    <row r="78" spans="1:1" ht="17.25" x14ac:dyDescent="0.15">
      <c r="A78" s="7"/>
    </row>
    <row r="79" spans="1:1" ht="17.25" x14ac:dyDescent="0.15">
      <c r="A79" s="7"/>
    </row>
    <row r="80" spans="1:1" ht="17.25" x14ac:dyDescent="0.15">
      <c r="A80" s="7"/>
    </row>
    <row r="81" spans="1:1" ht="17.25" x14ac:dyDescent="0.15">
      <c r="A81" s="7"/>
    </row>
    <row r="82" spans="1:1" ht="17.25" x14ac:dyDescent="0.15">
      <c r="A82" s="7"/>
    </row>
    <row r="83" spans="1:1" ht="17.25" x14ac:dyDescent="0.15">
      <c r="A83" s="7"/>
    </row>
    <row r="84" spans="1:1" ht="17.25" x14ac:dyDescent="0.15">
      <c r="A84" s="7"/>
    </row>
    <row r="85" spans="1:1" ht="17.25" x14ac:dyDescent="0.15">
      <c r="A85" s="7"/>
    </row>
    <row r="86" spans="1:1" ht="17.25" x14ac:dyDescent="0.15">
      <c r="A86" s="7"/>
    </row>
    <row r="87" spans="1:1" ht="17.25" x14ac:dyDescent="0.15">
      <c r="A87" s="7"/>
    </row>
    <row r="88" spans="1:1" ht="17.25" x14ac:dyDescent="0.15">
      <c r="A88" s="7"/>
    </row>
    <row r="89" spans="1:1" ht="17.25" x14ac:dyDescent="0.15">
      <c r="A89" s="7"/>
    </row>
    <row r="90" spans="1:1" ht="17.25" x14ac:dyDescent="0.15">
      <c r="A90" s="7"/>
    </row>
    <row r="91" spans="1:1" ht="17.25" x14ac:dyDescent="0.15">
      <c r="A91" s="7"/>
    </row>
    <row r="92" spans="1:1" ht="17.25" x14ac:dyDescent="0.15">
      <c r="A92" s="7"/>
    </row>
    <row r="93" spans="1:1" ht="17.25" x14ac:dyDescent="0.15">
      <c r="A93" s="7"/>
    </row>
    <row r="94" spans="1:1" ht="17.25" x14ac:dyDescent="0.15">
      <c r="A94" s="7"/>
    </row>
    <row r="95" spans="1:1" x14ac:dyDescent="0.15">
      <c r="A95" s="164"/>
    </row>
    <row r="96" spans="1:1" x14ac:dyDescent="0.15">
      <c r="A96" s="8"/>
    </row>
    <row r="97" spans="1:1" x14ac:dyDescent="0.15">
      <c r="A97" s="9"/>
    </row>
    <row r="98" spans="1:1" x14ac:dyDescent="0.15">
      <c r="A98" s="9"/>
    </row>
    <row r="99" spans="1:1" x14ac:dyDescent="0.15">
      <c r="A99" s="9"/>
    </row>
    <row r="100" spans="1:1" x14ac:dyDescent="0.15">
      <c r="A100" s="8"/>
    </row>
    <row r="101" spans="1:1" x14ac:dyDescent="0.15">
      <c r="A101" s="9"/>
    </row>
    <row r="102" spans="1:1" x14ac:dyDescent="0.15">
      <c r="A102" s="9"/>
    </row>
    <row r="103" spans="1:1" x14ac:dyDescent="0.15">
      <c r="A103" s="9"/>
    </row>
    <row r="104" spans="1:1" x14ac:dyDescent="0.15">
      <c r="A104" s="9"/>
    </row>
    <row r="105" spans="1:1" x14ac:dyDescent="0.15">
      <c r="A105" s="9"/>
    </row>
    <row r="106" spans="1:1" x14ac:dyDescent="0.15">
      <c r="A106" s="9"/>
    </row>
    <row r="107" spans="1:1" x14ac:dyDescent="0.15">
      <c r="A107" s="9"/>
    </row>
    <row r="108" spans="1:1" x14ac:dyDescent="0.15">
      <c r="A108" s="9"/>
    </row>
    <row r="109" spans="1:1" x14ac:dyDescent="0.15">
      <c r="A109" s="9"/>
    </row>
    <row r="110" spans="1:1" x14ac:dyDescent="0.15">
      <c r="A110" s="8"/>
    </row>
    <row r="111" spans="1:1" x14ac:dyDescent="0.15">
      <c r="A111" s="9"/>
    </row>
    <row r="112" spans="1:1" x14ac:dyDescent="0.15">
      <c r="A112" s="9"/>
    </row>
    <row r="113" spans="1:1" x14ac:dyDescent="0.15">
      <c r="A113" s="9"/>
    </row>
    <row r="114" spans="1:1" x14ac:dyDescent="0.15">
      <c r="A114" s="9"/>
    </row>
    <row r="115" spans="1:1" x14ac:dyDescent="0.15">
      <c r="A115" s="9"/>
    </row>
    <row r="116" spans="1:1" x14ac:dyDescent="0.15">
      <c r="A116" s="9"/>
    </row>
    <row r="117" spans="1:1" x14ac:dyDescent="0.15">
      <c r="A117" s="9"/>
    </row>
    <row r="118" spans="1:1" x14ac:dyDescent="0.15">
      <c r="A118" s="9"/>
    </row>
    <row r="119" spans="1:1" x14ac:dyDescent="0.15">
      <c r="A119" s="9"/>
    </row>
    <row r="120" spans="1:1" x14ac:dyDescent="0.15">
      <c r="A120" s="9"/>
    </row>
    <row r="121" spans="1:1" x14ac:dyDescent="0.15">
      <c r="A121" s="9"/>
    </row>
    <row r="122" spans="1:1" x14ac:dyDescent="0.15">
      <c r="A122" s="9"/>
    </row>
    <row r="123" spans="1:1" x14ac:dyDescent="0.15">
      <c r="A123" s="9"/>
    </row>
    <row r="124" spans="1:1" x14ac:dyDescent="0.15">
      <c r="A124" s="9"/>
    </row>
    <row r="125" spans="1:1" x14ac:dyDescent="0.15">
      <c r="A125" s="9"/>
    </row>
    <row r="126" spans="1:1" x14ac:dyDescent="0.15">
      <c r="A126" s="9"/>
    </row>
    <row r="127" spans="1:1" x14ac:dyDescent="0.15">
      <c r="A127" s="9"/>
    </row>
    <row r="128" spans="1:1" x14ac:dyDescent="0.15">
      <c r="A128" s="9"/>
    </row>
    <row r="129" spans="1:1" x14ac:dyDescent="0.15">
      <c r="A129" s="9"/>
    </row>
    <row r="130" spans="1:1" x14ac:dyDescent="0.15">
      <c r="A130" s="9"/>
    </row>
    <row r="131" spans="1:1" x14ac:dyDescent="0.15">
      <c r="A131" s="9"/>
    </row>
    <row r="132" spans="1:1" x14ac:dyDescent="0.15">
      <c r="A132" s="9"/>
    </row>
    <row r="133" spans="1:1" x14ac:dyDescent="0.15">
      <c r="A133" s="9"/>
    </row>
    <row r="134" spans="1:1" x14ac:dyDescent="0.15">
      <c r="A134" s="9"/>
    </row>
    <row r="135" spans="1:1" x14ac:dyDescent="0.15">
      <c r="A135" s="9"/>
    </row>
  </sheetData>
  <mergeCells count="2">
    <mergeCell ref="E5:K5"/>
    <mergeCell ref="O7:P7"/>
  </mergeCells>
  <phoneticPr fontId="4"/>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O7" xr:uid="{0E10EDCC-4B8A-4938-B91B-77F0D2CB7BEE}"/>
    <dataValidation type="list" allowBlank="1" showInputMessage="1" showErrorMessage="1" prompt="該当する場合は■を選択してください" sqref="R12 R16:R17 R14 R26 R19 R23 R29 R32" xr:uid="{463C7B21-DE3E-4B28-9F74-64FF0CDC571F}">
      <formula1>"□,■"</formula1>
    </dataValidation>
    <dataValidation allowBlank="1" showInputMessage="1" showErrorMessage="1" prompt="様式第１号から転記されます。" sqref="E5:K5" xr:uid="{709670D6-5F26-4A37-8EC5-A80AA2700DDA}"/>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AA9B-BDCD-4864-A0B9-779A296842FF}">
  <sheetPr>
    <tabColor theme="0"/>
  </sheetPr>
  <dimension ref="A1:BC193"/>
  <sheetViews>
    <sheetView showGridLines="0" view="pageBreakPreview" zoomScale="70" zoomScaleNormal="100" zoomScaleSheetLayoutView="70" workbookViewId="0">
      <pane ySplit="1" topLeftCell="A31" activePane="bottomLeft" state="frozen"/>
      <selection activeCell="AI13" sqref="AI13"/>
      <selection pane="bottomLeft" activeCell="C3" sqref="C3:BB3"/>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2" customFormat="1" ht="30" customHeight="1" x14ac:dyDescent="0.15">
      <c r="C2" s="716" t="s">
        <v>696</v>
      </c>
      <c r="D2" s="716"/>
      <c r="E2" s="716"/>
      <c r="F2" s="716"/>
      <c r="G2" s="716"/>
      <c r="H2" s="716"/>
      <c r="I2" s="716"/>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c r="AQ2" s="718"/>
      <c r="AR2" s="1026" t="s">
        <v>0</v>
      </c>
      <c r="AS2" s="1026"/>
      <c r="AT2" s="1026"/>
      <c r="AU2" s="1026"/>
      <c r="AV2" s="1026"/>
      <c r="AW2" s="1026"/>
      <c r="AX2" s="1026"/>
      <c r="AY2" s="1026"/>
      <c r="AZ2" s="1026"/>
      <c r="BA2" s="1026"/>
      <c r="BB2" s="1026"/>
    </row>
    <row r="3" spans="3:54" ht="60" customHeight="1" x14ac:dyDescent="0.15">
      <c r="C3" s="1027" t="s">
        <v>141</v>
      </c>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7"/>
      <c r="AQ3" s="1027"/>
      <c r="AR3" s="1027"/>
      <c r="AS3" s="1027"/>
      <c r="AT3" s="1027"/>
      <c r="AU3" s="1027"/>
      <c r="AV3" s="1027"/>
      <c r="AW3" s="1027"/>
      <c r="AX3" s="1027"/>
      <c r="AY3" s="1027"/>
      <c r="AZ3" s="1027"/>
      <c r="BA3" s="1027"/>
      <c r="BB3" s="1027"/>
    </row>
    <row r="4" spans="3:54" ht="18" customHeight="1" x14ac:dyDescent="0.15">
      <c r="C4" s="3"/>
      <c r="D4" s="719" t="s">
        <v>142</v>
      </c>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3"/>
      <c r="AJ4" s="3"/>
      <c r="AK4" s="3"/>
      <c r="AL4" s="3"/>
      <c r="AM4" s="3"/>
      <c r="AN4" s="3"/>
      <c r="AO4" s="3"/>
      <c r="AP4" s="3"/>
      <c r="AQ4" s="3"/>
      <c r="AR4" s="3"/>
      <c r="AS4" s="3"/>
      <c r="AT4" s="3"/>
      <c r="AU4" s="3"/>
      <c r="AV4" s="3"/>
      <c r="AW4" s="3"/>
      <c r="AX4" s="3"/>
      <c r="AY4" s="3"/>
      <c r="AZ4" s="3"/>
      <c r="BA4" s="3"/>
      <c r="BB4" s="3"/>
    </row>
    <row r="5" spans="3:54" ht="18" customHeight="1" x14ac:dyDescent="0.15">
      <c r="C5" s="3"/>
      <c r="D5" s="720" t="s">
        <v>382</v>
      </c>
      <c r="E5" s="720"/>
      <c r="F5" s="720"/>
      <c r="G5" s="720"/>
      <c r="H5" s="720"/>
      <c r="I5" s="720"/>
      <c r="J5" s="720"/>
      <c r="K5" s="720"/>
      <c r="L5" s="720"/>
      <c r="M5" s="720"/>
      <c r="N5" s="720"/>
      <c r="O5" s="719"/>
      <c r="P5" s="719"/>
      <c r="Q5" s="719"/>
      <c r="R5" s="719"/>
      <c r="S5" s="719"/>
      <c r="T5" s="719"/>
      <c r="U5" s="719"/>
      <c r="V5" s="719"/>
      <c r="W5" s="719"/>
      <c r="X5" s="719"/>
      <c r="Y5" s="719"/>
      <c r="Z5" s="719"/>
      <c r="AA5" s="719"/>
      <c r="AB5" s="719"/>
      <c r="AC5" s="719"/>
      <c r="AD5" s="719"/>
      <c r="AE5" s="719"/>
      <c r="AF5" s="719"/>
      <c r="AG5" s="719"/>
      <c r="AH5" s="719"/>
      <c r="AI5" s="3"/>
      <c r="AJ5" s="3"/>
      <c r="AK5" s="3"/>
      <c r="AL5" s="3"/>
      <c r="AM5" s="3"/>
      <c r="AN5" s="3"/>
      <c r="AO5" s="3"/>
      <c r="AP5" s="3"/>
      <c r="AQ5" s="3"/>
      <c r="AR5" s="3"/>
      <c r="AS5" s="3"/>
      <c r="AT5" s="3"/>
      <c r="AU5" s="3"/>
      <c r="AV5" s="3"/>
      <c r="AW5" s="3"/>
      <c r="AX5" s="3"/>
      <c r="AY5" s="3"/>
      <c r="AZ5" s="3"/>
      <c r="BA5" s="3"/>
      <c r="BB5" s="3"/>
    </row>
    <row r="6" spans="3:54" ht="10.5" customHeight="1" x14ac:dyDescent="0.15">
      <c r="C6" s="3"/>
      <c r="D6" s="720"/>
      <c r="E6" s="720"/>
      <c r="F6" s="720"/>
      <c r="G6" s="720"/>
      <c r="H6" s="720"/>
      <c r="I6" s="720"/>
      <c r="J6" s="720"/>
      <c r="K6" s="720"/>
      <c r="L6" s="720"/>
      <c r="M6" s="720"/>
      <c r="N6" s="720"/>
      <c r="O6" s="719"/>
      <c r="P6" s="719"/>
      <c r="Q6" s="719"/>
      <c r="R6" s="719"/>
      <c r="S6" s="719"/>
      <c r="T6" s="719"/>
      <c r="U6" s="719"/>
      <c r="V6" s="719"/>
      <c r="W6" s="719"/>
      <c r="X6" s="719"/>
      <c r="Y6" s="719"/>
      <c r="Z6" s="719"/>
      <c r="AA6" s="719"/>
      <c r="AB6" s="719"/>
      <c r="AC6" s="719"/>
      <c r="AD6" s="719"/>
      <c r="AE6" s="719"/>
      <c r="AF6" s="719"/>
      <c r="AG6" s="719"/>
      <c r="AH6" s="719"/>
      <c r="AI6" s="3"/>
      <c r="AJ6" s="3"/>
      <c r="AK6" s="3"/>
      <c r="AL6" s="3"/>
      <c r="AM6" s="3"/>
      <c r="AN6" s="3"/>
      <c r="AO6" s="3"/>
      <c r="AP6" s="3"/>
      <c r="AQ6" s="3"/>
      <c r="AR6" s="3"/>
      <c r="AS6" s="3"/>
      <c r="AT6" s="3"/>
      <c r="AU6" s="3"/>
      <c r="AV6" s="3"/>
      <c r="AW6" s="3"/>
      <c r="AX6" s="3"/>
      <c r="AY6" s="3"/>
      <c r="AZ6" s="3"/>
      <c r="BA6" s="3"/>
      <c r="BB6" s="3"/>
    </row>
    <row r="7" spans="3:54" ht="27.75" customHeight="1" x14ac:dyDescent="0.15">
      <c r="C7" s="3"/>
      <c r="D7" s="3"/>
      <c r="E7" s="1028" t="s">
        <v>78</v>
      </c>
      <c r="F7" s="1028"/>
      <c r="G7" s="1028"/>
      <c r="H7" s="1028"/>
      <c r="I7" s="1028"/>
      <c r="J7" s="1028"/>
      <c r="K7" s="1028"/>
      <c r="L7" s="3"/>
      <c r="M7" s="3"/>
      <c r="N7" s="3"/>
      <c r="O7" s="3"/>
      <c r="P7" s="3"/>
      <c r="Q7" s="3"/>
      <c r="R7" s="3"/>
      <c r="S7" s="3"/>
      <c r="T7" s="3"/>
      <c r="U7" s="3"/>
      <c r="V7" s="3"/>
      <c r="W7" s="3"/>
      <c r="X7" s="3"/>
      <c r="Y7" s="3"/>
      <c r="Z7" s="3"/>
      <c r="AA7" s="3"/>
      <c r="AB7" s="3"/>
      <c r="AC7" s="3"/>
      <c r="AD7" s="3"/>
      <c r="AE7" s="3"/>
      <c r="AF7" s="3"/>
      <c r="AG7" s="721" t="s">
        <v>2</v>
      </c>
      <c r="AH7" s="721"/>
      <c r="AI7" s="1024"/>
      <c r="AJ7" s="1024"/>
      <c r="AK7" s="1024"/>
      <c r="AL7" s="1024"/>
      <c r="AM7" s="1024"/>
      <c r="AN7" s="1024"/>
      <c r="AO7" s="1024"/>
      <c r="AP7" s="3"/>
      <c r="AQ7" s="3"/>
      <c r="AR7" s="3"/>
      <c r="AS7" s="3"/>
      <c r="AT7" s="3"/>
      <c r="AU7" s="3"/>
      <c r="AV7" s="3"/>
      <c r="AW7" s="3"/>
      <c r="AX7" s="3"/>
      <c r="AY7" s="3"/>
      <c r="AZ7" s="3"/>
      <c r="BA7" s="3"/>
      <c r="BB7" s="3"/>
    </row>
    <row r="8" spans="3:54" ht="18" customHeight="1" x14ac:dyDescent="0.15">
      <c r="C8" s="3"/>
      <c r="D8" s="3"/>
      <c r="E8" s="3"/>
      <c r="F8" s="3"/>
      <c r="G8" s="3"/>
      <c r="H8" s="3"/>
      <c r="I8" s="3"/>
      <c r="J8" s="3"/>
      <c r="K8" s="3"/>
      <c r="L8" s="3"/>
      <c r="M8" s="3"/>
      <c r="N8" s="3"/>
      <c r="O8" s="3"/>
      <c r="P8" s="3"/>
      <c r="Q8" s="3"/>
      <c r="R8" s="3"/>
      <c r="S8" s="3"/>
      <c r="T8" s="3"/>
      <c r="U8" s="3"/>
      <c r="V8" s="3"/>
      <c r="W8" s="3"/>
      <c r="X8" s="3"/>
      <c r="Y8" s="1029" t="s">
        <v>3</v>
      </c>
      <c r="Z8" s="1029"/>
      <c r="AA8" s="1029"/>
      <c r="AB8" s="1029"/>
      <c r="AC8" s="1029"/>
      <c r="AD8" s="1029"/>
      <c r="AE8" s="721"/>
      <c r="AF8" s="722" t="s">
        <v>4</v>
      </c>
      <c r="AG8" s="722"/>
      <c r="AH8" s="722"/>
      <c r="AI8" s="963"/>
      <c r="AJ8" s="963"/>
      <c r="AK8" s="963"/>
      <c r="AL8" s="963"/>
      <c r="AM8" s="963"/>
      <c r="AN8" s="963"/>
      <c r="AO8" s="963"/>
      <c r="AP8" s="963"/>
      <c r="AQ8" s="963"/>
      <c r="AR8" s="963"/>
      <c r="AS8" s="963"/>
      <c r="AT8" s="963"/>
      <c r="AU8" s="963"/>
      <c r="AV8" s="963"/>
      <c r="AW8" s="963"/>
      <c r="AX8" s="963"/>
      <c r="AY8" s="963"/>
      <c r="AZ8" s="3"/>
      <c r="BA8" s="3"/>
      <c r="BB8" s="3"/>
    </row>
    <row r="9" spans="3:54" ht="18" customHeight="1" x14ac:dyDescent="0.15">
      <c r="C9" s="3"/>
      <c r="D9" s="3"/>
      <c r="E9" s="1030"/>
      <c r="F9" s="1030"/>
      <c r="G9" s="1030"/>
      <c r="H9" s="1030"/>
      <c r="I9" s="1030"/>
      <c r="J9" s="1030"/>
      <c r="K9" s="1030"/>
      <c r="L9" s="3"/>
      <c r="M9" s="3"/>
      <c r="N9" s="3"/>
      <c r="O9" s="3"/>
      <c r="P9" s="3"/>
      <c r="Q9" s="3"/>
      <c r="R9" s="3"/>
      <c r="S9" s="3"/>
      <c r="T9" s="3"/>
      <c r="U9" s="3"/>
      <c r="V9" s="3"/>
      <c r="W9" s="3"/>
      <c r="X9" s="723"/>
      <c r="Y9" s="1029"/>
      <c r="Z9" s="1029"/>
      <c r="AA9" s="1029"/>
      <c r="AB9" s="1029"/>
      <c r="AC9" s="1029"/>
      <c r="AD9" s="1029"/>
      <c r="AE9" s="721"/>
      <c r="AF9" s="721"/>
      <c r="AG9" s="721"/>
      <c r="AH9" s="724"/>
      <c r="AI9" s="963"/>
      <c r="AJ9" s="963"/>
      <c r="AK9" s="963"/>
      <c r="AL9" s="963"/>
      <c r="AM9" s="963"/>
      <c r="AN9" s="963"/>
      <c r="AO9" s="963"/>
      <c r="AP9" s="963"/>
      <c r="AQ9" s="963"/>
      <c r="AR9" s="963"/>
      <c r="AS9" s="963"/>
      <c r="AT9" s="963"/>
      <c r="AU9" s="963"/>
      <c r="AV9" s="963"/>
      <c r="AW9" s="963"/>
      <c r="AX9" s="963"/>
      <c r="AY9" s="963"/>
      <c r="AZ9" s="3"/>
      <c r="BA9" s="3"/>
      <c r="BB9" s="3"/>
    </row>
    <row r="10" spans="3:54" ht="18" customHeight="1" x14ac:dyDescent="0.15">
      <c r="C10" s="3"/>
      <c r="D10" s="3"/>
      <c r="E10" s="1031"/>
      <c r="F10" s="1031"/>
      <c r="G10" s="1031"/>
      <c r="H10" s="1031"/>
      <c r="I10" s="1031"/>
      <c r="J10" s="1031"/>
      <c r="K10" s="1031"/>
      <c r="L10" s="721" t="s">
        <v>5</v>
      </c>
      <c r="M10" s="721"/>
      <c r="N10" s="721"/>
      <c r="O10" s="721"/>
      <c r="P10" s="3"/>
      <c r="Q10" s="3"/>
      <c r="R10" s="3"/>
      <c r="S10" s="3"/>
      <c r="T10" s="3"/>
      <c r="U10" s="3"/>
      <c r="V10" s="3"/>
      <c r="W10" s="3"/>
      <c r="X10" s="723"/>
      <c r="Y10" s="1029"/>
      <c r="Z10" s="1029"/>
      <c r="AA10" s="1029"/>
      <c r="AB10" s="1029"/>
      <c r="AC10" s="1029"/>
      <c r="AD10" s="1029"/>
      <c r="AE10" s="721"/>
      <c r="AF10" s="722" t="s">
        <v>85</v>
      </c>
      <c r="AG10" s="722"/>
      <c r="AH10" s="722"/>
      <c r="AI10" s="963"/>
      <c r="AJ10" s="963"/>
      <c r="AK10" s="963"/>
      <c r="AL10" s="963"/>
      <c r="AM10" s="963"/>
      <c r="AN10" s="963"/>
      <c r="AO10" s="963"/>
      <c r="AP10" s="963"/>
      <c r="AQ10" s="963"/>
      <c r="AR10" s="963"/>
      <c r="AS10" s="963"/>
      <c r="AT10" s="963"/>
      <c r="AU10" s="963"/>
      <c r="AV10" s="963"/>
      <c r="AW10" s="963"/>
      <c r="AX10" s="963"/>
      <c r="AY10" s="963"/>
      <c r="AZ10" s="1025"/>
      <c r="BA10" s="3"/>
      <c r="BB10" s="3"/>
    </row>
    <row r="11" spans="3:54" ht="18" customHeight="1" x14ac:dyDescent="0.15">
      <c r="C11" s="3"/>
      <c r="D11" s="3"/>
      <c r="E11" s="717"/>
      <c r="F11" s="717"/>
      <c r="G11" s="717"/>
      <c r="H11" s="717"/>
      <c r="I11" s="717"/>
      <c r="J11" s="3"/>
      <c r="K11" s="3"/>
      <c r="L11" s="3"/>
      <c r="M11" s="3"/>
      <c r="N11" s="3"/>
      <c r="O11" s="3"/>
      <c r="P11" s="3"/>
      <c r="Q11" s="3"/>
      <c r="R11" s="3"/>
      <c r="S11" s="3"/>
      <c r="T11" s="3"/>
      <c r="U11" s="3"/>
      <c r="V11" s="3"/>
      <c r="W11" s="3"/>
      <c r="X11" s="3"/>
      <c r="Y11" s="1029"/>
      <c r="Z11" s="1029"/>
      <c r="AA11" s="1029"/>
      <c r="AB11" s="1029"/>
      <c r="AC11" s="1029"/>
      <c r="AD11" s="1029"/>
      <c r="AE11" s="721"/>
      <c r="AF11" s="721"/>
      <c r="AG11" s="721"/>
      <c r="AH11" s="725"/>
      <c r="AI11" s="963"/>
      <c r="AJ11" s="963"/>
      <c r="AK11" s="963"/>
      <c r="AL11" s="963"/>
      <c r="AM11" s="963"/>
      <c r="AN11" s="963"/>
      <c r="AO11" s="963"/>
      <c r="AP11" s="963"/>
      <c r="AQ11" s="963"/>
      <c r="AR11" s="963"/>
      <c r="AS11" s="963"/>
      <c r="AT11" s="963"/>
      <c r="AU11" s="963"/>
      <c r="AV11" s="963"/>
      <c r="AW11" s="963"/>
      <c r="AX11" s="963"/>
      <c r="AY11" s="963"/>
      <c r="AZ11" s="1025"/>
      <c r="BA11" s="3"/>
      <c r="BB11" s="3"/>
    </row>
    <row r="12" spans="3:54" ht="18" customHeight="1" x14ac:dyDescent="0.15">
      <c r="C12" s="3"/>
      <c r="D12" s="3"/>
      <c r="E12" s="717"/>
      <c r="F12" s="717"/>
      <c r="G12" s="717"/>
      <c r="H12" s="717"/>
      <c r="I12" s="717"/>
      <c r="J12" s="3"/>
      <c r="K12" s="3"/>
      <c r="L12" s="3"/>
      <c r="M12" s="3"/>
      <c r="N12" s="3"/>
      <c r="O12" s="3"/>
      <c r="P12" s="3"/>
      <c r="Q12" s="3"/>
      <c r="R12" s="3"/>
      <c r="S12" s="3"/>
      <c r="T12" s="3"/>
      <c r="U12" s="3"/>
      <c r="V12" s="3"/>
      <c r="W12" s="3"/>
      <c r="X12" s="3"/>
      <c r="Y12" s="1029"/>
      <c r="Z12" s="1029"/>
      <c r="AA12" s="1029"/>
      <c r="AB12" s="1029"/>
      <c r="AC12" s="1029"/>
      <c r="AD12" s="1029"/>
      <c r="AE12" s="721"/>
      <c r="AF12" s="722" t="s">
        <v>86</v>
      </c>
      <c r="AG12" s="722"/>
      <c r="AH12" s="722"/>
      <c r="AI12" s="963"/>
      <c r="AJ12" s="963"/>
      <c r="AK12" s="963"/>
      <c r="AL12" s="963"/>
      <c r="AM12" s="963"/>
      <c r="AN12" s="963"/>
      <c r="AO12" s="963"/>
      <c r="AP12" s="963"/>
      <c r="AQ12" s="963"/>
      <c r="AR12" s="963"/>
      <c r="AS12" s="963"/>
      <c r="AT12" s="963"/>
      <c r="AU12" s="963"/>
      <c r="AV12" s="963"/>
      <c r="AW12" s="963"/>
      <c r="AX12" s="963"/>
      <c r="AY12" s="963"/>
      <c r="AZ12" s="1025"/>
      <c r="BA12" s="3"/>
      <c r="BB12" s="3"/>
    </row>
    <row r="13" spans="3:54" ht="18" customHeight="1" x14ac:dyDescent="0.15">
      <c r="C13" s="3"/>
      <c r="D13" s="3"/>
      <c r="E13" s="3"/>
      <c r="F13" s="3"/>
      <c r="G13" s="3"/>
      <c r="H13" s="3"/>
      <c r="I13" s="3"/>
      <c r="J13" s="3"/>
      <c r="K13" s="3"/>
      <c r="L13" s="3"/>
      <c r="M13" s="3"/>
      <c r="N13" s="3"/>
      <c r="O13" s="3"/>
      <c r="P13" s="3"/>
      <c r="Q13" s="3"/>
      <c r="R13" s="3"/>
      <c r="S13" s="3"/>
      <c r="T13" s="3"/>
      <c r="U13" s="3"/>
      <c r="V13" s="3"/>
      <c r="W13" s="3"/>
      <c r="X13" s="3"/>
      <c r="Y13" s="1029"/>
      <c r="Z13" s="1029"/>
      <c r="AA13" s="1029"/>
      <c r="AB13" s="1029"/>
      <c r="AC13" s="1029"/>
      <c r="AD13" s="1029"/>
      <c r="AE13" s="721"/>
      <c r="AF13" s="721"/>
      <c r="AG13" s="721"/>
      <c r="AH13" s="726"/>
      <c r="AI13" s="963"/>
      <c r="AJ13" s="963"/>
      <c r="AK13" s="963"/>
      <c r="AL13" s="963"/>
      <c r="AM13" s="963"/>
      <c r="AN13" s="963"/>
      <c r="AO13" s="963"/>
      <c r="AP13" s="963"/>
      <c r="AQ13" s="963"/>
      <c r="AR13" s="963"/>
      <c r="AS13" s="963"/>
      <c r="AT13" s="963"/>
      <c r="AU13" s="963"/>
      <c r="AV13" s="963"/>
      <c r="AW13" s="963"/>
      <c r="AX13" s="963"/>
      <c r="AY13" s="963"/>
      <c r="AZ13" s="1025"/>
      <c r="BA13" s="3"/>
      <c r="BB13" s="3"/>
    </row>
    <row r="14" spans="3:54" ht="15" customHeight="1" x14ac:dyDescent="0.15">
      <c r="C14" s="3"/>
      <c r="D14" s="3"/>
      <c r="E14" s="3"/>
      <c r="F14" s="3"/>
      <c r="G14" s="3"/>
      <c r="H14" s="3"/>
      <c r="I14" s="3"/>
      <c r="J14" s="3"/>
      <c r="K14" s="3"/>
      <c r="L14" s="3"/>
      <c r="M14" s="3"/>
      <c r="N14" s="3"/>
      <c r="O14" s="3"/>
      <c r="P14" s="3"/>
      <c r="Q14" s="3"/>
      <c r="R14" s="3"/>
      <c r="S14" s="3"/>
      <c r="T14" s="726"/>
      <c r="U14" s="726"/>
      <c r="V14" s="726"/>
      <c r="W14" s="726"/>
      <c r="X14" s="726"/>
      <c r="Y14" s="726"/>
      <c r="Z14" s="726"/>
      <c r="AA14" s="726"/>
      <c r="AB14" s="726"/>
      <c r="AC14" s="726"/>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3:54" ht="27.75" customHeight="1" x14ac:dyDescent="0.15">
      <c r="C15" s="3"/>
      <c r="D15" s="3"/>
      <c r="E15" s="3"/>
      <c r="F15" s="3"/>
      <c r="G15" s="3"/>
      <c r="H15" s="3"/>
      <c r="I15" s="3"/>
      <c r="J15" s="3"/>
      <c r="K15" s="3"/>
      <c r="L15" s="3"/>
      <c r="M15" s="3"/>
      <c r="N15" s="3"/>
      <c r="O15" s="3"/>
      <c r="P15" s="3"/>
      <c r="Q15" s="3"/>
      <c r="R15" s="3"/>
      <c r="S15" s="3"/>
      <c r="T15" s="3"/>
      <c r="U15" s="3"/>
      <c r="V15" s="3"/>
      <c r="W15" s="3"/>
      <c r="X15" s="3"/>
      <c r="Y15" s="1022" t="s">
        <v>81</v>
      </c>
      <c r="Z15" s="1023"/>
      <c r="AA15" s="1023"/>
      <c r="AB15" s="1023"/>
      <c r="AC15" s="1023"/>
      <c r="AD15" s="1023"/>
      <c r="AE15" s="721"/>
      <c r="AF15" s="3"/>
      <c r="AG15" s="721" t="s">
        <v>2</v>
      </c>
      <c r="AH15" s="721"/>
      <c r="AI15" s="1024"/>
      <c r="AJ15" s="1024"/>
      <c r="AK15" s="1024"/>
      <c r="AL15" s="1024"/>
      <c r="AM15" s="1024"/>
      <c r="AN15" s="1024"/>
      <c r="AO15" s="1024"/>
      <c r="AP15" s="3"/>
      <c r="AQ15" s="3"/>
      <c r="AR15" s="3"/>
      <c r="AS15" s="3"/>
      <c r="AT15" s="3"/>
      <c r="AU15" s="3"/>
      <c r="AV15" s="3"/>
      <c r="AW15" s="3"/>
      <c r="AX15" s="3"/>
      <c r="AY15" s="3"/>
      <c r="AZ15" s="3"/>
      <c r="BA15" s="3"/>
      <c r="BB15" s="3"/>
    </row>
    <row r="16" spans="3:54" ht="18" customHeight="1" x14ac:dyDescent="0.15">
      <c r="C16" s="3"/>
      <c r="D16" s="3"/>
      <c r="E16" s="3"/>
      <c r="F16" s="3"/>
      <c r="G16" s="3"/>
      <c r="H16" s="3"/>
      <c r="I16" s="3"/>
      <c r="J16" s="3"/>
      <c r="K16" s="3"/>
      <c r="L16" s="3"/>
      <c r="M16" s="3"/>
      <c r="N16" s="3"/>
      <c r="O16" s="3"/>
      <c r="P16" s="3"/>
      <c r="Q16" s="3"/>
      <c r="R16" s="3"/>
      <c r="S16" s="3"/>
      <c r="T16" s="3"/>
      <c r="U16" s="3"/>
      <c r="V16" s="3"/>
      <c r="W16" s="3"/>
      <c r="X16" s="3"/>
      <c r="Y16" s="1023"/>
      <c r="Z16" s="1023"/>
      <c r="AA16" s="1023"/>
      <c r="AB16" s="1023"/>
      <c r="AC16" s="1023"/>
      <c r="AD16" s="1023"/>
      <c r="AE16" s="721"/>
      <c r="AF16" s="722" t="s">
        <v>4</v>
      </c>
      <c r="AG16" s="722"/>
      <c r="AH16" s="722"/>
      <c r="AI16" s="963"/>
      <c r="AJ16" s="963"/>
      <c r="AK16" s="963"/>
      <c r="AL16" s="963"/>
      <c r="AM16" s="963"/>
      <c r="AN16" s="963"/>
      <c r="AO16" s="963"/>
      <c r="AP16" s="963"/>
      <c r="AQ16" s="963"/>
      <c r="AR16" s="963"/>
      <c r="AS16" s="963"/>
      <c r="AT16" s="963"/>
      <c r="AU16" s="963"/>
      <c r="AV16" s="963"/>
      <c r="AW16" s="963"/>
      <c r="AX16" s="963"/>
      <c r="AY16" s="963"/>
      <c r="AZ16" s="3"/>
      <c r="BA16" s="3"/>
      <c r="BB16" s="3"/>
    </row>
    <row r="17" spans="1:55" ht="18" customHeight="1" x14ac:dyDescent="0.15">
      <c r="C17" s="3"/>
      <c r="D17" s="3"/>
      <c r="E17" s="717"/>
      <c r="F17" s="717"/>
      <c r="G17" s="717"/>
      <c r="H17" s="717"/>
      <c r="I17" s="717"/>
      <c r="J17" s="3"/>
      <c r="K17" s="3"/>
      <c r="L17" s="3"/>
      <c r="M17" s="3"/>
      <c r="N17" s="3"/>
      <c r="O17" s="3"/>
      <c r="P17" s="3"/>
      <c r="Q17" s="3"/>
      <c r="R17" s="3"/>
      <c r="S17" s="3"/>
      <c r="T17" s="3"/>
      <c r="U17" s="3"/>
      <c r="V17" s="3"/>
      <c r="W17" s="3"/>
      <c r="X17" s="723"/>
      <c r="Y17" s="1023"/>
      <c r="Z17" s="1023"/>
      <c r="AA17" s="1023"/>
      <c r="AB17" s="1023"/>
      <c r="AC17" s="1023"/>
      <c r="AD17" s="1023"/>
      <c r="AE17" s="721"/>
      <c r="AF17" s="721"/>
      <c r="AG17" s="721"/>
      <c r="AH17" s="724"/>
      <c r="AI17" s="963"/>
      <c r="AJ17" s="963"/>
      <c r="AK17" s="963"/>
      <c r="AL17" s="963"/>
      <c r="AM17" s="963"/>
      <c r="AN17" s="963"/>
      <c r="AO17" s="963"/>
      <c r="AP17" s="963"/>
      <c r="AQ17" s="963"/>
      <c r="AR17" s="963"/>
      <c r="AS17" s="963"/>
      <c r="AT17" s="963"/>
      <c r="AU17" s="963"/>
      <c r="AV17" s="963"/>
      <c r="AW17" s="963"/>
      <c r="AX17" s="963"/>
      <c r="AY17" s="963"/>
      <c r="AZ17" s="3"/>
      <c r="BA17" s="3"/>
      <c r="BB17" s="3"/>
    </row>
    <row r="18" spans="1:55" ht="18" customHeight="1" x14ac:dyDescent="0.15">
      <c r="C18" s="3"/>
      <c r="D18" s="3"/>
      <c r="E18" s="3"/>
      <c r="F18" s="3"/>
      <c r="G18" s="3"/>
      <c r="H18" s="3"/>
      <c r="I18" s="3"/>
      <c r="J18" s="717"/>
      <c r="K18" s="3"/>
      <c r="L18" s="3"/>
      <c r="M18" s="3"/>
      <c r="N18" s="3"/>
      <c r="O18" s="3"/>
      <c r="P18" s="3"/>
      <c r="Q18" s="3"/>
      <c r="R18" s="3"/>
      <c r="S18" s="3"/>
      <c r="T18" s="3"/>
      <c r="U18" s="3"/>
      <c r="V18" s="3"/>
      <c r="W18" s="3"/>
      <c r="X18" s="723"/>
      <c r="Y18" s="1023"/>
      <c r="Z18" s="1023"/>
      <c r="AA18" s="1023"/>
      <c r="AB18" s="1023"/>
      <c r="AC18" s="1023"/>
      <c r="AD18" s="1023"/>
      <c r="AE18" s="721"/>
      <c r="AF18" s="722" t="s">
        <v>85</v>
      </c>
      <c r="AG18" s="722"/>
      <c r="AH18" s="722"/>
      <c r="AI18" s="963"/>
      <c r="AJ18" s="963"/>
      <c r="AK18" s="963"/>
      <c r="AL18" s="963"/>
      <c r="AM18" s="963"/>
      <c r="AN18" s="963"/>
      <c r="AO18" s="963"/>
      <c r="AP18" s="963"/>
      <c r="AQ18" s="963"/>
      <c r="AR18" s="963"/>
      <c r="AS18" s="963"/>
      <c r="AT18" s="963"/>
      <c r="AU18" s="963"/>
      <c r="AV18" s="963"/>
      <c r="AW18" s="963"/>
      <c r="AX18" s="963"/>
      <c r="AY18" s="963"/>
      <c r="AZ18" s="3"/>
      <c r="BA18" s="3"/>
      <c r="BB18" s="3"/>
    </row>
    <row r="19" spans="1:55" ht="18" customHeight="1" x14ac:dyDescent="0.15">
      <c r="C19" s="3"/>
      <c r="D19" s="3"/>
      <c r="E19" s="717"/>
      <c r="F19" s="717"/>
      <c r="G19" s="717"/>
      <c r="H19" s="717"/>
      <c r="I19" s="717"/>
      <c r="J19" s="3"/>
      <c r="K19" s="3"/>
      <c r="L19" s="3"/>
      <c r="M19" s="3"/>
      <c r="N19" s="3"/>
      <c r="O19" s="3"/>
      <c r="P19" s="3"/>
      <c r="Q19" s="3"/>
      <c r="R19" s="3"/>
      <c r="S19" s="3"/>
      <c r="T19" s="3"/>
      <c r="U19" s="3"/>
      <c r="V19" s="3"/>
      <c r="W19" s="3"/>
      <c r="X19" s="723"/>
      <c r="Y19" s="717"/>
      <c r="Z19" s="723"/>
      <c r="AA19" s="723"/>
      <c r="AB19" s="723"/>
      <c r="AC19" s="723"/>
      <c r="AD19" s="723"/>
      <c r="AE19" s="721"/>
      <c r="AF19" s="721"/>
      <c r="AG19" s="721"/>
      <c r="AH19" s="725"/>
      <c r="AI19" s="963"/>
      <c r="AJ19" s="963"/>
      <c r="AK19" s="963"/>
      <c r="AL19" s="963"/>
      <c r="AM19" s="963"/>
      <c r="AN19" s="963"/>
      <c r="AO19" s="963"/>
      <c r="AP19" s="963"/>
      <c r="AQ19" s="963"/>
      <c r="AR19" s="963"/>
      <c r="AS19" s="963"/>
      <c r="AT19" s="963"/>
      <c r="AU19" s="963"/>
      <c r="AV19" s="963"/>
      <c r="AW19" s="963"/>
      <c r="AX19" s="963"/>
      <c r="AY19" s="963"/>
      <c r="AZ19" s="1025"/>
      <c r="BA19" s="3"/>
      <c r="BB19" s="3"/>
    </row>
    <row r="20" spans="1:55" ht="18" customHeight="1" x14ac:dyDescent="0.15">
      <c r="C20" s="3"/>
      <c r="D20" s="3"/>
      <c r="E20" s="717"/>
      <c r="F20" s="717"/>
      <c r="G20" s="717"/>
      <c r="H20" s="717"/>
      <c r="I20" s="717"/>
      <c r="J20" s="3"/>
      <c r="K20" s="3"/>
      <c r="L20" s="3"/>
      <c r="M20" s="3"/>
      <c r="N20" s="3"/>
      <c r="O20" s="3"/>
      <c r="P20" s="3"/>
      <c r="Q20" s="3"/>
      <c r="R20" s="3"/>
      <c r="S20" s="3"/>
      <c r="T20" s="3"/>
      <c r="U20" s="3"/>
      <c r="V20" s="3"/>
      <c r="W20" s="3"/>
      <c r="X20" s="723"/>
      <c r="Y20" s="3"/>
      <c r="Z20" s="727" t="s">
        <v>17</v>
      </c>
      <c r="AA20" s="3" t="s">
        <v>82</v>
      </c>
      <c r="AB20" s="723"/>
      <c r="AC20" s="723"/>
      <c r="AD20" s="723"/>
      <c r="AE20" s="721"/>
      <c r="AF20" s="722" t="s">
        <v>86</v>
      </c>
      <c r="AG20" s="722"/>
      <c r="AH20" s="722"/>
      <c r="AI20" s="963"/>
      <c r="AJ20" s="963"/>
      <c r="AK20" s="963"/>
      <c r="AL20" s="963"/>
      <c r="AM20" s="963"/>
      <c r="AN20" s="963"/>
      <c r="AO20" s="963"/>
      <c r="AP20" s="963"/>
      <c r="AQ20" s="963"/>
      <c r="AR20" s="963"/>
      <c r="AS20" s="963"/>
      <c r="AT20" s="963"/>
      <c r="AU20" s="963"/>
      <c r="AV20" s="963"/>
      <c r="AW20" s="963"/>
      <c r="AX20" s="963"/>
      <c r="AY20" s="963"/>
      <c r="AZ20" s="1025"/>
      <c r="BA20" s="3"/>
      <c r="BB20" s="3"/>
    </row>
    <row r="21" spans="1:55" ht="18" customHeight="1" x14ac:dyDescent="0.15">
      <c r="C21" s="3"/>
      <c r="D21" s="3"/>
      <c r="E21" s="3"/>
      <c r="F21" s="3"/>
      <c r="G21" s="3"/>
      <c r="H21" s="3"/>
      <c r="I21" s="3"/>
      <c r="J21" s="3"/>
      <c r="K21" s="3"/>
      <c r="L21" s="3"/>
      <c r="M21" s="3"/>
      <c r="N21" s="3"/>
      <c r="O21" s="3"/>
      <c r="P21" s="3"/>
      <c r="Q21" s="3"/>
      <c r="R21" s="3"/>
      <c r="S21" s="3"/>
      <c r="T21" s="3"/>
      <c r="U21" s="3"/>
      <c r="V21" s="3"/>
      <c r="W21" s="3"/>
      <c r="X21" s="723"/>
      <c r="Y21" s="723"/>
      <c r="Z21" s="727" t="s">
        <v>17</v>
      </c>
      <c r="AA21" s="3" t="s">
        <v>83</v>
      </c>
      <c r="AB21" s="723"/>
      <c r="AC21" s="723"/>
      <c r="AD21" s="723"/>
      <c r="AE21" s="721"/>
      <c r="AF21" s="721"/>
      <c r="AG21" s="721"/>
      <c r="AH21" s="726"/>
      <c r="AI21" s="963"/>
      <c r="AJ21" s="963"/>
      <c r="AK21" s="963"/>
      <c r="AL21" s="963"/>
      <c r="AM21" s="963"/>
      <c r="AN21" s="963"/>
      <c r="AO21" s="963"/>
      <c r="AP21" s="963"/>
      <c r="AQ21" s="963"/>
      <c r="AR21" s="963"/>
      <c r="AS21" s="963"/>
      <c r="AT21" s="963"/>
      <c r="AU21" s="963"/>
      <c r="AV21" s="963"/>
      <c r="AW21" s="963"/>
      <c r="AX21" s="963"/>
      <c r="AY21" s="963"/>
      <c r="AZ21" s="1025"/>
      <c r="BA21" s="3"/>
      <c r="BB21" s="3"/>
    </row>
    <row r="22" spans="1:55" ht="18" customHeight="1" x14ac:dyDescent="0.15">
      <c r="C22" s="3"/>
      <c r="D22" s="3"/>
      <c r="E22" s="717"/>
      <c r="F22" s="717"/>
      <c r="G22" s="717"/>
      <c r="H22" s="717"/>
      <c r="I22" s="717"/>
      <c r="J22" s="3"/>
      <c r="K22" s="3"/>
      <c r="L22" s="3"/>
      <c r="M22" s="3"/>
      <c r="N22" s="3"/>
      <c r="O22" s="3"/>
      <c r="P22" s="3"/>
      <c r="Q22" s="3"/>
      <c r="R22" s="3"/>
      <c r="S22" s="3"/>
      <c r="T22" s="3"/>
      <c r="U22" s="3"/>
      <c r="V22" s="3"/>
      <c r="W22" s="3"/>
      <c r="X22" s="3"/>
      <c r="Y22" s="728"/>
      <c r="Z22" s="727" t="s">
        <v>17</v>
      </c>
      <c r="AA22" s="3" t="s">
        <v>84</v>
      </c>
      <c r="AB22" s="728"/>
      <c r="AC22" s="728"/>
      <c r="AD22" s="728"/>
      <c r="AE22" s="721"/>
      <c r="AF22" s="722" t="s">
        <v>6</v>
      </c>
      <c r="AG22" s="722"/>
      <c r="AH22" s="722"/>
      <c r="AI22" s="963"/>
      <c r="AJ22" s="963"/>
      <c r="AK22" s="963"/>
      <c r="AL22" s="963"/>
      <c r="AM22" s="963"/>
      <c r="AN22" s="963"/>
      <c r="AO22" s="963"/>
      <c r="AP22" s="963"/>
      <c r="AQ22" s="963"/>
      <c r="AR22" s="963"/>
      <c r="AS22" s="963"/>
      <c r="AT22" s="963"/>
      <c r="AU22" s="963"/>
      <c r="AV22" s="963"/>
      <c r="AW22" s="963"/>
      <c r="AX22" s="963"/>
      <c r="AY22" s="963"/>
      <c r="AZ22" s="729"/>
      <c r="BA22" s="3"/>
      <c r="BB22" s="3"/>
    </row>
    <row r="23" spans="1:55" ht="18" customHeight="1" x14ac:dyDescent="0.15">
      <c r="C23" s="3"/>
      <c r="D23" s="3"/>
      <c r="E23" s="3"/>
      <c r="F23" s="3"/>
      <c r="G23" s="3"/>
      <c r="H23" s="3"/>
      <c r="I23" s="3"/>
      <c r="J23" s="3"/>
      <c r="K23" s="3"/>
      <c r="L23" s="3"/>
      <c r="M23" s="3"/>
      <c r="N23" s="3"/>
      <c r="O23" s="3"/>
      <c r="P23" s="3"/>
      <c r="Q23" s="3"/>
      <c r="R23" s="3"/>
      <c r="S23" s="3"/>
      <c r="T23" s="3"/>
      <c r="U23" s="3"/>
      <c r="V23" s="3"/>
      <c r="W23" s="3"/>
      <c r="X23" s="3"/>
      <c r="Y23" s="728"/>
      <c r="Z23" s="728"/>
      <c r="AA23" s="728"/>
      <c r="AB23" s="728"/>
      <c r="AC23" s="728"/>
      <c r="AD23" s="728"/>
      <c r="AE23" s="721"/>
      <c r="AF23" s="721"/>
      <c r="AG23" s="721"/>
      <c r="AH23" s="726"/>
      <c r="AI23" s="963"/>
      <c r="AJ23" s="963"/>
      <c r="AK23" s="963"/>
      <c r="AL23" s="963"/>
      <c r="AM23" s="963"/>
      <c r="AN23" s="963"/>
      <c r="AO23" s="963"/>
      <c r="AP23" s="963"/>
      <c r="AQ23" s="963"/>
      <c r="AR23" s="963"/>
      <c r="AS23" s="963"/>
      <c r="AT23" s="963"/>
      <c r="AU23" s="963"/>
      <c r="AV23" s="963"/>
      <c r="AW23" s="963"/>
      <c r="AX23" s="963"/>
      <c r="AY23" s="963"/>
      <c r="AZ23" s="729"/>
      <c r="BA23" s="3"/>
      <c r="BB23" s="3"/>
    </row>
    <row r="24" spans="1:55" ht="13.5" customHeight="1" thickBot="1" x14ac:dyDescent="0.2">
      <c r="C24" s="3"/>
      <c r="D24" s="3"/>
      <c r="E24" s="3"/>
      <c r="F24" s="3"/>
      <c r="G24" s="3"/>
      <c r="H24" s="3"/>
      <c r="I24" s="3"/>
      <c r="J24" s="3"/>
      <c r="K24" s="3"/>
      <c r="L24" s="3"/>
      <c r="M24" s="3"/>
      <c r="N24" s="3"/>
      <c r="O24" s="3"/>
      <c r="P24" s="3"/>
      <c r="Q24" s="3"/>
      <c r="R24" s="3"/>
      <c r="S24" s="3"/>
      <c r="T24" s="726"/>
      <c r="U24" s="726"/>
      <c r="V24" s="726"/>
      <c r="W24" s="726"/>
      <c r="X24" s="726"/>
      <c r="Y24" s="726"/>
      <c r="Z24" s="726"/>
      <c r="AA24" s="726"/>
      <c r="AB24" s="726"/>
      <c r="AC24" s="726"/>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5" ht="39.950000000000003" customHeight="1" x14ac:dyDescent="0.15">
      <c r="C25" s="889" t="s">
        <v>7</v>
      </c>
      <c r="D25" s="890"/>
      <c r="E25" s="964" t="s">
        <v>8</v>
      </c>
      <c r="F25" s="965"/>
      <c r="G25" s="965"/>
      <c r="H25" s="965"/>
      <c r="I25" s="965"/>
      <c r="J25" s="965"/>
      <c r="K25" s="965"/>
      <c r="L25" s="965"/>
      <c r="M25" s="965"/>
      <c r="N25" s="965"/>
      <c r="O25" s="966"/>
      <c r="P25" s="967"/>
      <c r="Q25" s="968"/>
      <c r="R25" s="968"/>
      <c r="S25" s="968"/>
      <c r="T25" s="968"/>
      <c r="U25" s="968"/>
      <c r="V25" s="968"/>
      <c r="W25" s="968"/>
      <c r="X25" s="968"/>
      <c r="Y25" s="968"/>
      <c r="Z25" s="968"/>
      <c r="AA25" s="968"/>
      <c r="AB25" s="969"/>
      <c r="AC25" s="970" t="s">
        <v>9</v>
      </c>
      <c r="AD25" s="971"/>
      <c r="AE25" s="971"/>
      <c r="AF25" s="971"/>
      <c r="AG25" s="971"/>
      <c r="AH25" s="971"/>
      <c r="AI25" s="971"/>
      <c r="AJ25" s="972"/>
      <c r="AK25" s="973"/>
      <c r="AL25" s="973"/>
      <c r="AM25" s="973"/>
      <c r="AN25" s="973"/>
      <c r="AO25" s="973"/>
      <c r="AP25" s="973"/>
      <c r="AQ25" s="973"/>
      <c r="AR25" s="973"/>
      <c r="AS25" s="973"/>
      <c r="AT25" s="973"/>
      <c r="AU25" s="973"/>
      <c r="AV25" s="973"/>
      <c r="AW25" s="973"/>
      <c r="AX25" s="973"/>
      <c r="AY25" s="973"/>
      <c r="AZ25" s="973"/>
      <c r="BA25" s="974"/>
      <c r="BB25" s="3"/>
    </row>
    <row r="26" spans="1:55" ht="30" customHeight="1" x14ac:dyDescent="0.15">
      <c r="C26" s="891"/>
      <c r="D26" s="892"/>
      <c r="E26" s="975" t="s">
        <v>131</v>
      </c>
      <c r="F26" s="976"/>
      <c r="G26" s="976"/>
      <c r="H26" s="976"/>
      <c r="I26" s="976"/>
      <c r="J26" s="976"/>
      <c r="K26" s="976"/>
      <c r="L26" s="976"/>
      <c r="M26" s="976"/>
      <c r="N26" s="976"/>
      <c r="O26" s="976"/>
      <c r="P26" s="979" t="s">
        <v>378</v>
      </c>
      <c r="Q26" s="980"/>
      <c r="R26" s="980"/>
      <c r="S26" s="981"/>
      <c r="T26" s="982"/>
      <c r="U26" s="982"/>
      <c r="V26" s="982"/>
      <c r="W26" s="983"/>
      <c r="X26" s="730"/>
      <c r="Y26" s="731"/>
      <c r="Z26" s="731"/>
      <c r="AA26" s="731"/>
      <c r="AB26" s="731"/>
      <c r="AC26" s="731"/>
      <c r="AD26" s="731"/>
      <c r="AE26" s="732"/>
      <c r="AF26" s="984" t="s">
        <v>379</v>
      </c>
      <c r="AG26" s="985"/>
      <c r="AH26" s="985"/>
      <c r="AI26" s="985"/>
      <c r="AJ26" s="985"/>
      <c r="AK26" s="985"/>
      <c r="AL26" s="988"/>
      <c r="AM26" s="989"/>
      <c r="AN26" s="989"/>
      <c r="AO26" s="989"/>
      <c r="AP26" s="990"/>
      <c r="AQ26" s="985" t="s">
        <v>380</v>
      </c>
      <c r="AR26" s="985"/>
      <c r="AS26" s="985"/>
      <c r="AT26" s="985"/>
      <c r="AU26" s="985"/>
      <c r="AV26" s="985"/>
      <c r="AW26" s="994"/>
      <c r="AX26" s="995"/>
      <c r="AY26" s="995"/>
      <c r="AZ26" s="995"/>
      <c r="BA26" s="996"/>
    </row>
    <row r="27" spans="1:55" ht="30" customHeight="1" x14ac:dyDescent="0.15">
      <c r="C27" s="891"/>
      <c r="D27" s="892"/>
      <c r="E27" s="977"/>
      <c r="F27" s="978"/>
      <c r="G27" s="978"/>
      <c r="H27" s="978"/>
      <c r="I27" s="978"/>
      <c r="J27" s="978"/>
      <c r="K27" s="978"/>
      <c r="L27" s="978"/>
      <c r="M27" s="978"/>
      <c r="N27" s="978"/>
      <c r="O27" s="978"/>
      <c r="P27" s="1000" t="s">
        <v>381</v>
      </c>
      <c r="Q27" s="1001"/>
      <c r="R27" s="1001"/>
      <c r="S27" s="1002"/>
      <c r="T27" s="1003" t="str">
        <f>IF(T26="","",VLOOKUP(T26,C95:D193,2,FALSE))</f>
        <v/>
      </c>
      <c r="U27" s="1003"/>
      <c r="V27" s="1003"/>
      <c r="W27" s="1003"/>
      <c r="X27" s="1003"/>
      <c r="Y27" s="1003"/>
      <c r="Z27" s="1003"/>
      <c r="AA27" s="1003"/>
      <c r="AB27" s="1003"/>
      <c r="AC27" s="1003"/>
      <c r="AD27" s="1003"/>
      <c r="AE27" s="1004"/>
      <c r="AF27" s="986"/>
      <c r="AG27" s="987"/>
      <c r="AH27" s="987"/>
      <c r="AI27" s="987"/>
      <c r="AJ27" s="987"/>
      <c r="AK27" s="987"/>
      <c r="AL27" s="991"/>
      <c r="AM27" s="992"/>
      <c r="AN27" s="992"/>
      <c r="AO27" s="992"/>
      <c r="AP27" s="993"/>
      <c r="AQ27" s="987"/>
      <c r="AR27" s="987"/>
      <c r="AS27" s="987"/>
      <c r="AT27" s="987"/>
      <c r="AU27" s="987"/>
      <c r="AV27" s="987"/>
      <c r="AW27" s="997"/>
      <c r="AX27" s="998"/>
      <c r="AY27" s="998"/>
      <c r="AZ27" s="998"/>
      <c r="BA27" s="999"/>
    </row>
    <row r="28" spans="1:55" ht="39.950000000000003" customHeight="1" x14ac:dyDescent="0.15">
      <c r="A28" s="4"/>
      <c r="B28" s="4"/>
      <c r="C28" s="891"/>
      <c r="D28" s="892"/>
      <c r="E28" s="1005" t="s">
        <v>658</v>
      </c>
      <c r="F28" s="1006"/>
      <c r="G28" s="733" t="s">
        <v>631</v>
      </c>
      <c r="H28" s="734"/>
      <c r="I28" s="734"/>
      <c r="J28" s="734"/>
      <c r="K28" s="734"/>
      <c r="L28" s="734"/>
      <c r="M28" s="734"/>
      <c r="N28" s="734"/>
      <c r="O28" s="735"/>
      <c r="P28" s="1009"/>
      <c r="Q28" s="1010"/>
      <c r="R28" s="1010"/>
      <c r="S28" s="1010"/>
      <c r="T28" s="1010"/>
      <c r="U28" s="1010"/>
      <c r="V28" s="1010"/>
      <c r="W28" s="1011"/>
      <c r="X28" s="1012"/>
      <c r="Y28" s="1010"/>
      <c r="Z28" s="1010"/>
      <c r="AA28" s="1010"/>
      <c r="AB28" s="1010"/>
      <c r="AC28" s="1010"/>
      <c r="AD28" s="1010"/>
      <c r="AE28" s="1010"/>
      <c r="AF28" s="957" t="s">
        <v>11</v>
      </c>
      <c r="AG28" s="958"/>
      <c r="AH28" s="958"/>
      <c r="AI28" s="958"/>
      <c r="AJ28" s="958"/>
      <c r="AK28" s="959"/>
      <c r="AL28" s="1013"/>
      <c r="AM28" s="1014"/>
      <c r="AN28" s="1014"/>
      <c r="AO28" s="1014"/>
      <c r="AP28" s="1014"/>
      <c r="AQ28" s="1014"/>
      <c r="AR28" s="1014"/>
      <c r="AS28" s="1014"/>
      <c r="AT28" s="1014"/>
      <c r="AU28" s="1014"/>
      <c r="AV28" s="1014"/>
      <c r="AW28" s="1014"/>
      <c r="AX28" s="1014"/>
      <c r="AY28" s="1014"/>
      <c r="AZ28" s="1014"/>
      <c r="BA28" s="1015"/>
      <c r="BB28" s="3"/>
      <c r="BC28" s="4"/>
    </row>
    <row r="29" spans="1:55" s="4" customFormat="1" ht="39.950000000000003" customHeight="1" x14ac:dyDescent="0.15">
      <c r="A29" s="1"/>
      <c r="B29" s="1"/>
      <c r="C29" s="891"/>
      <c r="D29" s="892"/>
      <c r="E29" s="1007"/>
      <c r="F29" s="1008"/>
      <c r="G29" s="1016" t="s">
        <v>132</v>
      </c>
      <c r="H29" s="1017"/>
      <c r="I29" s="1017"/>
      <c r="J29" s="1017"/>
      <c r="K29" s="1017"/>
      <c r="L29" s="1017"/>
      <c r="M29" s="1017"/>
      <c r="N29" s="1017"/>
      <c r="O29" s="1018"/>
      <c r="P29" s="1019"/>
      <c r="Q29" s="1020"/>
      <c r="R29" s="1020"/>
      <c r="S29" s="1020"/>
      <c r="T29" s="1020"/>
      <c r="U29" s="1020"/>
      <c r="V29" s="1020"/>
      <c r="W29" s="1020"/>
      <c r="X29" s="1020"/>
      <c r="Y29" s="1020"/>
      <c r="Z29" s="1020"/>
      <c r="AA29" s="1020"/>
      <c r="AB29" s="1020"/>
      <c r="AC29" s="1020"/>
      <c r="AD29" s="1020"/>
      <c r="AE29" s="1020"/>
      <c r="AF29" s="1020"/>
      <c r="AG29" s="1020"/>
      <c r="AH29" s="1020"/>
      <c r="AI29" s="1020"/>
      <c r="AJ29" s="1020"/>
      <c r="AK29" s="1020"/>
      <c r="AL29" s="1020"/>
      <c r="AM29" s="1020"/>
      <c r="AN29" s="1020"/>
      <c r="AO29" s="1020"/>
      <c r="AP29" s="1020"/>
      <c r="AQ29" s="1020"/>
      <c r="AR29" s="1020"/>
      <c r="AS29" s="1020"/>
      <c r="AT29" s="1020"/>
      <c r="AU29" s="1020"/>
      <c r="AV29" s="1020"/>
      <c r="AW29" s="1020"/>
      <c r="AX29" s="1020"/>
      <c r="AY29" s="1020"/>
      <c r="AZ29" s="1020"/>
      <c r="BA29" s="1021"/>
      <c r="BC29" s="1"/>
    </row>
    <row r="30" spans="1:55" s="4" customFormat="1" ht="39.950000000000003" customHeight="1" x14ac:dyDescent="0.15">
      <c r="A30" s="1"/>
      <c r="B30" s="1"/>
      <c r="C30" s="736"/>
      <c r="D30" s="737"/>
      <c r="E30" s="951" t="s">
        <v>659</v>
      </c>
      <c r="F30" s="952"/>
      <c r="G30" s="952"/>
      <c r="H30" s="952"/>
      <c r="I30" s="952"/>
      <c r="J30" s="952"/>
      <c r="K30" s="952"/>
      <c r="L30" s="953"/>
      <c r="M30" s="957" t="s">
        <v>383</v>
      </c>
      <c r="N30" s="958"/>
      <c r="O30" s="959"/>
      <c r="P30" s="960"/>
      <c r="Q30" s="961"/>
      <c r="R30" s="961"/>
      <c r="S30" s="961"/>
      <c r="T30" s="961"/>
      <c r="U30" s="961"/>
      <c r="V30" s="961"/>
      <c r="W30" s="925"/>
      <c r="X30" s="926"/>
      <c r="Y30" s="738" t="s">
        <v>10</v>
      </c>
      <c r="Z30" s="957" t="s">
        <v>384</v>
      </c>
      <c r="AA30" s="958"/>
      <c r="AB30" s="959"/>
      <c r="AC30" s="962"/>
      <c r="AD30" s="926"/>
      <c r="AE30" s="926"/>
      <c r="AF30" s="926"/>
      <c r="AG30" s="926"/>
      <c r="AH30" s="926"/>
      <c r="AI30" s="926"/>
      <c r="AJ30" s="925"/>
      <c r="AK30" s="926"/>
      <c r="AL30" s="738" t="s">
        <v>10</v>
      </c>
      <c r="AM30" s="957" t="s">
        <v>385</v>
      </c>
      <c r="AN30" s="958"/>
      <c r="AO30" s="959"/>
      <c r="AP30" s="962"/>
      <c r="AQ30" s="926"/>
      <c r="AR30" s="926"/>
      <c r="AS30" s="926"/>
      <c r="AT30" s="926"/>
      <c r="AU30" s="926"/>
      <c r="AV30" s="926"/>
      <c r="AW30" s="925"/>
      <c r="AX30" s="926"/>
      <c r="AY30" s="738" t="s">
        <v>10</v>
      </c>
      <c r="AZ30" s="739"/>
      <c r="BA30" s="740"/>
      <c r="BC30" s="1"/>
    </row>
    <row r="31" spans="1:55" s="4" customFormat="1" ht="39.950000000000003" customHeight="1" thickBot="1" x14ac:dyDescent="0.2">
      <c r="A31" s="1"/>
      <c r="B31" s="1"/>
      <c r="C31" s="741"/>
      <c r="D31" s="742"/>
      <c r="E31" s="954"/>
      <c r="F31" s="955"/>
      <c r="G31" s="955"/>
      <c r="H31" s="955"/>
      <c r="I31" s="955"/>
      <c r="J31" s="955"/>
      <c r="K31" s="955"/>
      <c r="L31" s="956"/>
      <c r="M31" s="927" t="s">
        <v>386</v>
      </c>
      <c r="N31" s="928"/>
      <c r="O31" s="929"/>
      <c r="P31" s="930"/>
      <c r="Q31" s="931"/>
      <c r="R31" s="931"/>
      <c r="S31" s="931"/>
      <c r="T31" s="931"/>
      <c r="U31" s="931"/>
      <c r="V31" s="931"/>
      <c r="W31" s="932"/>
      <c r="X31" s="933"/>
      <c r="Y31" s="743" t="s">
        <v>10</v>
      </c>
      <c r="Z31" s="744"/>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5"/>
      <c r="AY31" s="745"/>
      <c r="AZ31" s="745"/>
      <c r="BA31" s="746"/>
      <c r="BC31" s="1"/>
    </row>
    <row r="32" spans="1:55" ht="32.25" customHeight="1" x14ac:dyDescent="0.15">
      <c r="C32" s="934" t="s">
        <v>12</v>
      </c>
      <c r="D32" s="935"/>
      <c r="E32" s="940" t="s">
        <v>13</v>
      </c>
      <c r="F32" s="941"/>
      <c r="G32" s="940" t="s">
        <v>14</v>
      </c>
      <c r="H32" s="942"/>
      <c r="I32" s="942"/>
      <c r="J32" s="942"/>
      <c r="K32" s="942"/>
      <c r="L32" s="942"/>
      <c r="M32" s="942"/>
      <c r="N32" s="942"/>
      <c r="O32" s="941"/>
      <c r="P32" s="940" t="s">
        <v>15</v>
      </c>
      <c r="Q32" s="942"/>
      <c r="R32" s="942"/>
      <c r="S32" s="942"/>
      <c r="T32" s="942"/>
      <c r="U32" s="942"/>
      <c r="V32" s="942"/>
      <c r="W32" s="942"/>
      <c r="X32" s="942"/>
      <c r="Y32" s="942"/>
      <c r="Z32" s="942"/>
      <c r="AA32" s="942"/>
      <c r="AB32" s="942"/>
      <c r="AC32" s="942"/>
      <c r="AD32" s="942"/>
      <c r="AE32" s="942"/>
      <c r="AF32" s="941"/>
      <c r="AG32" s="943" t="s">
        <v>16</v>
      </c>
      <c r="AH32" s="944"/>
      <c r="AI32" s="944"/>
      <c r="AJ32" s="944"/>
      <c r="AK32" s="944"/>
      <c r="AL32" s="944"/>
      <c r="AM32" s="944"/>
      <c r="AN32" s="944"/>
      <c r="AO32" s="944"/>
      <c r="AP32" s="944"/>
      <c r="AQ32" s="944"/>
      <c r="AR32" s="944"/>
      <c r="AS32" s="944"/>
      <c r="AT32" s="944"/>
      <c r="AU32" s="944"/>
      <c r="AV32" s="944"/>
      <c r="AW32" s="944"/>
      <c r="AX32" s="944"/>
      <c r="AY32" s="944"/>
      <c r="AZ32" s="944"/>
      <c r="BA32" s="945"/>
    </row>
    <row r="33" spans="2:54" ht="39.950000000000003" customHeight="1" x14ac:dyDescent="0.15">
      <c r="C33" s="936"/>
      <c r="D33" s="937"/>
      <c r="E33" s="946">
        <v>1</v>
      </c>
      <c r="F33" s="947"/>
      <c r="G33" s="948"/>
      <c r="H33" s="949"/>
      <c r="I33" s="949"/>
      <c r="J33" s="949"/>
      <c r="K33" s="949"/>
      <c r="L33" s="949"/>
      <c r="M33" s="949"/>
      <c r="N33" s="949"/>
      <c r="O33" s="950"/>
      <c r="P33" s="948"/>
      <c r="Q33" s="949"/>
      <c r="R33" s="949"/>
      <c r="S33" s="949"/>
      <c r="T33" s="949"/>
      <c r="U33" s="949"/>
      <c r="V33" s="949"/>
      <c r="W33" s="949"/>
      <c r="X33" s="949"/>
      <c r="Y33" s="949"/>
      <c r="Z33" s="949"/>
      <c r="AA33" s="949"/>
      <c r="AB33" s="949"/>
      <c r="AC33" s="949"/>
      <c r="AD33" s="949"/>
      <c r="AE33" s="949"/>
      <c r="AF33" s="950"/>
      <c r="AG33" s="907"/>
      <c r="AH33" s="908"/>
      <c r="AI33" s="908"/>
      <c r="AJ33" s="908"/>
      <c r="AK33" s="908"/>
      <c r="AL33" s="908"/>
      <c r="AM33" s="908"/>
      <c r="AN33" s="908"/>
      <c r="AO33" s="908"/>
      <c r="AP33" s="908"/>
      <c r="AQ33" s="908"/>
      <c r="AR33" s="908"/>
      <c r="AS33" s="908"/>
      <c r="AT33" s="908"/>
      <c r="AU33" s="908"/>
      <c r="AV33" s="908"/>
      <c r="AW33" s="908"/>
      <c r="AX33" s="908"/>
      <c r="AY33" s="908"/>
      <c r="AZ33" s="908"/>
      <c r="BA33" s="909"/>
    </row>
    <row r="34" spans="2:54" ht="39.950000000000003" customHeight="1" x14ac:dyDescent="0.15">
      <c r="C34" s="936"/>
      <c r="D34" s="937"/>
      <c r="E34" s="946">
        <v>2</v>
      </c>
      <c r="F34" s="947"/>
      <c r="G34" s="948"/>
      <c r="H34" s="949"/>
      <c r="I34" s="949"/>
      <c r="J34" s="949"/>
      <c r="K34" s="949"/>
      <c r="L34" s="949"/>
      <c r="M34" s="949"/>
      <c r="N34" s="949"/>
      <c r="O34" s="950"/>
      <c r="P34" s="948"/>
      <c r="Q34" s="949"/>
      <c r="R34" s="949"/>
      <c r="S34" s="949"/>
      <c r="T34" s="949"/>
      <c r="U34" s="949"/>
      <c r="V34" s="949"/>
      <c r="W34" s="949"/>
      <c r="X34" s="949"/>
      <c r="Y34" s="949"/>
      <c r="Z34" s="949"/>
      <c r="AA34" s="949"/>
      <c r="AB34" s="949"/>
      <c r="AC34" s="949"/>
      <c r="AD34" s="949"/>
      <c r="AE34" s="949"/>
      <c r="AF34" s="950"/>
      <c r="AG34" s="907"/>
      <c r="AH34" s="908"/>
      <c r="AI34" s="908"/>
      <c r="AJ34" s="908"/>
      <c r="AK34" s="908"/>
      <c r="AL34" s="908"/>
      <c r="AM34" s="908"/>
      <c r="AN34" s="908"/>
      <c r="AO34" s="908"/>
      <c r="AP34" s="908"/>
      <c r="AQ34" s="908"/>
      <c r="AR34" s="908"/>
      <c r="AS34" s="908"/>
      <c r="AT34" s="908"/>
      <c r="AU34" s="908"/>
      <c r="AV34" s="908"/>
      <c r="AW34" s="908"/>
      <c r="AX34" s="908"/>
      <c r="AY34" s="908"/>
      <c r="AZ34" s="908"/>
      <c r="BA34" s="909"/>
    </row>
    <row r="35" spans="2:54" ht="39.950000000000003" customHeight="1" x14ac:dyDescent="0.15">
      <c r="C35" s="936"/>
      <c r="D35" s="937"/>
      <c r="E35" s="946">
        <v>3</v>
      </c>
      <c r="F35" s="947"/>
      <c r="G35" s="948"/>
      <c r="H35" s="949"/>
      <c r="I35" s="949"/>
      <c r="J35" s="949"/>
      <c r="K35" s="949"/>
      <c r="L35" s="949"/>
      <c r="M35" s="949"/>
      <c r="N35" s="949"/>
      <c r="O35" s="950"/>
      <c r="P35" s="948"/>
      <c r="Q35" s="949"/>
      <c r="R35" s="949"/>
      <c r="S35" s="949"/>
      <c r="T35" s="949"/>
      <c r="U35" s="949"/>
      <c r="V35" s="949"/>
      <c r="W35" s="949"/>
      <c r="X35" s="949"/>
      <c r="Y35" s="949"/>
      <c r="Z35" s="949"/>
      <c r="AA35" s="949"/>
      <c r="AB35" s="949"/>
      <c r="AC35" s="949"/>
      <c r="AD35" s="949"/>
      <c r="AE35" s="949"/>
      <c r="AF35" s="950"/>
      <c r="AG35" s="907"/>
      <c r="AH35" s="908"/>
      <c r="AI35" s="908"/>
      <c r="AJ35" s="908"/>
      <c r="AK35" s="908"/>
      <c r="AL35" s="908"/>
      <c r="AM35" s="908"/>
      <c r="AN35" s="908"/>
      <c r="AO35" s="908"/>
      <c r="AP35" s="908"/>
      <c r="AQ35" s="908"/>
      <c r="AR35" s="908"/>
      <c r="AS35" s="908"/>
      <c r="AT35" s="908"/>
      <c r="AU35" s="908"/>
      <c r="AV35" s="908"/>
      <c r="AW35" s="908"/>
      <c r="AX35" s="908"/>
      <c r="AY35" s="908"/>
      <c r="AZ35" s="908"/>
      <c r="BA35" s="909"/>
    </row>
    <row r="36" spans="2:54" ht="39.950000000000003" customHeight="1" x14ac:dyDescent="0.15">
      <c r="C36" s="936"/>
      <c r="D36" s="937"/>
      <c r="E36" s="946">
        <v>4</v>
      </c>
      <c r="F36" s="947"/>
      <c r="G36" s="948"/>
      <c r="H36" s="949"/>
      <c r="I36" s="949"/>
      <c r="J36" s="949"/>
      <c r="K36" s="949"/>
      <c r="L36" s="949"/>
      <c r="M36" s="949"/>
      <c r="N36" s="949"/>
      <c r="O36" s="950"/>
      <c r="P36" s="948"/>
      <c r="Q36" s="949"/>
      <c r="R36" s="949"/>
      <c r="S36" s="949"/>
      <c r="T36" s="949"/>
      <c r="U36" s="949"/>
      <c r="V36" s="949"/>
      <c r="W36" s="949"/>
      <c r="X36" s="949"/>
      <c r="Y36" s="949"/>
      <c r="Z36" s="949"/>
      <c r="AA36" s="949"/>
      <c r="AB36" s="949"/>
      <c r="AC36" s="949"/>
      <c r="AD36" s="949"/>
      <c r="AE36" s="949"/>
      <c r="AF36" s="950"/>
      <c r="AG36" s="907"/>
      <c r="AH36" s="908"/>
      <c r="AI36" s="908"/>
      <c r="AJ36" s="908"/>
      <c r="AK36" s="908"/>
      <c r="AL36" s="908"/>
      <c r="AM36" s="908"/>
      <c r="AN36" s="908"/>
      <c r="AO36" s="908"/>
      <c r="AP36" s="908"/>
      <c r="AQ36" s="908"/>
      <c r="AR36" s="908"/>
      <c r="AS36" s="908"/>
      <c r="AT36" s="908"/>
      <c r="AU36" s="908"/>
      <c r="AV36" s="908"/>
      <c r="AW36" s="908"/>
      <c r="AX36" s="908"/>
      <c r="AY36" s="908"/>
      <c r="AZ36" s="908"/>
      <c r="BA36" s="909"/>
    </row>
    <row r="37" spans="2:54" ht="39.950000000000003" customHeight="1" thickBot="1" x14ac:dyDescent="0.2">
      <c r="C37" s="938"/>
      <c r="D37" s="939"/>
      <c r="E37" s="915">
        <v>5</v>
      </c>
      <c r="F37" s="916"/>
      <c r="G37" s="917"/>
      <c r="H37" s="918"/>
      <c r="I37" s="918"/>
      <c r="J37" s="918"/>
      <c r="K37" s="918"/>
      <c r="L37" s="918"/>
      <c r="M37" s="918"/>
      <c r="N37" s="918"/>
      <c r="O37" s="919"/>
      <c r="P37" s="917"/>
      <c r="Q37" s="918"/>
      <c r="R37" s="918"/>
      <c r="S37" s="918"/>
      <c r="T37" s="918"/>
      <c r="U37" s="918"/>
      <c r="V37" s="918"/>
      <c r="W37" s="918"/>
      <c r="X37" s="918"/>
      <c r="Y37" s="918"/>
      <c r="Z37" s="918"/>
      <c r="AA37" s="918"/>
      <c r="AB37" s="918"/>
      <c r="AC37" s="918"/>
      <c r="AD37" s="918"/>
      <c r="AE37" s="918"/>
      <c r="AF37" s="919"/>
      <c r="AG37" s="920"/>
      <c r="AH37" s="921"/>
      <c r="AI37" s="921"/>
      <c r="AJ37" s="921"/>
      <c r="AK37" s="921"/>
      <c r="AL37" s="921"/>
      <c r="AM37" s="921"/>
      <c r="AN37" s="921"/>
      <c r="AO37" s="921"/>
      <c r="AP37" s="921"/>
      <c r="AQ37" s="921"/>
      <c r="AR37" s="921"/>
      <c r="AS37" s="921"/>
      <c r="AT37" s="921"/>
      <c r="AU37" s="921"/>
      <c r="AV37" s="921"/>
      <c r="AW37" s="921"/>
      <c r="AX37" s="921"/>
      <c r="AY37" s="921"/>
      <c r="AZ37" s="921"/>
      <c r="BA37" s="922"/>
    </row>
    <row r="38" spans="2:54" ht="39.950000000000003" customHeight="1" x14ac:dyDescent="0.15">
      <c r="C38" s="889" t="s">
        <v>155</v>
      </c>
      <c r="D38" s="890"/>
      <c r="E38" s="747" t="s">
        <v>143</v>
      </c>
      <c r="F38" s="748"/>
      <c r="G38" s="748"/>
      <c r="H38" s="749"/>
      <c r="I38" s="749"/>
      <c r="J38" s="749"/>
      <c r="K38" s="749"/>
      <c r="L38" s="749"/>
      <c r="M38" s="749"/>
      <c r="N38" s="749"/>
      <c r="O38" s="750"/>
      <c r="P38" s="923"/>
      <c r="Q38" s="923"/>
      <c r="R38" s="923"/>
      <c r="S38" s="923"/>
      <c r="T38" s="923"/>
      <c r="U38" s="923"/>
      <c r="V38" s="923"/>
      <c r="W38" s="924" t="s">
        <v>36</v>
      </c>
      <c r="X38" s="924"/>
      <c r="Y38" s="751"/>
      <c r="Z38" s="752"/>
      <c r="AA38" s="752"/>
      <c r="AB38" s="752"/>
      <c r="AC38" s="752"/>
      <c r="AD38" s="752"/>
      <c r="AE38" s="753" t="s">
        <v>147</v>
      </c>
      <c r="AF38" s="923"/>
      <c r="AG38" s="923"/>
      <c r="AH38" s="923"/>
      <c r="AI38" s="923"/>
      <c r="AJ38" s="923"/>
      <c r="AK38" s="923"/>
      <c r="AL38" s="752" t="s">
        <v>146</v>
      </c>
      <c r="AM38" s="752"/>
      <c r="AN38" s="752"/>
      <c r="AO38" s="752"/>
      <c r="AP38" s="752"/>
      <c r="AQ38" s="754"/>
      <c r="AR38" s="753" t="s">
        <v>148</v>
      </c>
      <c r="AS38" s="923"/>
      <c r="AT38" s="923"/>
      <c r="AU38" s="923"/>
      <c r="AV38" s="923"/>
      <c r="AW38" s="923"/>
      <c r="AX38" s="923"/>
      <c r="AY38" s="752" t="s">
        <v>146</v>
      </c>
      <c r="AZ38" s="752"/>
      <c r="BA38" s="755"/>
    </row>
    <row r="39" spans="2:54" ht="39.950000000000003" customHeight="1" x14ac:dyDescent="0.15">
      <c r="C39" s="891"/>
      <c r="D39" s="892"/>
      <c r="E39" s="756" t="s">
        <v>144</v>
      </c>
      <c r="F39" s="757"/>
      <c r="G39" s="757"/>
      <c r="H39" s="758"/>
      <c r="I39" s="758"/>
      <c r="J39" s="758"/>
      <c r="K39" s="758"/>
      <c r="L39" s="758"/>
      <c r="M39" s="758"/>
      <c r="N39" s="758"/>
      <c r="O39" s="759"/>
      <c r="P39" s="911"/>
      <c r="Q39" s="911"/>
      <c r="R39" s="911"/>
      <c r="S39" s="911"/>
      <c r="T39" s="911"/>
      <c r="U39" s="911"/>
      <c r="V39" s="911"/>
      <c r="W39" s="910" t="s">
        <v>36</v>
      </c>
      <c r="X39" s="910"/>
      <c r="Y39" s="760"/>
      <c r="Z39" s="761"/>
      <c r="AA39" s="761"/>
      <c r="AB39" s="761"/>
      <c r="AC39" s="761"/>
      <c r="AD39" s="761"/>
      <c r="AE39" s="762" t="s">
        <v>147</v>
      </c>
      <c r="AF39" s="911"/>
      <c r="AG39" s="911"/>
      <c r="AH39" s="911"/>
      <c r="AI39" s="911"/>
      <c r="AJ39" s="911"/>
      <c r="AK39" s="911"/>
      <c r="AL39" s="761" t="s">
        <v>146</v>
      </c>
      <c r="AM39" s="761"/>
      <c r="AN39" s="761"/>
      <c r="AO39" s="761"/>
      <c r="AP39" s="761"/>
      <c r="AQ39" s="763"/>
      <c r="AR39" s="762" t="s">
        <v>148</v>
      </c>
      <c r="AS39" s="911"/>
      <c r="AT39" s="911"/>
      <c r="AU39" s="911"/>
      <c r="AV39" s="911"/>
      <c r="AW39" s="911"/>
      <c r="AX39" s="911"/>
      <c r="AY39" s="761" t="s">
        <v>146</v>
      </c>
      <c r="AZ39" s="761"/>
      <c r="BA39" s="764"/>
    </row>
    <row r="40" spans="2:54" ht="39.950000000000003" customHeight="1" x14ac:dyDescent="0.15">
      <c r="C40" s="891"/>
      <c r="D40" s="892"/>
      <c r="E40" s="765" t="s">
        <v>145</v>
      </c>
      <c r="F40" s="766"/>
      <c r="G40" s="766"/>
      <c r="H40" s="767"/>
      <c r="I40" s="767"/>
      <c r="J40" s="767"/>
      <c r="K40" s="767"/>
      <c r="L40" s="767"/>
      <c r="M40" s="767"/>
      <c r="N40" s="767"/>
      <c r="O40" s="768"/>
      <c r="P40" s="912"/>
      <c r="Q40" s="911"/>
      <c r="R40" s="911"/>
      <c r="S40" s="911"/>
      <c r="T40" s="911"/>
      <c r="U40" s="911"/>
      <c r="V40" s="911"/>
      <c r="W40" s="910" t="s">
        <v>36</v>
      </c>
      <c r="X40" s="910"/>
      <c r="Y40" s="769"/>
      <c r="Z40" s="770"/>
      <c r="AA40" s="770"/>
      <c r="AB40" s="770"/>
      <c r="AC40" s="770"/>
      <c r="AD40" s="770"/>
      <c r="AE40" s="770"/>
      <c r="AF40" s="770"/>
      <c r="AG40" s="770"/>
      <c r="AH40" s="770"/>
      <c r="AI40" s="770"/>
      <c r="AJ40" s="770"/>
      <c r="AK40" s="770"/>
      <c r="AL40" s="770"/>
      <c r="AM40" s="770"/>
      <c r="AN40" s="770"/>
      <c r="AO40" s="770"/>
      <c r="AP40" s="770"/>
      <c r="AQ40" s="770"/>
      <c r="AR40" s="770"/>
      <c r="AS40" s="770"/>
      <c r="AT40" s="771"/>
      <c r="AU40" s="770"/>
      <c r="AV40" s="770"/>
      <c r="AW40" s="770"/>
      <c r="AX40" s="770"/>
      <c r="AY40" s="770"/>
      <c r="AZ40" s="770"/>
      <c r="BA40" s="772"/>
    </row>
    <row r="41" spans="2:54" ht="39.950000000000003" customHeight="1" thickBot="1" x14ac:dyDescent="0.2">
      <c r="C41" s="891"/>
      <c r="D41" s="892"/>
      <c r="E41" s="773" t="s">
        <v>129</v>
      </c>
      <c r="F41" s="774"/>
      <c r="G41" s="774"/>
      <c r="H41" s="775"/>
      <c r="I41" s="775"/>
      <c r="J41" s="775"/>
      <c r="K41" s="775"/>
      <c r="L41" s="775"/>
      <c r="M41" s="775"/>
      <c r="N41" s="775"/>
      <c r="O41" s="776"/>
      <c r="P41" s="913"/>
      <c r="Q41" s="913"/>
      <c r="R41" s="913"/>
      <c r="S41" s="913"/>
      <c r="T41" s="913"/>
      <c r="U41" s="913"/>
      <c r="V41" s="913"/>
      <c r="W41" s="914" t="s">
        <v>36</v>
      </c>
      <c r="X41" s="914"/>
      <c r="Y41" s="777"/>
      <c r="Z41" s="778"/>
      <c r="AA41" s="778"/>
      <c r="AB41" s="778"/>
      <c r="AC41" s="778"/>
      <c r="AD41" s="778"/>
      <c r="AE41" s="778"/>
      <c r="AF41" s="778"/>
      <c r="AG41" s="778"/>
      <c r="AH41" s="778"/>
      <c r="AI41" s="778"/>
      <c r="AJ41" s="778"/>
      <c r="AK41" s="778"/>
      <c r="AL41" s="778"/>
      <c r="AM41" s="778"/>
      <c r="AN41" s="778"/>
      <c r="AO41" s="778"/>
      <c r="AP41" s="778"/>
      <c r="AQ41" s="779"/>
      <c r="AR41" s="779"/>
      <c r="AS41" s="779"/>
      <c r="AT41" s="779"/>
      <c r="AU41" s="778"/>
      <c r="AV41" s="778"/>
      <c r="AW41" s="778"/>
      <c r="AX41" s="778"/>
      <c r="AY41" s="778"/>
      <c r="AZ41" s="778"/>
      <c r="BA41" s="780"/>
    </row>
    <row r="42" spans="2:54" ht="39.950000000000003" customHeight="1" thickTop="1" thickBot="1" x14ac:dyDescent="0.2">
      <c r="C42" s="893"/>
      <c r="D42" s="894"/>
      <c r="E42" s="781" t="s">
        <v>130</v>
      </c>
      <c r="F42" s="782"/>
      <c r="G42" s="782"/>
      <c r="H42" s="783"/>
      <c r="I42" s="783"/>
      <c r="J42" s="783"/>
      <c r="K42" s="783"/>
      <c r="L42" s="783"/>
      <c r="M42" s="783"/>
      <c r="N42" s="783"/>
      <c r="O42" s="784"/>
      <c r="P42" s="881">
        <f>SUM(P38:V41)</f>
        <v>0</v>
      </c>
      <c r="Q42" s="881"/>
      <c r="R42" s="881"/>
      <c r="S42" s="881"/>
      <c r="T42" s="881"/>
      <c r="U42" s="881"/>
      <c r="V42" s="881"/>
      <c r="W42" s="882" t="s">
        <v>36</v>
      </c>
      <c r="X42" s="882"/>
      <c r="Y42" s="785"/>
      <c r="Z42" s="786"/>
      <c r="AA42" s="786"/>
      <c r="AB42" s="786"/>
      <c r="AC42" s="786"/>
      <c r="AD42" s="786"/>
      <c r="AE42" s="787"/>
      <c r="AF42" s="787"/>
      <c r="AG42" s="787" t="s">
        <v>156</v>
      </c>
      <c r="AH42" s="883"/>
      <c r="AI42" s="883"/>
      <c r="AJ42" s="786" t="s">
        <v>10</v>
      </c>
      <c r="AK42" s="786"/>
      <c r="AL42" s="786"/>
      <c r="AM42" s="786"/>
      <c r="AN42" s="786"/>
      <c r="AO42" s="786"/>
      <c r="AP42" s="786"/>
      <c r="AQ42" s="788"/>
      <c r="AR42" s="788"/>
      <c r="AS42" s="788"/>
      <c r="AT42" s="788"/>
      <c r="AU42" s="786"/>
      <c r="AV42" s="786"/>
      <c r="AW42" s="786"/>
      <c r="AX42" s="786"/>
      <c r="AY42" s="786"/>
      <c r="AZ42" s="786"/>
      <c r="BA42" s="789"/>
    </row>
    <row r="43" spans="2:54" ht="15.75" customHeight="1" x14ac:dyDescent="0.15">
      <c r="B43" s="3"/>
      <c r="C43" s="3"/>
      <c r="D43" s="3"/>
      <c r="E43" s="3"/>
      <c r="F43" s="3"/>
      <c r="G43" s="3"/>
      <c r="H43" s="3"/>
      <c r="I43" s="3"/>
      <c r="J43" s="3"/>
      <c r="K43" s="3"/>
      <c r="L43" s="3"/>
      <c r="M43" s="3"/>
      <c r="N43" s="3"/>
      <c r="O43" s="3"/>
      <c r="P43" s="3"/>
      <c r="Q43" s="3"/>
      <c r="R43" s="3"/>
      <c r="S43" s="3"/>
      <c r="T43" s="3"/>
      <c r="U43" s="3"/>
      <c r="V43" s="3"/>
      <c r="W43" s="3"/>
      <c r="X43" s="729"/>
      <c r="Y43" s="729"/>
      <c r="Z43" s="729"/>
      <c r="AA43" s="729"/>
      <c r="AB43" s="3"/>
      <c r="AC43" s="3"/>
      <c r="AD43" s="3"/>
      <c r="AE43" s="3"/>
      <c r="AF43" s="3"/>
      <c r="AG43" s="3"/>
      <c r="AH43" s="3"/>
      <c r="AI43" s="3"/>
      <c r="AJ43" s="3"/>
      <c r="AK43" s="3"/>
      <c r="AL43" s="3"/>
      <c r="AM43" s="3"/>
      <c r="AN43" s="3"/>
      <c r="AO43" s="3"/>
      <c r="AP43" s="3"/>
      <c r="AQ43" s="3"/>
      <c r="AR43" s="729"/>
      <c r="AS43" s="729"/>
      <c r="AT43" s="729"/>
      <c r="AU43" s="729"/>
      <c r="AV43" s="3"/>
      <c r="AW43" s="3"/>
      <c r="AX43" s="3"/>
      <c r="AY43" s="3"/>
      <c r="AZ43" s="3"/>
      <c r="BA43" s="3"/>
    </row>
    <row r="44" spans="2:54" ht="24.95" customHeight="1" x14ac:dyDescent="0.15">
      <c r="C44" s="719" t="s">
        <v>20</v>
      </c>
      <c r="D44" s="790"/>
      <c r="E44" s="790"/>
      <c r="F44" s="790"/>
      <c r="G44" s="790"/>
      <c r="H44" s="719"/>
      <c r="I44" s="719"/>
      <c r="J44" s="719"/>
      <c r="K44" s="719"/>
      <c r="L44" s="719"/>
      <c r="M44" s="719"/>
      <c r="N44" s="719"/>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ht="29.1" customHeight="1" x14ac:dyDescent="0.15">
      <c r="C45" s="884" t="s">
        <v>21</v>
      </c>
      <c r="D45" s="887" t="s">
        <v>22</v>
      </c>
      <c r="E45" s="887"/>
      <c r="F45" s="887"/>
      <c r="G45" s="887"/>
      <c r="H45" s="887"/>
      <c r="I45" s="887"/>
      <c r="J45" s="887"/>
      <c r="K45" s="887"/>
      <c r="L45" s="887"/>
      <c r="M45" s="887"/>
      <c r="N45" s="887"/>
      <c r="O45" s="887"/>
      <c r="P45" s="887"/>
      <c r="Q45" s="887"/>
      <c r="R45" s="887"/>
      <c r="S45" s="887"/>
      <c r="T45" s="887"/>
      <c r="U45" s="887"/>
      <c r="V45" s="887"/>
      <c r="W45" s="887"/>
      <c r="X45" s="887"/>
      <c r="Y45" s="887"/>
      <c r="Z45" s="887"/>
      <c r="AA45" s="887"/>
      <c r="AB45" s="887"/>
      <c r="AC45" s="887"/>
      <c r="AD45" s="887"/>
      <c r="AE45" s="887"/>
      <c r="AF45" s="887"/>
      <c r="AG45" s="887"/>
      <c r="AH45" s="887"/>
      <c r="AI45" s="887"/>
      <c r="AJ45" s="887"/>
      <c r="AK45" s="887"/>
      <c r="AL45" s="887"/>
      <c r="AM45" s="887"/>
      <c r="AN45" s="887"/>
      <c r="AO45" s="887"/>
      <c r="AP45" s="887"/>
      <c r="AQ45" s="887"/>
      <c r="AR45" s="887"/>
      <c r="AS45" s="887"/>
      <c r="AT45" s="887"/>
      <c r="AU45" s="887"/>
      <c r="AV45" s="887"/>
      <c r="AW45" s="887"/>
      <c r="AX45" s="887"/>
      <c r="AY45" s="887"/>
      <c r="AZ45" s="887"/>
      <c r="BA45" s="888"/>
      <c r="BB45" s="3"/>
    </row>
    <row r="46" spans="2:54" ht="29.1" customHeight="1" x14ac:dyDescent="0.15">
      <c r="C46" s="885"/>
      <c r="D46" s="791" t="s">
        <v>23</v>
      </c>
      <c r="E46" s="792"/>
      <c r="F46" s="792"/>
      <c r="G46" s="792"/>
      <c r="H46" s="792" t="s">
        <v>24</v>
      </c>
      <c r="I46" s="792"/>
      <c r="J46" s="792"/>
      <c r="K46" s="792"/>
      <c r="L46" s="792"/>
      <c r="M46" s="792"/>
      <c r="N46" s="792"/>
      <c r="O46" s="792"/>
      <c r="P46" s="792"/>
      <c r="Q46" s="792"/>
      <c r="R46" s="792"/>
      <c r="S46" s="792"/>
      <c r="T46" s="792"/>
      <c r="U46" s="792"/>
      <c r="V46" s="792"/>
      <c r="W46" s="792"/>
      <c r="X46" s="792"/>
      <c r="Y46" s="792"/>
      <c r="Z46" s="792"/>
      <c r="AA46" s="792"/>
      <c r="AB46" s="792"/>
      <c r="AC46" s="792" t="s">
        <v>25</v>
      </c>
      <c r="AD46" s="792"/>
      <c r="AE46" s="792"/>
      <c r="AF46" s="793"/>
      <c r="AG46" s="867" t="s">
        <v>26</v>
      </c>
      <c r="AH46" s="868"/>
      <c r="AI46" s="868"/>
      <c r="AJ46" s="868"/>
      <c r="AK46" s="868"/>
      <c r="AL46" s="868"/>
      <c r="AM46" s="868"/>
      <c r="AN46" s="868"/>
      <c r="AO46" s="869"/>
      <c r="AP46" s="870"/>
      <c r="AQ46" s="871"/>
      <c r="AR46" s="871"/>
      <c r="AS46" s="871"/>
      <c r="AT46" s="794" t="s">
        <v>27</v>
      </c>
      <c r="AU46" s="872"/>
      <c r="AV46" s="872"/>
      <c r="AW46" s="861" t="s">
        <v>1</v>
      </c>
      <c r="AX46" s="861"/>
      <c r="AY46" s="861"/>
      <c r="AZ46" s="861"/>
      <c r="BA46" s="795" t="s">
        <v>28</v>
      </c>
      <c r="BB46" s="3"/>
    </row>
    <row r="47" spans="2:54" ht="29.1" customHeight="1" x14ac:dyDescent="0.15">
      <c r="C47" s="885"/>
      <c r="D47" s="901"/>
      <c r="E47" s="902"/>
      <c r="F47" s="902"/>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3"/>
      <c r="AG47" s="867" t="s">
        <v>29</v>
      </c>
      <c r="AH47" s="868"/>
      <c r="AI47" s="868"/>
      <c r="AJ47" s="868"/>
      <c r="AK47" s="868"/>
      <c r="AL47" s="868"/>
      <c r="AM47" s="868"/>
      <c r="AN47" s="868"/>
      <c r="AO47" s="869"/>
      <c r="AP47" s="796" t="s">
        <v>30</v>
      </c>
      <c r="AQ47" s="861"/>
      <c r="AR47" s="861"/>
      <c r="AS47" s="861"/>
      <c r="AT47" s="861"/>
      <c r="AU47" s="861"/>
      <c r="AV47" s="861"/>
      <c r="AW47" s="861"/>
      <c r="AX47" s="861"/>
      <c r="AY47" s="861"/>
      <c r="AZ47" s="861"/>
      <c r="BA47" s="795" t="s">
        <v>31</v>
      </c>
      <c r="BB47" s="3"/>
    </row>
    <row r="48" spans="2:54" ht="29.1" customHeight="1" x14ac:dyDescent="0.15">
      <c r="C48" s="885"/>
      <c r="D48" s="904"/>
      <c r="E48" s="905"/>
      <c r="F48" s="905"/>
      <c r="G48" s="905"/>
      <c r="H48" s="905"/>
      <c r="I48" s="905"/>
      <c r="J48" s="905"/>
      <c r="K48" s="905"/>
      <c r="L48" s="905"/>
      <c r="M48" s="905"/>
      <c r="N48" s="905"/>
      <c r="O48" s="905"/>
      <c r="P48" s="905"/>
      <c r="Q48" s="905"/>
      <c r="R48" s="905"/>
      <c r="S48" s="905"/>
      <c r="T48" s="905"/>
      <c r="U48" s="905"/>
      <c r="V48" s="905"/>
      <c r="W48" s="905"/>
      <c r="X48" s="905"/>
      <c r="Y48" s="905"/>
      <c r="Z48" s="905"/>
      <c r="AA48" s="905"/>
      <c r="AB48" s="905"/>
      <c r="AC48" s="905"/>
      <c r="AD48" s="905"/>
      <c r="AE48" s="905"/>
      <c r="AF48" s="906"/>
      <c r="AG48" s="867" t="s">
        <v>32</v>
      </c>
      <c r="AH48" s="868"/>
      <c r="AI48" s="868"/>
      <c r="AJ48" s="868"/>
      <c r="AK48" s="868"/>
      <c r="AL48" s="868"/>
      <c r="AM48" s="868"/>
      <c r="AN48" s="868"/>
      <c r="AO48" s="869"/>
      <c r="AP48" s="870"/>
      <c r="AQ48" s="871"/>
      <c r="AR48" s="871"/>
      <c r="AS48" s="871"/>
      <c r="AT48" s="794" t="s">
        <v>27</v>
      </c>
      <c r="AU48" s="872"/>
      <c r="AV48" s="872"/>
      <c r="AW48" s="861" t="s">
        <v>1</v>
      </c>
      <c r="AX48" s="861"/>
      <c r="AY48" s="861"/>
      <c r="AZ48" s="861"/>
      <c r="BA48" s="795" t="s">
        <v>28</v>
      </c>
      <c r="BB48" s="3"/>
    </row>
    <row r="49" spans="1:55" ht="29.1" customHeight="1" x14ac:dyDescent="0.15">
      <c r="C49" s="885"/>
      <c r="D49" s="895"/>
      <c r="E49" s="896"/>
      <c r="F49" s="896"/>
      <c r="G49" s="896"/>
      <c r="H49" s="896"/>
      <c r="I49" s="896"/>
      <c r="J49" s="896"/>
      <c r="K49" s="896"/>
      <c r="L49" s="896"/>
      <c r="M49" s="896"/>
      <c r="N49" s="896"/>
      <c r="O49" s="896"/>
      <c r="P49" s="896"/>
      <c r="Q49" s="896"/>
      <c r="R49" s="896"/>
      <c r="S49" s="896"/>
      <c r="T49" s="896"/>
      <c r="U49" s="896"/>
      <c r="V49" s="896"/>
      <c r="W49" s="896"/>
      <c r="X49" s="896"/>
      <c r="Y49" s="896"/>
      <c r="Z49" s="896"/>
      <c r="AA49" s="896"/>
      <c r="AB49" s="896"/>
      <c r="AC49" s="896"/>
      <c r="AD49" s="896"/>
      <c r="AE49" s="896"/>
      <c r="AF49" s="897"/>
      <c r="AG49" s="898" t="s">
        <v>33</v>
      </c>
      <c r="AH49" s="899"/>
      <c r="AI49" s="899"/>
      <c r="AJ49" s="899"/>
      <c r="AK49" s="899"/>
      <c r="AL49" s="899"/>
      <c r="AM49" s="899"/>
      <c r="AN49" s="899"/>
      <c r="AO49" s="900"/>
      <c r="AP49" s="870"/>
      <c r="AQ49" s="871"/>
      <c r="AR49" s="871"/>
      <c r="AS49" s="871"/>
      <c r="AT49" s="794" t="s">
        <v>27</v>
      </c>
      <c r="AU49" s="872"/>
      <c r="AV49" s="872"/>
      <c r="AW49" s="861" t="s">
        <v>1</v>
      </c>
      <c r="AX49" s="861"/>
      <c r="AY49" s="861"/>
      <c r="AZ49" s="861"/>
      <c r="BA49" s="795" t="s">
        <v>28</v>
      </c>
      <c r="BB49" s="3"/>
    </row>
    <row r="50" spans="1:55" ht="29.1" customHeight="1" x14ac:dyDescent="0.15">
      <c r="C50" s="885"/>
      <c r="D50" s="873"/>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5"/>
      <c r="AG50" s="867" t="s">
        <v>34</v>
      </c>
      <c r="AH50" s="868"/>
      <c r="AI50" s="868"/>
      <c r="AJ50" s="868"/>
      <c r="AK50" s="868"/>
      <c r="AL50" s="868"/>
      <c r="AM50" s="868"/>
      <c r="AN50" s="868"/>
      <c r="AO50" s="869"/>
      <c r="AP50" s="796" t="s">
        <v>30</v>
      </c>
      <c r="AQ50" s="861"/>
      <c r="AR50" s="861"/>
      <c r="AS50" s="861"/>
      <c r="AT50" s="861"/>
      <c r="AU50" s="861"/>
      <c r="AV50" s="861"/>
      <c r="AW50" s="861"/>
      <c r="AX50" s="861"/>
      <c r="AY50" s="861"/>
      <c r="AZ50" s="861"/>
      <c r="BA50" s="795" t="s">
        <v>31</v>
      </c>
      <c r="BB50" s="3"/>
    </row>
    <row r="51" spans="1:55" ht="29.1" customHeight="1" x14ac:dyDescent="0.15">
      <c r="C51" s="885"/>
      <c r="D51" s="876"/>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8"/>
      <c r="AG51" s="867" t="s">
        <v>35</v>
      </c>
      <c r="AH51" s="868"/>
      <c r="AI51" s="868"/>
      <c r="AJ51" s="868"/>
      <c r="AK51" s="868"/>
      <c r="AL51" s="868"/>
      <c r="AM51" s="868"/>
      <c r="AN51" s="868"/>
      <c r="AO51" s="869"/>
      <c r="AP51" s="879"/>
      <c r="AQ51" s="880"/>
      <c r="AR51" s="880"/>
      <c r="AS51" s="880"/>
      <c r="AT51" s="880"/>
      <c r="AU51" s="880"/>
      <c r="AV51" s="880"/>
      <c r="AW51" s="880"/>
      <c r="AX51" s="880"/>
      <c r="AY51" s="880"/>
      <c r="AZ51" s="880"/>
      <c r="BA51" s="797" t="s">
        <v>36</v>
      </c>
      <c r="BB51" s="3"/>
    </row>
    <row r="52" spans="1:55" ht="29.1" customHeight="1" x14ac:dyDescent="0.15">
      <c r="C52" s="885"/>
      <c r="D52" s="864"/>
      <c r="E52" s="865"/>
      <c r="F52" s="865"/>
      <c r="G52" s="865"/>
      <c r="H52" s="865"/>
      <c r="I52" s="865"/>
      <c r="J52" s="865"/>
      <c r="K52" s="865"/>
      <c r="L52" s="865"/>
      <c r="M52" s="865"/>
      <c r="N52" s="865"/>
      <c r="O52" s="865"/>
      <c r="P52" s="865"/>
      <c r="Q52" s="865"/>
      <c r="R52" s="865"/>
      <c r="S52" s="865"/>
      <c r="T52" s="865"/>
      <c r="U52" s="865"/>
      <c r="V52" s="865"/>
      <c r="W52" s="865"/>
      <c r="X52" s="865"/>
      <c r="Y52" s="865"/>
      <c r="Z52" s="865"/>
      <c r="AA52" s="865"/>
      <c r="AB52" s="865"/>
      <c r="AC52" s="865"/>
      <c r="AD52" s="865"/>
      <c r="AE52" s="865"/>
      <c r="AF52" s="866"/>
      <c r="AG52" s="867" t="s">
        <v>37</v>
      </c>
      <c r="AH52" s="868"/>
      <c r="AI52" s="868"/>
      <c r="AJ52" s="868"/>
      <c r="AK52" s="868"/>
      <c r="AL52" s="868"/>
      <c r="AM52" s="868"/>
      <c r="AN52" s="868"/>
      <c r="AO52" s="869"/>
      <c r="AP52" s="870"/>
      <c r="AQ52" s="871"/>
      <c r="AR52" s="871"/>
      <c r="AS52" s="871"/>
      <c r="AT52" s="794" t="s">
        <v>27</v>
      </c>
      <c r="AU52" s="872"/>
      <c r="AV52" s="872"/>
      <c r="AW52" s="861" t="s">
        <v>1</v>
      </c>
      <c r="AX52" s="861"/>
      <c r="AY52" s="861"/>
      <c r="AZ52" s="861"/>
      <c r="BA52" s="795" t="s">
        <v>28</v>
      </c>
      <c r="BB52" s="3"/>
    </row>
    <row r="53" spans="1:55" ht="28.5" customHeight="1" x14ac:dyDescent="0.15">
      <c r="C53" s="886"/>
      <c r="D53" s="860" t="s">
        <v>38</v>
      </c>
      <c r="E53" s="861"/>
      <c r="F53" s="862"/>
      <c r="G53" s="862"/>
      <c r="H53" s="862"/>
      <c r="I53" s="862"/>
      <c r="J53" s="862"/>
      <c r="K53" s="862"/>
      <c r="L53" s="862"/>
      <c r="M53" s="862"/>
      <c r="N53" s="862"/>
      <c r="O53" s="862"/>
      <c r="P53" s="862"/>
      <c r="Q53" s="862"/>
      <c r="R53" s="862"/>
      <c r="S53" s="862"/>
      <c r="T53" s="862"/>
      <c r="U53" s="862"/>
      <c r="V53" s="862"/>
      <c r="W53" s="862"/>
      <c r="X53" s="862"/>
      <c r="Y53" s="862"/>
      <c r="Z53" s="862"/>
      <c r="AA53" s="862"/>
      <c r="AB53" s="862"/>
      <c r="AC53" s="862"/>
      <c r="AD53" s="862"/>
      <c r="AE53" s="862"/>
      <c r="AF53" s="862"/>
      <c r="AG53" s="862"/>
      <c r="AH53" s="862"/>
      <c r="AI53" s="862"/>
      <c r="AJ53" s="862"/>
      <c r="AK53" s="862"/>
      <c r="AL53" s="862"/>
      <c r="AM53" s="862"/>
      <c r="AN53" s="862"/>
      <c r="AO53" s="862"/>
      <c r="AP53" s="862"/>
      <c r="AQ53" s="862"/>
      <c r="AR53" s="862"/>
      <c r="AS53" s="862"/>
      <c r="AT53" s="862"/>
      <c r="AU53" s="862"/>
      <c r="AV53" s="862"/>
      <c r="AW53" s="862"/>
      <c r="AX53" s="862"/>
      <c r="AY53" s="862"/>
      <c r="AZ53" s="862"/>
      <c r="BA53" s="863"/>
      <c r="BB53" s="3"/>
    </row>
    <row r="54" spans="1:55" s="6" customFormat="1" ht="29.1" customHeight="1" x14ac:dyDescent="0.15">
      <c r="A54" s="5"/>
      <c r="B54" s="5"/>
      <c r="C54" s="798" t="s">
        <v>697</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719"/>
      <c r="BC54" s="5"/>
    </row>
    <row r="55" spans="1:55" s="5" customFormat="1" ht="20.45" customHeight="1" x14ac:dyDescent="0.15">
      <c r="A55" s="7"/>
      <c r="B55" s="7"/>
      <c r="C55" s="799" t="s">
        <v>39</v>
      </c>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800"/>
      <c r="AI55" s="800"/>
      <c r="AJ55" s="800"/>
      <c r="AK55" s="800"/>
      <c r="AL55" s="800"/>
      <c r="AM55" s="800"/>
      <c r="AN55" s="800"/>
      <c r="AO55" s="800"/>
      <c r="AP55" s="800"/>
      <c r="AQ55" s="800"/>
      <c r="AR55" s="800"/>
      <c r="AS55" s="800"/>
      <c r="AT55" s="800"/>
      <c r="AU55" s="800"/>
      <c r="AV55" s="800"/>
      <c r="AW55" s="800"/>
      <c r="AX55" s="800"/>
      <c r="AY55" s="800"/>
      <c r="AZ55" s="800"/>
      <c r="BA55" s="800"/>
      <c r="BB55" s="800"/>
      <c r="BC55" s="7"/>
    </row>
    <row r="56" spans="1:55" s="6" customFormat="1" ht="51" customHeight="1" x14ac:dyDescent="0.15">
      <c r="A56" s="7"/>
      <c r="B56" s="801"/>
      <c r="C56" s="802" t="s">
        <v>40</v>
      </c>
      <c r="D56" s="852" t="s">
        <v>615</v>
      </c>
      <c r="E56" s="852"/>
      <c r="F56" s="852"/>
      <c r="G56" s="852"/>
      <c r="H56" s="852"/>
      <c r="I56" s="852"/>
      <c r="J56" s="852"/>
      <c r="K56" s="852"/>
      <c r="L56" s="852"/>
      <c r="M56" s="852"/>
      <c r="N56" s="852"/>
      <c r="O56" s="852"/>
      <c r="P56" s="852"/>
      <c r="Q56" s="852"/>
      <c r="R56" s="852"/>
      <c r="S56" s="852"/>
      <c r="T56" s="852"/>
      <c r="U56" s="852"/>
      <c r="V56" s="852"/>
      <c r="W56" s="852"/>
      <c r="X56" s="852"/>
      <c r="Y56" s="852"/>
      <c r="Z56" s="852"/>
      <c r="AA56" s="852"/>
      <c r="AB56" s="852"/>
      <c r="AC56" s="852"/>
      <c r="AD56" s="852"/>
      <c r="AE56" s="852"/>
      <c r="AF56" s="852"/>
      <c r="AG56" s="852"/>
      <c r="AH56" s="852"/>
      <c r="AI56" s="852"/>
      <c r="AJ56" s="852"/>
      <c r="AK56" s="852"/>
      <c r="AL56" s="852"/>
      <c r="AM56" s="852"/>
      <c r="AN56" s="852"/>
      <c r="AO56" s="852"/>
      <c r="AP56" s="852"/>
      <c r="AQ56" s="852"/>
      <c r="AR56" s="852"/>
      <c r="AS56" s="852"/>
      <c r="AT56" s="852"/>
      <c r="AU56" s="852"/>
      <c r="AV56" s="852"/>
      <c r="AW56" s="852"/>
      <c r="AX56" s="852"/>
      <c r="AY56" s="852"/>
      <c r="AZ56" s="852"/>
      <c r="BA56" s="852"/>
      <c r="BB56" s="723"/>
      <c r="BC56" s="7"/>
    </row>
    <row r="57" spans="1:55" s="6" customFormat="1" ht="45" customHeight="1" x14ac:dyDescent="0.15">
      <c r="A57" s="7"/>
      <c r="B57" s="801"/>
      <c r="C57" s="803" t="s">
        <v>41</v>
      </c>
      <c r="D57" s="852" t="s">
        <v>616</v>
      </c>
      <c r="E57" s="852"/>
      <c r="F57" s="852"/>
      <c r="G57" s="852"/>
      <c r="H57" s="852"/>
      <c r="I57" s="852"/>
      <c r="J57" s="852"/>
      <c r="K57" s="852"/>
      <c r="L57" s="852"/>
      <c r="M57" s="852"/>
      <c r="N57" s="852"/>
      <c r="O57" s="852"/>
      <c r="P57" s="852"/>
      <c r="Q57" s="852"/>
      <c r="R57" s="852"/>
      <c r="S57" s="852"/>
      <c r="T57" s="852"/>
      <c r="U57" s="852"/>
      <c r="V57" s="852"/>
      <c r="W57" s="852"/>
      <c r="X57" s="852"/>
      <c r="Y57" s="852"/>
      <c r="Z57" s="852"/>
      <c r="AA57" s="852"/>
      <c r="AB57" s="852"/>
      <c r="AC57" s="852"/>
      <c r="AD57" s="852"/>
      <c r="AE57" s="852"/>
      <c r="AF57" s="852"/>
      <c r="AG57" s="852"/>
      <c r="AH57" s="852"/>
      <c r="AI57" s="852"/>
      <c r="AJ57" s="852"/>
      <c r="AK57" s="852"/>
      <c r="AL57" s="852"/>
      <c r="AM57" s="852"/>
      <c r="AN57" s="852"/>
      <c r="AO57" s="852"/>
      <c r="AP57" s="852"/>
      <c r="AQ57" s="852"/>
      <c r="AR57" s="852"/>
      <c r="AS57" s="852"/>
      <c r="AT57" s="852"/>
      <c r="AU57" s="852"/>
      <c r="AV57" s="852"/>
      <c r="AW57" s="852"/>
      <c r="AX57" s="852"/>
      <c r="AY57" s="852"/>
      <c r="AZ57" s="852"/>
      <c r="BA57" s="852"/>
      <c r="BB57" s="723"/>
      <c r="BC57" s="7"/>
    </row>
    <row r="58" spans="1:55" s="5" customFormat="1" ht="24.95" customHeight="1" x14ac:dyDescent="0.2">
      <c r="A58" s="7"/>
      <c r="B58" s="801"/>
      <c r="C58" s="804" t="s">
        <v>42</v>
      </c>
      <c r="D58" s="800"/>
      <c r="E58" s="800"/>
      <c r="F58" s="800"/>
      <c r="G58" s="800"/>
      <c r="H58" s="800"/>
      <c r="I58" s="800"/>
      <c r="J58" s="800"/>
      <c r="K58" s="800"/>
      <c r="L58" s="800"/>
      <c r="M58" s="800"/>
      <c r="N58" s="800"/>
      <c r="O58" s="800"/>
      <c r="P58" s="800"/>
      <c r="Q58" s="800"/>
      <c r="R58" s="800"/>
      <c r="S58" s="800"/>
      <c r="T58" s="800"/>
      <c r="U58" s="800"/>
      <c r="V58" s="800"/>
      <c r="W58" s="800"/>
      <c r="X58" s="800"/>
      <c r="Y58" s="800"/>
      <c r="Z58" s="800"/>
      <c r="AA58" s="800"/>
      <c r="AB58" s="800"/>
      <c r="AC58" s="800"/>
      <c r="AD58" s="800"/>
      <c r="AE58" s="800"/>
      <c r="AF58" s="800"/>
      <c r="AG58" s="800"/>
      <c r="AH58" s="800"/>
      <c r="AI58" s="800"/>
      <c r="AJ58" s="800"/>
      <c r="AK58" s="800"/>
      <c r="AL58" s="800"/>
      <c r="AM58" s="800"/>
      <c r="AN58" s="800"/>
      <c r="AO58" s="800"/>
      <c r="AP58" s="800"/>
      <c r="AQ58" s="800"/>
      <c r="AR58" s="800"/>
      <c r="AS58" s="800"/>
      <c r="AT58" s="800"/>
      <c r="AU58" s="800"/>
      <c r="AV58" s="800"/>
      <c r="AW58" s="800"/>
      <c r="AX58" s="800"/>
      <c r="AY58" s="800"/>
      <c r="AZ58" s="800"/>
      <c r="BA58" s="800"/>
      <c r="BB58" s="3"/>
      <c r="BC58" s="7"/>
    </row>
    <row r="59" spans="1:55" s="6" customFormat="1" ht="23.1" customHeight="1" x14ac:dyDescent="0.15">
      <c r="A59" s="163"/>
      <c r="B59" s="805"/>
      <c r="C59" s="802" t="s">
        <v>40</v>
      </c>
      <c r="D59" s="851" t="s">
        <v>80</v>
      </c>
      <c r="E59" s="851"/>
      <c r="F59" s="851"/>
      <c r="G59" s="851"/>
      <c r="H59" s="851"/>
      <c r="I59" s="851"/>
      <c r="J59" s="851"/>
      <c r="K59" s="851"/>
      <c r="L59" s="851"/>
      <c r="M59" s="851"/>
      <c r="N59" s="851"/>
      <c r="O59" s="851"/>
      <c r="P59" s="851"/>
      <c r="Q59" s="851"/>
      <c r="R59" s="851"/>
      <c r="S59" s="851"/>
      <c r="T59" s="851"/>
      <c r="U59" s="851"/>
      <c r="V59" s="851"/>
      <c r="W59" s="851"/>
      <c r="X59" s="851"/>
      <c r="Y59" s="851"/>
      <c r="Z59" s="851"/>
      <c r="AA59" s="851"/>
      <c r="AB59" s="851"/>
      <c r="AC59" s="851"/>
      <c r="AD59" s="851"/>
      <c r="AE59" s="851"/>
      <c r="AF59" s="851"/>
      <c r="AG59" s="851"/>
      <c r="AH59" s="851"/>
      <c r="AI59" s="851"/>
      <c r="AJ59" s="851"/>
      <c r="AK59" s="851"/>
      <c r="AL59" s="851"/>
      <c r="AM59" s="851"/>
      <c r="AN59" s="851"/>
      <c r="AO59" s="851"/>
      <c r="AP59" s="851"/>
      <c r="AQ59" s="851"/>
      <c r="AR59" s="851"/>
      <c r="AS59" s="851"/>
      <c r="AT59" s="851"/>
      <c r="AU59" s="851"/>
      <c r="AV59" s="851"/>
      <c r="AW59" s="851"/>
      <c r="AX59" s="851"/>
      <c r="AY59" s="851"/>
      <c r="AZ59" s="851"/>
      <c r="BA59" s="851"/>
      <c r="BB59" s="717"/>
      <c r="BC59" s="163"/>
    </row>
    <row r="60" spans="1:55" s="806" customFormat="1" ht="97.5" customHeight="1" x14ac:dyDescent="0.15">
      <c r="A60" s="7"/>
      <c r="B60" s="801"/>
      <c r="C60" s="802" t="s">
        <v>43</v>
      </c>
      <c r="D60" s="852" t="s">
        <v>387</v>
      </c>
      <c r="E60" s="852"/>
      <c r="F60" s="852"/>
      <c r="G60" s="852"/>
      <c r="H60" s="852"/>
      <c r="I60" s="852"/>
      <c r="J60" s="852"/>
      <c r="K60" s="852"/>
      <c r="L60" s="852"/>
      <c r="M60" s="852"/>
      <c r="N60" s="852"/>
      <c r="O60" s="852"/>
      <c r="P60" s="852"/>
      <c r="Q60" s="852"/>
      <c r="R60" s="852"/>
      <c r="S60" s="852"/>
      <c r="T60" s="852"/>
      <c r="U60" s="852"/>
      <c r="V60" s="852"/>
      <c r="W60" s="852"/>
      <c r="X60" s="852"/>
      <c r="Y60" s="852"/>
      <c r="Z60" s="852"/>
      <c r="AA60" s="852"/>
      <c r="AB60" s="852"/>
      <c r="AC60" s="852"/>
      <c r="AD60" s="852"/>
      <c r="AE60" s="852"/>
      <c r="AF60" s="852"/>
      <c r="AG60" s="852"/>
      <c r="AH60" s="852"/>
      <c r="AI60" s="852"/>
      <c r="AJ60" s="852"/>
      <c r="AK60" s="852"/>
      <c r="AL60" s="852"/>
      <c r="AM60" s="852"/>
      <c r="AN60" s="852"/>
      <c r="AO60" s="852"/>
      <c r="AP60" s="852"/>
      <c r="AQ60" s="852"/>
      <c r="AR60" s="852"/>
      <c r="AS60" s="852"/>
      <c r="AT60" s="852"/>
      <c r="AU60" s="852"/>
      <c r="AV60" s="852"/>
      <c r="AW60" s="852"/>
      <c r="AX60" s="852"/>
      <c r="AY60" s="852"/>
      <c r="AZ60" s="852"/>
      <c r="BA60" s="852"/>
      <c r="BB60" s="723"/>
      <c r="BC60" s="7"/>
    </row>
    <row r="61" spans="1:55" s="6" customFormat="1" ht="23.1" customHeight="1" x14ac:dyDescent="0.15">
      <c r="A61" s="7"/>
      <c r="B61" s="801"/>
      <c r="C61" s="802" t="s">
        <v>44</v>
      </c>
      <c r="D61" s="852" t="s">
        <v>617</v>
      </c>
      <c r="E61" s="852"/>
      <c r="F61" s="852"/>
      <c r="G61" s="852"/>
      <c r="H61" s="852"/>
      <c r="I61" s="852"/>
      <c r="J61" s="852"/>
      <c r="K61" s="852"/>
      <c r="L61" s="852"/>
      <c r="M61" s="852"/>
      <c r="N61" s="852"/>
      <c r="O61" s="852"/>
      <c r="P61" s="852"/>
      <c r="Q61" s="852"/>
      <c r="R61" s="852"/>
      <c r="S61" s="852"/>
      <c r="T61" s="852"/>
      <c r="U61" s="852"/>
      <c r="V61" s="852"/>
      <c r="W61" s="852"/>
      <c r="X61" s="852"/>
      <c r="Y61" s="852"/>
      <c r="Z61" s="852"/>
      <c r="AA61" s="852"/>
      <c r="AB61" s="852"/>
      <c r="AC61" s="852"/>
      <c r="AD61" s="852"/>
      <c r="AE61" s="852"/>
      <c r="AF61" s="852"/>
      <c r="AG61" s="852"/>
      <c r="AH61" s="852"/>
      <c r="AI61" s="852"/>
      <c r="AJ61" s="852"/>
      <c r="AK61" s="852"/>
      <c r="AL61" s="852"/>
      <c r="AM61" s="852"/>
      <c r="AN61" s="852"/>
      <c r="AO61" s="852"/>
      <c r="AP61" s="852"/>
      <c r="AQ61" s="852"/>
      <c r="AR61" s="852"/>
      <c r="AS61" s="852"/>
      <c r="AT61" s="852"/>
      <c r="AU61" s="852"/>
      <c r="AV61" s="852"/>
      <c r="AW61" s="852"/>
      <c r="AX61" s="852"/>
      <c r="AY61" s="852"/>
      <c r="AZ61" s="852"/>
      <c r="BA61" s="852"/>
      <c r="BB61" s="723"/>
      <c r="BC61" s="7"/>
    </row>
    <row r="62" spans="1:55" s="6" customFormat="1" ht="37.5" customHeight="1" x14ac:dyDescent="0.15">
      <c r="A62" s="7"/>
      <c r="B62" s="801"/>
      <c r="C62" s="802" t="s">
        <v>45</v>
      </c>
      <c r="D62" s="852" t="s">
        <v>618</v>
      </c>
      <c r="E62" s="852"/>
      <c r="F62" s="852"/>
      <c r="G62" s="852"/>
      <c r="H62" s="852"/>
      <c r="I62" s="852"/>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852"/>
      <c r="AZ62" s="852"/>
      <c r="BA62" s="852"/>
      <c r="BB62" s="723"/>
      <c r="BC62" s="7"/>
    </row>
    <row r="63" spans="1:55" s="6" customFormat="1" ht="23.1" customHeight="1" x14ac:dyDescent="0.15">
      <c r="A63" s="7"/>
      <c r="B63" s="801"/>
      <c r="C63" s="802" t="s">
        <v>46</v>
      </c>
      <c r="D63" s="851" t="s">
        <v>619</v>
      </c>
      <c r="E63" s="851"/>
      <c r="F63" s="851"/>
      <c r="G63" s="851"/>
      <c r="H63" s="851"/>
      <c r="I63" s="851"/>
      <c r="J63" s="851"/>
      <c r="K63" s="851"/>
      <c r="L63" s="851"/>
      <c r="M63" s="851"/>
      <c r="N63" s="851"/>
      <c r="O63" s="851"/>
      <c r="P63" s="851"/>
      <c r="Q63" s="851"/>
      <c r="R63" s="851"/>
      <c r="S63" s="851"/>
      <c r="T63" s="851"/>
      <c r="U63" s="851"/>
      <c r="V63" s="851"/>
      <c r="W63" s="851"/>
      <c r="X63" s="851"/>
      <c r="Y63" s="851"/>
      <c r="Z63" s="851"/>
      <c r="AA63" s="851"/>
      <c r="AB63" s="851"/>
      <c r="AC63" s="851"/>
      <c r="AD63" s="851"/>
      <c r="AE63" s="851"/>
      <c r="AF63" s="851"/>
      <c r="AG63" s="851"/>
      <c r="AH63" s="851"/>
      <c r="AI63" s="851"/>
      <c r="AJ63" s="851"/>
      <c r="AK63" s="851"/>
      <c r="AL63" s="851"/>
      <c r="AM63" s="851"/>
      <c r="AN63" s="851"/>
      <c r="AO63" s="851"/>
      <c r="AP63" s="851"/>
      <c r="AQ63" s="851"/>
      <c r="AR63" s="851"/>
      <c r="AS63" s="851"/>
      <c r="AT63" s="851"/>
      <c r="AU63" s="851"/>
      <c r="AV63" s="851"/>
      <c r="AW63" s="851"/>
      <c r="AX63" s="851"/>
      <c r="AY63" s="851"/>
      <c r="AZ63" s="851"/>
      <c r="BA63" s="851"/>
      <c r="BB63" s="717"/>
      <c r="BC63" s="7"/>
    </row>
    <row r="64" spans="1:55" s="6" customFormat="1" ht="24.95" customHeight="1" x14ac:dyDescent="0.15">
      <c r="A64" s="7"/>
      <c r="B64" s="801"/>
      <c r="C64" s="802" t="s">
        <v>47</v>
      </c>
      <c r="D64" s="851" t="s">
        <v>626</v>
      </c>
      <c r="E64" s="851"/>
      <c r="F64" s="851"/>
      <c r="G64" s="851"/>
      <c r="H64" s="851"/>
      <c r="I64" s="851"/>
      <c r="J64" s="851"/>
      <c r="K64" s="851"/>
      <c r="L64" s="851"/>
      <c r="M64" s="851"/>
      <c r="N64" s="851"/>
      <c r="O64" s="851"/>
      <c r="P64" s="851"/>
      <c r="Q64" s="851"/>
      <c r="R64" s="851"/>
      <c r="S64" s="851"/>
      <c r="T64" s="851"/>
      <c r="U64" s="851"/>
      <c r="V64" s="851"/>
      <c r="W64" s="851"/>
      <c r="X64" s="851"/>
      <c r="Y64" s="851"/>
      <c r="Z64" s="851"/>
      <c r="AA64" s="851"/>
      <c r="AB64" s="851"/>
      <c r="AC64" s="851"/>
      <c r="AD64" s="851"/>
      <c r="AE64" s="851"/>
      <c r="AF64" s="851"/>
      <c r="AG64" s="851"/>
      <c r="AH64" s="851"/>
      <c r="AI64" s="851"/>
      <c r="AJ64" s="851"/>
      <c r="AK64" s="851"/>
      <c r="AL64" s="851"/>
      <c r="AM64" s="851"/>
      <c r="AN64" s="851"/>
      <c r="AO64" s="851"/>
      <c r="AP64" s="851"/>
      <c r="AQ64" s="851"/>
      <c r="AR64" s="851"/>
      <c r="AS64" s="851"/>
      <c r="AT64" s="851"/>
      <c r="AU64" s="851"/>
      <c r="AV64" s="851"/>
      <c r="AW64" s="851"/>
      <c r="AX64" s="851"/>
      <c r="AY64" s="851"/>
      <c r="AZ64" s="851"/>
      <c r="BA64" s="851"/>
      <c r="BB64" s="807"/>
      <c r="BC64" s="7"/>
    </row>
    <row r="65" spans="1:55" s="6" customFormat="1" ht="24.95" customHeight="1" x14ac:dyDescent="0.15">
      <c r="A65" s="7"/>
      <c r="B65" s="801"/>
      <c r="C65" s="808"/>
      <c r="D65" s="853" t="s">
        <v>48</v>
      </c>
      <c r="E65" s="853"/>
      <c r="F65" s="853"/>
      <c r="G65" s="853"/>
      <c r="H65" s="853"/>
      <c r="I65" s="853"/>
      <c r="J65" s="853"/>
      <c r="K65" s="853"/>
      <c r="L65" s="853"/>
      <c r="M65" s="858" t="s">
        <v>49</v>
      </c>
      <c r="N65" s="859"/>
      <c r="O65" s="859"/>
      <c r="P65" s="859"/>
      <c r="Q65" s="859"/>
      <c r="R65" s="859"/>
      <c r="S65" s="859"/>
      <c r="T65" s="859"/>
      <c r="U65" s="855" t="s">
        <v>50</v>
      </c>
      <c r="V65" s="855"/>
      <c r="W65" s="855"/>
      <c r="X65" s="855"/>
      <c r="Y65" s="855"/>
      <c r="Z65" s="855"/>
      <c r="AA65" s="856" t="s">
        <v>51</v>
      </c>
      <c r="AB65" s="856"/>
      <c r="AC65" s="856"/>
      <c r="AD65" s="856"/>
      <c r="AE65" s="856"/>
      <c r="AF65" s="856"/>
      <c r="AG65" s="856"/>
      <c r="AH65" s="856"/>
      <c r="AI65" s="856"/>
      <c r="AJ65" s="856"/>
      <c r="AK65" s="856"/>
      <c r="AL65" s="856"/>
      <c r="AM65" s="809" t="s">
        <v>59</v>
      </c>
      <c r="AN65" s="809"/>
      <c r="AO65" s="809"/>
      <c r="AP65" s="809"/>
      <c r="AQ65" s="810"/>
      <c r="AR65" s="811"/>
      <c r="AS65" s="811"/>
      <c r="AT65" s="811"/>
      <c r="AU65" s="717"/>
      <c r="AV65" s="717"/>
      <c r="AW65" s="717"/>
      <c r="AX65" s="717"/>
      <c r="AY65" s="717"/>
      <c r="AZ65" s="717"/>
      <c r="BA65" s="717"/>
      <c r="BB65" s="3"/>
      <c r="BC65" s="7"/>
    </row>
    <row r="66" spans="1:55" s="6" customFormat="1" ht="24.95" customHeight="1" x14ac:dyDescent="0.15">
      <c r="A66" s="7"/>
      <c r="B66" s="801"/>
      <c r="C66" s="808"/>
      <c r="D66" s="853" t="s">
        <v>52</v>
      </c>
      <c r="E66" s="853"/>
      <c r="F66" s="853"/>
      <c r="G66" s="853"/>
      <c r="H66" s="853"/>
      <c r="I66" s="853"/>
      <c r="J66" s="853"/>
      <c r="K66" s="853"/>
      <c r="L66" s="853"/>
      <c r="M66" s="854" t="s">
        <v>53</v>
      </c>
      <c r="N66" s="855"/>
      <c r="O66" s="855"/>
      <c r="P66" s="855"/>
      <c r="Q66" s="855"/>
      <c r="R66" s="855"/>
      <c r="S66" s="855"/>
      <c r="T66" s="855"/>
      <c r="U66" s="855" t="s">
        <v>50</v>
      </c>
      <c r="V66" s="855"/>
      <c r="W66" s="855"/>
      <c r="X66" s="855"/>
      <c r="Y66" s="855"/>
      <c r="Z66" s="855"/>
      <c r="AA66" s="856" t="s">
        <v>54</v>
      </c>
      <c r="AB66" s="856"/>
      <c r="AC66" s="856"/>
      <c r="AD66" s="855" t="s">
        <v>53</v>
      </c>
      <c r="AE66" s="855"/>
      <c r="AF66" s="855"/>
      <c r="AG66" s="855"/>
      <c r="AH66" s="855"/>
      <c r="AI66" s="855"/>
      <c r="AJ66" s="855"/>
      <c r="AK66" s="855"/>
      <c r="AL66" s="855"/>
      <c r="AM66" s="809" t="s">
        <v>59</v>
      </c>
      <c r="AN66" s="809"/>
      <c r="AO66" s="809"/>
      <c r="AP66" s="809"/>
      <c r="AQ66" s="810"/>
      <c r="AR66" s="811"/>
      <c r="AS66" s="811"/>
      <c r="AT66" s="811"/>
      <c r="AU66" s="717"/>
      <c r="AV66" s="717"/>
      <c r="AW66" s="717"/>
      <c r="AX66" s="717"/>
      <c r="AY66" s="717"/>
      <c r="AZ66" s="717"/>
      <c r="BA66" s="717"/>
      <c r="BB66" s="3"/>
      <c r="BC66" s="7"/>
    </row>
    <row r="67" spans="1:55" s="6" customFormat="1" ht="24.95" customHeight="1" x14ac:dyDescent="0.15">
      <c r="A67" s="7"/>
      <c r="B67" s="801"/>
      <c r="C67" s="808"/>
      <c r="D67" s="853" t="s">
        <v>55</v>
      </c>
      <c r="E67" s="853"/>
      <c r="F67" s="853"/>
      <c r="G67" s="853"/>
      <c r="H67" s="853"/>
      <c r="I67" s="853"/>
      <c r="J67" s="853"/>
      <c r="K67" s="853"/>
      <c r="L67" s="853"/>
      <c r="M67" s="854" t="s">
        <v>53</v>
      </c>
      <c r="N67" s="855"/>
      <c r="O67" s="855"/>
      <c r="P67" s="855"/>
      <c r="Q67" s="855"/>
      <c r="R67" s="855"/>
      <c r="S67" s="855"/>
      <c r="T67" s="855"/>
      <c r="U67" s="855" t="s">
        <v>56</v>
      </c>
      <c r="V67" s="855"/>
      <c r="W67" s="855"/>
      <c r="X67" s="855"/>
      <c r="Y67" s="855"/>
      <c r="Z67" s="855"/>
      <c r="AA67" s="856" t="s">
        <v>54</v>
      </c>
      <c r="AB67" s="856"/>
      <c r="AC67" s="856"/>
      <c r="AD67" s="855" t="s">
        <v>53</v>
      </c>
      <c r="AE67" s="855"/>
      <c r="AF67" s="855"/>
      <c r="AG67" s="855"/>
      <c r="AH67" s="855"/>
      <c r="AI67" s="855"/>
      <c r="AJ67" s="855"/>
      <c r="AK67" s="855"/>
      <c r="AL67" s="855"/>
      <c r="AM67" s="809" t="s">
        <v>59</v>
      </c>
      <c r="AN67" s="809"/>
      <c r="AO67" s="809"/>
      <c r="AP67" s="809"/>
      <c r="AQ67" s="810"/>
      <c r="AR67" s="811"/>
      <c r="AS67" s="811"/>
      <c r="AT67" s="811"/>
      <c r="AU67" s="717"/>
      <c r="AV67" s="717"/>
      <c r="AW67" s="717"/>
      <c r="AX67" s="717"/>
      <c r="AY67" s="717"/>
      <c r="AZ67" s="717"/>
      <c r="BA67" s="717"/>
      <c r="BB67" s="3"/>
      <c r="BC67" s="7"/>
    </row>
    <row r="68" spans="1:55" s="6" customFormat="1" ht="24.95" customHeight="1" x14ac:dyDescent="0.15">
      <c r="A68" s="7"/>
      <c r="B68" s="801"/>
      <c r="C68" s="808"/>
      <c r="D68" s="853" t="s">
        <v>57</v>
      </c>
      <c r="E68" s="853"/>
      <c r="F68" s="853"/>
      <c r="G68" s="853"/>
      <c r="H68" s="853"/>
      <c r="I68" s="853"/>
      <c r="J68" s="853"/>
      <c r="K68" s="853"/>
      <c r="L68" s="853"/>
      <c r="M68" s="854" t="s">
        <v>53</v>
      </c>
      <c r="N68" s="855"/>
      <c r="O68" s="855"/>
      <c r="P68" s="855"/>
      <c r="Q68" s="855"/>
      <c r="R68" s="855"/>
      <c r="S68" s="855"/>
      <c r="T68" s="855"/>
      <c r="U68" s="855" t="s">
        <v>58</v>
      </c>
      <c r="V68" s="855"/>
      <c r="W68" s="855"/>
      <c r="X68" s="855"/>
      <c r="Y68" s="855"/>
      <c r="Z68" s="855"/>
      <c r="AA68" s="856" t="s">
        <v>54</v>
      </c>
      <c r="AB68" s="856"/>
      <c r="AC68" s="856"/>
      <c r="AD68" s="855" t="s">
        <v>53</v>
      </c>
      <c r="AE68" s="855"/>
      <c r="AF68" s="855"/>
      <c r="AG68" s="855"/>
      <c r="AH68" s="855"/>
      <c r="AI68" s="855"/>
      <c r="AJ68" s="855"/>
      <c r="AK68" s="855"/>
      <c r="AL68" s="855"/>
      <c r="AM68" s="809" t="s">
        <v>59</v>
      </c>
      <c r="AN68" s="809"/>
      <c r="AO68" s="809"/>
      <c r="AP68" s="809"/>
      <c r="AQ68" s="810"/>
      <c r="AR68" s="811"/>
      <c r="AS68" s="811"/>
      <c r="AT68" s="811"/>
      <c r="AU68" s="717"/>
      <c r="AV68" s="717"/>
      <c r="AW68" s="717"/>
      <c r="AX68" s="717"/>
      <c r="AY68" s="717"/>
      <c r="AZ68" s="717"/>
      <c r="BA68" s="717"/>
      <c r="BB68" s="3"/>
      <c r="BC68" s="7"/>
    </row>
    <row r="69" spans="1:55" s="6" customFormat="1" ht="12.75" customHeight="1" x14ac:dyDescent="0.15">
      <c r="A69" s="7"/>
      <c r="B69" s="801"/>
      <c r="C69" s="808"/>
      <c r="D69" s="812"/>
      <c r="E69" s="812"/>
      <c r="F69" s="812"/>
      <c r="G69" s="812"/>
      <c r="H69" s="812"/>
      <c r="I69" s="812"/>
      <c r="J69" s="812"/>
      <c r="K69" s="812"/>
      <c r="L69" s="812"/>
      <c r="M69" s="813"/>
      <c r="N69" s="813"/>
      <c r="O69" s="813"/>
      <c r="P69" s="813"/>
      <c r="Q69" s="813"/>
      <c r="R69" s="813"/>
      <c r="S69" s="813"/>
      <c r="T69" s="813"/>
      <c r="U69" s="813"/>
      <c r="V69" s="813"/>
      <c r="W69" s="813"/>
      <c r="X69" s="813"/>
      <c r="Y69" s="813"/>
      <c r="Z69" s="813"/>
      <c r="AA69" s="812"/>
      <c r="AB69" s="812"/>
      <c r="AC69" s="812"/>
      <c r="AD69" s="813"/>
      <c r="AE69" s="813"/>
      <c r="AF69" s="813"/>
      <c r="AG69" s="813"/>
      <c r="AH69" s="813"/>
      <c r="AI69" s="813"/>
      <c r="AJ69" s="813"/>
      <c r="AK69" s="813"/>
      <c r="AL69" s="813"/>
      <c r="AM69" s="309"/>
      <c r="AN69" s="309"/>
      <c r="AO69" s="309"/>
      <c r="AP69" s="309"/>
      <c r="AQ69" s="309"/>
      <c r="AR69" s="811"/>
      <c r="AS69" s="811"/>
      <c r="AT69" s="811"/>
      <c r="AU69" s="717"/>
      <c r="AV69" s="717"/>
      <c r="AW69" s="717"/>
      <c r="AX69" s="717"/>
      <c r="AY69" s="717"/>
      <c r="AZ69" s="717"/>
      <c r="BA69" s="717"/>
      <c r="BB69" s="3"/>
      <c r="BC69" s="7"/>
    </row>
    <row r="70" spans="1:55" s="6" customFormat="1" ht="54" customHeight="1" x14ac:dyDescent="0.15">
      <c r="A70" s="7"/>
      <c r="B70" s="801"/>
      <c r="C70" s="802" t="s">
        <v>60</v>
      </c>
      <c r="D70" s="857" t="s">
        <v>388</v>
      </c>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c r="AT70" s="857"/>
      <c r="AU70" s="857"/>
      <c r="AV70" s="857"/>
      <c r="AW70" s="857"/>
      <c r="AX70" s="857"/>
      <c r="AY70" s="857"/>
      <c r="AZ70" s="857"/>
      <c r="BA70" s="857"/>
      <c r="BB70" s="3"/>
      <c r="BC70" s="7"/>
    </row>
    <row r="71" spans="1:55" s="6" customFormat="1" ht="24.95" customHeight="1" x14ac:dyDescent="0.15">
      <c r="A71" s="7"/>
      <c r="B71" s="801"/>
      <c r="C71" s="802" t="s">
        <v>61</v>
      </c>
      <c r="D71" s="851" t="s">
        <v>389</v>
      </c>
      <c r="E71" s="851"/>
      <c r="F71" s="851"/>
      <c r="G71" s="851"/>
      <c r="H71" s="851"/>
      <c r="I71" s="851"/>
      <c r="J71" s="851"/>
      <c r="K71" s="851"/>
      <c r="L71" s="851"/>
      <c r="M71" s="851"/>
      <c r="N71" s="851"/>
      <c r="O71" s="851"/>
      <c r="P71" s="851"/>
      <c r="Q71" s="851"/>
      <c r="R71" s="851"/>
      <c r="S71" s="851"/>
      <c r="T71" s="851"/>
      <c r="U71" s="851"/>
      <c r="V71" s="851"/>
      <c r="W71" s="851"/>
      <c r="X71" s="851"/>
      <c r="Y71" s="851"/>
      <c r="Z71" s="851"/>
      <c r="AA71" s="851"/>
      <c r="AB71" s="851"/>
      <c r="AC71" s="851"/>
      <c r="AD71" s="851"/>
      <c r="AE71" s="851"/>
      <c r="AF71" s="851"/>
      <c r="AG71" s="851"/>
      <c r="AH71" s="851"/>
      <c r="AI71" s="851"/>
      <c r="AJ71" s="851"/>
      <c r="AK71" s="851"/>
      <c r="AL71" s="851"/>
      <c r="AM71" s="851"/>
      <c r="AN71" s="851"/>
      <c r="AO71" s="851"/>
      <c r="AP71" s="851"/>
      <c r="AQ71" s="851"/>
      <c r="AR71" s="851"/>
      <c r="AS71" s="851"/>
      <c r="AT71" s="851"/>
      <c r="AU71" s="851"/>
      <c r="AV71" s="851"/>
      <c r="AW71" s="851"/>
      <c r="AX71" s="851"/>
      <c r="AY71" s="851"/>
      <c r="AZ71" s="851"/>
      <c r="BA71" s="851"/>
      <c r="BB71" s="814"/>
      <c r="BC71" s="7"/>
    </row>
    <row r="72" spans="1:55" s="6" customFormat="1" ht="32.25" customHeight="1" x14ac:dyDescent="0.15">
      <c r="A72" s="7"/>
      <c r="B72" s="801"/>
      <c r="C72" s="799" t="s">
        <v>62</v>
      </c>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800"/>
      <c r="AC72" s="800"/>
      <c r="AD72" s="800"/>
      <c r="AE72" s="800"/>
      <c r="AF72" s="800"/>
      <c r="AG72" s="800"/>
      <c r="AH72" s="800"/>
      <c r="AI72" s="800"/>
      <c r="AJ72" s="800"/>
      <c r="AK72" s="800"/>
      <c r="AL72" s="800"/>
      <c r="AM72" s="800"/>
      <c r="AN72" s="800"/>
      <c r="AO72" s="800"/>
      <c r="AP72" s="800"/>
      <c r="AQ72" s="800"/>
      <c r="AR72" s="800"/>
      <c r="AS72" s="800"/>
      <c r="AT72" s="800"/>
      <c r="AU72" s="800"/>
      <c r="AV72" s="800"/>
      <c r="AW72" s="800"/>
      <c r="AX72" s="800"/>
      <c r="AY72" s="800"/>
      <c r="AZ72" s="800"/>
      <c r="BA72" s="800"/>
      <c r="BB72" s="3"/>
      <c r="BC72" s="7"/>
    </row>
    <row r="73" spans="1:55" s="5" customFormat="1" ht="23.1" customHeight="1" x14ac:dyDescent="0.15">
      <c r="A73" s="7"/>
      <c r="B73" s="801"/>
      <c r="C73" s="815" t="s">
        <v>40</v>
      </c>
      <c r="D73" s="717" t="s">
        <v>390</v>
      </c>
      <c r="E73" s="717"/>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816"/>
      <c r="BC73" s="7"/>
    </row>
    <row r="74" spans="1:55" s="5" customFormat="1" ht="37.5" customHeight="1" x14ac:dyDescent="0.15">
      <c r="A74" s="7"/>
      <c r="B74" s="801"/>
      <c r="C74" s="817" t="s">
        <v>391</v>
      </c>
      <c r="D74" s="852" t="s">
        <v>392</v>
      </c>
      <c r="E74" s="852"/>
      <c r="F74" s="852"/>
      <c r="G74" s="852"/>
      <c r="H74" s="852"/>
      <c r="I74" s="852"/>
      <c r="J74" s="852"/>
      <c r="K74" s="852"/>
      <c r="L74" s="852"/>
      <c r="M74" s="852"/>
      <c r="N74" s="852"/>
      <c r="O74" s="852"/>
      <c r="P74" s="852"/>
      <c r="Q74" s="852"/>
      <c r="R74" s="852"/>
      <c r="S74" s="852"/>
      <c r="T74" s="852"/>
      <c r="U74" s="852"/>
      <c r="V74" s="852"/>
      <c r="W74" s="852"/>
      <c r="X74" s="852"/>
      <c r="Y74" s="852"/>
      <c r="Z74" s="852"/>
      <c r="AA74" s="852"/>
      <c r="AB74" s="852"/>
      <c r="AC74" s="852"/>
      <c r="AD74" s="852"/>
      <c r="AE74" s="852"/>
      <c r="AF74" s="852"/>
      <c r="AG74" s="852"/>
      <c r="AH74" s="852"/>
      <c r="AI74" s="852"/>
      <c r="AJ74" s="852"/>
      <c r="AK74" s="852"/>
      <c r="AL74" s="852"/>
      <c r="AM74" s="852"/>
      <c r="AN74" s="852"/>
      <c r="AO74" s="852"/>
      <c r="AP74" s="852"/>
      <c r="AQ74" s="852"/>
      <c r="AR74" s="852"/>
      <c r="AS74" s="852"/>
      <c r="AT74" s="852"/>
      <c r="AU74" s="852"/>
      <c r="AV74" s="852"/>
      <c r="AW74" s="852"/>
      <c r="AX74" s="852"/>
      <c r="AY74" s="852"/>
      <c r="AZ74" s="852"/>
      <c r="BA74" s="852"/>
      <c r="BB74" s="816"/>
      <c r="BC74" s="7"/>
    </row>
    <row r="75" spans="1:55" s="5" customFormat="1" ht="68.25" customHeight="1" x14ac:dyDescent="0.15">
      <c r="A75" s="7"/>
      <c r="B75" s="801"/>
      <c r="C75" s="817" t="s">
        <v>393</v>
      </c>
      <c r="D75" s="852" t="s">
        <v>394</v>
      </c>
      <c r="E75" s="852"/>
      <c r="F75" s="852"/>
      <c r="G75" s="852"/>
      <c r="H75" s="852"/>
      <c r="I75" s="852"/>
      <c r="J75" s="852"/>
      <c r="K75" s="852"/>
      <c r="L75" s="852"/>
      <c r="M75" s="852"/>
      <c r="N75" s="852"/>
      <c r="O75" s="852"/>
      <c r="P75" s="852"/>
      <c r="Q75" s="852"/>
      <c r="R75" s="852"/>
      <c r="S75" s="852"/>
      <c r="T75" s="852"/>
      <c r="U75" s="852"/>
      <c r="V75" s="852"/>
      <c r="W75" s="852"/>
      <c r="X75" s="852"/>
      <c r="Y75" s="852"/>
      <c r="Z75" s="852"/>
      <c r="AA75" s="852"/>
      <c r="AB75" s="852"/>
      <c r="AC75" s="852"/>
      <c r="AD75" s="852"/>
      <c r="AE75" s="852"/>
      <c r="AF75" s="852"/>
      <c r="AG75" s="852"/>
      <c r="AH75" s="852"/>
      <c r="AI75" s="852"/>
      <c r="AJ75" s="852"/>
      <c r="AK75" s="852"/>
      <c r="AL75" s="852"/>
      <c r="AM75" s="852"/>
      <c r="AN75" s="852"/>
      <c r="AO75" s="852"/>
      <c r="AP75" s="852"/>
      <c r="AQ75" s="852"/>
      <c r="AR75" s="852"/>
      <c r="AS75" s="852"/>
      <c r="AT75" s="852"/>
      <c r="AU75" s="852"/>
      <c r="AV75" s="852"/>
      <c r="AW75" s="852"/>
      <c r="AX75" s="852"/>
      <c r="AY75" s="852"/>
      <c r="AZ75" s="852"/>
      <c r="BA75" s="852"/>
      <c r="BB75" s="816"/>
      <c r="BC75" s="7"/>
    </row>
    <row r="76" spans="1:55" s="5" customFormat="1" ht="36.75" customHeight="1" x14ac:dyDescent="0.15">
      <c r="A76" s="7"/>
      <c r="B76" s="801"/>
      <c r="C76" s="817" t="s">
        <v>395</v>
      </c>
      <c r="D76" s="852" t="s">
        <v>396</v>
      </c>
      <c r="E76" s="852"/>
      <c r="F76" s="852"/>
      <c r="G76" s="852"/>
      <c r="H76" s="852"/>
      <c r="I76" s="852"/>
      <c r="J76" s="852"/>
      <c r="K76" s="852"/>
      <c r="L76" s="852"/>
      <c r="M76" s="852"/>
      <c r="N76" s="852"/>
      <c r="O76" s="852"/>
      <c r="P76" s="852"/>
      <c r="Q76" s="852"/>
      <c r="R76" s="852"/>
      <c r="S76" s="852"/>
      <c r="T76" s="852"/>
      <c r="U76" s="852"/>
      <c r="V76" s="852"/>
      <c r="W76" s="852"/>
      <c r="X76" s="852"/>
      <c r="Y76" s="852"/>
      <c r="Z76" s="852"/>
      <c r="AA76" s="852"/>
      <c r="AB76" s="852"/>
      <c r="AC76" s="852"/>
      <c r="AD76" s="852"/>
      <c r="AE76" s="852"/>
      <c r="AF76" s="852"/>
      <c r="AG76" s="852"/>
      <c r="AH76" s="852"/>
      <c r="AI76" s="852"/>
      <c r="AJ76" s="852"/>
      <c r="AK76" s="852"/>
      <c r="AL76" s="852"/>
      <c r="AM76" s="852"/>
      <c r="AN76" s="852"/>
      <c r="AO76" s="852"/>
      <c r="AP76" s="852"/>
      <c r="AQ76" s="852"/>
      <c r="AR76" s="852"/>
      <c r="AS76" s="852"/>
      <c r="AT76" s="852"/>
      <c r="AU76" s="852"/>
      <c r="AV76" s="852"/>
      <c r="AW76" s="852"/>
      <c r="AX76" s="852"/>
      <c r="AY76" s="852"/>
      <c r="AZ76" s="852"/>
      <c r="BA76" s="852"/>
      <c r="BB76" s="816"/>
      <c r="BC76" s="7"/>
    </row>
    <row r="77" spans="1:55" s="6" customFormat="1" ht="97.5" customHeight="1" x14ac:dyDescent="0.15">
      <c r="A77" s="7"/>
      <c r="B77" s="801"/>
      <c r="C77" s="817" t="s">
        <v>397</v>
      </c>
      <c r="D77" s="852" t="s">
        <v>398</v>
      </c>
      <c r="E77" s="852"/>
      <c r="F77" s="852"/>
      <c r="G77" s="852"/>
      <c r="H77" s="852"/>
      <c r="I77" s="852"/>
      <c r="J77" s="852"/>
      <c r="K77" s="852"/>
      <c r="L77" s="852"/>
      <c r="M77" s="852"/>
      <c r="N77" s="852"/>
      <c r="O77" s="852"/>
      <c r="P77" s="852"/>
      <c r="Q77" s="852"/>
      <c r="R77" s="852"/>
      <c r="S77" s="852"/>
      <c r="T77" s="852"/>
      <c r="U77" s="852"/>
      <c r="V77" s="852"/>
      <c r="W77" s="852"/>
      <c r="X77" s="852"/>
      <c r="Y77" s="852"/>
      <c r="Z77" s="852"/>
      <c r="AA77" s="852"/>
      <c r="AB77" s="852"/>
      <c r="AC77" s="852"/>
      <c r="AD77" s="852"/>
      <c r="AE77" s="852"/>
      <c r="AF77" s="852"/>
      <c r="AG77" s="852"/>
      <c r="AH77" s="852"/>
      <c r="AI77" s="852"/>
      <c r="AJ77" s="852"/>
      <c r="AK77" s="852"/>
      <c r="AL77" s="852"/>
      <c r="AM77" s="852"/>
      <c r="AN77" s="852"/>
      <c r="AO77" s="852"/>
      <c r="AP77" s="852"/>
      <c r="AQ77" s="852"/>
      <c r="AR77" s="852"/>
      <c r="AS77" s="852"/>
      <c r="AT77" s="852"/>
      <c r="AU77" s="852"/>
      <c r="AV77" s="852"/>
      <c r="AW77" s="852"/>
      <c r="AX77" s="852"/>
      <c r="AY77" s="852"/>
      <c r="AZ77" s="852"/>
      <c r="BA77" s="852"/>
      <c r="BB77" s="3"/>
      <c r="BC77" s="7"/>
    </row>
    <row r="78" spans="1:55" s="6" customFormat="1" ht="21.75" customHeight="1" x14ac:dyDescent="0.15">
      <c r="A78" s="7"/>
      <c r="B78" s="801"/>
      <c r="C78" s="817" t="s">
        <v>399</v>
      </c>
      <c r="D78" s="852" t="s">
        <v>400</v>
      </c>
      <c r="E78" s="852"/>
      <c r="F78" s="852"/>
      <c r="G78" s="852"/>
      <c r="H78" s="852"/>
      <c r="I78" s="852"/>
      <c r="J78" s="852"/>
      <c r="K78" s="852"/>
      <c r="L78" s="852"/>
      <c r="M78" s="852"/>
      <c r="N78" s="852"/>
      <c r="O78" s="852"/>
      <c r="P78" s="852"/>
      <c r="Q78" s="852"/>
      <c r="R78" s="852"/>
      <c r="S78" s="852"/>
      <c r="T78" s="852"/>
      <c r="U78" s="852"/>
      <c r="V78" s="852"/>
      <c r="W78" s="852"/>
      <c r="X78" s="852"/>
      <c r="Y78" s="852"/>
      <c r="Z78" s="852"/>
      <c r="AA78" s="852"/>
      <c r="AB78" s="852"/>
      <c r="AC78" s="852"/>
      <c r="AD78" s="852"/>
      <c r="AE78" s="852"/>
      <c r="AF78" s="852"/>
      <c r="AG78" s="852"/>
      <c r="AH78" s="852"/>
      <c r="AI78" s="852"/>
      <c r="AJ78" s="852"/>
      <c r="AK78" s="852"/>
      <c r="AL78" s="852"/>
      <c r="AM78" s="852"/>
      <c r="AN78" s="852"/>
      <c r="AO78" s="852"/>
      <c r="AP78" s="852"/>
      <c r="AQ78" s="852"/>
      <c r="AR78" s="852"/>
      <c r="AS78" s="852"/>
      <c r="AT78" s="852"/>
      <c r="AU78" s="852"/>
      <c r="AV78" s="852"/>
      <c r="AW78" s="852"/>
      <c r="AX78" s="852"/>
      <c r="AY78" s="852"/>
      <c r="AZ78" s="852"/>
      <c r="BA78" s="852"/>
      <c r="BB78" s="723"/>
      <c r="BC78" s="7"/>
    </row>
    <row r="79" spans="1:55" s="6" customFormat="1" ht="66.75" customHeight="1" x14ac:dyDescent="0.15">
      <c r="A79" s="7"/>
      <c r="B79" s="801"/>
      <c r="C79" s="802"/>
      <c r="D79" s="852" t="s">
        <v>401</v>
      </c>
      <c r="E79" s="852"/>
      <c r="F79" s="852"/>
      <c r="G79" s="852"/>
      <c r="H79" s="852"/>
      <c r="I79" s="852"/>
      <c r="J79" s="852"/>
      <c r="K79" s="852"/>
      <c r="L79" s="852"/>
      <c r="M79" s="852"/>
      <c r="N79" s="852"/>
      <c r="O79" s="852"/>
      <c r="P79" s="852"/>
      <c r="Q79" s="852"/>
      <c r="R79" s="852"/>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52"/>
      <c r="AP79" s="852"/>
      <c r="AQ79" s="852"/>
      <c r="AR79" s="852"/>
      <c r="AS79" s="852"/>
      <c r="AT79" s="852"/>
      <c r="AU79" s="852"/>
      <c r="AV79" s="852"/>
      <c r="AW79" s="852"/>
      <c r="AX79" s="852"/>
      <c r="AY79" s="852"/>
      <c r="AZ79" s="852"/>
      <c r="BA79" s="852"/>
      <c r="BB79" s="723"/>
      <c r="BC79" s="7"/>
    </row>
    <row r="80" spans="1:55" s="6" customFormat="1" ht="85.5" customHeight="1" x14ac:dyDescent="0.15">
      <c r="A80" s="7"/>
      <c r="B80" s="801"/>
      <c r="C80" s="802"/>
      <c r="D80" s="852" t="s">
        <v>402</v>
      </c>
      <c r="E80" s="852"/>
      <c r="F80" s="852"/>
      <c r="G80" s="852"/>
      <c r="H80" s="852"/>
      <c r="I80" s="852"/>
      <c r="J80" s="852"/>
      <c r="K80" s="852"/>
      <c r="L80" s="852"/>
      <c r="M80" s="852"/>
      <c r="N80" s="852"/>
      <c r="O80" s="852"/>
      <c r="P80" s="852"/>
      <c r="Q80" s="852"/>
      <c r="R80" s="852"/>
      <c r="S80" s="852"/>
      <c r="T80" s="852"/>
      <c r="U80" s="852"/>
      <c r="V80" s="852"/>
      <c r="W80" s="852"/>
      <c r="X80" s="852"/>
      <c r="Y80" s="852"/>
      <c r="Z80" s="852"/>
      <c r="AA80" s="852"/>
      <c r="AB80" s="852"/>
      <c r="AC80" s="852"/>
      <c r="AD80" s="852"/>
      <c r="AE80" s="852"/>
      <c r="AF80" s="852"/>
      <c r="AG80" s="852"/>
      <c r="AH80" s="852"/>
      <c r="AI80" s="852"/>
      <c r="AJ80" s="852"/>
      <c r="AK80" s="852"/>
      <c r="AL80" s="852"/>
      <c r="AM80" s="852"/>
      <c r="AN80" s="852"/>
      <c r="AO80" s="852"/>
      <c r="AP80" s="852"/>
      <c r="AQ80" s="852"/>
      <c r="AR80" s="852"/>
      <c r="AS80" s="852"/>
      <c r="AT80" s="852"/>
      <c r="AU80" s="852"/>
      <c r="AV80" s="852"/>
      <c r="AW80" s="852"/>
      <c r="AX80" s="852"/>
      <c r="AY80" s="852"/>
      <c r="AZ80" s="852"/>
      <c r="BA80" s="852"/>
      <c r="BB80" s="723"/>
      <c r="BC80" s="7"/>
    </row>
    <row r="81" spans="1:55" s="6" customFormat="1" ht="23.25" customHeight="1" x14ac:dyDescent="0.15">
      <c r="A81" s="7"/>
      <c r="B81" s="801"/>
      <c r="C81" s="817" t="s">
        <v>403</v>
      </c>
      <c r="D81" s="852" t="s">
        <v>404</v>
      </c>
      <c r="E81" s="852"/>
      <c r="F81" s="852"/>
      <c r="G81" s="852"/>
      <c r="H81" s="852"/>
      <c r="I81" s="852"/>
      <c r="J81" s="852"/>
      <c r="K81" s="852"/>
      <c r="L81" s="852"/>
      <c r="M81" s="852"/>
      <c r="N81" s="852"/>
      <c r="O81" s="852"/>
      <c r="P81" s="852"/>
      <c r="Q81" s="852"/>
      <c r="R81" s="852"/>
      <c r="S81" s="852"/>
      <c r="T81" s="852"/>
      <c r="U81" s="852"/>
      <c r="V81" s="852"/>
      <c r="W81" s="852"/>
      <c r="X81" s="852"/>
      <c r="Y81" s="852"/>
      <c r="Z81" s="852"/>
      <c r="AA81" s="852"/>
      <c r="AB81" s="852"/>
      <c r="AC81" s="852"/>
      <c r="AD81" s="852"/>
      <c r="AE81" s="852"/>
      <c r="AF81" s="852"/>
      <c r="AG81" s="852"/>
      <c r="AH81" s="852"/>
      <c r="AI81" s="852"/>
      <c r="AJ81" s="852"/>
      <c r="AK81" s="852"/>
      <c r="AL81" s="852"/>
      <c r="AM81" s="852"/>
      <c r="AN81" s="852"/>
      <c r="AO81" s="852"/>
      <c r="AP81" s="852"/>
      <c r="AQ81" s="852"/>
      <c r="AR81" s="852"/>
      <c r="AS81" s="852"/>
      <c r="AT81" s="852"/>
      <c r="AU81" s="852"/>
      <c r="AV81" s="852"/>
      <c r="AW81" s="852"/>
      <c r="AX81" s="852"/>
      <c r="AY81" s="852"/>
      <c r="AZ81" s="852"/>
      <c r="BA81" s="852"/>
      <c r="BB81" s="723"/>
      <c r="BC81" s="7"/>
    </row>
    <row r="82" spans="1:55" s="6" customFormat="1" ht="53.25" customHeight="1" x14ac:dyDescent="0.15">
      <c r="A82" s="7"/>
      <c r="B82" s="801"/>
      <c r="C82" s="817" t="s">
        <v>405</v>
      </c>
      <c r="D82" s="852" t="s">
        <v>406</v>
      </c>
      <c r="E82" s="852"/>
      <c r="F82" s="852"/>
      <c r="G82" s="852"/>
      <c r="H82" s="852"/>
      <c r="I82" s="852"/>
      <c r="J82" s="852"/>
      <c r="K82" s="852"/>
      <c r="L82" s="852"/>
      <c r="M82" s="852"/>
      <c r="N82" s="852"/>
      <c r="O82" s="852"/>
      <c r="P82" s="852"/>
      <c r="Q82" s="852"/>
      <c r="R82" s="852"/>
      <c r="S82" s="852"/>
      <c r="T82" s="852"/>
      <c r="U82" s="852"/>
      <c r="V82" s="852"/>
      <c r="W82" s="852"/>
      <c r="X82" s="852"/>
      <c r="Y82" s="852"/>
      <c r="Z82" s="852"/>
      <c r="AA82" s="852"/>
      <c r="AB82" s="852"/>
      <c r="AC82" s="852"/>
      <c r="AD82" s="852"/>
      <c r="AE82" s="852"/>
      <c r="AF82" s="852"/>
      <c r="AG82" s="852"/>
      <c r="AH82" s="852"/>
      <c r="AI82" s="852"/>
      <c r="AJ82" s="852"/>
      <c r="AK82" s="852"/>
      <c r="AL82" s="852"/>
      <c r="AM82" s="852"/>
      <c r="AN82" s="852"/>
      <c r="AO82" s="852"/>
      <c r="AP82" s="852"/>
      <c r="AQ82" s="852"/>
      <c r="AR82" s="852"/>
      <c r="AS82" s="852"/>
      <c r="AT82" s="852"/>
      <c r="AU82" s="852"/>
      <c r="AV82" s="852"/>
      <c r="AW82" s="852"/>
      <c r="AX82" s="852"/>
      <c r="AY82" s="852"/>
      <c r="AZ82" s="852"/>
      <c r="BA82" s="852"/>
      <c r="BB82" s="723"/>
      <c r="BC82" s="7"/>
    </row>
    <row r="83" spans="1:55" s="6" customFormat="1" ht="23.25" customHeight="1" x14ac:dyDescent="0.15">
      <c r="A83" s="7"/>
      <c r="B83" s="801"/>
      <c r="C83" s="817" t="s">
        <v>407</v>
      </c>
      <c r="D83" s="852" t="s">
        <v>408</v>
      </c>
      <c r="E83" s="852"/>
      <c r="F83" s="852"/>
      <c r="G83" s="852"/>
      <c r="H83" s="852"/>
      <c r="I83" s="852"/>
      <c r="J83" s="852"/>
      <c r="K83" s="852"/>
      <c r="L83" s="852"/>
      <c r="M83" s="852"/>
      <c r="N83" s="852"/>
      <c r="O83" s="852"/>
      <c r="P83" s="852"/>
      <c r="Q83" s="852"/>
      <c r="R83" s="852"/>
      <c r="S83" s="852"/>
      <c r="T83" s="852"/>
      <c r="U83" s="852"/>
      <c r="V83" s="852"/>
      <c r="W83" s="852"/>
      <c r="X83" s="852"/>
      <c r="Y83" s="852"/>
      <c r="Z83" s="852"/>
      <c r="AA83" s="852"/>
      <c r="AB83" s="852"/>
      <c r="AC83" s="852"/>
      <c r="AD83" s="852"/>
      <c r="AE83" s="852"/>
      <c r="AF83" s="852"/>
      <c r="AG83" s="852"/>
      <c r="AH83" s="852"/>
      <c r="AI83" s="852"/>
      <c r="AJ83" s="852"/>
      <c r="AK83" s="852"/>
      <c r="AL83" s="852"/>
      <c r="AM83" s="852"/>
      <c r="AN83" s="852"/>
      <c r="AO83" s="852"/>
      <c r="AP83" s="852"/>
      <c r="AQ83" s="852"/>
      <c r="AR83" s="852"/>
      <c r="AS83" s="852"/>
      <c r="AT83" s="852"/>
      <c r="AU83" s="852"/>
      <c r="AV83" s="852"/>
      <c r="AW83" s="852"/>
      <c r="AX83" s="852"/>
      <c r="AY83" s="852"/>
      <c r="AZ83" s="852"/>
      <c r="BA83" s="852"/>
      <c r="BB83" s="723"/>
      <c r="BC83" s="7"/>
    </row>
    <row r="84" spans="1:55" s="6" customFormat="1" ht="23.25" customHeight="1" x14ac:dyDescent="0.15">
      <c r="A84" s="7"/>
      <c r="B84" s="801"/>
      <c r="C84" s="817" t="s">
        <v>409</v>
      </c>
      <c r="D84" s="852" t="s">
        <v>410</v>
      </c>
      <c r="E84" s="852"/>
      <c r="F84" s="852"/>
      <c r="G84" s="852"/>
      <c r="H84" s="852"/>
      <c r="I84" s="852"/>
      <c r="J84" s="852"/>
      <c r="K84" s="852"/>
      <c r="L84" s="852"/>
      <c r="M84" s="852"/>
      <c r="N84" s="852"/>
      <c r="O84" s="852"/>
      <c r="P84" s="852"/>
      <c r="Q84" s="852"/>
      <c r="R84" s="852"/>
      <c r="S84" s="852"/>
      <c r="T84" s="852"/>
      <c r="U84" s="852"/>
      <c r="V84" s="852"/>
      <c r="W84" s="852"/>
      <c r="X84" s="852"/>
      <c r="Y84" s="852"/>
      <c r="Z84" s="852"/>
      <c r="AA84" s="852"/>
      <c r="AB84" s="852"/>
      <c r="AC84" s="852"/>
      <c r="AD84" s="852"/>
      <c r="AE84" s="852"/>
      <c r="AF84" s="852"/>
      <c r="AG84" s="852"/>
      <c r="AH84" s="852"/>
      <c r="AI84" s="852"/>
      <c r="AJ84" s="852"/>
      <c r="AK84" s="852"/>
      <c r="AL84" s="852"/>
      <c r="AM84" s="852"/>
      <c r="AN84" s="852"/>
      <c r="AO84" s="852"/>
      <c r="AP84" s="852"/>
      <c r="AQ84" s="852"/>
      <c r="AR84" s="852"/>
      <c r="AS84" s="852"/>
      <c r="AT84" s="852"/>
      <c r="AU84" s="852"/>
      <c r="AV84" s="852"/>
      <c r="AW84" s="852"/>
      <c r="AX84" s="852"/>
      <c r="AY84" s="852"/>
      <c r="AZ84" s="852"/>
      <c r="BA84" s="852"/>
      <c r="BB84" s="723"/>
      <c r="BC84" s="7"/>
    </row>
    <row r="85" spans="1:55" s="6" customFormat="1" ht="23.25" customHeight="1" x14ac:dyDescent="0.15">
      <c r="A85" s="7"/>
      <c r="B85" s="801"/>
      <c r="C85" s="817" t="s">
        <v>411</v>
      </c>
      <c r="D85" s="852" t="s">
        <v>412</v>
      </c>
      <c r="E85" s="852"/>
      <c r="F85" s="852"/>
      <c r="G85" s="852"/>
      <c r="H85" s="852"/>
      <c r="I85" s="852"/>
      <c r="J85" s="852"/>
      <c r="K85" s="852"/>
      <c r="L85" s="852"/>
      <c r="M85" s="852"/>
      <c r="N85" s="852"/>
      <c r="O85" s="852"/>
      <c r="P85" s="852"/>
      <c r="Q85" s="852"/>
      <c r="R85" s="852"/>
      <c r="S85" s="852"/>
      <c r="T85" s="852"/>
      <c r="U85" s="852"/>
      <c r="V85" s="852"/>
      <c r="W85" s="852"/>
      <c r="X85" s="852"/>
      <c r="Y85" s="852"/>
      <c r="Z85" s="852"/>
      <c r="AA85" s="852"/>
      <c r="AB85" s="852"/>
      <c r="AC85" s="852"/>
      <c r="AD85" s="852"/>
      <c r="AE85" s="852"/>
      <c r="AF85" s="852"/>
      <c r="AG85" s="852"/>
      <c r="AH85" s="852"/>
      <c r="AI85" s="852"/>
      <c r="AJ85" s="852"/>
      <c r="AK85" s="852"/>
      <c r="AL85" s="852"/>
      <c r="AM85" s="852"/>
      <c r="AN85" s="852"/>
      <c r="AO85" s="852"/>
      <c r="AP85" s="852"/>
      <c r="AQ85" s="852"/>
      <c r="AR85" s="852"/>
      <c r="AS85" s="852"/>
      <c r="AT85" s="852"/>
      <c r="AU85" s="852"/>
      <c r="AV85" s="852"/>
      <c r="AW85" s="852"/>
      <c r="AX85" s="852"/>
      <c r="AY85" s="852"/>
      <c r="AZ85" s="852"/>
      <c r="BA85" s="852"/>
      <c r="BB85" s="723"/>
      <c r="BC85" s="7"/>
    </row>
    <row r="86" spans="1:55" s="6" customFormat="1" ht="36.75" customHeight="1" x14ac:dyDescent="0.15">
      <c r="A86" s="7"/>
      <c r="B86" s="801"/>
      <c r="C86" s="817" t="s">
        <v>413</v>
      </c>
      <c r="D86" s="852" t="s">
        <v>414</v>
      </c>
      <c r="E86" s="852"/>
      <c r="F86" s="852"/>
      <c r="G86" s="852"/>
      <c r="H86" s="852"/>
      <c r="I86" s="852"/>
      <c r="J86" s="852"/>
      <c r="K86" s="852"/>
      <c r="L86" s="852"/>
      <c r="M86" s="852"/>
      <c r="N86" s="852"/>
      <c r="O86" s="852"/>
      <c r="P86" s="852"/>
      <c r="Q86" s="852"/>
      <c r="R86" s="852"/>
      <c r="S86" s="852"/>
      <c r="T86" s="852"/>
      <c r="U86" s="852"/>
      <c r="V86" s="852"/>
      <c r="W86" s="852"/>
      <c r="X86" s="852"/>
      <c r="Y86" s="852"/>
      <c r="Z86" s="852"/>
      <c r="AA86" s="852"/>
      <c r="AB86" s="852"/>
      <c r="AC86" s="852"/>
      <c r="AD86" s="852"/>
      <c r="AE86" s="852"/>
      <c r="AF86" s="852"/>
      <c r="AG86" s="852"/>
      <c r="AH86" s="852"/>
      <c r="AI86" s="852"/>
      <c r="AJ86" s="852"/>
      <c r="AK86" s="852"/>
      <c r="AL86" s="852"/>
      <c r="AM86" s="852"/>
      <c r="AN86" s="852"/>
      <c r="AO86" s="852"/>
      <c r="AP86" s="852"/>
      <c r="AQ86" s="852"/>
      <c r="AR86" s="852"/>
      <c r="AS86" s="852"/>
      <c r="AT86" s="852"/>
      <c r="AU86" s="852"/>
      <c r="AV86" s="852"/>
      <c r="AW86" s="852"/>
      <c r="AX86" s="852"/>
      <c r="AY86" s="852"/>
      <c r="AZ86" s="852"/>
      <c r="BA86" s="852"/>
      <c r="BB86" s="723"/>
      <c r="BC86" s="7"/>
    </row>
    <row r="87" spans="1:55" s="6" customFormat="1" ht="23.25" customHeight="1" x14ac:dyDescent="0.15">
      <c r="A87" s="7"/>
      <c r="B87" s="801"/>
      <c r="C87" s="817" t="s">
        <v>415</v>
      </c>
      <c r="D87" s="852" t="s">
        <v>416</v>
      </c>
      <c r="E87" s="852"/>
      <c r="F87" s="852"/>
      <c r="G87" s="852"/>
      <c r="H87" s="852"/>
      <c r="I87" s="852"/>
      <c r="J87" s="852"/>
      <c r="K87" s="852"/>
      <c r="L87" s="852"/>
      <c r="M87" s="852"/>
      <c r="N87" s="852"/>
      <c r="O87" s="852"/>
      <c r="P87" s="852"/>
      <c r="Q87" s="852"/>
      <c r="R87" s="852"/>
      <c r="S87" s="852"/>
      <c r="T87" s="852"/>
      <c r="U87" s="852"/>
      <c r="V87" s="852"/>
      <c r="W87" s="852"/>
      <c r="X87" s="852"/>
      <c r="Y87" s="852"/>
      <c r="Z87" s="852"/>
      <c r="AA87" s="852"/>
      <c r="AB87" s="852"/>
      <c r="AC87" s="852"/>
      <c r="AD87" s="852"/>
      <c r="AE87" s="852"/>
      <c r="AF87" s="852"/>
      <c r="AG87" s="852"/>
      <c r="AH87" s="852"/>
      <c r="AI87" s="852"/>
      <c r="AJ87" s="852"/>
      <c r="AK87" s="852"/>
      <c r="AL87" s="852"/>
      <c r="AM87" s="852"/>
      <c r="AN87" s="852"/>
      <c r="AO87" s="852"/>
      <c r="AP87" s="852"/>
      <c r="AQ87" s="852"/>
      <c r="AR87" s="852"/>
      <c r="AS87" s="852"/>
      <c r="AT87" s="852"/>
      <c r="AU87" s="852"/>
      <c r="AV87" s="852"/>
      <c r="AW87" s="852"/>
      <c r="AX87" s="852"/>
      <c r="AY87" s="852"/>
      <c r="AZ87" s="852"/>
      <c r="BA87" s="852"/>
      <c r="BB87" s="723"/>
      <c r="BC87" s="7"/>
    </row>
    <row r="88" spans="1:55" s="6" customFormat="1" ht="36.75" customHeight="1" x14ac:dyDescent="0.15">
      <c r="A88" s="7"/>
      <c r="B88" s="801"/>
      <c r="C88" s="815" t="s">
        <v>43</v>
      </c>
      <c r="D88" s="852" t="s">
        <v>63</v>
      </c>
      <c r="E88" s="852"/>
      <c r="F88" s="852"/>
      <c r="G88" s="852"/>
      <c r="H88" s="852"/>
      <c r="I88" s="852"/>
      <c r="J88" s="852"/>
      <c r="K88" s="852"/>
      <c r="L88" s="852"/>
      <c r="M88" s="852"/>
      <c r="N88" s="852"/>
      <c r="O88" s="852"/>
      <c r="P88" s="852"/>
      <c r="Q88" s="852"/>
      <c r="R88" s="852"/>
      <c r="S88" s="852"/>
      <c r="T88" s="852"/>
      <c r="U88" s="852"/>
      <c r="V88" s="852"/>
      <c r="W88" s="852"/>
      <c r="X88" s="852"/>
      <c r="Y88" s="852"/>
      <c r="Z88" s="852"/>
      <c r="AA88" s="852"/>
      <c r="AB88" s="852"/>
      <c r="AC88" s="852"/>
      <c r="AD88" s="852"/>
      <c r="AE88" s="852"/>
      <c r="AF88" s="852"/>
      <c r="AG88" s="852"/>
      <c r="AH88" s="852"/>
      <c r="AI88" s="852"/>
      <c r="AJ88" s="852"/>
      <c r="AK88" s="852"/>
      <c r="AL88" s="852"/>
      <c r="AM88" s="852"/>
      <c r="AN88" s="852"/>
      <c r="AO88" s="852"/>
      <c r="AP88" s="852"/>
      <c r="AQ88" s="852"/>
      <c r="AR88" s="852"/>
      <c r="AS88" s="852"/>
      <c r="AT88" s="852"/>
      <c r="AU88" s="852"/>
      <c r="AV88" s="852"/>
      <c r="AW88" s="852"/>
      <c r="AX88" s="852"/>
      <c r="AY88" s="852"/>
      <c r="AZ88" s="852"/>
      <c r="BA88" s="852"/>
      <c r="BB88" s="723"/>
      <c r="BC88" s="7"/>
    </row>
    <row r="89" spans="1:55" s="6" customFormat="1" ht="24.95" customHeight="1" x14ac:dyDescent="0.15">
      <c r="A89" s="7"/>
      <c r="B89" s="801"/>
      <c r="C89" s="815" t="s">
        <v>44</v>
      </c>
      <c r="D89" s="852" t="s">
        <v>417</v>
      </c>
      <c r="E89" s="852"/>
      <c r="F89" s="852"/>
      <c r="G89" s="852"/>
      <c r="H89" s="852"/>
      <c r="I89" s="852"/>
      <c r="J89" s="852"/>
      <c r="K89" s="852"/>
      <c r="L89" s="852"/>
      <c r="M89" s="852"/>
      <c r="N89" s="852"/>
      <c r="O89" s="852"/>
      <c r="P89" s="852"/>
      <c r="Q89" s="852"/>
      <c r="R89" s="852"/>
      <c r="S89" s="852"/>
      <c r="T89" s="852"/>
      <c r="U89" s="852"/>
      <c r="V89" s="852"/>
      <c r="W89" s="852"/>
      <c r="X89" s="852"/>
      <c r="Y89" s="852"/>
      <c r="Z89" s="852"/>
      <c r="AA89" s="852"/>
      <c r="AB89" s="852"/>
      <c r="AC89" s="852"/>
      <c r="AD89" s="852"/>
      <c r="AE89" s="852"/>
      <c r="AF89" s="852"/>
      <c r="AG89" s="852"/>
      <c r="AH89" s="852"/>
      <c r="AI89" s="852"/>
      <c r="AJ89" s="852"/>
      <c r="AK89" s="852"/>
      <c r="AL89" s="852"/>
      <c r="AM89" s="852"/>
      <c r="AN89" s="852"/>
      <c r="AO89" s="852"/>
      <c r="AP89" s="852"/>
      <c r="AQ89" s="852"/>
      <c r="AR89" s="852"/>
      <c r="AS89" s="852"/>
      <c r="AT89" s="852"/>
      <c r="AU89" s="852"/>
      <c r="AV89" s="852"/>
      <c r="AW89" s="852"/>
      <c r="AX89" s="852"/>
      <c r="AY89" s="852"/>
      <c r="AZ89" s="852"/>
      <c r="BA89" s="852"/>
      <c r="BB89" s="723"/>
      <c r="BC89" s="7"/>
    </row>
    <row r="90" spans="1:55" s="6" customFormat="1" ht="67.5" customHeight="1" x14ac:dyDescent="0.15">
      <c r="A90" s="7"/>
      <c r="B90" s="801"/>
      <c r="C90" s="815" t="s">
        <v>45</v>
      </c>
      <c r="D90" s="852" t="s">
        <v>64</v>
      </c>
      <c r="E90" s="852"/>
      <c r="F90" s="852"/>
      <c r="G90" s="852"/>
      <c r="H90" s="852"/>
      <c r="I90" s="852"/>
      <c r="J90" s="852"/>
      <c r="K90" s="852"/>
      <c r="L90" s="852"/>
      <c r="M90" s="852"/>
      <c r="N90" s="852"/>
      <c r="O90" s="852"/>
      <c r="P90" s="852"/>
      <c r="Q90" s="852"/>
      <c r="R90" s="852"/>
      <c r="S90" s="852"/>
      <c r="T90" s="852"/>
      <c r="U90" s="852"/>
      <c r="V90" s="852"/>
      <c r="W90" s="852"/>
      <c r="X90" s="852"/>
      <c r="Y90" s="852"/>
      <c r="Z90" s="852"/>
      <c r="AA90" s="852"/>
      <c r="AB90" s="852"/>
      <c r="AC90" s="852"/>
      <c r="AD90" s="852"/>
      <c r="AE90" s="852"/>
      <c r="AF90" s="852"/>
      <c r="AG90" s="852"/>
      <c r="AH90" s="852"/>
      <c r="AI90" s="852"/>
      <c r="AJ90" s="852"/>
      <c r="AK90" s="852"/>
      <c r="AL90" s="852"/>
      <c r="AM90" s="852"/>
      <c r="AN90" s="852"/>
      <c r="AO90" s="852"/>
      <c r="AP90" s="852"/>
      <c r="AQ90" s="852"/>
      <c r="AR90" s="852"/>
      <c r="AS90" s="852"/>
      <c r="AT90" s="852"/>
      <c r="AU90" s="852"/>
      <c r="AV90" s="852"/>
      <c r="AW90" s="852"/>
      <c r="AX90" s="852"/>
      <c r="AY90" s="852"/>
      <c r="AZ90" s="852"/>
      <c r="BA90" s="852"/>
      <c r="BB90" s="723"/>
      <c r="BC90" s="7"/>
    </row>
    <row r="91" spans="1:55" s="6" customFormat="1" ht="55.5" customHeight="1" x14ac:dyDescent="0.15">
      <c r="A91" s="7"/>
      <c r="B91" s="801"/>
      <c r="C91" s="815" t="s">
        <v>46</v>
      </c>
      <c r="D91" s="852" t="s">
        <v>65</v>
      </c>
      <c r="E91" s="852"/>
      <c r="F91" s="852"/>
      <c r="G91" s="852"/>
      <c r="H91" s="852"/>
      <c r="I91" s="852"/>
      <c r="J91" s="852"/>
      <c r="K91" s="852"/>
      <c r="L91" s="852"/>
      <c r="M91" s="852"/>
      <c r="N91" s="852"/>
      <c r="O91" s="852"/>
      <c r="P91" s="852"/>
      <c r="Q91" s="852"/>
      <c r="R91" s="852"/>
      <c r="S91" s="852"/>
      <c r="T91" s="852"/>
      <c r="U91" s="852"/>
      <c r="V91" s="852"/>
      <c r="W91" s="852"/>
      <c r="X91" s="852"/>
      <c r="Y91" s="852"/>
      <c r="Z91" s="852"/>
      <c r="AA91" s="852"/>
      <c r="AB91" s="852"/>
      <c r="AC91" s="852"/>
      <c r="AD91" s="852"/>
      <c r="AE91" s="852"/>
      <c r="AF91" s="852"/>
      <c r="AG91" s="852"/>
      <c r="AH91" s="852"/>
      <c r="AI91" s="852"/>
      <c r="AJ91" s="852"/>
      <c r="AK91" s="852"/>
      <c r="AL91" s="852"/>
      <c r="AM91" s="852"/>
      <c r="AN91" s="852"/>
      <c r="AO91" s="852"/>
      <c r="AP91" s="852"/>
      <c r="AQ91" s="852"/>
      <c r="AR91" s="852"/>
      <c r="AS91" s="852"/>
      <c r="AT91" s="852"/>
      <c r="AU91" s="852"/>
      <c r="AV91" s="852"/>
      <c r="AW91" s="852"/>
      <c r="AX91" s="852"/>
      <c r="AY91" s="852"/>
      <c r="AZ91" s="852"/>
      <c r="BA91" s="852"/>
      <c r="BB91" s="723"/>
      <c r="BC91" s="7"/>
    </row>
    <row r="92" spans="1:55" s="6" customFormat="1" ht="23.1" customHeight="1" x14ac:dyDescent="0.15">
      <c r="A92" s="7"/>
      <c r="B92" s="801"/>
      <c r="C92" s="815" t="s">
        <v>47</v>
      </c>
      <c r="D92" s="852" t="s">
        <v>66</v>
      </c>
      <c r="E92" s="852"/>
      <c r="F92" s="852"/>
      <c r="G92" s="852"/>
      <c r="H92" s="852"/>
      <c r="I92" s="852"/>
      <c r="J92" s="852"/>
      <c r="K92" s="852"/>
      <c r="L92" s="852"/>
      <c r="M92" s="852"/>
      <c r="N92" s="852"/>
      <c r="O92" s="852"/>
      <c r="P92" s="852"/>
      <c r="Q92" s="852"/>
      <c r="R92" s="852"/>
      <c r="S92" s="852"/>
      <c r="T92" s="852"/>
      <c r="U92" s="852"/>
      <c r="V92" s="852"/>
      <c r="W92" s="852"/>
      <c r="X92" s="852"/>
      <c r="Y92" s="852"/>
      <c r="Z92" s="852"/>
      <c r="AA92" s="852"/>
      <c r="AB92" s="852"/>
      <c r="AC92" s="852"/>
      <c r="AD92" s="852"/>
      <c r="AE92" s="852"/>
      <c r="AF92" s="852"/>
      <c r="AG92" s="852"/>
      <c r="AH92" s="852"/>
      <c r="AI92" s="852"/>
      <c r="AJ92" s="852"/>
      <c r="AK92" s="852"/>
      <c r="AL92" s="852"/>
      <c r="AM92" s="852"/>
      <c r="AN92" s="852"/>
      <c r="AO92" s="852"/>
      <c r="AP92" s="852"/>
      <c r="AQ92" s="852"/>
      <c r="AR92" s="852"/>
      <c r="AS92" s="852"/>
      <c r="AT92" s="852"/>
      <c r="AU92" s="852"/>
      <c r="AV92" s="852"/>
      <c r="AW92" s="852"/>
      <c r="AX92" s="852"/>
      <c r="AY92" s="852"/>
      <c r="AZ92" s="852"/>
      <c r="BA92" s="852"/>
      <c r="BB92" s="723"/>
      <c r="BC92" s="7"/>
    </row>
    <row r="93" spans="1:55" s="6" customFormat="1" ht="23.1" customHeight="1" x14ac:dyDescent="0.15">
      <c r="A93" s="7"/>
      <c r="B93" s="801"/>
      <c r="C93" s="815" t="s">
        <v>60</v>
      </c>
      <c r="D93" s="852" t="s">
        <v>67</v>
      </c>
      <c r="E93" s="852"/>
      <c r="F93" s="852"/>
      <c r="G93" s="852"/>
      <c r="H93" s="852"/>
      <c r="I93" s="852"/>
      <c r="J93" s="852"/>
      <c r="K93" s="852"/>
      <c r="L93" s="852"/>
      <c r="M93" s="852"/>
      <c r="N93" s="852"/>
      <c r="O93" s="852"/>
      <c r="P93" s="852"/>
      <c r="Q93" s="852"/>
      <c r="R93" s="852"/>
      <c r="S93" s="852"/>
      <c r="T93" s="852"/>
      <c r="U93" s="852"/>
      <c r="V93" s="852"/>
      <c r="W93" s="852"/>
      <c r="X93" s="852"/>
      <c r="Y93" s="852"/>
      <c r="Z93" s="852"/>
      <c r="AA93" s="852"/>
      <c r="AB93" s="852"/>
      <c r="AC93" s="852"/>
      <c r="AD93" s="852"/>
      <c r="AE93" s="852"/>
      <c r="AF93" s="852"/>
      <c r="AG93" s="852"/>
      <c r="AH93" s="852"/>
      <c r="AI93" s="852"/>
      <c r="AJ93" s="852"/>
      <c r="AK93" s="852"/>
      <c r="AL93" s="852"/>
      <c r="AM93" s="852"/>
      <c r="AN93" s="852"/>
      <c r="AO93" s="852"/>
      <c r="AP93" s="852"/>
      <c r="AQ93" s="852"/>
      <c r="AR93" s="852"/>
      <c r="AS93" s="852"/>
      <c r="AT93" s="852"/>
      <c r="AU93" s="852"/>
      <c r="AV93" s="852"/>
      <c r="AW93" s="852"/>
      <c r="AX93" s="852"/>
      <c r="AY93" s="852"/>
      <c r="AZ93" s="852"/>
      <c r="BA93" s="852"/>
      <c r="BB93" s="723"/>
      <c r="BC93" s="7"/>
    </row>
    <row r="94" spans="1:55" ht="18" customHeight="1" x14ac:dyDescent="0.15">
      <c r="A94" s="8"/>
      <c r="B94" s="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8"/>
    </row>
    <row r="95" spans="1:55" ht="18" hidden="1" customHeight="1" x14ac:dyDescent="0.15">
      <c r="A95" s="9"/>
      <c r="B95" s="9"/>
      <c r="C95" s="818" t="s">
        <v>418</v>
      </c>
      <c r="D95" s="131" t="s">
        <v>419</v>
      </c>
      <c r="BC95" s="9"/>
    </row>
    <row r="96" spans="1:55" ht="18" hidden="1" customHeight="1" x14ac:dyDescent="0.15">
      <c r="A96" s="9"/>
      <c r="B96" s="9"/>
      <c r="C96" s="818" t="s">
        <v>420</v>
      </c>
      <c r="D96" s="131" t="s">
        <v>421</v>
      </c>
      <c r="BC96" s="9"/>
    </row>
    <row r="97" spans="1:55" ht="18" hidden="1" customHeight="1" x14ac:dyDescent="0.15">
      <c r="A97" s="9"/>
      <c r="B97" s="9"/>
      <c r="C97" s="818" t="s">
        <v>422</v>
      </c>
      <c r="D97" s="131" t="s">
        <v>423</v>
      </c>
      <c r="BC97" s="9"/>
    </row>
    <row r="98" spans="1:55" ht="18" hidden="1" customHeight="1" x14ac:dyDescent="0.15">
      <c r="A98" s="8"/>
      <c r="B98" s="8"/>
      <c r="C98" s="818" t="s">
        <v>424</v>
      </c>
      <c r="D98" s="131" t="s">
        <v>425</v>
      </c>
      <c r="BC98" s="8"/>
    </row>
    <row r="99" spans="1:55" ht="18" hidden="1" customHeight="1" x14ac:dyDescent="0.15">
      <c r="A99" s="9"/>
      <c r="B99" s="9"/>
      <c r="C99" s="818" t="s">
        <v>426</v>
      </c>
      <c r="D99" s="131" t="s">
        <v>427</v>
      </c>
      <c r="BC99" s="9"/>
    </row>
    <row r="100" spans="1:55" ht="18" hidden="1" customHeight="1" x14ac:dyDescent="0.15">
      <c r="A100" s="9"/>
      <c r="B100" s="9"/>
      <c r="C100" s="818" t="s">
        <v>428</v>
      </c>
      <c r="D100" s="131" t="s">
        <v>429</v>
      </c>
      <c r="BC100" s="9"/>
    </row>
    <row r="101" spans="1:55" ht="18" hidden="1" customHeight="1" x14ac:dyDescent="0.15">
      <c r="A101" s="9"/>
      <c r="B101" s="9"/>
      <c r="C101" s="818" t="s">
        <v>430</v>
      </c>
      <c r="D101" s="131" t="s">
        <v>431</v>
      </c>
      <c r="BC101" s="9"/>
    </row>
    <row r="102" spans="1:55" ht="18" hidden="1" customHeight="1" x14ac:dyDescent="0.15">
      <c r="A102" s="9"/>
      <c r="B102" s="9"/>
      <c r="C102" s="818" t="s">
        <v>432</v>
      </c>
      <c r="D102" s="131" t="s">
        <v>433</v>
      </c>
      <c r="BC102" s="9"/>
    </row>
    <row r="103" spans="1:55" ht="18" hidden="1" customHeight="1" x14ac:dyDescent="0.15">
      <c r="A103" s="9"/>
      <c r="B103" s="9"/>
      <c r="C103" s="818" t="s">
        <v>434</v>
      </c>
      <c r="D103" s="131" t="s">
        <v>435</v>
      </c>
      <c r="BC103" s="9"/>
    </row>
    <row r="104" spans="1:55" ht="18" hidden="1" customHeight="1" x14ac:dyDescent="0.15">
      <c r="A104" s="9"/>
      <c r="B104" s="9"/>
      <c r="C104" s="818" t="s">
        <v>436</v>
      </c>
      <c r="D104" s="131" t="s">
        <v>437</v>
      </c>
      <c r="BC104" s="9"/>
    </row>
    <row r="105" spans="1:55" ht="18" hidden="1" customHeight="1" x14ac:dyDescent="0.15">
      <c r="A105" s="9"/>
      <c r="B105" s="9"/>
      <c r="C105" s="818" t="s">
        <v>438</v>
      </c>
      <c r="D105" s="131" t="s">
        <v>439</v>
      </c>
      <c r="BC105" s="9"/>
    </row>
    <row r="106" spans="1:55" ht="18" hidden="1" customHeight="1" x14ac:dyDescent="0.15">
      <c r="A106" s="9"/>
      <c r="B106" s="9"/>
      <c r="C106" s="818" t="s">
        <v>440</v>
      </c>
      <c r="D106" s="131" t="s">
        <v>441</v>
      </c>
      <c r="BC106" s="9"/>
    </row>
    <row r="107" spans="1:55" ht="18" hidden="1" customHeight="1" x14ac:dyDescent="0.15">
      <c r="A107" s="9"/>
      <c r="B107" s="9"/>
      <c r="C107" s="818" t="s">
        <v>442</v>
      </c>
      <c r="D107" s="131" t="s">
        <v>443</v>
      </c>
      <c r="BC107" s="9"/>
    </row>
    <row r="108" spans="1:55" ht="18" hidden="1" customHeight="1" x14ac:dyDescent="0.15">
      <c r="A108" s="8"/>
      <c r="B108" s="8"/>
      <c r="C108" s="818" t="s">
        <v>444</v>
      </c>
      <c r="D108" s="131" t="s">
        <v>445</v>
      </c>
      <c r="BC108" s="8"/>
    </row>
    <row r="109" spans="1:55" ht="18" hidden="1" customHeight="1" x14ac:dyDescent="0.15">
      <c r="A109" s="9"/>
      <c r="B109" s="9"/>
      <c r="C109" s="818" t="s">
        <v>446</v>
      </c>
      <c r="D109" s="131" t="s">
        <v>447</v>
      </c>
      <c r="BC109" s="9"/>
    </row>
    <row r="110" spans="1:55" ht="18" hidden="1" customHeight="1" x14ac:dyDescent="0.15">
      <c r="A110" s="9"/>
      <c r="B110" s="9"/>
      <c r="C110" s="818" t="s">
        <v>448</v>
      </c>
      <c r="D110" s="131" t="s">
        <v>449</v>
      </c>
      <c r="BC110" s="9"/>
    </row>
    <row r="111" spans="1:55" ht="18" hidden="1" customHeight="1" x14ac:dyDescent="0.15">
      <c r="A111" s="9"/>
      <c r="B111" s="9"/>
      <c r="C111" s="818" t="s">
        <v>450</v>
      </c>
      <c r="D111" s="131" t="s">
        <v>451</v>
      </c>
      <c r="BC111" s="9"/>
    </row>
    <row r="112" spans="1:55" ht="18" hidden="1" customHeight="1" x14ac:dyDescent="0.15">
      <c r="A112" s="9"/>
      <c r="B112" s="9"/>
      <c r="C112" s="818" t="s">
        <v>452</v>
      </c>
      <c r="D112" s="131" t="s">
        <v>453</v>
      </c>
      <c r="BC112" s="9"/>
    </row>
    <row r="113" spans="1:55" ht="18" hidden="1" customHeight="1" x14ac:dyDescent="0.15">
      <c r="A113" s="9"/>
      <c r="B113" s="9"/>
      <c r="C113" s="818" t="s">
        <v>454</v>
      </c>
      <c r="D113" s="131" t="s">
        <v>455</v>
      </c>
      <c r="BC113" s="9"/>
    </row>
    <row r="114" spans="1:55" ht="18" hidden="1" customHeight="1" x14ac:dyDescent="0.15">
      <c r="A114" s="9"/>
      <c r="B114" s="9"/>
      <c r="C114" s="818" t="s">
        <v>456</v>
      </c>
      <c r="D114" s="131" t="s">
        <v>457</v>
      </c>
      <c r="BC114" s="9"/>
    </row>
    <row r="115" spans="1:55" ht="18" hidden="1" customHeight="1" x14ac:dyDescent="0.15">
      <c r="A115" s="9"/>
      <c r="B115" s="9"/>
      <c r="C115" s="818" t="s">
        <v>458</v>
      </c>
      <c r="D115" s="131" t="s">
        <v>459</v>
      </c>
      <c r="BC115" s="9"/>
    </row>
    <row r="116" spans="1:55" ht="18" hidden="1" customHeight="1" x14ac:dyDescent="0.15">
      <c r="A116" s="9"/>
      <c r="B116" s="9"/>
      <c r="C116" s="818" t="s">
        <v>460</v>
      </c>
      <c r="D116" s="131" t="s">
        <v>461</v>
      </c>
      <c r="BC116" s="9"/>
    </row>
    <row r="117" spans="1:55" ht="18" hidden="1" customHeight="1" x14ac:dyDescent="0.15">
      <c r="A117" s="9"/>
      <c r="B117" s="9"/>
      <c r="C117" s="818" t="s">
        <v>462</v>
      </c>
      <c r="D117" s="131" t="s">
        <v>463</v>
      </c>
      <c r="BC117" s="9"/>
    </row>
    <row r="118" spans="1:55" ht="18" hidden="1" customHeight="1" x14ac:dyDescent="0.15">
      <c r="A118" s="9"/>
      <c r="B118" s="9"/>
      <c r="C118" s="818" t="s">
        <v>464</v>
      </c>
      <c r="D118" s="131" t="s">
        <v>465</v>
      </c>
      <c r="BC118" s="9"/>
    </row>
    <row r="119" spans="1:55" ht="18" hidden="1" customHeight="1" x14ac:dyDescent="0.15">
      <c r="A119" s="9"/>
      <c r="B119" s="9"/>
      <c r="C119" s="818" t="s">
        <v>466</v>
      </c>
      <c r="D119" s="131" t="s">
        <v>467</v>
      </c>
      <c r="BC119" s="9"/>
    </row>
    <row r="120" spans="1:55" ht="18" hidden="1" customHeight="1" x14ac:dyDescent="0.15">
      <c r="A120" s="9"/>
      <c r="B120" s="9"/>
      <c r="C120" s="818" t="s">
        <v>468</v>
      </c>
      <c r="D120" s="131" t="s">
        <v>469</v>
      </c>
      <c r="BC120" s="9"/>
    </row>
    <row r="121" spans="1:55" ht="18" hidden="1" customHeight="1" x14ac:dyDescent="0.15">
      <c r="A121" s="9"/>
      <c r="B121" s="9"/>
      <c r="C121" s="818" t="s">
        <v>470</v>
      </c>
      <c r="D121" s="131" t="s">
        <v>471</v>
      </c>
      <c r="BC121" s="9"/>
    </row>
    <row r="122" spans="1:55" ht="18" hidden="1" customHeight="1" x14ac:dyDescent="0.15">
      <c r="A122" s="9"/>
      <c r="B122" s="9"/>
      <c r="C122" s="818" t="s">
        <v>472</v>
      </c>
      <c r="D122" s="131" t="s">
        <v>473</v>
      </c>
      <c r="BC122" s="9"/>
    </row>
    <row r="123" spans="1:55" ht="18" hidden="1" customHeight="1" x14ac:dyDescent="0.15">
      <c r="A123" s="9"/>
      <c r="B123" s="9"/>
      <c r="C123" s="818" t="s">
        <v>474</v>
      </c>
      <c r="D123" s="131" t="s">
        <v>475</v>
      </c>
      <c r="BC123" s="9"/>
    </row>
    <row r="124" spans="1:55" ht="18" hidden="1" customHeight="1" x14ac:dyDescent="0.15">
      <c r="A124" s="9"/>
      <c r="B124" s="9"/>
      <c r="C124" s="818" t="s">
        <v>476</v>
      </c>
      <c r="D124" s="131" t="s">
        <v>477</v>
      </c>
      <c r="BC124" s="9"/>
    </row>
    <row r="125" spans="1:55" ht="18" hidden="1" customHeight="1" x14ac:dyDescent="0.15">
      <c r="A125" s="9"/>
      <c r="B125" s="9"/>
      <c r="C125" s="818" t="s">
        <v>478</v>
      </c>
      <c r="D125" s="131" t="s">
        <v>479</v>
      </c>
      <c r="BC125" s="9"/>
    </row>
    <row r="126" spans="1:55" ht="18" hidden="1" customHeight="1" x14ac:dyDescent="0.15">
      <c r="A126" s="9"/>
      <c r="B126" s="9"/>
      <c r="C126" s="818" t="s">
        <v>480</v>
      </c>
      <c r="D126" s="131" t="s">
        <v>481</v>
      </c>
      <c r="BC126" s="9"/>
    </row>
    <row r="127" spans="1:55" ht="18" hidden="1" customHeight="1" x14ac:dyDescent="0.15">
      <c r="A127" s="9"/>
      <c r="B127" s="9"/>
      <c r="C127" s="818" t="s">
        <v>482</v>
      </c>
      <c r="D127" s="131" t="s">
        <v>483</v>
      </c>
      <c r="BC127" s="9"/>
    </row>
    <row r="128" spans="1:55" ht="18" hidden="1" customHeight="1" x14ac:dyDescent="0.15">
      <c r="A128" s="9"/>
      <c r="B128" s="9"/>
      <c r="C128" s="818" t="s">
        <v>484</v>
      </c>
      <c r="D128" s="131" t="s">
        <v>485</v>
      </c>
      <c r="BC128" s="9"/>
    </row>
    <row r="129" spans="1:55" ht="18" hidden="1" customHeight="1" x14ac:dyDescent="0.15">
      <c r="A129" s="9"/>
      <c r="B129" s="9"/>
      <c r="C129" s="818" t="s">
        <v>486</v>
      </c>
      <c r="D129" s="131" t="s">
        <v>487</v>
      </c>
      <c r="BC129" s="9"/>
    </row>
    <row r="130" spans="1:55" ht="18" hidden="1" customHeight="1" x14ac:dyDescent="0.15">
      <c r="A130" s="9"/>
      <c r="B130" s="9"/>
      <c r="C130" s="818" t="s">
        <v>488</v>
      </c>
      <c r="D130" s="131" t="s">
        <v>489</v>
      </c>
      <c r="BC130" s="9"/>
    </row>
    <row r="131" spans="1:55" ht="18" hidden="1" customHeight="1" x14ac:dyDescent="0.15">
      <c r="A131" s="9"/>
      <c r="B131" s="9"/>
      <c r="C131" s="818" t="s">
        <v>490</v>
      </c>
      <c r="D131" s="131" t="s">
        <v>491</v>
      </c>
      <c r="BC131" s="9"/>
    </row>
    <row r="132" spans="1:55" ht="18" hidden="1" customHeight="1" x14ac:dyDescent="0.15">
      <c r="A132" s="9"/>
      <c r="B132" s="9"/>
      <c r="C132" s="818" t="s">
        <v>492</v>
      </c>
      <c r="D132" s="131" t="s">
        <v>493</v>
      </c>
      <c r="BC132" s="9"/>
    </row>
    <row r="133" spans="1:55" ht="18" hidden="1" customHeight="1" x14ac:dyDescent="0.15">
      <c r="A133" s="9"/>
      <c r="B133" s="9"/>
      <c r="C133" s="818" t="s">
        <v>494</v>
      </c>
      <c r="D133" s="131" t="s">
        <v>495</v>
      </c>
      <c r="BC133" s="9"/>
    </row>
    <row r="134" spans="1:55" ht="18" hidden="1" customHeight="1" x14ac:dyDescent="0.15">
      <c r="C134" s="818" t="s">
        <v>496</v>
      </c>
      <c r="D134" s="131" t="s">
        <v>497</v>
      </c>
    </row>
    <row r="135" spans="1:55" ht="18" hidden="1" customHeight="1" x14ac:dyDescent="0.15">
      <c r="C135" s="818" t="s">
        <v>498</v>
      </c>
      <c r="D135" s="131" t="s">
        <v>499</v>
      </c>
    </row>
    <row r="136" spans="1:55" ht="18" hidden="1" customHeight="1" x14ac:dyDescent="0.15">
      <c r="C136" s="818" t="s">
        <v>500</v>
      </c>
      <c r="D136" s="131" t="s">
        <v>501</v>
      </c>
    </row>
    <row r="137" spans="1:55" ht="18" hidden="1" customHeight="1" x14ac:dyDescent="0.15">
      <c r="C137" s="818" t="s">
        <v>502</v>
      </c>
      <c r="D137" s="131" t="s">
        <v>503</v>
      </c>
    </row>
    <row r="138" spans="1:55" ht="18" hidden="1" customHeight="1" x14ac:dyDescent="0.15">
      <c r="C138" s="818" t="s">
        <v>504</v>
      </c>
      <c r="D138" s="131" t="s">
        <v>505</v>
      </c>
    </row>
    <row r="139" spans="1:55" ht="18" hidden="1" customHeight="1" x14ac:dyDescent="0.15">
      <c r="C139" s="818" t="s">
        <v>506</v>
      </c>
      <c r="D139" s="131" t="s">
        <v>507</v>
      </c>
    </row>
    <row r="140" spans="1:55" ht="18" hidden="1" customHeight="1" x14ac:dyDescent="0.15">
      <c r="C140" s="818" t="s">
        <v>508</v>
      </c>
      <c r="D140" s="131" t="s">
        <v>509</v>
      </c>
    </row>
    <row r="141" spans="1:55" ht="18" hidden="1" customHeight="1" x14ac:dyDescent="0.15">
      <c r="C141" s="818" t="s">
        <v>510</v>
      </c>
      <c r="D141" s="131" t="s">
        <v>511</v>
      </c>
    </row>
    <row r="142" spans="1:55" ht="18" hidden="1" customHeight="1" x14ac:dyDescent="0.15">
      <c r="C142" s="818" t="s">
        <v>512</v>
      </c>
      <c r="D142" s="131" t="s">
        <v>513</v>
      </c>
    </row>
    <row r="143" spans="1:55" ht="18" hidden="1" customHeight="1" x14ac:dyDescent="0.15">
      <c r="C143" s="818" t="s">
        <v>514</v>
      </c>
      <c r="D143" s="131" t="s">
        <v>515</v>
      </c>
    </row>
    <row r="144" spans="1:55" ht="18" hidden="1" customHeight="1" x14ac:dyDescent="0.15">
      <c r="C144" s="818" t="s">
        <v>516</v>
      </c>
      <c r="D144" s="131" t="s">
        <v>517</v>
      </c>
    </row>
    <row r="145" spans="3:4" ht="18" hidden="1" customHeight="1" x14ac:dyDescent="0.15">
      <c r="C145" s="818" t="s">
        <v>518</v>
      </c>
      <c r="D145" s="131" t="s">
        <v>519</v>
      </c>
    </row>
    <row r="146" spans="3:4" ht="18" hidden="1" customHeight="1" x14ac:dyDescent="0.15">
      <c r="C146" s="818" t="s">
        <v>520</v>
      </c>
      <c r="D146" s="131" t="s">
        <v>521</v>
      </c>
    </row>
    <row r="147" spans="3:4" ht="18" hidden="1" customHeight="1" x14ac:dyDescent="0.15">
      <c r="C147" s="818" t="s">
        <v>522</v>
      </c>
      <c r="D147" s="131" t="s">
        <v>523</v>
      </c>
    </row>
    <row r="148" spans="3:4" ht="18" hidden="1" customHeight="1" x14ac:dyDescent="0.15">
      <c r="C148" s="818" t="s">
        <v>524</v>
      </c>
      <c r="D148" s="131" t="s">
        <v>525</v>
      </c>
    </row>
    <row r="149" spans="3:4" ht="18" hidden="1" customHeight="1" x14ac:dyDescent="0.15">
      <c r="C149" s="818" t="s">
        <v>526</v>
      </c>
      <c r="D149" s="131" t="s">
        <v>527</v>
      </c>
    </row>
    <row r="150" spans="3:4" ht="18" hidden="1" customHeight="1" x14ac:dyDescent="0.15">
      <c r="C150" s="818" t="s">
        <v>528</v>
      </c>
      <c r="D150" s="131" t="s">
        <v>529</v>
      </c>
    </row>
    <row r="151" spans="3:4" ht="18" hidden="1" customHeight="1" x14ac:dyDescent="0.15">
      <c r="C151" s="818" t="s">
        <v>530</v>
      </c>
      <c r="D151" s="131" t="s">
        <v>531</v>
      </c>
    </row>
    <row r="152" spans="3:4" ht="18" hidden="1" customHeight="1" x14ac:dyDescent="0.15">
      <c r="C152" s="818" t="s">
        <v>532</v>
      </c>
      <c r="D152" s="131" t="s">
        <v>533</v>
      </c>
    </row>
    <row r="153" spans="3:4" ht="18" hidden="1" customHeight="1" x14ac:dyDescent="0.15">
      <c r="C153" s="818" t="s">
        <v>534</v>
      </c>
      <c r="D153" s="131" t="s">
        <v>535</v>
      </c>
    </row>
    <row r="154" spans="3:4" ht="18" hidden="1" customHeight="1" x14ac:dyDescent="0.15">
      <c r="C154" s="818" t="s">
        <v>536</v>
      </c>
      <c r="D154" s="131" t="s">
        <v>537</v>
      </c>
    </row>
    <row r="155" spans="3:4" ht="18" hidden="1" customHeight="1" x14ac:dyDescent="0.15">
      <c r="C155" s="818" t="s">
        <v>538</v>
      </c>
      <c r="D155" s="131" t="s">
        <v>539</v>
      </c>
    </row>
    <row r="156" spans="3:4" ht="18" hidden="1" customHeight="1" x14ac:dyDescent="0.15">
      <c r="C156" s="818" t="s">
        <v>540</v>
      </c>
      <c r="D156" s="131" t="s">
        <v>541</v>
      </c>
    </row>
    <row r="157" spans="3:4" ht="18" hidden="1" customHeight="1" x14ac:dyDescent="0.15">
      <c r="C157" s="818" t="s">
        <v>542</v>
      </c>
      <c r="D157" s="131" t="s">
        <v>543</v>
      </c>
    </row>
    <row r="158" spans="3:4" ht="18" hidden="1" customHeight="1" x14ac:dyDescent="0.15">
      <c r="C158" s="818" t="s">
        <v>544</v>
      </c>
      <c r="D158" s="131" t="s">
        <v>545</v>
      </c>
    </row>
    <row r="159" spans="3:4" ht="18" hidden="1" customHeight="1" x14ac:dyDescent="0.15">
      <c r="C159" s="818" t="s">
        <v>546</v>
      </c>
      <c r="D159" s="131" t="s">
        <v>547</v>
      </c>
    </row>
    <row r="160" spans="3:4" ht="18" hidden="1" customHeight="1" x14ac:dyDescent="0.15">
      <c r="C160" s="818" t="s">
        <v>548</v>
      </c>
      <c r="D160" s="131" t="s">
        <v>549</v>
      </c>
    </row>
    <row r="161" spans="3:4" ht="18" hidden="1" customHeight="1" x14ac:dyDescent="0.15">
      <c r="C161" s="818" t="s">
        <v>550</v>
      </c>
      <c r="D161" s="131" t="s">
        <v>551</v>
      </c>
    </row>
    <row r="162" spans="3:4" ht="18" hidden="1" customHeight="1" x14ac:dyDescent="0.15">
      <c r="C162" s="818" t="s">
        <v>552</v>
      </c>
      <c r="D162" s="131" t="s">
        <v>553</v>
      </c>
    </row>
    <row r="163" spans="3:4" ht="18" hidden="1" customHeight="1" x14ac:dyDescent="0.15">
      <c r="C163" s="818" t="s">
        <v>554</v>
      </c>
      <c r="D163" s="131" t="s">
        <v>555</v>
      </c>
    </row>
    <row r="164" spans="3:4" ht="18" hidden="1" customHeight="1" x14ac:dyDescent="0.15">
      <c r="C164" s="818" t="s">
        <v>556</v>
      </c>
      <c r="D164" s="131" t="s">
        <v>557</v>
      </c>
    </row>
    <row r="165" spans="3:4" ht="18" hidden="1" customHeight="1" x14ac:dyDescent="0.15">
      <c r="C165" s="818" t="s">
        <v>558</v>
      </c>
      <c r="D165" s="131" t="s">
        <v>559</v>
      </c>
    </row>
    <row r="166" spans="3:4" ht="18" hidden="1" customHeight="1" x14ac:dyDescent="0.15">
      <c r="C166" s="818" t="s">
        <v>560</v>
      </c>
      <c r="D166" s="131" t="s">
        <v>561</v>
      </c>
    </row>
    <row r="167" spans="3:4" ht="18" hidden="1" customHeight="1" x14ac:dyDescent="0.15">
      <c r="C167" s="818" t="s">
        <v>562</v>
      </c>
      <c r="D167" s="131" t="s">
        <v>563</v>
      </c>
    </row>
    <row r="168" spans="3:4" ht="18" hidden="1" customHeight="1" x14ac:dyDescent="0.15">
      <c r="C168" s="818" t="s">
        <v>564</v>
      </c>
      <c r="D168" s="131" t="s">
        <v>565</v>
      </c>
    </row>
    <row r="169" spans="3:4" ht="18" hidden="1" customHeight="1" x14ac:dyDescent="0.15">
      <c r="C169" s="818" t="s">
        <v>566</v>
      </c>
      <c r="D169" s="131" t="s">
        <v>567</v>
      </c>
    </row>
    <row r="170" spans="3:4" ht="18" hidden="1" customHeight="1" x14ac:dyDescent="0.15">
      <c r="C170" s="818" t="s">
        <v>568</v>
      </c>
      <c r="D170" s="131" t="s">
        <v>569</v>
      </c>
    </row>
    <row r="171" spans="3:4" ht="18" hidden="1" customHeight="1" x14ac:dyDescent="0.15">
      <c r="C171" s="818" t="s">
        <v>570</v>
      </c>
      <c r="D171" s="131" t="s">
        <v>571</v>
      </c>
    </row>
    <row r="172" spans="3:4" ht="18" hidden="1" customHeight="1" x14ac:dyDescent="0.15">
      <c r="C172" s="818" t="s">
        <v>572</v>
      </c>
      <c r="D172" s="131" t="s">
        <v>573</v>
      </c>
    </row>
    <row r="173" spans="3:4" ht="18" hidden="1" customHeight="1" x14ac:dyDescent="0.15">
      <c r="C173" s="818" t="s">
        <v>574</v>
      </c>
      <c r="D173" s="131" t="s">
        <v>575</v>
      </c>
    </row>
    <row r="174" spans="3:4" ht="18" hidden="1" customHeight="1" x14ac:dyDescent="0.15">
      <c r="C174" s="818" t="s">
        <v>576</v>
      </c>
      <c r="D174" s="819" t="s">
        <v>692</v>
      </c>
    </row>
    <row r="175" spans="3:4" ht="18" hidden="1" customHeight="1" x14ac:dyDescent="0.15">
      <c r="C175" s="818" t="s">
        <v>577</v>
      </c>
      <c r="D175" s="131" t="s">
        <v>578</v>
      </c>
    </row>
    <row r="176" spans="3:4" ht="18" hidden="1" customHeight="1" x14ac:dyDescent="0.15">
      <c r="C176" s="818" t="s">
        <v>579</v>
      </c>
      <c r="D176" s="131" t="s">
        <v>580</v>
      </c>
    </row>
    <row r="177" spans="3:4" ht="18" hidden="1" customHeight="1" x14ac:dyDescent="0.15">
      <c r="C177" s="818" t="s">
        <v>581</v>
      </c>
      <c r="D177" s="131" t="s">
        <v>582</v>
      </c>
    </row>
    <row r="178" spans="3:4" ht="18" hidden="1" customHeight="1" x14ac:dyDescent="0.15">
      <c r="C178" s="818" t="s">
        <v>583</v>
      </c>
      <c r="D178" s="131" t="s">
        <v>584</v>
      </c>
    </row>
    <row r="179" spans="3:4" ht="18" hidden="1" customHeight="1" x14ac:dyDescent="0.15">
      <c r="C179" s="818" t="s">
        <v>585</v>
      </c>
      <c r="D179" s="131" t="s">
        <v>586</v>
      </c>
    </row>
    <row r="180" spans="3:4" ht="18" hidden="1" customHeight="1" x14ac:dyDescent="0.15">
      <c r="C180" s="818" t="s">
        <v>587</v>
      </c>
      <c r="D180" s="131" t="s">
        <v>588</v>
      </c>
    </row>
    <row r="181" spans="3:4" ht="18" hidden="1" customHeight="1" x14ac:dyDescent="0.15">
      <c r="C181" s="818" t="s">
        <v>589</v>
      </c>
      <c r="D181" s="131" t="s">
        <v>590</v>
      </c>
    </row>
    <row r="182" spans="3:4" ht="18" hidden="1" customHeight="1" x14ac:dyDescent="0.15">
      <c r="C182" s="818" t="s">
        <v>591</v>
      </c>
      <c r="D182" s="131" t="s">
        <v>592</v>
      </c>
    </row>
    <row r="183" spans="3:4" ht="18" hidden="1" customHeight="1" x14ac:dyDescent="0.15">
      <c r="C183" s="818" t="s">
        <v>593</v>
      </c>
      <c r="D183" s="131" t="s">
        <v>594</v>
      </c>
    </row>
    <row r="184" spans="3:4" ht="18" hidden="1" customHeight="1" x14ac:dyDescent="0.15">
      <c r="C184" s="818" t="s">
        <v>595</v>
      </c>
      <c r="D184" s="131" t="s">
        <v>596</v>
      </c>
    </row>
    <row r="185" spans="3:4" ht="18" hidden="1" customHeight="1" x14ac:dyDescent="0.15">
      <c r="C185" s="818" t="s">
        <v>597</v>
      </c>
      <c r="D185" s="131" t="s">
        <v>598</v>
      </c>
    </row>
    <row r="186" spans="3:4" ht="18" hidden="1" customHeight="1" x14ac:dyDescent="0.15">
      <c r="C186" s="818" t="s">
        <v>599</v>
      </c>
      <c r="D186" s="131" t="s">
        <v>600</v>
      </c>
    </row>
    <row r="187" spans="3:4" ht="18" hidden="1" customHeight="1" x14ac:dyDescent="0.15">
      <c r="C187" s="818" t="s">
        <v>601</v>
      </c>
      <c r="D187" s="131" t="s">
        <v>602</v>
      </c>
    </row>
    <row r="188" spans="3:4" ht="18" hidden="1" customHeight="1" x14ac:dyDescent="0.15">
      <c r="C188" s="818" t="s">
        <v>603</v>
      </c>
      <c r="D188" s="131" t="s">
        <v>604</v>
      </c>
    </row>
    <row r="189" spans="3:4" ht="18" hidden="1" customHeight="1" x14ac:dyDescent="0.15">
      <c r="C189" s="818" t="s">
        <v>605</v>
      </c>
      <c r="D189" s="131" t="s">
        <v>606</v>
      </c>
    </row>
    <row r="190" spans="3:4" ht="18" hidden="1" customHeight="1" x14ac:dyDescent="0.15">
      <c r="C190" s="818" t="s">
        <v>607</v>
      </c>
      <c r="D190" s="131" t="s">
        <v>608</v>
      </c>
    </row>
    <row r="191" spans="3:4" ht="18" hidden="1" customHeight="1" x14ac:dyDescent="0.15">
      <c r="C191" s="818" t="s">
        <v>609</v>
      </c>
      <c r="D191" s="131" t="s">
        <v>610</v>
      </c>
    </row>
    <row r="192" spans="3:4" ht="18" hidden="1" customHeight="1" x14ac:dyDescent="0.15">
      <c r="C192" s="818" t="s">
        <v>611</v>
      </c>
      <c r="D192" s="131" t="s">
        <v>612</v>
      </c>
    </row>
    <row r="193" spans="3:4" ht="18" hidden="1" customHeight="1" x14ac:dyDescent="0.15">
      <c r="C193" s="818" t="s">
        <v>613</v>
      </c>
      <c r="D193" s="131" t="s">
        <v>614</v>
      </c>
    </row>
  </sheetData>
  <mergeCells count="177">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E30:L31"/>
    <mergeCell ref="M30:O30"/>
    <mergeCell ref="P30:V30"/>
    <mergeCell ref="W30:X30"/>
    <mergeCell ref="Z30:AB30"/>
    <mergeCell ref="AC30:AI30"/>
    <mergeCell ref="AJ30:AK30"/>
    <mergeCell ref="AM30:AO30"/>
    <mergeCell ref="AP30:AV30"/>
    <mergeCell ref="AW30:AX30"/>
    <mergeCell ref="M31:O31"/>
    <mergeCell ref="P31:V31"/>
    <mergeCell ref="W31:X31"/>
    <mergeCell ref="C32:D37"/>
    <mergeCell ref="E32:F32"/>
    <mergeCell ref="G32:O32"/>
    <mergeCell ref="P32:AF32"/>
    <mergeCell ref="AG32:BA32"/>
    <mergeCell ref="E35:F35"/>
    <mergeCell ref="G35:O35"/>
    <mergeCell ref="P35:AF35"/>
    <mergeCell ref="AG35:BA35"/>
    <mergeCell ref="E36:F36"/>
    <mergeCell ref="G36:O36"/>
    <mergeCell ref="P36:AF36"/>
    <mergeCell ref="AG36:BA36"/>
    <mergeCell ref="E33:F33"/>
    <mergeCell ref="G33:O33"/>
    <mergeCell ref="P33:AF33"/>
    <mergeCell ref="AG33:BA33"/>
    <mergeCell ref="E34:F34"/>
    <mergeCell ref="G34:O34"/>
    <mergeCell ref="P34:AF34"/>
    <mergeCell ref="AG34:BA34"/>
    <mergeCell ref="W39:X39"/>
    <mergeCell ref="AF39:AK39"/>
    <mergeCell ref="AS39:AX39"/>
    <mergeCell ref="P40:V40"/>
    <mergeCell ref="W40:X40"/>
    <mergeCell ref="P41:V41"/>
    <mergeCell ref="W41:X41"/>
    <mergeCell ref="E37:F37"/>
    <mergeCell ref="G37:O37"/>
    <mergeCell ref="P37:AF37"/>
    <mergeCell ref="AG37:BA37"/>
    <mergeCell ref="P38:V38"/>
    <mergeCell ref="W38:X38"/>
    <mergeCell ref="AF38:AK38"/>
    <mergeCell ref="AS38:AX38"/>
    <mergeCell ref="P39:V39"/>
    <mergeCell ref="P42:V42"/>
    <mergeCell ref="W42:X42"/>
    <mergeCell ref="AH42:AI42"/>
    <mergeCell ref="C45:C53"/>
    <mergeCell ref="D45:BA45"/>
    <mergeCell ref="AG46:AO46"/>
    <mergeCell ref="AP46:AS46"/>
    <mergeCell ref="AU46:AV46"/>
    <mergeCell ref="AW46:AX46"/>
    <mergeCell ref="AY46:AZ46"/>
    <mergeCell ref="C38:D42"/>
    <mergeCell ref="D49:AF49"/>
    <mergeCell ref="AG49:AO49"/>
    <mergeCell ref="AP49:AS49"/>
    <mergeCell ref="AU49:AV49"/>
    <mergeCell ref="AW49:AX49"/>
    <mergeCell ref="AY49:AZ49"/>
    <mergeCell ref="D47:AF47"/>
    <mergeCell ref="AG47:AO47"/>
    <mergeCell ref="AQ47:AZ47"/>
    <mergeCell ref="D48:AF48"/>
    <mergeCell ref="AG48:AO48"/>
    <mergeCell ref="AP48:AS48"/>
    <mergeCell ref="AU48:AV48"/>
    <mergeCell ref="D53:E53"/>
    <mergeCell ref="F53:BA53"/>
    <mergeCell ref="D56:BA56"/>
    <mergeCell ref="D57:BA57"/>
    <mergeCell ref="D59:BA59"/>
    <mergeCell ref="D60:BA60"/>
    <mergeCell ref="AW48:AX48"/>
    <mergeCell ref="AY48:AZ48"/>
    <mergeCell ref="D52:AF52"/>
    <mergeCell ref="AG52:AO52"/>
    <mergeCell ref="AP52:AS52"/>
    <mergeCell ref="AU52:AV52"/>
    <mergeCell ref="AW52:AX52"/>
    <mergeCell ref="AY52:AZ52"/>
    <mergeCell ref="D50:AF50"/>
    <mergeCell ref="AG50:AO50"/>
    <mergeCell ref="AQ50:AZ50"/>
    <mergeCell ref="D51:AF51"/>
    <mergeCell ref="AG51:AO51"/>
    <mergeCell ref="AP51:AZ51"/>
    <mergeCell ref="AA66:AC66"/>
    <mergeCell ref="AD66:AL66"/>
    <mergeCell ref="D67:L67"/>
    <mergeCell ref="M67:T67"/>
    <mergeCell ref="U67:Z67"/>
    <mergeCell ref="AA67:AC67"/>
    <mergeCell ref="AD67:AL67"/>
    <mergeCell ref="D61:BA61"/>
    <mergeCell ref="D62:BA62"/>
    <mergeCell ref="D63:BA63"/>
    <mergeCell ref="D64:BA64"/>
    <mergeCell ref="D65:L65"/>
    <mergeCell ref="M65:T65"/>
    <mergeCell ref="U65:Z65"/>
    <mergeCell ref="AA65:AL65"/>
    <mergeCell ref="D66:L66"/>
    <mergeCell ref="M66:T66"/>
    <mergeCell ref="U66:Z66"/>
    <mergeCell ref="D93:BA93"/>
    <mergeCell ref="D85:BA85"/>
    <mergeCell ref="D86:BA86"/>
    <mergeCell ref="D87:BA87"/>
    <mergeCell ref="D88:BA88"/>
    <mergeCell ref="D89:BA89"/>
    <mergeCell ref="D90:BA90"/>
    <mergeCell ref="D79:BA79"/>
    <mergeCell ref="D80:BA80"/>
    <mergeCell ref="D81:BA81"/>
    <mergeCell ref="D82:BA82"/>
    <mergeCell ref="D83:BA83"/>
    <mergeCell ref="D84:BA84"/>
    <mergeCell ref="D91:BA91"/>
    <mergeCell ref="D92:BA92"/>
    <mergeCell ref="D71:BA71"/>
    <mergeCell ref="D74:BA74"/>
    <mergeCell ref="D75:BA75"/>
    <mergeCell ref="D76:BA76"/>
    <mergeCell ref="D77:BA77"/>
    <mergeCell ref="D78:BA78"/>
    <mergeCell ref="D68:L68"/>
    <mergeCell ref="M68:T68"/>
    <mergeCell ref="U68:Z68"/>
    <mergeCell ref="AA68:AC68"/>
    <mergeCell ref="AD68:AL68"/>
    <mergeCell ref="D70:BA70"/>
  </mergeCells>
  <phoneticPr fontId="4"/>
  <dataValidations count="6">
    <dataValidation allowBlank="1" showInputMessage="1" showErrorMessage="1" prompt="01や99など該当する番号を半角で入力してください" sqref="T26:W26" xr:uid="{9B431143-2EC2-40DE-8BAB-3CA55A26E8E4}"/>
    <dataValidation allowBlank="1" showInputMessage="1" showErrorMessage="1" prompt="14桁の数字を入力してください（ハイフンは自動で付されます）" sqref="AK25:BA25" xr:uid="{D7DD1DDD-DFD4-4ED6-92FD-55065D4B8E3E}"/>
    <dataValidation allowBlank="1" showInputMessage="1" showErrorMessage="1" prompt="11桁の数字を入力してください（ハイフンは自動で付されます）" sqref="AG33:AG37 P25:AB25" xr:uid="{7662C64E-00A1-432A-95FD-880966CBE44C}"/>
    <dataValidation allowBlank="1" showInputMessage="1" showErrorMessage="1" prompt="「r7.4.1」「2025/4/1」などと入力してください（和暦表示に変換されます）。" sqref="E7:K7" xr:uid="{68842BFA-9946-4754-A01E-4A899C8E421B}"/>
    <dataValidation allowBlank="1" showInputMessage="1" showErrorMessage="1" prompt="７桁の数字で入力してください（ハイフンは自動で付されます）" sqref="AI7:AO7 AI15:AO15" xr:uid="{5EF0063D-1007-43F0-92AA-8279F71E48B2}"/>
    <dataValidation type="list" allowBlank="1" showInputMessage="1" showErrorMessage="1" prompt="該当する場合は■を選択してください" sqref="Z20:Z22" xr:uid="{B6E6703B-84B0-4EC2-99C9-316AC29E1ED1}">
      <formula1>"□,■"</formula1>
    </dataValidation>
  </dataValidations>
  <printOptions horizontalCentered="1"/>
  <pageMargins left="0.11811023622047245" right="0.11811023622047245" top="0.55118110236220474" bottom="0" header="0.31496062992125984" footer="0.31496062992125984"/>
  <pageSetup paperSize="9" scale="58" orientation="portrait" r:id="rId1"/>
  <rowBreaks count="1" manualBreakCount="1">
    <brk id="53"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K61"/>
  <sheetViews>
    <sheetView showGridLines="0" view="pageBreakPreview" zoomScale="70" zoomScaleNormal="100" zoomScaleSheetLayoutView="70" workbookViewId="0">
      <pane ySplit="1" topLeftCell="A2" activePane="bottomLeft" state="frozen"/>
      <selection activeCell="AI13" sqref="AI13"/>
      <selection pane="bottomLeft" activeCell="AR1" sqref="AR1"/>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698</v>
      </c>
      <c r="D2" s="281"/>
      <c r="E2" s="281"/>
      <c r="F2" s="281"/>
      <c r="G2" s="281"/>
      <c r="H2" s="281"/>
      <c r="I2" s="281"/>
      <c r="J2" s="292"/>
      <c r="K2" s="292"/>
      <c r="L2" s="292"/>
      <c r="M2" s="292"/>
      <c r="N2" s="292"/>
      <c r="O2" s="1095" t="s">
        <v>709</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16" t="s">
        <v>149</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Y4" s="1"/>
    </row>
    <row r="5" spans="1:53" s="302" customFormat="1" ht="26.25" customHeight="1" x14ac:dyDescent="0.15">
      <c r="C5" s="1097" t="s">
        <v>634</v>
      </c>
      <c r="D5" s="1097"/>
      <c r="E5" s="1097"/>
      <c r="F5" s="1097"/>
      <c r="G5" s="1097"/>
      <c r="H5" s="1097"/>
      <c r="I5" s="1097"/>
      <c r="J5" s="1097"/>
      <c r="K5" s="1097"/>
      <c r="L5" s="1097"/>
      <c r="M5" s="1097"/>
      <c r="N5" s="1097"/>
      <c r="O5" s="1097"/>
      <c r="P5" s="1097"/>
      <c r="Q5" s="1097"/>
      <c r="R5" s="1097"/>
      <c r="S5" s="1097"/>
      <c r="T5" s="1097"/>
      <c r="U5" s="1097"/>
      <c r="V5" s="1097"/>
      <c r="W5" s="1097"/>
      <c r="X5" s="1097"/>
      <c r="Y5" s="1097"/>
      <c r="Z5" s="1097"/>
      <c r="AA5" s="1097"/>
      <c r="AB5" s="1097"/>
      <c r="AC5" s="1097"/>
      <c r="AD5" s="1097"/>
      <c r="AE5" s="1097"/>
      <c r="AF5" s="1097"/>
      <c r="AG5" s="1097"/>
      <c r="AH5" s="1097"/>
      <c r="AI5" s="1097"/>
      <c r="AJ5" s="1097"/>
      <c r="AK5" s="1097"/>
      <c r="AL5" s="1097"/>
      <c r="AM5" s="1097"/>
      <c r="AN5" s="1097"/>
      <c r="AO5" s="1097"/>
      <c r="AP5" s="1097"/>
      <c r="AQ5" s="1097"/>
      <c r="AR5" s="1097"/>
      <c r="AS5" s="1097"/>
      <c r="AT5" s="1097"/>
      <c r="AU5" s="1097"/>
      <c r="AV5" s="1097"/>
      <c r="AW5" s="1097"/>
      <c r="AY5" s="1"/>
    </row>
    <row r="6" spans="1:53" ht="37.5" customHeight="1" x14ac:dyDescent="0.2">
      <c r="C6" s="1098"/>
      <c r="D6" s="1098"/>
      <c r="E6" s="1098"/>
      <c r="F6" s="1098"/>
      <c r="G6" s="1098"/>
      <c r="H6" s="1098"/>
      <c r="I6" s="1098"/>
      <c r="J6" s="1098"/>
      <c r="K6" s="1098"/>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099">
        <f>【代】第１号!AI10</f>
        <v>0</v>
      </c>
      <c r="AL7" s="1099"/>
      <c r="AM7" s="1099"/>
      <c r="AN7" s="1099"/>
      <c r="AO7" s="1099"/>
      <c r="AP7" s="1099"/>
      <c r="AQ7" s="1099"/>
      <c r="AR7" s="1099"/>
      <c r="AS7" s="1099"/>
      <c r="AT7" s="1099"/>
      <c r="AU7" s="1099"/>
      <c r="AV7" s="1099"/>
      <c r="AW7" s="1099"/>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17" t="s">
        <v>78</v>
      </c>
      <c r="AB10" s="1118"/>
      <c r="AC10" s="1118"/>
      <c r="AD10" s="1118"/>
      <c r="AE10" s="1118"/>
      <c r="AF10" s="1118"/>
      <c r="AG10" s="1118"/>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19" t="s">
        <v>78</v>
      </c>
      <c r="AB11" s="1120"/>
      <c r="AC11" s="1120"/>
      <c r="AD11" s="1120"/>
      <c r="AE11" s="1120"/>
      <c r="AF11" s="1120"/>
      <c r="AG11" s="1120"/>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21" t="s">
        <v>78</v>
      </c>
      <c r="AB12" s="1122"/>
      <c r="AC12" s="1122"/>
      <c r="AD12" s="1122"/>
      <c r="AE12" s="1122"/>
      <c r="AF12" s="1122"/>
      <c r="AG12" s="1122"/>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00" t="s">
        <v>69</v>
      </c>
      <c r="D13" s="1101" t="s">
        <v>150</v>
      </c>
      <c r="E13" s="1101"/>
      <c r="F13" s="1101"/>
      <c r="G13" s="1101"/>
      <c r="H13" s="1101"/>
      <c r="I13" s="1101"/>
      <c r="J13" s="1101"/>
      <c r="K13" s="1101"/>
      <c r="L13" s="1101"/>
      <c r="M13" s="1101"/>
      <c r="N13" s="1101"/>
      <c r="O13" s="1101"/>
      <c r="P13" s="1101"/>
      <c r="Q13" s="1101"/>
      <c r="R13" s="1101"/>
      <c r="S13" s="1101"/>
      <c r="T13" s="1101"/>
      <c r="U13" s="1101"/>
      <c r="V13" s="1101"/>
      <c r="W13" s="1101"/>
      <c r="X13" s="1101"/>
      <c r="Y13" s="1101"/>
      <c r="Z13" s="1102"/>
      <c r="AA13" s="713" t="s">
        <v>17</v>
      </c>
      <c r="AB13" s="1112" t="s">
        <v>101</v>
      </c>
      <c r="AC13" s="1112"/>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00"/>
      <c r="D14" s="1103"/>
      <c r="E14" s="1103"/>
      <c r="F14" s="1103"/>
      <c r="G14" s="1103"/>
      <c r="H14" s="1103"/>
      <c r="I14" s="1103"/>
      <c r="J14" s="1103"/>
      <c r="K14" s="1103"/>
      <c r="L14" s="1103"/>
      <c r="M14" s="1103"/>
      <c r="N14" s="1103"/>
      <c r="O14" s="1103"/>
      <c r="P14" s="1103"/>
      <c r="Q14" s="1103"/>
      <c r="R14" s="1103"/>
      <c r="S14" s="1103"/>
      <c r="T14" s="1103"/>
      <c r="U14" s="1103"/>
      <c r="V14" s="1103"/>
      <c r="W14" s="1103"/>
      <c r="X14" s="1103"/>
      <c r="Y14" s="1103"/>
      <c r="Z14" s="1104"/>
      <c r="AA14" s="628" t="s">
        <v>17</v>
      </c>
      <c r="AB14" s="1111" t="s">
        <v>112</v>
      </c>
      <c r="AC14" s="1111"/>
      <c r="AD14" s="629"/>
      <c r="AE14" s="630" t="s">
        <v>151</v>
      </c>
      <c r="AF14" s="630"/>
      <c r="AG14" s="630"/>
      <c r="AH14" s="630"/>
      <c r="AI14" s="1105" t="s">
        <v>303</v>
      </c>
      <c r="AJ14" s="1106"/>
      <c r="AK14" s="1106"/>
      <c r="AL14" s="1106"/>
      <c r="AM14" s="1106"/>
      <c r="AN14" s="1106"/>
      <c r="AO14" s="1106"/>
      <c r="AP14" s="1106"/>
      <c r="AQ14" s="1106"/>
      <c r="AR14" s="1106"/>
      <c r="AS14" s="1106"/>
      <c r="AT14" s="1106"/>
      <c r="AU14" s="1106"/>
      <c r="AV14" s="1106"/>
      <c r="AW14" s="1107"/>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3"/>
      <c r="AB15" s="1114"/>
      <c r="AC15" s="1114"/>
      <c r="AD15" s="1114"/>
      <c r="AE15" s="1114"/>
      <c r="AF15" s="1114"/>
      <c r="AG15" s="1114"/>
      <c r="AH15" s="1114"/>
      <c r="AI15" s="1114"/>
      <c r="AJ15" s="1114"/>
      <c r="AK15" s="1114"/>
      <c r="AL15" s="1114"/>
      <c r="AM15" s="1114"/>
      <c r="AN15" s="1114"/>
      <c r="AO15" s="1114"/>
      <c r="AP15" s="1114"/>
      <c r="AQ15" s="1114"/>
      <c r="AR15" s="1114"/>
      <c r="AS15" s="1114"/>
      <c r="AT15" s="1114"/>
      <c r="AU15" s="1114"/>
      <c r="AV15" s="1114"/>
      <c r="AW15" s="1115"/>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13"/>
      <c r="AB16" s="1114"/>
      <c r="AC16" s="1114"/>
      <c r="AD16" s="1114"/>
      <c r="AE16" s="1114"/>
      <c r="AF16" s="1114"/>
      <c r="AG16" s="1114"/>
      <c r="AH16" s="1114"/>
      <c r="AI16" s="1114"/>
      <c r="AJ16" s="1114"/>
      <c r="AK16" s="1114"/>
      <c r="AL16" s="1114"/>
      <c r="AM16" s="1114"/>
      <c r="AN16" s="1114"/>
      <c r="AO16" s="1114"/>
      <c r="AP16" s="1114"/>
      <c r="AQ16" s="1114"/>
      <c r="AR16" s="1114"/>
      <c r="AS16" s="1114"/>
      <c r="AT16" s="1114"/>
      <c r="AU16" s="1114"/>
      <c r="AV16" s="1114"/>
      <c r="AW16" s="1115"/>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08"/>
      <c r="AB17" s="1109"/>
      <c r="AC17" s="1109"/>
      <c r="AD17" s="1109"/>
      <c r="AE17" s="1109"/>
      <c r="AF17" s="1109"/>
      <c r="AG17" s="1109"/>
      <c r="AH17" s="1109"/>
      <c r="AI17" s="1109"/>
      <c r="AJ17" s="1109"/>
      <c r="AK17" s="1109"/>
      <c r="AL17" s="1109"/>
      <c r="AM17" s="1109"/>
      <c r="AN17" s="1109"/>
      <c r="AO17" s="1109"/>
      <c r="AP17" s="1109"/>
      <c r="AQ17" s="1109"/>
      <c r="AR17" s="1109"/>
      <c r="AS17" s="1109"/>
      <c r="AT17" s="1109"/>
      <c r="AU17" s="1109"/>
      <c r="AV17" s="1109"/>
      <c r="AW17" s="1110"/>
      <c r="AY17" s="1"/>
    </row>
    <row r="18" spans="2:51" s="272" customFormat="1" ht="45" customHeight="1" thickBot="1" x14ac:dyDescent="0.2">
      <c r="C18" s="329" t="s">
        <v>70</v>
      </c>
      <c r="D18" s="1062" t="s">
        <v>287</v>
      </c>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332"/>
      <c r="AA18" s="333" t="s">
        <v>17</v>
      </c>
      <c r="AB18" s="334" t="s">
        <v>112</v>
      </c>
      <c r="AC18" s="334"/>
      <c r="AD18" s="335"/>
      <c r="AE18" s="1063" t="s">
        <v>642</v>
      </c>
      <c r="AF18" s="1063"/>
      <c r="AG18" s="1063"/>
      <c r="AH18" s="1063"/>
      <c r="AI18" s="1063"/>
      <c r="AJ18" s="1063"/>
      <c r="AK18" s="1064"/>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62" t="s">
        <v>288</v>
      </c>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342"/>
      <c r="AA19" s="343" t="s">
        <v>17</v>
      </c>
      <c r="AB19" s="344" t="s">
        <v>112</v>
      </c>
      <c r="AC19" s="344"/>
      <c r="AD19" s="345"/>
      <c r="AE19" s="1065" t="s">
        <v>642</v>
      </c>
      <c r="AF19" s="1065"/>
      <c r="AG19" s="1065"/>
      <c r="AH19" s="1065"/>
      <c r="AI19" s="1065"/>
      <c r="AJ19" s="1065"/>
      <c r="AK19" s="1066"/>
      <c r="AL19" s="346"/>
      <c r="AM19" s="347" t="s">
        <v>17</v>
      </c>
      <c r="AN19" s="344" t="s">
        <v>101</v>
      </c>
      <c r="AO19" s="344"/>
      <c r="AP19" s="344"/>
      <c r="AQ19" s="348"/>
      <c r="AR19" s="348"/>
      <c r="AS19" s="348"/>
      <c r="AT19" s="348"/>
      <c r="AU19" s="348"/>
      <c r="AV19" s="348"/>
      <c r="AW19" s="349"/>
      <c r="AX19" s="272"/>
    </row>
    <row r="20" spans="2:51" s="272" customFormat="1" ht="72" customHeight="1" thickBot="1" x14ac:dyDescent="0.25">
      <c r="B20" s="12"/>
      <c r="C20" s="351" t="s">
        <v>690</v>
      </c>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ht="45" customHeight="1" x14ac:dyDescent="0.15">
      <c r="C21" s="530" t="s">
        <v>72</v>
      </c>
      <c r="D21" s="1134" t="s">
        <v>128</v>
      </c>
      <c r="E21" s="1135"/>
      <c r="F21" s="1135"/>
      <c r="G21" s="1136"/>
      <c r="H21" s="1137"/>
      <c r="I21" s="1138"/>
      <c r="J21" s="1138"/>
      <c r="K21" s="1138"/>
      <c r="L21" s="1138"/>
      <c r="M21" s="1138"/>
      <c r="N21" s="1138"/>
      <c r="O21" s="1138"/>
      <c r="P21" s="1138"/>
      <c r="Q21" s="1139"/>
      <c r="R21" s="1140" t="s">
        <v>75</v>
      </c>
      <c r="S21" s="1141"/>
      <c r="T21" s="1141"/>
      <c r="U21" s="1142"/>
      <c r="V21" s="1143"/>
      <c r="W21" s="1144"/>
      <c r="X21" s="1144"/>
      <c r="Y21" s="1144"/>
      <c r="Z21" s="1144"/>
      <c r="AA21" s="1144"/>
      <c r="AB21" s="1144"/>
      <c r="AC21" s="1145"/>
      <c r="AD21" s="1146" t="s">
        <v>269</v>
      </c>
      <c r="AE21" s="1147"/>
      <c r="AF21" s="1147"/>
      <c r="AG21" s="1148"/>
      <c r="AH21" s="1149" t="s">
        <v>78</v>
      </c>
      <c r="AI21" s="1150"/>
      <c r="AJ21" s="1150"/>
      <c r="AK21" s="1150"/>
      <c r="AL21" s="1150"/>
      <c r="AM21" s="1150"/>
      <c r="AN21" s="1150"/>
      <c r="AO21" s="442"/>
      <c r="AP21" s="443"/>
      <c r="AQ21" s="443"/>
      <c r="AR21" s="443"/>
      <c r="AS21" s="443"/>
      <c r="AT21" s="443"/>
      <c r="AU21" s="443"/>
      <c r="AV21" s="443"/>
      <c r="AW21" s="444"/>
    </row>
    <row r="22" spans="2:51" ht="45" customHeight="1" x14ac:dyDescent="0.15">
      <c r="C22" s="355"/>
      <c r="D22" s="1151" t="s">
        <v>280</v>
      </c>
      <c r="E22" s="1152"/>
      <c r="F22" s="1152"/>
      <c r="G22" s="1153"/>
      <c r="H22" s="356" t="s">
        <v>17</v>
      </c>
      <c r="I22" s="357" t="s">
        <v>270</v>
      </c>
      <c r="J22" s="358"/>
      <c r="K22" s="358"/>
      <c r="L22" s="359"/>
      <c r="M22" s="360" t="s">
        <v>17</v>
      </c>
      <c r="N22" s="361" t="s">
        <v>271</v>
      </c>
      <c r="O22" s="361"/>
      <c r="P22" s="361"/>
      <c r="Q22" s="358"/>
      <c r="R22" s="1151" t="s">
        <v>279</v>
      </c>
      <c r="S22" s="1152"/>
      <c r="T22" s="1152"/>
      <c r="U22" s="1152"/>
      <c r="V22" s="1152"/>
      <c r="W22" s="1152"/>
      <c r="X22" s="1153"/>
      <c r="Y22" s="699" t="s">
        <v>17</v>
      </c>
      <c r="Z22" s="357" t="s">
        <v>270</v>
      </c>
      <c r="AA22" s="358"/>
      <c r="AB22" s="358"/>
      <c r="AC22" s="359"/>
      <c r="AD22" s="360" t="s">
        <v>17</v>
      </c>
      <c r="AE22" s="361" t="s">
        <v>271</v>
      </c>
      <c r="AF22" s="361"/>
      <c r="AG22" s="365"/>
      <c r="AH22" s="1131"/>
      <c r="AI22" s="1132"/>
      <c r="AJ22" s="1132"/>
      <c r="AK22" s="1132"/>
      <c r="AL22" s="1132"/>
      <c r="AM22" s="1132"/>
      <c r="AN22" s="1132"/>
      <c r="AO22" s="1132"/>
      <c r="AP22" s="1132"/>
      <c r="AQ22" s="1132"/>
      <c r="AR22" s="1132"/>
      <c r="AS22" s="1132"/>
      <c r="AT22" s="1132"/>
      <c r="AU22" s="1132"/>
      <c r="AV22" s="1132"/>
      <c r="AW22" s="1133"/>
      <c r="AY22" s="12"/>
    </row>
    <row r="23" spans="2:51" ht="45" customHeight="1" x14ac:dyDescent="0.15">
      <c r="C23" s="355"/>
      <c r="D23" s="1067" t="s">
        <v>92</v>
      </c>
      <c r="E23" s="1068"/>
      <c r="F23" s="1068"/>
      <c r="G23" s="1069"/>
      <c r="H23" s="1070"/>
      <c r="I23" s="1071"/>
      <c r="J23" s="1071"/>
      <c r="K23" s="1071"/>
      <c r="L23" s="1071"/>
      <c r="M23" s="1071"/>
      <c r="N23" s="1071"/>
      <c r="O23" s="1071"/>
      <c r="P23" s="1071"/>
      <c r="Q23" s="1072"/>
      <c r="R23" s="1128" t="s">
        <v>91</v>
      </c>
      <c r="S23" s="1129"/>
      <c r="T23" s="1129"/>
      <c r="U23" s="1130"/>
      <c r="V23" s="1033" t="s">
        <v>124</v>
      </c>
      <c r="W23" s="1033"/>
      <c r="X23" s="1033"/>
      <c r="Y23" s="1033"/>
      <c r="Z23" s="1033"/>
      <c r="AA23" s="1033"/>
      <c r="AB23" s="1033"/>
      <c r="AC23" s="366"/>
      <c r="AD23" s="652"/>
      <c r="AE23" s="684"/>
      <c r="AF23" s="684"/>
      <c r="AG23" s="684"/>
      <c r="AH23" s="684"/>
      <c r="AI23" s="684"/>
      <c r="AJ23" s="684"/>
      <c r="AK23" s="684"/>
      <c r="AL23" s="684"/>
      <c r="AM23" s="684"/>
      <c r="AN23" s="684"/>
      <c r="AO23" s="684"/>
      <c r="AP23" s="684"/>
      <c r="AQ23" s="684"/>
      <c r="AR23" s="684"/>
      <c r="AS23" s="684"/>
      <c r="AT23" s="684"/>
      <c r="AU23" s="684"/>
      <c r="AV23" s="684"/>
      <c r="AW23" s="700"/>
    </row>
    <row r="24" spans="2:51" ht="45" customHeight="1" x14ac:dyDescent="0.15">
      <c r="C24" s="355"/>
      <c r="D24" s="1038" t="s">
        <v>133</v>
      </c>
      <c r="E24" s="1039"/>
      <c r="F24" s="1039"/>
      <c r="G24" s="1039"/>
      <c r="H24" s="1039"/>
      <c r="I24" s="1039"/>
      <c r="J24" s="1039"/>
      <c r="K24" s="1032" t="s">
        <v>78</v>
      </c>
      <c r="L24" s="1033"/>
      <c r="M24" s="1033"/>
      <c r="N24" s="1033"/>
      <c r="O24" s="1033"/>
      <c r="P24" s="1033"/>
      <c r="Q24" s="1033"/>
      <c r="R24" s="1040" t="s">
        <v>76</v>
      </c>
      <c r="S24" s="1040"/>
      <c r="T24" s="1033" t="s">
        <v>78</v>
      </c>
      <c r="U24" s="1033"/>
      <c r="V24" s="1033"/>
      <c r="W24" s="1033"/>
      <c r="X24" s="1033"/>
      <c r="Y24" s="1033"/>
      <c r="Z24" s="1034"/>
      <c r="AA24" s="1041" t="s">
        <v>134</v>
      </c>
      <c r="AB24" s="1042"/>
      <c r="AC24" s="1042"/>
      <c r="AD24" s="1042"/>
      <c r="AE24" s="1042"/>
      <c r="AF24" s="1042"/>
      <c r="AG24" s="1042"/>
      <c r="AH24" s="1032" t="s">
        <v>78</v>
      </c>
      <c r="AI24" s="1033"/>
      <c r="AJ24" s="1033"/>
      <c r="AK24" s="1033"/>
      <c r="AL24" s="1033"/>
      <c r="AM24" s="1033"/>
      <c r="AN24" s="1033"/>
      <c r="AO24" s="1040" t="s">
        <v>76</v>
      </c>
      <c r="AP24" s="1040"/>
      <c r="AQ24" s="1033" t="s">
        <v>78</v>
      </c>
      <c r="AR24" s="1033"/>
      <c r="AS24" s="1033"/>
      <c r="AT24" s="1033"/>
      <c r="AU24" s="1033"/>
      <c r="AV24" s="1033"/>
      <c r="AW24" s="1061"/>
    </row>
    <row r="25" spans="2:51" ht="45" customHeight="1" thickBot="1" x14ac:dyDescent="0.2">
      <c r="C25" s="369"/>
      <c r="D25" s="1057" t="s">
        <v>306</v>
      </c>
      <c r="E25" s="1058"/>
      <c r="F25" s="1058"/>
      <c r="G25" s="1058"/>
      <c r="H25" s="1058"/>
      <c r="I25" s="1058"/>
      <c r="J25" s="1059"/>
      <c r="K25" s="1060" t="s">
        <v>78</v>
      </c>
      <c r="L25" s="1044"/>
      <c r="M25" s="1044"/>
      <c r="N25" s="1044"/>
      <c r="O25" s="1044"/>
      <c r="P25" s="1044"/>
      <c r="Q25" s="1044"/>
      <c r="R25" s="1043" t="s">
        <v>76</v>
      </c>
      <c r="S25" s="1043"/>
      <c r="T25" s="1044" t="s">
        <v>78</v>
      </c>
      <c r="U25" s="1044"/>
      <c r="V25" s="1044"/>
      <c r="W25" s="1044"/>
      <c r="X25" s="1044"/>
      <c r="Y25" s="1044"/>
      <c r="Z25" s="1045"/>
      <c r="AA25" s="1073" t="s">
        <v>633</v>
      </c>
      <c r="AB25" s="1074"/>
      <c r="AC25" s="1074"/>
      <c r="AD25" s="1074"/>
      <c r="AE25" s="1074"/>
      <c r="AF25" s="1074"/>
      <c r="AG25" s="1074"/>
      <c r="AH25" s="1074"/>
      <c r="AI25" s="1074"/>
      <c r="AJ25" s="1074"/>
      <c r="AK25" s="1074"/>
      <c r="AL25" s="1074"/>
      <c r="AM25" s="1074"/>
      <c r="AN25" s="1074"/>
      <c r="AO25" s="370"/>
      <c r="AP25" s="371" t="s">
        <v>17</v>
      </c>
      <c r="AQ25" s="372" t="s">
        <v>18</v>
      </c>
      <c r="AR25" s="373"/>
      <c r="AS25" s="374"/>
      <c r="AT25" s="374"/>
      <c r="AU25" s="374"/>
      <c r="AV25" s="374"/>
      <c r="AW25" s="375"/>
      <c r="AX25" s="1"/>
      <c r="AY25" s="12"/>
    </row>
    <row r="26" spans="2:51" s="272" customFormat="1" ht="39.950000000000003" customHeight="1" x14ac:dyDescent="0.15">
      <c r="AY26" s="1"/>
    </row>
    <row r="27" spans="2:51" ht="39.950000000000003" customHeight="1" x14ac:dyDescent="0.15">
      <c r="C27" s="301" t="s">
        <v>698</v>
      </c>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300"/>
    </row>
    <row r="28" spans="2:51" s="272" customFormat="1" ht="54.95" customHeight="1" thickBot="1" x14ac:dyDescent="0.25">
      <c r="B28" s="12"/>
      <c r="C28" s="171" t="s">
        <v>230</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27.75" customHeight="1" x14ac:dyDescent="0.15">
      <c r="C29" s="186" t="s">
        <v>73</v>
      </c>
      <c r="D29" s="439" t="s">
        <v>231</v>
      </c>
      <c r="E29" s="440"/>
      <c r="F29" s="440"/>
      <c r="G29" s="440"/>
      <c r="H29" s="441"/>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3"/>
      <c r="AQ29" s="443"/>
      <c r="AR29" s="443"/>
      <c r="AS29" s="443"/>
      <c r="AT29" s="443"/>
      <c r="AU29" s="443"/>
      <c r="AV29" s="443"/>
      <c r="AW29" s="444"/>
    </row>
    <row r="30" spans="2:51" ht="45" customHeight="1" thickBot="1" x14ac:dyDescent="0.2">
      <c r="C30" s="445"/>
      <c r="D30" s="1087" t="s">
        <v>645</v>
      </c>
      <c r="E30" s="1088"/>
      <c r="F30" s="1088"/>
      <c r="G30" s="1088"/>
      <c r="H30" s="1088"/>
      <c r="I30" s="1088"/>
      <c r="J30" s="1088"/>
      <c r="K30" s="1089"/>
      <c r="L30" s="1032" t="s">
        <v>78</v>
      </c>
      <c r="M30" s="1033"/>
      <c r="N30" s="1033"/>
      <c r="O30" s="1033"/>
      <c r="P30" s="1033"/>
      <c r="Q30" s="1033"/>
      <c r="R30" s="1034"/>
      <c r="S30" s="1054" t="s">
        <v>232</v>
      </c>
      <c r="T30" s="1055"/>
      <c r="U30" s="1055"/>
      <c r="V30" s="1055"/>
      <c r="W30" s="1056"/>
      <c r="X30" s="1090"/>
      <c r="Y30" s="1091"/>
      <c r="Z30" s="1091"/>
      <c r="AA30" s="1091"/>
      <c r="AB30" s="1091"/>
      <c r="AC30" s="1091"/>
      <c r="AD30" s="1091"/>
      <c r="AE30" s="1091"/>
      <c r="AF30" s="1091"/>
      <c r="AG30" s="1091"/>
      <c r="AH30" s="1091"/>
      <c r="AI30" s="1091"/>
      <c r="AJ30" s="1091"/>
      <c r="AK30" s="1091"/>
      <c r="AL30" s="1092"/>
      <c r="AM30" s="1054" t="s">
        <v>233</v>
      </c>
      <c r="AN30" s="1055"/>
      <c r="AO30" s="1055"/>
      <c r="AP30" s="1056"/>
      <c r="AQ30" s="1033" t="s">
        <v>78</v>
      </c>
      <c r="AR30" s="1033"/>
      <c r="AS30" s="1033"/>
      <c r="AT30" s="1033"/>
      <c r="AU30" s="1033"/>
      <c r="AV30" s="1033"/>
      <c r="AW30" s="1061"/>
    </row>
    <row r="31" spans="2:51" ht="27.75" customHeight="1" x14ac:dyDescent="0.15">
      <c r="C31" s="186" t="s">
        <v>110</v>
      </c>
      <c r="D31" s="439" t="s">
        <v>234</v>
      </c>
      <c r="E31" s="440"/>
      <c r="F31" s="440"/>
      <c r="G31" s="44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3"/>
      <c r="AQ31" s="443"/>
      <c r="AR31" s="443"/>
      <c r="AS31" s="443"/>
      <c r="AT31" s="443"/>
      <c r="AU31" s="443"/>
      <c r="AV31" s="443"/>
      <c r="AW31" s="444"/>
    </row>
    <row r="32" spans="2:51" s="272" customFormat="1" ht="45" customHeight="1" x14ac:dyDescent="0.15">
      <c r="C32" s="187"/>
      <c r="D32" s="651" t="s">
        <v>235</v>
      </c>
      <c r="E32" s="652"/>
      <c r="F32" s="652"/>
      <c r="G32" s="652"/>
      <c r="H32" s="652"/>
      <c r="I32" s="652"/>
      <c r="J32" s="652"/>
      <c r="K32" s="652"/>
      <c r="L32" s="652"/>
      <c r="M32" s="652"/>
      <c r="N32" s="652"/>
      <c r="O32" s="652"/>
      <c r="P32" s="652"/>
      <c r="Q32" s="571"/>
      <c r="R32" s="1035" t="s">
        <v>236</v>
      </c>
      <c r="S32" s="1036"/>
      <c r="T32" s="1036"/>
      <c r="U32" s="1036"/>
      <c r="V32" s="1036"/>
      <c r="W32" s="1036"/>
      <c r="X32" s="1036"/>
      <c r="Y32" s="1036"/>
      <c r="Z32" s="1036"/>
      <c r="AA32" s="1036"/>
      <c r="AB32" s="1036"/>
      <c r="AC32" s="1036"/>
      <c r="AD32" s="1036"/>
      <c r="AE32" s="1036"/>
      <c r="AF32" s="1036"/>
      <c r="AG32" s="1036"/>
      <c r="AH32" s="1036"/>
      <c r="AI32" s="1036"/>
      <c r="AJ32" s="1036"/>
      <c r="AK32" s="1036"/>
      <c r="AL32" s="1036"/>
      <c r="AM32" s="1036"/>
      <c r="AN32" s="1036"/>
      <c r="AO32" s="1036"/>
      <c r="AP32" s="1036"/>
      <c r="AQ32" s="1036"/>
      <c r="AR32" s="1036"/>
      <c r="AS32" s="1036"/>
      <c r="AT32" s="1036"/>
      <c r="AU32" s="1036"/>
      <c r="AV32" s="1036"/>
      <c r="AW32" s="1037"/>
      <c r="AY32" s="1"/>
    </row>
    <row r="33" spans="2:51" s="272" customFormat="1" ht="45" customHeight="1" x14ac:dyDescent="0.15">
      <c r="C33" s="187"/>
      <c r="D33" s="651" t="s">
        <v>237</v>
      </c>
      <c r="E33" s="652"/>
      <c r="F33" s="652"/>
      <c r="G33" s="652"/>
      <c r="H33" s="652"/>
      <c r="I33" s="652"/>
      <c r="J33" s="652"/>
      <c r="K33" s="652"/>
      <c r="L33" s="652"/>
      <c r="M33" s="652"/>
      <c r="N33" s="652"/>
      <c r="O33" s="652"/>
      <c r="P33" s="652"/>
      <c r="Q33" s="571"/>
      <c r="R33" s="1035" t="s">
        <v>236</v>
      </c>
      <c r="S33" s="1036"/>
      <c r="T33" s="1036"/>
      <c r="U33" s="1036"/>
      <c r="V33" s="1036"/>
      <c r="W33" s="1036"/>
      <c r="X33" s="1036"/>
      <c r="Y33" s="1036"/>
      <c r="Z33" s="1036"/>
      <c r="AA33" s="1036"/>
      <c r="AB33" s="1036"/>
      <c r="AC33" s="1036"/>
      <c r="AD33" s="1036"/>
      <c r="AE33" s="1036"/>
      <c r="AF33" s="1036"/>
      <c r="AG33" s="1036"/>
      <c r="AH33" s="1036"/>
      <c r="AI33" s="1036"/>
      <c r="AJ33" s="1036"/>
      <c r="AK33" s="1036"/>
      <c r="AL33" s="1036"/>
      <c r="AM33" s="1036"/>
      <c r="AN33" s="1036"/>
      <c r="AO33" s="1036"/>
      <c r="AP33" s="1036"/>
      <c r="AQ33" s="1036"/>
      <c r="AR33" s="1036"/>
      <c r="AS33" s="1036"/>
      <c r="AT33" s="1036"/>
      <c r="AU33" s="1036"/>
      <c r="AV33" s="1036"/>
      <c r="AW33" s="1037"/>
      <c r="AY33" s="1"/>
    </row>
    <row r="34" spans="2:51" s="272" customFormat="1" ht="45" customHeight="1" thickBot="1" x14ac:dyDescent="0.2">
      <c r="C34" s="209"/>
      <c r="D34" s="653" t="s">
        <v>238</v>
      </c>
      <c r="E34" s="574"/>
      <c r="F34" s="574"/>
      <c r="G34" s="574"/>
      <c r="H34" s="574"/>
      <c r="I34" s="574"/>
      <c r="J34" s="574"/>
      <c r="K34" s="574"/>
      <c r="L34" s="574"/>
      <c r="M34" s="574"/>
      <c r="N34" s="574"/>
      <c r="O34" s="574"/>
      <c r="P34" s="574"/>
      <c r="Q34" s="575"/>
      <c r="R34" s="1051" t="s">
        <v>236</v>
      </c>
      <c r="S34" s="1052"/>
      <c r="T34" s="1052"/>
      <c r="U34" s="1052"/>
      <c r="V34" s="1052"/>
      <c r="W34" s="1052"/>
      <c r="X34" s="1052"/>
      <c r="Y34" s="1052"/>
      <c r="Z34" s="1052"/>
      <c r="AA34" s="1052"/>
      <c r="AB34" s="1052"/>
      <c r="AC34" s="1052"/>
      <c r="AD34" s="1052"/>
      <c r="AE34" s="1052"/>
      <c r="AF34" s="1052"/>
      <c r="AG34" s="1052"/>
      <c r="AH34" s="1052"/>
      <c r="AI34" s="1052"/>
      <c r="AJ34" s="1052"/>
      <c r="AK34" s="1052"/>
      <c r="AL34" s="1052"/>
      <c r="AM34" s="1052"/>
      <c r="AN34" s="1052"/>
      <c r="AO34" s="1052"/>
      <c r="AP34" s="1052"/>
      <c r="AQ34" s="1052"/>
      <c r="AR34" s="1052"/>
      <c r="AS34" s="1052"/>
      <c r="AT34" s="1052"/>
      <c r="AU34" s="1052"/>
      <c r="AV34" s="1052"/>
      <c r="AW34" s="1053"/>
      <c r="AY34" s="1"/>
    </row>
    <row r="35" spans="2:51" ht="67.5" customHeight="1" thickBot="1" x14ac:dyDescent="0.25">
      <c r="C35" s="171" t="s">
        <v>316</v>
      </c>
      <c r="D35" s="610"/>
      <c r="E35" s="610"/>
      <c r="F35" s="610"/>
      <c r="G35" s="610"/>
      <c r="H35" s="637"/>
      <c r="I35" s="637"/>
      <c r="J35" s="637"/>
      <c r="K35" s="637"/>
      <c r="L35" s="637"/>
      <c r="M35" s="637"/>
      <c r="N35" s="637"/>
      <c r="O35" s="638"/>
      <c r="P35" s="638"/>
      <c r="Q35" s="637"/>
      <c r="R35" s="637"/>
      <c r="S35" s="637"/>
      <c r="T35" s="637"/>
      <c r="U35" s="637"/>
      <c r="V35" s="637"/>
      <c r="W35" s="637"/>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row>
    <row r="36" spans="2:51" s="272" customFormat="1" ht="30" customHeight="1" x14ac:dyDescent="0.15">
      <c r="B36" s="12"/>
      <c r="C36" s="186" t="s">
        <v>247</v>
      </c>
      <c r="D36" s="439" t="s">
        <v>265</v>
      </c>
      <c r="E36" s="440"/>
      <c r="F36" s="440"/>
      <c r="G36" s="440"/>
      <c r="H36" s="441"/>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4"/>
      <c r="AX36" s="12"/>
      <c r="AY36" s="1"/>
    </row>
    <row r="37" spans="2:51" s="272" customFormat="1" ht="39.950000000000003" customHeight="1" thickBot="1" x14ac:dyDescent="0.2">
      <c r="C37" s="654"/>
      <c r="D37" s="1075" t="s">
        <v>646</v>
      </c>
      <c r="E37" s="1076"/>
      <c r="F37" s="1076"/>
      <c r="G37" s="1076"/>
      <c r="H37" s="1076"/>
      <c r="I37" s="1076"/>
      <c r="J37" s="1077"/>
      <c r="K37" s="1078" t="s">
        <v>78</v>
      </c>
      <c r="L37" s="1079"/>
      <c r="M37" s="1079"/>
      <c r="N37" s="1079"/>
      <c r="O37" s="1079"/>
      <c r="P37" s="1079"/>
      <c r="Q37" s="1080"/>
      <c r="R37" s="1081" t="s">
        <v>240</v>
      </c>
      <c r="S37" s="1082"/>
      <c r="T37" s="1082"/>
      <c r="U37" s="1083"/>
      <c r="V37" s="1051" t="s">
        <v>241</v>
      </c>
      <c r="W37" s="1052"/>
      <c r="X37" s="1052"/>
      <c r="Y37" s="1052"/>
      <c r="Z37" s="1052"/>
      <c r="AA37" s="1052"/>
      <c r="AB37" s="1052"/>
      <c r="AC37" s="1052"/>
      <c r="AD37" s="1052"/>
      <c r="AE37" s="1052"/>
      <c r="AF37" s="1052"/>
      <c r="AG37" s="1052"/>
      <c r="AH37" s="1052"/>
      <c r="AI37" s="1052"/>
      <c r="AJ37" s="1052"/>
      <c r="AK37" s="1052"/>
      <c r="AL37" s="1052"/>
      <c r="AM37" s="1052"/>
      <c r="AN37" s="1052"/>
      <c r="AO37" s="1052"/>
      <c r="AP37" s="1052"/>
      <c r="AQ37" s="1052"/>
      <c r="AR37" s="1052"/>
      <c r="AS37" s="1052"/>
      <c r="AT37" s="1052"/>
      <c r="AU37" s="1052"/>
      <c r="AV37" s="1052"/>
      <c r="AW37" s="1053"/>
      <c r="AY37" s="1"/>
    </row>
    <row r="38" spans="2:51" s="272" customFormat="1" ht="39.950000000000003" customHeight="1" x14ac:dyDescent="0.15">
      <c r="C38" s="560"/>
      <c r="D38" s="1084"/>
      <c r="E38" s="1085"/>
      <c r="F38" s="1085"/>
      <c r="G38" s="1086"/>
      <c r="H38" s="556" t="s">
        <v>242</v>
      </c>
      <c r="I38" s="557"/>
      <c r="J38" s="557"/>
      <c r="K38" s="557"/>
      <c r="L38" s="557"/>
      <c r="M38" s="557"/>
      <c r="N38" s="557"/>
      <c r="O38" s="557"/>
      <c r="P38" s="557"/>
      <c r="Q38" s="558"/>
      <c r="R38" s="556" t="s">
        <v>243</v>
      </c>
      <c r="S38" s="557"/>
      <c r="T38" s="557"/>
      <c r="U38" s="557"/>
      <c r="V38" s="557"/>
      <c r="W38" s="557"/>
      <c r="X38" s="557"/>
      <c r="Y38" s="557"/>
      <c r="Z38" s="557"/>
      <c r="AA38" s="558"/>
      <c r="AB38" s="556" t="s">
        <v>244</v>
      </c>
      <c r="AC38" s="557"/>
      <c r="AD38" s="557"/>
      <c r="AE38" s="557"/>
      <c r="AF38" s="557"/>
      <c r="AG38" s="557"/>
      <c r="AH38" s="557"/>
      <c r="AI38" s="557"/>
      <c r="AJ38" s="557"/>
      <c r="AK38" s="558"/>
      <c r="AL38" s="559"/>
      <c r="AM38" s="552"/>
      <c r="AN38" s="552"/>
      <c r="AO38" s="552"/>
      <c r="AP38" s="552"/>
      <c r="AQ38" s="552"/>
      <c r="AR38" s="552"/>
      <c r="AS38" s="552"/>
      <c r="AT38" s="552"/>
      <c r="AU38" s="552"/>
      <c r="AV38" s="553"/>
      <c r="AW38" s="554"/>
      <c r="AY38" s="1"/>
    </row>
    <row r="39" spans="2:51" s="272" customFormat="1" ht="45" customHeight="1" x14ac:dyDescent="0.15">
      <c r="C39" s="560"/>
      <c r="D39" s="1049" t="s">
        <v>248</v>
      </c>
      <c r="E39" s="1050"/>
      <c r="F39" s="1050"/>
      <c r="G39" s="1050"/>
      <c r="H39" s="1070"/>
      <c r="I39" s="1071"/>
      <c r="J39" s="1071"/>
      <c r="K39" s="1071"/>
      <c r="L39" s="1071"/>
      <c r="M39" s="1071"/>
      <c r="N39" s="1071"/>
      <c r="O39" s="1071"/>
      <c r="P39" s="1071"/>
      <c r="Q39" s="1072"/>
      <c r="R39" s="1070"/>
      <c r="S39" s="1071"/>
      <c r="T39" s="1071"/>
      <c r="U39" s="1071"/>
      <c r="V39" s="1071"/>
      <c r="W39" s="1071"/>
      <c r="X39" s="1071"/>
      <c r="Y39" s="1071"/>
      <c r="Z39" s="1071"/>
      <c r="AA39" s="1072"/>
      <c r="AB39" s="1070"/>
      <c r="AC39" s="1071"/>
      <c r="AD39" s="1071"/>
      <c r="AE39" s="1071"/>
      <c r="AF39" s="1071"/>
      <c r="AG39" s="1071"/>
      <c r="AH39" s="1071"/>
      <c r="AI39" s="1071"/>
      <c r="AJ39" s="1071"/>
      <c r="AK39" s="1072"/>
      <c r="AL39" s="561"/>
      <c r="AM39" s="658"/>
      <c r="AN39" s="657"/>
      <c r="AO39" s="562"/>
      <c r="AP39" s="562"/>
      <c r="AQ39" s="562"/>
      <c r="AR39" s="562"/>
      <c r="AS39" s="562"/>
      <c r="AT39" s="562"/>
      <c r="AU39" s="562"/>
      <c r="AV39" s="563"/>
      <c r="AW39" s="564"/>
      <c r="AY39" s="1"/>
    </row>
    <row r="40" spans="2:51" s="272" customFormat="1" ht="45" customHeight="1" x14ac:dyDescent="0.15">
      <c r="C40" s="560"/>
      <c r="D40" s="1049" t="s">
        <v>663</v>
      </c>
      <c r="E40" s="1050"/>
      <c r="F40" s="1050"/>
      <c r="G40" s="1050"/>
      <c r="H40" s="1046"/>
      <c r="I40" s="1047"/>
      <c r="J40" s="1047"/>
      <c r="K40" s="1047"/>
      <c r="L40" s="1047"/>
      <c r="M40" s="1047"/>
      <c r="N40" s="1047"/>
      <c r="O40" s="1047"/>
      <c r="P40" s="1047"/>
      <c r="Q40" s="1048"/>
      <c r="R40" s="1046"/>
      <c r="S40" s="1047"/>
      <c r="T40" s="1047"/>
      <c r="U40" s="1047"/>
      <c r="V40" s="1047"/>
      <c r="W40" s="1047"/>
      <c r="X40" s="1047"/>
      <c r="Y40" s="1047"/>
      <c r="Z40" s="1047"/>
      <c r="AA40" s="1048"/>
      <c r="AB40" s="1046"/>
      <c r="AC40" s="1047"/>
      <c r="AD40" s="1047"/>
      <c r="AE40" s="1047"/>
      <c r="AF40" s="1047"/>
      <c r="AG40" s="1047"/>
      <c r="AH40" s="1047"/>
      <c r="AI40" s="1047"/>
      <c r="AJ40" s="1047"/>
      <c r="AK40" s="1048"/>
      <c r="AL40" s="561"/>
      <c r="AM40" s="658"/>
      <c r="AN40" s="657"/>
      <c r="AO40" s="562"/>
      <c r="AP40" s="562"/>
      <c r="AQ40" s="562"/>
      <c r="AR40" s="562"/>
      <c r="AS40" s="562"/>
      <c r="AT40" s="562"/>
      <c r="AU40" s="562"/>
      <c r="AV40" s="563"/>
      <c r="AW40" s="564"/>
      <c r="AY40" s="1"/>
    </row>
    <row r="41" spans="2:51" s="272" customFormat="1" ht="45" customHeight="1" x14ac:dyDescent="0.15">
      <c r="C41" s="560"/>
      <c r="D41" s="1049" t="s">
        <v>664</v>
      </c>
      <c r="E41" s="1050"/>
      <c r="F41" s="1050"/>
      <c r="G41" s="1050"/>
      <c r="H41" s="1046"/>
      <c r="I41" s="1047"/>
      <c r="J41" s="1047"/>
      <c r="K41" s="1047"/>
      <c r="L41" s="1047"/>
      <c r="M41" s="1047"/>
      <c r="N41" s="1047"/>
      <c r="O41" s="1047"/>
      <c r="P41" s="1047"/>
      <c r="Q41" s="1048"/>
      <c r="R41" s="1046"/>
      <c r="S41" s="1047"/>
      <c r="T41" s="1047"/>
      <c r="U41" s="1047"/>
      <c r="V41" s="1047"/>
      <c r="W41" s="1047"/>
      <c r="X41" s="1047"/>
      <c r="Y41" s="1047"/>
      <c r="Z41" s="1047"/>
      <c r="AA41" s="1048"/>
      <c r="AB41" s="1046"/>
      <c r="AC41" s="1047"/>
      <c r="AD41" s="1047"/>
      <c r="AE41" s="1047"/>
      <c r="AF41" s="1047"/>
      <c r="AG41" s="1047"/>
      <c r="AH41" s="1047"/>
      <c r="AI41" s="1047"/>
      <c r="AJ41" s="1047"/>
      <c r="AK41" s="1048"/>
      <c r="AL41" s="561"/>
      <c r="AM41" s="658"/>
      <c r="AN41" s="657"/>
      <c r="AO41" s="562"/>
      <c r="AP41" s="562"/>
      <c r="AQ41" s="562"/>
      <c r="AR41" s="562"/>
      <c r="AS41" s="562"/>
      <c r="AT41" s="562"/>
      <c r="AU41" s="562"/>
      <c r="AV41" s="563"/>
      <c r="AW41" s="564"/>
      <c r="AY41" s="1"/>
    </row>
    <row r="42" spans="2:51" s="272" customFormat="1" ht="45" customHeight="1" x14ac:dyDescent="0.15">
      <c r="C42" s="560"/>
      <c r="D42" s="1049" t="s">
        <v>251</v>
      </c>
      <c r="E42" s="1050"/>
      <c r="F42" s="1050"/>
      <c r="G42" s="1050"/>
      <c r="H42" s="1032" t="s">
        <v>78</v>
      </c>
      <c r="I42" s="1033"/>
      <c r="J42" s="1033"/>
      <c r="K42" s="1033"/>
      <c r="L42" s="1033"/>
      <c r="M42" s="1033"/>
      <c r="N42" s="1034"/>
      <c r="O42" s="567"/>
      <c r="P42" s="567"/>
      <c r="Q42" s="568"/>
      <c r="R42" s="1032" t="s">
        <v>78</v>
      </c>
      <c r="S42" s="1033"/>
      <c r="T42" s="1033"/>
      <c r="U42" s="1033"/>
      <c r="V42" s="1033"/>
      <c r="W42" s="1033"/>
      <c r="X42" s="1034"/>
      <c r="Y42" s="567"/>
      <c r="Z42" s="567"/>
      <c r="AA42" s="568"/>
      <c r="AB42" s="1032" t="s">
        <v>78</v>
      </c>
      <c r="AC42" s="1033"/>
      <c r="AD42" s="1033"/>
      <c r="AE42" s="1033"/>
      <c r="AF42" s="1033"/>
      <c r="AG42" s="1033"/>
      <c r="AH42" s="1034"/>
      <c r="AI42" s="567"/>
      <c r="AJ42" s="567"/>
      <c r="AK42" s="568"/>
      <c r="AL42" s="569"/>
      <c r="AM42" s="570"/>
      <c r="AN42" s="570"/>
      <c r="AO42" s="570"/>
      <c r="AP42" s="570"/>
      <c r="AQ42" s="570"/>
      <c r="AR42" s="570"/>
      <c r="AS42" s="570"/>
      <c r="AT42" s="570"/>
      <c r="AU42" s="570"/>
      <c r="AV42" s="563"/>
      <c r="AW42" s="564"/>
      <c r="AY42" s="1"/>
    </row>
    <row r="43" spans="2:51" s="272" customFormat="1" ht="45" customHeight="1" x14ac:dyDescent="0.15">
      <c r="C43" s="560"/>
      <c r="D43" s="1154" t="s">
        <v>252</v>
      </c>
      <c r="E43" s="1155"/>
      <c r="F43" s="1155"/>
      <c r="G43" s="1155"/>
      <c r="H43" s="1078" t="s">
        <v>78</v>
      </c>
      <c r="I43" s="1079"/>
      <c r="J43" s="1079"/>
      <c r="K43" s="1079"/>
      <c r="L43" s="1079"/>
      <c r="M43" s="1079"/>
      <c r="N43" s="1080"/>
      <c r="O43" s="366"/>
      <c r="P43" s="652"/>
      <c r="Q43" s="571"/>
      <c r="R43" s="1032" t="s">
        <v>78</v>
      </c>
      <c r="S43" s="1033"/>
      <c r="T43" s="1033"/>
      <c r="U43" s="1033"/>
      <c r="V43" s="1033"/>
      <c r="W43" s="1033"/>
      <c r="X43" s="1034"/>
      <c r="Y43" s="652"/>
      <c r="Z43" s="652"/>
      <c r="AA43" s="571"/>
      <c r="AB43" s="1032" t="s">
        <v>78</v>
      </c>
      <c r="AC43" s="1033"/>
      <c r="AD43" s="1033"/>
      <c r="AE43" s="1033"/>
      <c r="AF43" s="1033"/>
      <c r="AG43" s="1033"/>
      <c r="AH43" s="1034"/>
      <c r="AI43" s="652"/>
      <c r="AJ43" s="652"/>
      <c r="AK43" s="571"/>
      <c r="AL43" s="569"/>
      <c r="AM43" s="570"/>
      <c r="AN43" s="570"/>
      <c r="AO43" s="570"/>
      <c r="AP43" s="570"/>
      <c r="AQ43" s="570"/>
      <c r="AR43" s="570"/>
      <c r="AS43" s="570"/>
      <c r="AT43" s="570"/>
      <c r="AU43" s="570"/>
      <c r="AV43" s="563"/>
      <c r="AW43" s="564"/>
      <c r="AY43" s="1"/>
    </row>
    <row r="44" spans="2:51" s="272" customFormat="1" ht="45" customHeight="1" thickBot="1" x14ac:dyDescent="0.2">
      <c r="C44" s="560"/>
      <c r="D44" s="1093" t="s">
        <v>300</v>
      </c>
      <c r="E44" s="1094"/>
      <c r="F44" s="1094"/>
      <c r="G44" s="1094"/>
      <c r="H44" s="1060" t="s">
        <v>78</v>
      </c>
      <c r="I44" s="1044"/>
      <c r="J44" s="1044"/>
      <c r="K44" s="1044"/>
      <c r="L44" s="1044"/>
      <c r="M44" s="1044"/>
      <c r="N44" s="1044"/>
      <c r="O44" s="573"/>
      <c r="P44" s="574"/>
      <c r="Q44" s="575"/>
      <c r="R44" s="1060" t="s">
        <v>78</v>
      </c>
      <c r="S44" s="1044"/>
      <c r="T44" s="1044"/>
      <c r="U44" s="1044"/>
      <c r="V44" s="1044"/>
      <c r="W44" s="1044"/>
      <c r="X44" s="1044"/>
      <c r="Y44" s="573"/>
      <c r="Z44" s="574"/>
      <c r="AA44" s="575"/>
      <c r="AB44" s="1060" t="s">
        <v>78</v>
      </c>
      <c r="AC44" s="1044"/>
      <c r="AD44" s="1044"/>
      <c r="AE44" s="1044"/>
      <c r="AF44" s="1044"/>
      <c r="AG44" s="1044"/>
      <c r="AH44" s="1044"/>
      <c r="AI44" s="573"/>
      <c r="AJ44" s="574"/>
      <c r="AK44" s="575"/>
      <c r="AL44" s="576"/>
      <c r="AM44" s="576"/>
      <c r="AN44" s="576"/>
      <c r="AO44" s="576"/>
      <c r="AP44" s="576"/>
      <c r="AQ44" s="576"/>
      <c r="AR44" s="576"/>
      <c r="AS44" s="576"/>
      <c r="AT44" s="576"/>
      <c r="AU44" s="576"/>
      <c r="AV44" s="577"/>
      <c r="AW44" s="578"/>
      <c r="AY44" s="1"/>
    </row>
    <row r="45" spans="2:51" ht="39.950000000000003" customHeight="1" x14ac:dyDescent="0.15">
      <c r="C45" s="186" t="s">
        <v>258</v>
      </c>
      <c r="D45" s="439" t="s">
        <v>294</v>
      </c>
      <c r="E45" s="440"/>
      <c r="F45" s="440"/>
      <c r="G45" s="440"/>
      <c r="H45" s="441"/>
      <c r="I45" s="442"/>
      <c r="J45" s="442"/>
      <c r="K45" s="442"/>
      <c r="L45" s="442"/>
      <c r="M45" s="582"/>
      <c r="N45" s="582"/>
      <c r="O45" s="582"/>
      <c r="P45" s="582"/>
      <c r="Q45" s="582"/>
      <c r="R45" s="582"/>
      <c r="S45" s="582"/>
      <c r="T45" s="582"/>
      <c r="U45" s="582"/>
      <c r="V45" s="582"/>
      <c r="W45" s="582"/>
      <c r="X45" s="582"/>
      <c r="Y45" s="582"/>
      <c r="Z45" s="582"/>
      <c r="AA45" s="582"/>
      <c r="AB45" s="582"/>
      <c r="AC45" s="442"/>
      <c r="AD45" s="442"/>
      <c r="AE45" s="442"/>
      <c r="AF45" s="442"/>
      <c r="AG45" s="442"/>
      <c r="AH45" s="442"/>
      <c r="AI45" s="442"/>
      <c r="AJ45" s="442"/>
      <c r="AK45" s="442"/>
      <c r="AL45" s="442"/>
      <c r="AM45" s="442"/>
      <c r="AN45" s="442"/>
      <c r="AO45" s="442"/>
      <c r="AP45" s="442"/>
      <c r="AQ45" s="442"/>
      <c r="AR45" s="442"/>
      <c r="AS45" s="442"/>
      <c r="AT45" s="442"/>
      <c r="AU45" s="442"/>
      <c r="AV45" s="442"/>
      <c r="AW45" s="444"/>
    </row>
    <row r="46" spans="2:51" ht="45" customHeight="1" thickBot="1" x14ac:dyDescent="0.2">
      <c r="C46" s="382"/>
      <c r="D46" s="1169" t="s">
        <v>308</v>
      </c>
      <c r="E46" s="1170"/>
      <c r="F46" s="1170"/>
      <c r="G46" s="1170"/>
      <c r="H46" s="1170"/>
      <c r="I46" s="1170"/>
      <c r="J46" s="1170"/>
      <c r="K46" s="1170"/>
      <c r="L46" s="1171"/>
      <c r="M46" s="1032" t="s">
        <v>78</v>
      </c>
      <c r="N46" s="1033"/>
      <c r="O46" s="1033"/>
      <c r="P46" s="1033"/>
      <c r="Q46" s="1033"/>
      <c r="R46" s="1033"/>
      <c r="S46" s="1033"/>
      <c r="T46" s="1040" t="s">
        <v>76</v>
      </c>
      <c r="U46" s="1040"/>
      <c r="V46" s="1033" t="s">
        <v>78</v>
      </c>
      <c r="W46" s="1033"/>
      <c r="X46" s="1033"/>
      <c r="Y46" s="1033"/>
      <c r="Z46" s="1033"/>
      <c r="AA46" s="1033"/>
      <c r="AB46" s="1034"/>
      <c r="AC46" s="1157" t="s">
        <v>691</v>
      </c>
      <c r="AD46" s="1158"/>
      <c r="AE46" s="1158"/>
      <c r="AF46" s="1158"/>
      <c r="AG46" s="1158"/>
      <c r="AH46" s="1158"/>
      <c r="AI46" s="1159"/>
      <c r="AJ46" s="1160"/>
      <c r="AK46" s="1161"/>
      <c r="AL46" s="1162" t="s">
        <v>273</v>
      </c>
      <c r="AM46" s="1162"/>
      <c r="AN46" s="586"/>
      <c r="AO46" s="586"/>
      <c r="AP46" s="586"/>
      <c r="AQ46" s="586"/>
      <c r="AR46" s="586"/>
      <c r="AS46" s="586"/>
      <c r="AT46" s="586"/>
      <c r="AU46" s="586"/>
      <c r="AV46" s="586"/>
      <c r="AW46" s="587"/>
    </row>
    <row r="47" spans="2:51" ht="39.950000000000003" customHeight="1" x14ac:dyDescent="0.15">
      <c r="C47" s="560"/>
      <c r="D47" s="1173"/>
      <c r="E47" s="1174"/>
      <c r="F47" s="1174"/>
      <c r="G47" s="1175"/>
      <c r="H47" s="588" t="s">
        <v>242</v>
      </c>
      <c r="I47" s="589"/>
      <c r="J47" s="589"/>
      <c r="K47" s="589"/>
      <c r="L47" s="589"/>
      <c r="M47" s="589"/>
      <c r="N47" s="589"/>
      <c r="O47" s="589"/>
      <c r="P47" s="589"/>
      <c r="Q47" s="590"/>
      <c r="R47" s="588" t="s">
        <v>243</v>
      </c>
      <c r="S47" s="589"/>
      <c r="T47" s="589"/>
      <c r="U47" s="589"/>
      <c r="V47" s="589"/>
      <c r="W47" s="589"/>
      <c r="X47" s="589"/>
      <c r="Y47" s="589"/>
      <c r="Z47" s="589"/>
      <c r="AA47" s="590"/>
      <c r="AB47" s="588" t="s">
        <v>244</v>
      </c>
      <c r="AC47" s="589"/>
      <c r="AD47" s="589"/>
      <c r="AE47" s="589"/>
      <c r="AF47" s="589"/>
      <c r="AG47" s="589"/>
      <c r="AH47" s="589"/>
      <c r="AI47" s="589"/>
      <c r="AJ47" s="589"/>
      <c r="AK47" s="590"/>
      <c r="AL47" s="588" t="s">
        <v>253</v>
      </c>
      <c r="AM47" s="589"/>
      <c r="AN47" s="589"/>
      <c r="AO47" s="589"/>
      <c r="AP47" s="589"/>
      <c r="AQ47" s="589"/>
      <c r="AR47" s="589"/>
      <c r="AS47" s="589"/>
      <c r="AT47" s="589"/>
      <c r="AU47" s="590"/>
      <c r="AV47" s="559"/>
      <c r="AW47" s="554"/>
    </row>
    <row r="48" spans="2:51" ht="55.5" customHeight="1" thickBot="1" x14ac:dyDescent="0.2">
      <c r="C48" s="572"/>
      <c r="D48" s="1163" t="s">
        <v>632</v>
      </c>
      <c r="E48" s="1164"/>
      <c r="F48" s="1164"/>
      <c r="G48" s="1165"/>
      <c r="H48" s="1166"/>
      <c r="I48" s="1167"/>
      <c r="J48" s="1167"/>
      <c r="K48" s="1167"/>
      <c r="L48" s="1167"/>
      <c r="M48" s="1167"/>
      <c r="N48" s="1167"/>
      <c r="O48" s="1167"/>
      <c r="P48" s="1167"/>
      <c r="Q48" s="591" t="s">
        <v>36</v>
      </c>
      <c r="R48" s="1166"/>
      <c r="S48" s="1167"/>
      <c r="T48" s="1167"/>
      <c r="U48" s="1167"/>
      <c r="V48" s="1167"/>
      <c r="W48" s="1167"/>
      <c r="X48" s="1167"/>
      <c r="Y48" s="1167"/>
      <c r="Z48" s="1167"/>
      <c r="AA48" s="591" t="s">
        <v>36</v>
      </c>
      <c r="AB48" s="1166"/>
      <c r="AC48" s="1167"/>
      <c r="AD48" s="1167"/>
      <c r="AE48" s="1167"/>
      <c r="AF48" s="1167"/>
      <c r="AG48" s="1167"/>
      <c r="AH48" s="1167"/>
      <c r="AI48" s="1167"/>
      <c r="AJ48" s="1167"/>
      <c r="AK48" s="591" t="s">
        <v>36</v>
      </c>
      <c r="AL48" s="1166">
        <f>H48+R48+AB48</f>
        <v>0</v>
      </c>
      <c r="AM48" s="1167"/>
      <c r="AN48" s="1167"/>
      <c r="AO48" s="1167"/>
      <c r="AP48" s="1167"/>
      <c r="AQ48" s="1167"/>
      <c r="AR48" s="1167"/>
      <c r="AS48" s="1167"/>
      <c r="AT48" s="1167"/>
      <c r="AU48" s="592" t="s">
        <v>36</v>
      </c>
      <c r="AV48" s="593"/>
      <c r="AW48" s="594"/>
    </row>
    <row r="49" spans="2:63" ht="54" customHeight="1" x14ac:dyDescent="0.15">
      <c r="B49" s="496"/>
      <c r="C49" s="12"/>
      <c r="D49" s="1176" t="s">
        <v>668</v>
      </c>
      <c r="E49" s="1177"/>
      <c r="F49" s="1177"/>
      <c r="G49" s="1177"/>
      <c r="H49" s="1177"/>
      <c r="I49" s="1177"/>
      <c r="J49" s="1177"/>
      <c r="K49" s="1177"/>
      <c r="L49" s="1177"/>
      <c r="M49" s="1177"/>
      <c r="N49" s="1177"/>
      <c r="O49" s="1177"/>
      <c r="P49" s="1177"/>
      <c r="Q49" s="1177"/>
      <c r="R49" s="1177"/>
      <c r="S49" s="1177"/>
      <c r="T49" s="1177"/>
      <c r="U49" s="1177"/>
      <c r="V49" s="1177"/>
      <c r="W49" s="1177"/>
      <c r="X49" s="1177"/>
      <c r="Y49" s="1177"/>
      <c r="Z49" s="1177"/>
      <c r="AA49" s="1177"/>
      <c r="AB49" s="1177"/>
      <c r="AC49" s="1177"/>
      <c r="AD49" s="1177"/>
      <c r="AE49" s="1177"/>
      <c r="AF49" s="1177"/>
      <c r="AG49" s="1177"/>
      <c r="AH49" s="1177"/>
      <c r="AI49" s="1177"/>
      <c r="AJ49" s="1177"/>
      <c r="AK49" s="1177"/>
      <c r="AL49" s="1177"/>
      <c r="AM49" s="1177"/>
      <c r="AN49" s="1177"/>
      <c r="AO49" s="1177"/>
      <c r="AP49" s="1177"/>
      <c r="AQ49" s="1177"/>
      <c r="AR49" s="1177"/>
      <c r="AS49" s="1177"/>
      <c r="AT49" s="1177"/>
      <c r="AU49" s="1177"/>
      <c r="AV49" s="1177"/>
      <c r="AW49" s="1177"/>
    </row>
    <row r="50" spans="2:63" ht="54" customHeight="1" thickBot="1" x14ac:dyDescent="0.25">
      <c r="B50" s="496"/>
      <c r="C50" s="351" t="s">
        <v>312</v>
      </c>
      <c r="D50" s="497"/>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row>
    <row r="51" spans="2:63" s="272" customFormat="1" ht="45" customHeight="1" thickBot="1" x14ac:dyDescent="0.2">
      <c r="C51" s="499" t="s">
        <v>259</v>
      </c>
      <c r="D51" s="686" t="s">
        <v>227</v>
      </c>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595"/>
      <c r="AP51" s="337" t="s">
        <v>17</v>
      </c>
      <c r="AQ51" s="377" t="s">
        <v>18</v>
      </c>
      <c r="AR51" s="501"/>
      <c r="AS51" s="501"/>
      <c r="AT51" s="501"/>
      <c r="AU51" s="501"/>
      <c r="AV51" s="502"/>
      <c r="AW51" s="503"/>
    </row>
    <row r="52" spans="2:63" s="272" customFormat="1" ht="45" customHeight="1" thickBot="1" x14ac:dyDescent="0.2">
      <c r="C52" s="665" t="s">
        <v>260</v>
      </c>
      <c r="D52" s="666" t="s">
        <v>301</v>
      </c>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68"/>
      <c r="AP52" s="333" t="s">
        <v>17</v>
      </c>
      <c r="AQ52" s="377" t="s">
        <v>19</v>
      </c>
      <c r="AR52" s="377"/>
      <c r="AS52" s="377"/>
      <c r="AT52" s="377"/>
      <c r="AU52" s="377"/>
      <c r="AV52" s="377"/>
      <c r="AW52" s="669"/>
      <c r="AX52" s="597"/>
      <c r="AY52" s="597"/>
    </row>
    <row r="53" spans="2:63" s="272" customFormat="1" ht="29.25" customHeight="1" x14ac:dyDescent="0.15">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96"/>
      <c r="AS53" s="596"/>
      <c r="AT53" s="596"/>
      <c r="AU53" s="596"/>
      <c r="AV53" s="596"/>
      <c r="AW53" s="596"/>
      <c r="AX53" s="597"/>
      <c r="AY53" s="597"/>
    </row>
    <row r="54" spans="2:63" s="272" customFormat="1" ht="37.5" customHeight="1" x14ac:dyDescent="0.15">
      <c r="C54" s="280" t="s">
        <v>175</v>
      </c>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308"/>
      <c r="AC54" s="508"/>
      <c r="AD54" s="508"/>
      <c r="AE54" s="508"/>
      <c r="AF54" s="508"/>
      <c r="AG54" s="508"/>
      <c r="AH54" s="508"/>
      <c r="AI54" s="508"/>
      <c r="AJ54" s="508"/>
      <c r="AK54" s="508"/>
      <c r="AL54" s="508"/>
      <c r="AM54" s="508"/>
      <c r="AN54" s="508"/>
      <c r="AO54" s="508"/>
      <c r="AP54" s="508"/>
      <c r="AQ54" s="508"/>
      <c r="AR54" s="508"/>
      <c r="AS54" s="508"/>
      <c r="AW54" s="1"/>
    </row>
    <row r="55" spans="2:63" s="272" customFormat="1" ht="37.5" customHeight="1" thickBot="1" x14ac:dyDescent="0.2">
      <c r="C55" s="280"/>
      <c r="D55" s="598" t="s">
        <v>254</v>
      </c>
      <c r="E55" s="508"/>
      <c r="F55" s="508"/>
      <c r="G55" s="508"/>
      <c r="H55" s="508"/>
      <c r="I55" s="508"/>
      <c r="J55" s="508"/>
      <c r="K55" s="508"/>
      <c r="L55" s="508"/>
      <c r="M55" s="508"/>
      <c r="N55" s="508"/>
      <c r="O55" s="508"/>
      <c r="P55" s="508"/>
      <c r="Q55" s="598" t="s">
        <v>261</v>
      </c>
      <c r="R55" s="508"/>
      <c r="S55" s="508"/>
      <c r="T55" s="508"/>
      <c r="U55" s="508"/>
      <c r="V55" s="508"/>
      <c r="W55" s="508"/>
      <c r="X55" s="508"/>
      <c r="Y55" s="827"/>
      <c r="Z55" s="508"/>
      <c r="AA55" s="508"/>
      <c r="AB55" s="508"/>
      <c r="AC55" s="598" t="s">
        <v>267</v>
      </c>
      <c r="AD55" s="508"/>
      <c r="AE55" s="508"/>
      <c r="AF55" s="508"/>
      <c r="AG55" s="508"/>
      <c r="AH55" s="508"/>
      <c r="AI55" s="508"/>
      <c r="AJ55" s="508"/>
      <c r="AK55" s="508"/>
      <c r="AL55" s="508"/>
      <c r="AM55" s="508"/>
      <c r="AN55" s="308"/>
      <c r="AO55" s="508"/>
      <c r="AP55" s="508"/>
      <c r="AQ55" s="508"/>
      <c r="AR55" s="508"/>
      <c r="AS55" s="508"/>
      <c r="AT55" s="508"/>
      <c r="AU55" s="508"/>
      <c r="AV55" s="508"/>
      <c r="AW55" s="508"/>
      <c r="AX55" s="508"/>
      <c r="AY55" s="508"/>
      <c r="AZ55" s="508"/>
      <c r="BA55" s="508"/>
      <c r="BB55" s="508"/>
      <c r="BC55" s="508"/>
      <c r="BD55" s="508"/>
      <c r="BE55" s="508"/>
      <c r="BI55" s="1"/>
    </row>
    <row r="56" spans="2:63" s="272" customFormat="1" ht="24.95" customHeight="1" x14ac:dyDescent="0.15">
      <c r="C56" s="280"/>
      <c r="D56" s="598"/>
      <c r="E56" s="287" t="s">
        <v>17</v>
      </c>
      <c r="F56" s="670" t="s">
        <v>255</v>
      </c>
      <c r="G56" s="289"/>
      <c r="H56" s="289"/>
      <c r="I56" s="289"/>
      <c r="J56" s="289"/>
      <c r="K56" s="289"/>
      <c r="L56" s="290"/>
      <c r="M56" s="822">
        <f>IF(E56="■",1,0)</f>
        <v>0</v>
      </c>
      <c r="N56" s="508"/>
      <c r="O56" s="508"/>
      <c r="P56" s="508"/>
      <c r="Q56" s="671" t="s">
        <v>17</v>
      </c>
      <c r="R56" s="1124" t="s">
        <v>262</v>
      </c>
      <c r="S56" s="1124"/>
      <c r="T56" s="1124"/>
      <c r="U56" s="1124"/>
      <c r="V56" s="1124"/>
      <c r="W56" s="1124"/>
      <c r="X56" s="1125"/>
      <c r="Y56" s="822">
        <f>IF(Q56="■",1,0)</f>
        <v>0</v>
      </c>
      <c r="Z56" s="508"/>
      <c r="AA56" s="508"/>
      <c r="AB56" s="508"/>
      <c r="AC56" s="671" t="s">
        <v>17</v>
      </c>
      <c r="AD56" s="1124" t="s">
        <v>268</v>
      </c>
      <c r="AE56" s="1124"/>
      <c r="AF56" s="1124"/>
      <c r="AG56" s="1124"/>
      <c r="AH56" s="1124"/>
      <c r="AI56" s="1124"/>
      <c r="AJ56" s="1125"/>
      <c r="AK56" s="827"/>
      <c r="AL56" s="508"/>
      <c r="AM56" s="508"/>
      <c r="AN56" s="308"/>
      <c r="AO56" s="508"/>
      <c r="AP56" s="1181">
        <f>IF(AND(E61="",Q61=""),F59+R59+AD59)</f>
        <v>0</v>
      </c>
      <c r="AQ56" s="1182"/>
      <c r="AR56" s="1182"/>
      <c r="AS56" s="1182"/>
      <c r="AT56" s="1182"/>
      <c r="AU56" s="1182"/>
      <c r="AV56" s="1178" t="s">
        <v>36</v>
      </c>
      <c r="AW56" s="508"/>
      <c r="AX56" s="508"/>
      <c r="AY56" s="508"/>
      <c r="AZ56" s="508"/>
      <c r="BA56" s="508"/>
      <c r="BB56" s="508"/>
      <c r="BC56" s="508"/>
      <c r="BD56" s="508"/>
      <c r="BE56" s="508"/>
      <c r="BI56" s="1"/>
    </row>
    <row r="57" spans="2:63" s="272" customFormat="1" ht="40.5" customHeight="1" x14ac:dyDescent="0.15">
      <c r="C57" s="280"/>
      <c r="D57" s="598"/>
      <c r="E57" s="672" t="s">
        <v>17</v>
      </c>
      <c r="F57" s="673" t="s">
        <v>256</v>
      </c>
      <c r="G57" s="291"/>
      <c r="H57" s="291"/>
      <c r="I57" s="291"/>
      <c r="J57" s="674"/>
      <c r="K57" s="675"/>
      <c r="L57" s="676"/>
      <c r="M57" s="822">
        <f>IF(E57="■",1,0)</f>
        <v>0</v>
      </c>
      <c r="N57" s="1172" t="s">
        <v>263</v>
      </c>
      <c r="O57" s="1172"/>
      <c r="P57" s="508"/>
      <c r="Q57" s="677" t="s">
        <v>17</v>
      </c>
      <c r="R57" s="1126" t="s">
        <v>688</v>
      </c>
      <c r="S57" s="1126"/>
      <c r="T57" s="1126"/>
      <c r="U57" s="1126"/>
      <c r="V57" s="1126"/>
      <c r="W57" s="1126"/>
      <c r="X57" s="1127"/>
      <c r="Y57" s="822">
        <f>IF(Q57="■",1,0)</f>
        <v>0</v>
      </c>
      <c r="Z57" s="1172" t="s">
        <v>263</v>
      </c>
      <c r="AA57" s="1172"/>
      <c r="AB57" s="508"/>
      <c r="AC57" s="678"/>
      <c r="AD57" s="518"/>
      <c r="AE57" s="518"/>
      <c r="AF57" s="518"/>
      <c r="AG57" s="518"/>
      <c r="AH57" s="518"/>
      <c r="AI57" s="518"/>
      <c r="AJ57" s="679"/>
      <c r="AK57" s="827"/>
      <c r="AL57" s="508"/>
      <c r="AM57" s="508"/>
      <c r="AN57" s="308"/>
      <c r="AO57" s="508"/>
      <c r="AP57" s="1183"/>
      <c r="AQ57" s="1184"/>
      <c r="AR57" s="1184"/>
      <c r="AS57" s="1184"/>
      <c r="AT57" s="1184"/>
      <c r="AU57" s="1184"/>
      <c r="AV57" s="1179"/>
      <c r="AW57" s="508"/>
      <c r="AX57" s="508"/>
      <c r="AY57" s="508"/>
      <c r="AZ57" s="508"/>
      <c r="BA57" s="508"/>
      <c r="BB57" s="508"/>
      <c r="BC57" s="508"/>
      <c r="BD57" s="508"/>
      <c r="BE57" s="508"/>
      <c r="BI57" s="1"/>
    </row>
    <row r="58" spans="2:63" s="272" customFormat="1" ht="24.95" customHeight="1" x14ac:dyDescent="0.15">
      <c r="C58" s="280"/>
      <c r="D58" s="598"/>
      <c r="E58" s="293"/>
      <c r="F58" s="689"/>
      <c r="G58" s="291"/>
      <c r="H58" s="291"/>
      <c r="I58" s="291"/>
      <c r="J58" s="674"/>
      <c r="K58" s="675"/>
      <c r="L58" s="676"/>
      <c r="M58" s="822">
        <f>SUM(M56:M57)</f>
        <v>0</v>
      </c>
      <c r="N58" s="1172"/>
      <c r="O58" s="1172"/>
      <c r="P58" s="508"/>
      <c r="Q58" s="677" t="s">
        <v>17</v>
      </c>
      <c r="R58" s="1126" t="s">
        <v>693</v>
      </c>
      <c r="S58" s="1126"/>
      <c r="T58" s="1126"/>
      <c r="U58" s="1126"/>
      <c r="V58" s="1126"/>
      <c r="W58" s="1126"/>
      <c r="X58" s="1127"/>
      <c r="Y58" s="822">
        <f>IF(Q58="■",1,0)</f>
        <v>0</v>
      </c>
      <c r="Z58" s="1172"/>
      <c r="AA58" s="1172"/>
      <c r="AB58" s="508"/>
      <c r="AC58" s="678"/>
      <c r="AD58" s="518"/>
      <c r="AE58" s="518"/>
      <c r="AF58" s="518"/>
      <c r="AG58" s="518"/>
      <c r="AH58" s="518"/>
      <c r="AI58" s="518"/>
      <c r="AJ58" s="679"/>
      <c r="AK58" s="827"/>
      <c r="AL58" s="508"/>
      <c r="AM58" s="508"/>
      <c r="AN58" s="308"/>
      <c r="AO58" s="508"/>
      <c r="AP58" s="1183"/>
      <c r="AQ58" s="1184"/>
      <c r="AR58" s="1184"/>
      <c r="AS58" s="1184"/>
      <c r="AT58" s="1184"/>
      <c r="AU58" s="1184"/>
      <c r="AV58" s="1179"/>
      <c r="AW58" s="508"/>
      <c r="AX58" s="508"/>
      <c r="AY58" s="508"/>
      <c r="AZ58" s="508"/>
      <c r="BA58" s="508"/>
      <c r="BB58" s="508"/>
      <c r="BC58" s="508"/>
      <c r="BD58" s="508"/>
      <c r="BE58" s="508"/>
      <c r="BI58" s="1"/>
    </row>
    <row r="59" spans="2:63" s="272" customFormat="1" ht="52.5" customHeight="1" thickBot="1" x14ac:dyDescent="0.2">
      <c r="C59" s="280"/>
      <c r="D59" s="598"/>
      <c r="E59" s="294"/>
      <c r="F59" s="1123">
        <f>IF(E56="■",60000,IF(E57="■",200000,0))</f>
        <v>0</v>
      </c>
      <c r="G59" s="1123"/>
      <c r="H59" s="1123"/>
      <c r="I59" s="1123"/>
      <c r="J59" s="1123"/>
      <c r="K59" s="1123"/>
      <c r="L59" s="680" t="s">
        <v>36</v>
      </c>
      <c r="M59" s="822">
        <f>SUM(M56:M57)</f>
        <v>0</v>
      </c>
      <c r="N59" s="508"/>
      <c r="O59" s="508"/>
      <c r="P59" s="508"/>
      <c r="Q59" s="294"/>
      <c r="R59" s="1123">
        <f>IF(Q56="■",ROUNDDOWN(AL48*3/4,-2),IF(Q57="■",ROUNDDOWN(AL48*4/5,-2),IF(Q58="■",100000*AJ46,0)))</f>
        <v>0</v>
      </c>
      <c r="S59" s="1123"/>
      <c r="T59" s="1123"/>
      <c r="U59" s="1123"/>
      <c r="V59" s="1123"/>
      <c r="W59" s="1123"/>
      <c r="X59" s="680" t="s">
        <v>36</v>
      </c>
      <c r="Y59" s="822">
        <f>SUM(Y56:Y58)</f>
        <v>0</v>
      </c>
      <c r="Z59" s="508"/>
      <c r="AA59" s="508"/>
      <c r="AB59" s="508"/>
      <c r="AC59" s="294"/>
      <c r="AD59" s="1123">
        <f>IF(AC56="■",100000,0)</f>
        <v>0</v>
      </c>
      <c r="AE59" s="1123"/>
      <c r="AF59" s="1123"/>
      <c r="AG59" s="1123"/>
      <c r="AH59" s="1123"/>
      <c r="AI59" s="1123"/>
      <c r="AJ59" s="680" t="s">
        <v>36</v>
      </c>
      <c r="AK59" s="827"/>
      <c r="AL59" s="508"/>
      <c r="AM59" s="508"/>
      <c r="AN59" s="308"/>
      <c r="AO59" s="508"/>
      <c r="AP59" s="1185"/>
      <c r="AQ59" s="1186"/>
      <c r="AR59" s="1186"/>
      <c r="AS59" s="1186"/>
      <c r="AT59" s="1186"/>
      <c r="AU59" s="1186"/>
      <c r="AV59" s="1180"/>
      <c r="AW59" s="508"/>
      <c r="AX59" s="508"/>
      <c r="AY59" s="508"/>
      <c r="AZ59" s="508"/>
      <c r="BA59" s="508"/>
      <c r="BB59" s="508"/>
      <c r="BC59" s="508"/>
      <c r="BD59" s="508"/>
      <c r="BE59" s="508"/>
      <c r="BI59" s="1"/>
    </row>
    <row r="60" spans="2:63" ht="32.25" customHeight="1" x14ac:dyDescent="0.15">
      <c r="C60" s="605"/>
      <c r="D60" s="610"/>
      <c r="E60" s="1168" t="s">
        <v>643</v>
      </c>
      <c r="F60" s="1168"/>
      <c r="G60" s="1168"/>
      <c r="H60" s="1168"/>
      <c r="I60" s="1168"/>
      <c r="J60" s="1168"/>
      <c r="K60" s="1168"/>
      <c r="L60" s="1168"/>
      <c r="M60" s="828"/>
      <c r="N60" s="638"/>
      <c r="O60" s="638"/>
      <c r="P60" s="638"/>
      <c r="Q60" s="673" t="s">
        <v>620</v>
      </c>
      <c r="R60" s="714"/>
      <c r="S60" s="714"/>
      <c r="T60" s="714"/>
      <c r="U60" s="714"/>
      <c r="V60" s="714"/>
      <c r="W60" s="714"/>
      <c r="X60" s="714"/>
      <c r="Y60" s="829"/>
      <c r="Z60" s="638"/>
      <c r="AA60" s="638"/>
      <c r="AB60" s="638"/>
      <c r="AC60" s="682"/>
      <c r="AD60" s="682"/>
      <c r="AE60" s="682"/>
      <c r="AF60" s="682"/>
      <c r="AG60" s="682"/>
      <c r="AH60" s="682"/>
      <c r="AI60" s="682"/>
      <c r="AJ60" s="682"/>
      <c r="AK60" s="829"/>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K60" s="1"/>
    </row>
    <row r="61" spans="2:63" ht="30" customHeight="1" x14ac:dyDescent="0.15">
      <c r="E61" s="1156" t="str">
        <f>IF(M59&gt;1,"申請額要確認","")</f>
        <v/>
      </c>
      <c r="F61" s="1156"/>
      <c r="G61" s="1156"/>
      <c r="H61" s="1156"/>
      <c r="I61" s="1156"/>
      <c r="J61" s="1156"/>
      <c r="K61" s="1156"/>
      <c r="L61" s="1156"/>
      <c r="Q61" s="1156" t="str">
        <f>IF(Y59&gt;1,"申請額要確認","")</f>
        <v/>
      </c>
      <c r="R61" s="1156"/>
      <c r="S61" s="1156"/>
      <c r="T61" s="1156"/>
      <c r="U61" s="1156"/>
      <c r="V61" s="1156"/>
      <c r="W61" s="1156"/>
      <c r="X61" s="1156"/>
      <c r="AC61" s="715"/>
      <c r="AD61" s="715"/>
      <c r="AE61" s="715"/>
      <c r="AF61" s="715"/>
      <c r="AG61" s="715"/>
      <c r="AH61" s="715"/>
      <c r="AI61" s="715"/>
      <c r="AJ61" s="715"/>
    </row>
  </sheetData>
  <mergeCells count="112">
    <mergeCell ref="E61:L61"/>
    <mergeCell ref="Q61:X61"/>
    <mergeCell ref="T46:U46"/>
    <mergeCell ref="V46:AB46"/>
    <mergeCell ref="AC46:AI46"/>
    <mergeCell ref="AJ46:AK46"/>
    <mergeCell ref="AL46:AM46"/>
    <mergeCell ref="D48:G48"/>
    <mergeCell ref="H48:P48"/>
    <mergeCell ref="R48:Z48"/>
    <mergeCell ref="AB48:AJ48"/>
    <mergeCell ref="AL48:AT48"/>
    <mergeCell ref="E60:L60"/>
    <mergeCell ref="D46:L46"/>
    <mergeCell ref="M46:S46"/>
    <mergeCell ref="N57:O58"/>
    <mergeCell ref="D47:G47"/>
    <mergeCell ref="D49:AW49"/>
    <mergeCell ref="AV56:AV59"/>
    <mergeCell ref="R59:W59"/>
    <mergeCell ref="Z57:AA58"/>
    <mergeCell ref="AD56:AJ56"/>
    <mergeCell ref="AD59:AI59"/>
    <mergeCell ref="AP56:AU59"/>
    <mergeCell ref="F59:K59"/>
    <mergeCell ref="R56:X56"/>
    <mergeCell ref="R57:X57"/>
    <mergeCell ref="R58:X58"/>
    <mergeCell ref="R23:U23"/>
    <mergeCell ref="V23:AB23"/>
    <mergeCell ref="AH22:AW22"/>
    <mergeCell ref="D19:Y19"/>
    <mergeCell ref="D21:G21"/>
    <mergeCell ref="H21:Q21"/>
    <mergeCell ref="R21:U21"/>
    <mergeCell ref="V21:AC21"/>
    <mergeCell ref="AD21:AG21"/>
    <mergeCell ref="AH21:AN21"/>
    <mergeCell ref="D22:G22"/>
    <mergeCell ref="R22:X22"/>
    <mergeCell ref="R42:X42"/>
    <mergeCell ref="AO24:AP24"/>
    <mergeCell ref="AQ24:AW24"/>
    <mergeCell ref="R40:AA40"/>
    <mergeCell ref="AB40:AK40"/>
    <mergeCell ref="H41:Q41"/>
    <mergeCell ref="D43:G43"/>
    <mergeCell ref="H43:N43"/>
    <mergeCell ref="O2:AW2"/>
    <mergeCell ref="C5:AW5"/>
    <mergeCell ref="C6:AW6"/>
    <mergeCell ref="AK7:AW7"/>
    <mergeCell ref="C13:C14"/>
    <mergeCell ref="D13:Z14"/>
    <mergeCell ref="AI14:AW14"/>
    <mergeCell ref="AA17:AW17"/>
    <mergeCell ref="AB14:AC14"/>
    <mergeCell ref="AB13:AC13"/>
    <mergeCell ref="AA15:AW15"/>
    <mergeCell ref="AA16:AW16"/>
    <mergeCell ref="C4:AW4"/>
    <mergeCell ref="AA10:AG10"/>
    <mergeCell ref="AA11:AG11"/>
    <mergeCell ref="AA12:AG12"/>
    <mergeCell ref="D18:Y18"/>
    <mergeCell ref="AE18:AK18"/>
    <mergeCell ref="AE19:AK19"/>
    <mergeCell ref="D23:G23"/>
    <mergeCell ref="H23:Q23"/>
    <mergeCell ref="R44:X44"/>
    <mergeCell ref="AB44:AH44"/>
    <mergeCell ref="AA25:AN25"/>
    <mergeCell ref="AM30:AP30"/>
    <mergeCell ref="AB42:AH42"/>
    <mergeCell ref="D37:J37"/>
    <mergeCell ref="K37:Q37"/>
    <mergeCell ref="R37:U37"/>
    <mergeCell ref="V37:AW37"/>
    <mergeCell ref="D38:G38"/>
    <mergeCell ref="D41:G41"/>
    <mergeCell ref="H39:Q39"/>
    <mergeCell ref="R39:AA39"/>
    <mergeCell ref="AB39:AK39"/>
    <mergeCell ref="D30:K30"/>
    <mergeCell ref="X30:AL30"/>
    <mergeCell ref="D44:G44"/>
    <mergeCell ref="H44:N44"/>
    <mergeCell ref="H40:Q40"/>
    <mergeCell ref="R43:X43"/>
    <mergeCell ref="R33:AW33"/>
    <mergeCell ref="D24:J24"/>
    <mergeCell ref="K24:Q24"/>
    <mergeCell ref="R24:S24"/>
    <mergeCell ref="T24:Z24"/>
    <mergeCell ref="AA24:AG24"/>
    <mergeCell ref="H42:N42"/>
    <mergeCell ref="R25:S25"/>
    <mergeCell ref="T25:Z25"/>
    <mergeCell ref="R41:AA41"/>
    <mergeCell ref="AB41:AK41"/>
    <mergeCell ref="D39:G39"/>
    <mergeCell ref="D40:G40"/>
    <mergeCell ref="AH24:AN24"/>
    <mergeCell ref="R34:AW34"/>
    <mergeCell ref="L30:R30"/>
    <mergeCell ref="S30:W30"/>
    <mergeCell ref="R32:AW32"/>
    <mergeCell ref="D25:J25"/>
    <mergeCell ref="K25:Q25"/>
    <mergeCell ref="AB43:AH43"/>
    <mergeCell ref="D42:G42"/>
    <mergeCell ref="AQ30:AW30"/>
  </mergeCells>
  <phoneticPr fontId="4"/>
  <conditionalFormatting sqref="J57:J58">
    <cfRule type="cellIs" dxfId="39" priority="7" operator="equal">
      <formula>0</formula>
    </cfRule>
  </conditionalFormatting>
  <conditionalFormatting sqref="R59">
    <cfRule type="cellIs" dxfId="38" priority="5" operator="equal">
      <formula>0</formula>
    </cfRule>
  </conditionalFormatting>
  <conditionalFormatting sqref="AD59">
    <cfRule type="cellIs" dxfId="37" priority="3" operator="equal">
      <formula>0</formula>
    </cfRule>
  </conditionalFormatting>
  <conditionalFormatting sqref="AK7:AW7 F59">
    <cfRule type="cellIs" dxfId="36" priority="6" operator="equal">
      <formula>0</formula>
    </cfRule>
  </conditionalFormatting>
  <conditionalFormatting sqref="AL48:AT48">
    <cfRule type="cellIs" dxfId="35" priority="1" operator="equal">
      <formula>0</formula>
    </cfRule>
  </conditionalFormatting>
  <conditionalFormatting sqref="AP56">
    <cfRule type="cellIs" dxfId="34" priority="4" operator="equal">
      <formula>0</formula>
    </cfRule>
  </conditionalFormatting>
  <dataValidations count="4">
    <dataValidation type="list" allowBlank="1" showInputMessage="1" showErrorMessage="1" prompt="該当する場合は■を選択してください" sqref="AM18:AM19 AA13:AA14 AA18:AA19 H29 H45 H31 H36 AD22 E56:E57 AP51:AP52 Q56:Q58 AC56 Y22 M22 H22 AP25" xr:uid="{7E1FD4B2-AE07-4D80-8760-2E4929DFF186}">
      <formula1>"□,■"</formula1>
    </dataValidation>
    <dataValidation allowBlank="1" showInputMessage="1" showErrorMessage="1" prompt="11桁の数字を入力してください（ハイフンは自動で付されます）" sqref="V21" xr:uid="{80985B1E-DCEB-42E9-BAEE-801E0D7B3C94}"/>
    <dataValidation allowBlank="1" showInputMessage="1" showErrorMessage="1" prompt="「r7.4.1」「2025/4/1」などと入力してください（和暦表示に変換されます）。" sqref="R42:R44 K37 V23:AB23 AE18:AE19 AA10:AA12 AQ30:AW30 H35:N35 H42:H44 AA22:AC22 Q22 AH21:AN21 J22:L22 AB42:AB44 T25 V46 AQ24:AW24 K24:Q24 T24:Z24 AH24:AN24 M46 K25 Q35:W35 L30" xr:uid="{D6CD5672-D1A7-4007-8C30-8D0E9EB4E9BD}"/>
    <dataValidation allowBlank="1" showInputMessage="1" showErrorMessage="1" prompt="様式第1号から転記されます" sqref="AK7:AW7" xr:uid="{5AE90528-90A9-4253-9053-D7C4AF934330}"/>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6"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3C54-9CE6-4F6A-B44C-84DEE956B0C2}">
  <sheetPr>
    <tabColor theme="0"/>
  </sheetPr>
  <dimension ref="A1:BA64"/>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699</v>
      </c>
      <c r="D2" s="281"/>
      <c r="E2" s="281"/>
      <c r="F2" s="281"/>
      <c r="G2" s="281"/>
      <c r="H2" s="281"/>
      <c r="I2" s="281"/>
      <c r="J2" s="292"/>
      <c r="K2" s="292"/>
      <c r="L2" s="292"/>
      <c r="M2" s="292"/>
      <c r="N2" s="292"/>
      <c r="O2" s="1095" t="s">
        <v>709</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16" t="s">
        <v>149</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Y4" s="1"/>
    </row>
    <row r="5" spans="1:53" s="302" customFormat="1" ht="26.25" customHeight="1" x14ac:dyDescent="0.15">
      <c r="C5" s="1248" t="s">
        <v>635</v>
      </c>
      <c r="D5" s="1248"/>
      <c r="E5" s="1248"/>
      <c r="F5" s="1248"/>
      <c r="G5" s="1248"/>
      <c r="H5" s="1248"/>
      <c r="I5" s="1248"/>
      <c r="J5" s="1248"/>
      <c r="K5" s="1248"/>
      <c r="L5" s="1248"/>
      <c r="M5" s="1248"/>
      <c r="N5" s="1248"/>
      <c r="O5" s="1248"/>
      <c r="P5" s="1248"/>
      <c r="Q5" s="1248"/>
      <c r="R5" s="1248"/>
      <c r="S5" s="1248"/>
      <c r="T5" s="1248"/>
      <c r="U5" s="1248"/>
      <c r="V5" s="1248"/>
      <c r="W5" s="1248"/>
      <c r="X5" s="1248"/>
      <c r="Y5" s="1248"/>
      <c r="Z5" s="1248"/>
      <c r="AA5" s="1248"/>
      <c r="AB5" s="1248"/>
      <c r="AC5" s="1248"/>
      <c r="AD5" s="1248"/>
      <c r="AE5" s="1248"/>
      <c r="AF5" s="1248"/>
      <c r="AG5" s="1248"/>
      <c r="AH5" s="1248"/>
      <c r="AI5" s="1248"/>
      <c r="AJ5" s="1248"/>
      <c r="AK5" s="1248"/>
      <c r="AL5" s="1248"/>
      <c r="AM5" s="1248"/>
      <c r="AN5" s="1248"/>
      <c r="AO5" s="1248"/>
      <c r="AP5" s="1248"/>
      <c r="AQ5" s="1248"/>
      <c r="AR5" s="1248"/>
      <c r="AS5" s="1248"/>
      <c r="AT5" s="1248"/>
      <c r="AU5" s="1248"/>
      <c r="AV5" s="1248"/>
      <c r="AW5" s="1248"/>
      <c r="AY5" s="1"/>
    </row>
    <row r="6" spans="1:53" ht="37.5" customHeight="1" x14ac:dyDescent="0.2">
      <c r="C6" s="1098"/>
      <c r="D6" s="1098"/>
      <c r="E6" s="1098"/>
      <c r="F6" s="1098"/>
      <c r="G6" s="1098"/>
      <c r="H6" s="1098"/>
      <c r="I6" s="1098"/>
      <c r="J6" s="1098"/>
      <c r="K6" s="1098"/>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099">
        <f>【代】第１号!AI10</f>
        <v>0</v>
      </c>
      <c r="AL7" s="1099"/>
      <c r="AM7" s="1099"/>
      <c r="AN7" s="1099"/>
      <c r="AO7" s="1099"/>
      <c r="AP7" s="1099"/>
      <c r="AQ7" s="1099"/>
      <c r="AR7" s="1099"/>
      <c r="AS7" s="1099"/>
      <c r="AT7" s="1099"/>
      <c r="AU7" s="1099"/>
      <c r="AV7" s="1099"/>
      <c r="AW7" s="1099"/>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308"/>
      <c r="AH9" s="309"/>
      <c r="AI9" s="309"/>
      <c r="AJ9" s="310"/>
      <c r="AK9" s="1249"/>
      <c r="AL9" s="1249"/>
      <c r="AM9" s="1249"/>
      <c r="AN9" s="1249"/>
      <c r="AO9" s="1249"/>
      <c r="AP9" s="1249"/>
      <c r="AQ9" s="1249"/>
      <c r="AR9" s="1249"/>
      <c r="AS9" s="1249"/>
      <c r="AT9" s="1249"/>
      <c r="AU9" s="1249"/>
      <c r="AV9" s="1249"/>
      <c r="AW9" s="1249"/>
      <c r="AY9" s="1"/>
      <c r="BA9" s="12"/>
    </row>
    <row r="10" spans="1:53" s="272" customFormat="1" ht="39.950000000000003" customHeight="1" x14ac:dyDescent="0.15">
      <c r="C10" s="1240" t="s">
        <v>68</v>
      </c>
      <c r="D10" s="1242" t="s">
        <v>304</v>
      </c>
      <c r="E10" s="1242"/>
      <c r="F10" s="1242"/>
      <c r="G10" s="1242"/>
      <c r="H10" s="1242"/>
      <c r="I10" s="1242"/>
      <c r="J10" s="1242"/>
      <c r="K10" s="1242"/>
      <c r="L10" s="1242"/>
      <c r="M10" s="1242"/>
      <c r="N10" s="1242"/>
      <c r="O10" s="1242"/>
      <c r="P10" s="1242"/>
      <c r="Q10" s="1242"/>
      <c r="R10" s="1242"/>
      <c r="S10" s="1242"/>
      <c r="T10" s="1242"/>
      <c r="U10" s="1242"/>
      <c r="V10" s="1242"/>
      <c r="W10" s="1242"/>
      <c r="X10" s="1242"/>
      <c r="Y10" s="1242"/>
      <c r="Z10" s="1243"/>
      <c r="AA10" s="267" t="s">
        <v>17</v>
      </c>
      <c r="AB10" s="1246" t="s">
        <v>101</v>
      </c>
      <c r="AC10" s="1246"/>
      <c r="AD10" s="691"/>
      <c r="AE10" s="692"/>
      <c r="AF10" s="693"/>
      <c r="AG10" s="693"/>
      <c r="AH10" s="693"/>
      <c r="AI10" s="693"/>
      <c r="AJ10" s="693"/>
      <c r="AK10" s="693"/>
      <c r="AL10" s="693"/>
      <c r="AM10" s="693"/>
      <c r="AN10" s="693"/>
      <c r="AO10" s="693"/>
      <c r="AP10" s="693"/>
      <c r="AQ10" s="694"/>
      <c r="AR10" s="694"/>
      <c r="AS10" s="694"/>
      <c r="AT10" s="694"/>
      <c r="AU10" s="694"/>
      <c r="AV10" s="694"/>
      <c r="AW10" s="527"/>
      <c r="AY10" s="1"/>
    </row>
    <row r="11" spans="1:53" s="272" customFormat="1" ht="39.950000000000003" customHeight="1" thickBot="1" x14ac:dyDescent="0.2">
      <c r="C11" s="1241"/>
      <c r="D11" s="1244"/>
      <c r="E11" s="1244"/>
      <c r="F11" s="1244"/>
      <c r="G11" s="1244"/>
      <c r="H11" s="1244"/>
      <c r="I11" s="1244"/>
      <c r="J11" s="1244"/>
      <c r="K11" s="1244"/>
      <c r="L11" s="1244"/>
      <c r="M11" s="1244"/>
      <c r="N11" s="1244"/>
      <c r="O11" s="1244"/>
      <c r="P11" s="1244"/>
      <c r="Q11" s="1244"/>
      <c r="R11" s="1244"/>
      <c r="S11" s="1244"/>
      <c r="T11" s="1244"/>
      <c r="U11" s="1244"/>
      <c r="V11" s="1244"/>
      <c r="W11" s="1244"/>
      <c r="X11" s="1244"/>
      <c r="Y11" s="1244"/>
      <c r="Z11" s="1245"/>
      <c r="AA11" s="210" t="s">
        <v>17</v>
      </c>
      <c r="AB11" s="1247" t="s">
        <v>112</v>
      </c>
      <c r="AC11" s="1247"/>
      <c r="AD11" s="695"/>
      <c r="AE11" s="696" t="s">
        <v>264</v>
      </c>
      <c r="AF11" s="697"/>
      <c r="AG11" s="697"/>
      <c r="AH11" s="698"/>
      <c r="AI11" s="1238"/>
      <c r="AJ11" s="1238"/>
      <c r="AK11" s="1238"/>
      <c r="AL11" s="1238"/>
      <c r="AM11" s="1238"/>
      <c r="AN11" s="1238"/>
      <c r="AO11" s="1238"/>
      <c r="AP11" s="1238"/>
      <c r="AQ11" s="1238"/>
      <c r="AR11" s="1238"/>
      <c r="AS11" s="1238"/>
      <c r="AT11" s="1238"/>
      <c r="AU11" s="1238"/>
      <c r="AV11" s="1238"/>
      <c r="AW11" s="1239"/>
      <c r="AY11" s="1"/>
    </row>
    <row r="12" spans="1:53" s="272" customFormat="1" ht="70.5" customHeight="1" thickBot="1" x14ac:dyDescent="0.25">
      <c r="B12" s="12"/>
      <c r="C12" s="351" t="s">
        <v>677</v>
      </c>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12"/>
      <c r="AW12" s="12"/>
      <c r="AX12" s="12"/>
      <c r="AY12" s="1"/>
    </row>
    <row r="13" spans="1:53" ht="45" customHeight="1" x14ac:dyDescent="0.15">
      <c r="C13" s="186" t="s">
        <v>69</v>
      </c>
      <c r="D13" s="1134" t="s">
        <v>128</v>
      </c>
      <c r="E13" s="1135"/>
      <c r="F13" s="1135"/>
      <c r="G13" s="1136"/>
      <c r="H13" s="1255"/>
      <c r="I13" s="1256"/>
      <c r="J13" s="1256"/>
      <c r="K13" s="1256"/>
      <c r="L13" s="1256"/>
      <c r="M13" s="1256"/>
      <c r="N13" s="1256"/>
      <c r="O13" s="1256"/>
      <c r="P13" s="1256"/>
      <c r="Q13" s="1257"/>
      <c r="R13" s="1140" t="s">
        <v>75</v>
      </c>
      <c r="S13" s="1141"/>
      <c r="T13" s="1141"/>
      <c r="U13" s="1142"/>
      <c r="V13" s="1143"/>
      <c r="W13" s="1144"/>
      <c r="X13" s="1144"/>
      <c r="Y13" s="1144"/>
      <c r="Z13" s="1144"/>
      <c r="AA13" s="1144"/>
      <c r="AB13" s="1144"/>
      <c r="AC13" s="1145"/>
      <c r="AD13" s="1146" t="s">
        <v>269</v>
      </c>
      <c r="AE13" s="1147"/>
      <c r="AF13" s="1147"/>
      <c r="AG13" s="1148"/>
      <c r="AH13" s="1149" t="s">
        <v>78</v>
      </c>
      <c r="AI13" s="1150"/>
      <c r="AJ13" s="1150"/>
      <c r="AK13" s="1150"/>
      <c r="AL13" s="1150"/>
      <c r="AM13" s="1150"/>
      <c r="AN13" s="1150"/>
      <c r="AO13" s="442"/>
      <c r="AP13" s="443"/>
      <c r="AQ13" s="443"/>
      <c r="AR13" s="443"/>
      <c r="AS13" s="443"/>
      <c r="AT13" s="443"/>
      <c r="AU13" s="443"/>
      <c r="AV13" s="443"/>
      <c r="AW13" s="444"/>
    </row>
    <row r="14" spans="1:53" ht="45" customHeight="1" x14ac:dyDescent="0.15">
      <c r="C14" s="355"/>
      <c r="D14" s="1151" t="s">
        <v>280</v>
      </c>
      <c r="E14" s="1152"/>
      <c r="F14" s="1152"/>
      <c r="G14" s="1153"/>
      <c r="H14" s="356" t="s">
        <v>17</v>
      </c>
      <c r="I14" s="357" t="s">
        <v>270</v>
      </c>
      <c r="J14" s="358"/>
      <c r="K14" s="358"/>
      <c r="L14" s="359"/>
      <c r="M14" s="360" t="s">
        <v>17</v>
      </c>
      <c r="N14" s="361" t="s">
        <v>271</v>
      </c>
      <c r="O14" s="361"/>
      <c r="P14" s="361"/>
      <c r="Q14" s="358"/>
      <c r="R14" s="1151" t="s">
        <v>279</v>
      </c>
      <c r="S14" s="1152"/>
      <c r="T14" s="1152"/>
      <c r="U14" s="1152"/>
      <c r="V14" s="1152"/>
      <c r="W14" s="1152"/>
      <c r="X14" s="1153"/>
      <c r="Y14" s="699" t="s">
        <v>17</v>
      </c>
      <c r="Z14" s="357" t="s">
        <v>270</v>
      </c>
      <c r="AA14" s="358"/>
      <c r="AB14" s="358"/>
      <c r="AC14" s="359"/>
      <c r="AD14" s="360" t="s">
        <v>17</v>
      </c>
      <c r="AE14" s="361" t="s">
        <v>271</v>
      </c>
      <c r="AF14" s="361"/>
      <c r="AG14" s="365"/>
      <c r="AH14" s="1258"/>
      <c r="AI14" s="1259"/>
      <c r="AJ14" s="1259"/>
      <c r="AK14" s="1259"/>
      <c r="AL14" s="1259"/>
      <c r="AM14" s="1259"/>
      <c r="AN14" s="1259"/>
      <c r="AO14" s="1259"/>
      <c r="AP14" s="1259"/>
      <c r="AQ14" s="1259"/>
      <c r="AR14" s="1259"/>
      <c r="AS14" s="1259"/>
      <c r="AT14" s="1259"/>
      <c r="AU14" s="1259"/>
      <c r="AV14" s="1259"/>
      <c r="AW14" s="1260"/>
      <c r="AY14" s="12"/>
    </row>
    <row r="15" spans="1:53" ht="45" customHeight="1" x14ac:dyDescent="0.15">
      <c r="C15" s="355"/>
      <c r="D15" s="1067" t="s">
        <v>92</v>
      </c>
      <c r="E15" s="1068"/>
      <c r="F15" s="1068"/>
      <c r="G15" s="1069"/>
      <c r="H15" s="1261"/>
      <c r="I15" s="1262"/>
      <c r="J15" s="1262"/>
      <c r="K15" s="1262"/>
      <c r="L15" s="1262"/>
      <c r="M15" s="1262"/>
      <c r="N15" s="1262"/>
      <c r="O15" s="1262"/>
      <c r="P15" s="1262"/>
      <c r="Q15" s="1263"/>
      <c r="R15" s="1128" t="s">
        <v>91</v>
      </c>
      <c r="S15" s="1129"/>
      <c r="T15" s="1129"/>
      <c r="U15" s="1130"/>
      <c r="V15" s="1033" t="s">
        <v>124</v>
      </c>
      <c r="W15" s="1033"/>
      <c r="X15" s="1033"/>
      <c r="Y15" s="1033"/>
      <c r="Z15" s="1033"/>
      <c r="AA15" s="1033"/>
      <c r="AB15" s="1033"/>
      <c r="AC15" s="366"/>
      <c r="AD15" s="652"/>
      <c r="AE15" s="684"/>
      <c r="AF15" s="684"/>
      <c r="AG15" s="684"/>
      <c r="AH15" s="684"/>
      <c r="AI15" s="684"/>
      <c r="AJ15" s="684"/>
      <c r="AK15" s="684"/>
      <c r="AL15" s="684"/>
      <c r="AM15" s="684"/>
      <c r="AN15" s="684"/>
      <c r="AO15" s="684"/>
      <c r="AP15" s="684"/>
      <c r="AQ15" s="684"/>
      <c r="AR15" s="684"/>
      <c r="AS15" s="684"/>
      <c r="AT15" s="684"/>
      <c r="AU15" s="684"/>
      <c r="AV15" s="684"/>
      <c r="AW15" s="700"/>
    </row>
    <row r="16" spans="1:53" ht="45" customHeight="1" x14ac:dyDescent="0.15">
      <c r="C16" s="355"/>
      <c r="D16" s="1038" t="s">
        <v>133</v>
      </c>
      <c r="E16" s="1039"/>
      <c r="F16" s="1039"/>
      <c r="G16" s="1039"/>
      <c r="H16" s="1039"/>
      <c r="I16" s="1039"/>
      <c r="J16" s="1039"/>
      <c r="K16" s="1032" t="s">
        <v>78</v>
      </c>
      <c r="L16" s="1033"/>
      <c r="M16" s="1033"/>
      <c r="N16" s="1033"/>
      <c r="O16" s="1033"/>
      <c r="P16" s="1033"/>
      <c r="Q16" s="1033"/>
      <c r="R16" s="1040" t="s">
        <v>76</v>
      </c>
      <c r="S16" s="1040"/>
      <c r="T16" s="1033" t="s">
        <v>78</v>
      </c>
      <c r="U16" s="1033"/>
      <c r="V16" s="1033"/>
      <c r="W16" s="1033"/>
      <c r="X16" s="1033"/>
      <c r="Y16" s="1033"/>
      <c r="Z16" s="1034"/>
      <c r="AA16" s="1264" t="s">
        <v>134</v>
      </c>
      <c r="AB16" s="1265"/>
      <c r="AC16" s="1265"/>
      <c r="AD16" s="1265"/>
      <c r="AE16" s="1265"/>
      <c r="AF16" s="1265"/>
      <c r="AG16" s="1265"/>
      <c r="AH16" s="1032" t="s">
        <v>78</v>
      </c>
      <c r="AI16" s="1033"/>
      <c r="AJ16" s="1033"/>
      <c r="AK16" s="1033"/>
      <c r="AL16" s="1033"/>
      <c r="AM16" s="1033"/>
      <c r="AN16" s="1033"/>
      <c r="AO16" s="1040" t="s">
        <v>76</v>
      </c>
      <c r="AP16" s="1040"/>
      <c r="AQ16" s="1033" t="s">
        <v>78</v>
      </c>
      <c r="AR16" s="1033"/>
      <c r="AS16" s="1033"/>
      <c r="AT16" s="1033"/>
      <c r="AU16" s="1033"/>
      <c r="AV16" s="1033"/>
      <c r="AW16" s="1061"/>
    </row>
    <row r="17" spans="2:51" ht="45" customHeight="1" thickBot="1" x14ac:dyDescent="0.2">
      <c r="C17" s="701"/>
      <c r="D17" s="1057" t="s">
        <v>307</v>
      </c>
      <c r="E17" s="1058"/>
      <c r="F17" s="1058"/>
      <c r="G17" s="1058"/>
      <c r="H17" s="1058"/>
      <c r="I17" s="1058"/>
      <c r="J17" s="1059"/>
      <c r="K17" s="1060" t="s">
        <v>78</v>
      </c>
      <c r="L17" s="1044"/>
      <c r="M17" s="1044"/>
      <c r="N17" s="1044"/>
      <c r="O17" s="1044"/>
      <c r="P17" s="1044"/>
      <c r="Q17" s="1044"/>
      <c r="R17" s="1043" t="s">
        <v>76</v>
      </c>
      <c r="S17" s="1043"/>
      <c r="T17" s="1044" t="s">
        <v>78</v>
      </c>
      <c r="U17" s="1044"/>
      <c r="V17" s="1044"/>
      <c r="W17" s="1044"/>
      <c r="X17" s="1044"/>
      <c r="Y17" s="1044"/>
      <c r="Z17" s="1045"/>
      <c r="AA17" s="1073" t="s">
        <v>633</v>
      </c>
      <c r="AB17" s="1074"/>
      <c r="AC17" s="1074"/>
      <c r="AD17" s="1074"/>
      <c r="AE17" s="1074"/>
      <c r="AF17" s="1074"/>
      <c r="AG17" s="1074"/>
      <c r="AH17" s="1074"/>
      <c r="AI17" s="1074"/>
      <c r="AJ17" s="1074"/>
      <c r="AK17" s="1074"/>
      <c r="AL17" s="1074"/>
      <c r="AM17" s="1074"/>
      <c r="AN17" s="1074"/>
      <c r="AO17" s="370"/>
      <c r="AP17" s="371" t="s">
        <v>17</v>
      </c>
      <c r="AQ17" s="372" t="s">
        <v>18</v>
      </c>
      <c r="AR17" s="373"/>
      <c r="AS17" s="374"/>
      <c r="AT17" s="374"/>
      <c r="AU17" s="374"/>
      <c r="AV17" s="374"/>
      <c r="AW17" s="375"/>
    </row>
    <row r="18" spans="2:51" s="272" customFormat="1" ht="71.25" customHeight="1" thickBot="1" x14ac:dyDescent="0.25">
      <c r="B18" s="12"/>
      <c r="C18" s="351" t="s">
        <v>309</v>
      </c>
      <c r="D18" s="285"/>
      <c r="E18" s="285"/>
      <c r="F18" s="285"/>
      <c r="G18" s="285"/>
      <c r="H18" s="285"/>
      <c r="I18" s="285"/>
      <c r="J18" s="285"/>
      <c r="K18" s="285"/>
      <c r="L18" s="285"/>
      <c r="M18" s="285"/>
      <c r="N18" s="285"/>
      <c r="O18" s="285"/>
      <c r="P18" s="285"/>
      <c r="Q18" s="285"/>
      <c r="R18" s="70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3"/>
      <c r="AW18" s="12"/>
      <c r="AX18" s="12"/>
      <c r="AY18" s="1"/>
    </row>
    <row r="19" spans="2:51" ht="39.950000000000003" customHeight="1" thickBot="1" x14ac:dyDescent="0.2">
      <c r="C19" s="704" t="s">
        <v>70</v>
      </c>
      <c r="D19" s="1250" t="s">
        <v>200</v>
      </c>
      <c r="E19" s="1251"/>
      <c r="F19" s="1251"/>
      <c r="G19" s="1251"/>
      <c r="H19" s="1251"/>
      <c r="I19" s="1251"/>
      <c r="J19" s="1252"/>
      <c r="K19" s="1253" t="str">
        <f>T17</f>
        <v>年月日</v>
      </c>
      <c r="L19" s="1063"/>
      <c r="M19" s="1063"/>
      <c r="N19" s="1063"/>
      <c r="O19" s="1063"/>
      <c r="P19" s="1063"/>
      <c r="Q19" s="1254"/>
      <c r="R19" s="476" t="s">
        <v>17</v>
      </c>
      <c r="S19" s="705" t="s">
        <v>647</v>
      </c>
      <c r="T19" s="705"/>
      <c r="U19" s="706"/>
      <c r="V19" s="707"/>
      <c r="W19" s="705"/>
      <c r="X19" s="705"/>
      <c r="Y19" s="705"/>
      <c r="Z19" s="705"/>
      <c r="AA19" s="705"/>
      <c r="AB19" s="705"/>
      <c r="AC19" s="707"/>
      <c r="AD19" s="707"/>
      <c r="AE19" s="705"/>
      <c r="AF19" s="707"/>
      <c r="AG19" s="707"/>
      <c r="AH19" s="476" t="s">
        <v>17</v>
      </c>
      <c r="AI19" s="705" t="s">
        <v>648</v>
      </c>
      <c r="AJ19" s="705"/>
      <c r="AK19" s="707"/>
      <c r="AL19" s="707"/>
      <c r="AM19" s="707"/>
      <c r="AN19" s="707"/>
      <c r="AO19" s="707"/>
      <c r="AP19" s="707"/>
      <c r="AQ19" s="707"/>
      <c r="AR19" s="707"/>
      <c r="AS19" s="707"/>
      <c r="AT19" s="707"/>
      <c r="AU19" s="707"/>
      <c r="AV19" s="708"/>
      <c r="AW19" s="709"/>
      <c r="AY19" s="12"/>
    </row>
    <row r="20" spans="2:51" ht="32.25" customHeight="1" x14ac:dyDescent="0.15">
      <c r="C20" s="382"/>
      <c r="D20" s="383" t="s">
        <v>201</v>
      </c>
      <c r="E20" s="384"/>
      <c r="F20" s="384"/>
      <c r="G20" s="384"/>
      <c r="H20" s="384"/>
      <c r="I20" s="384"/>
      <c r="J20" s="385"/>
      <c r="K20" s="386" t="s">
        <v>215</v>
      </c>
      <c r="L20" s="387"/>
      <c r="M20" s="387"/>
      <c r="N20" s="387"/>
      <c r="O20" s="387"/>
      <c r="P20" s="387"/>
      <c r="Q20" s="387"/>
      <c r="R20" s="387"/>
      <c r="S20" s="387"/>
      <c r="T20" s="387"/>
      <c r="U20" s="387"/>
      <c r="V20" s="387"/>
      <c r="W20" s="387"/>
      <c r="X20" s="387"/>
      <c r="Y20" s="387"/>
      <c r="Z20" s="387"/>
      <c r="AA20" s="387"/>
      <c r="AB20" s="387"/>
      <c r="AC20" s="387"/>
      <c r="AD20" s="388"/>
      <c r="AE20" s="387" t="s">
        <v>202</v>
      </c>
      <c r="AF20" s="387"/>
      <c r="AG20" s="387"/>
      <c r="AH20" s="387"/>
      <c r="AI20" s="387"/>
      <c r="AJ20" s="387"/>
      <c r="AK20" s="387"/>
      <c r="AL20" s="387"/>
      <c r="AM20" s="387"/>
      <c r="AN20" s="387"/>
      <c r="AO20" s="387"/>
      <c r="AP20" s="387"/>
      <c r="AQ20" s="387"/>
      <c r="AR20" s="387"/>
      <c r="AS20" s="387"/>
      <c r="AT20" s="387"/>
      <c r="AU20" s="387"/>
      <c r="AV20" s="389"/>
      <c r="AW20" s="390"/>
    </row>
    <row r="21" spans="2:51" ht="30" customHeight="1" x14ac:dyDescent="0.15">
      <c r="C21" s="391"/>
      <c r="D21" s="1187" t="s">
        <v>183</v>
      </c>
      <c r="E21" s="1188"/>
      <c r="F21" s="1188"/>
      <c r="G21" s="1188"/>
      <c r="H21" s="1188"/>
      <c r="I21" s="1188"/>
      <c r="J21" s="1189"/>
      <c r="K21" s="1193"/>
      <c r="L21" s="1194"/>
      <c r="M21" s="1194"/>
      <c r="N21" s="1194"/>
      <c r="O21" s="1194"/>
      <c r="P21" s="1194"/>
      <c r="Q21" s="1194"/>
      <c r="R21" s="1194"/>
      <c r="S21" s="1194"/>
      <c r="T21" s="1194"/>
      <c r="U21" s="1194"/>
      <c r="V21" s="1194"/>
      <c r="W21" s="1194"/>
      <c r="X21" s="1194"/>
      <c r="Y21" s="1194"/>
      <c r="Z21" s="1194"/>
      <c r="AA21" s="1194"/>
      <c r="AB21" s="1194"/>
      <c r="AC21" s="1194"/>
      <c r="AD21" s="1195"/>
      <c r="AE21" s="392" t="s">
        <v>17</v>
      </c>
      <c r="AF21" s="393" t="s">
        <v>203</v>
      </c>
      <c r="AG21" s="393"/>
      <c r="AH21" s="394"/>
      <c r="AI21" s="395"/>
      <c r="AJ21" s="395"/>
      <c r="AK21" s="395"/>
      <c r="AL21" s="395"/>
      <c r="AM21" s="395"/>
      <c r="AN21" s="395"/>
      <c r="AO21" s="395"/>
      <c r="AP21" s="395"/>
      <c r="AQ21" s="395"/>
      <c r="AR21" s="395"/>
      <c r="AS21" s="395"/>
      <c r="AT21" s="395"/>
      <c r="AU21" s="395"/>
      <c r="AV21" s="395"/>
      <c r="AW21" s="396"/>
    </row>
    <row r="22" spans="2:51" ht="30" customHeight="1" x14ac:dyDescent="0.15">
      <c r="C22" s="382"/>
      <c r="D22" s="1190"/>
      <c r="E22" s="1191"/>
      <c r="F22" s="1191"/>
      <c r="G22" s="1191"/>
      <c r="H22" s="1191"/>
      <c r="I22" s="1191"/>
      <c r="J22" s="1192"/>
      <c r="K22" s="1196"/>
      <c r="L22" s="1197"/>
      <c r="M22" s="1197"/>
      <c r="N22" s="1197"/>
      <c r="O22" s="1197"/>
      <c r="P22" s="1197"/>
      <c r="Q22" s="1197"/>
      <c r="R22" s="1197"/>
      <c r="S22" s="1197"/>
      <c r="T22" s="1197"/>
      <c r="U22" s="1197"/>
      <c r="V22" s="1197"/>
      <c r="W22" s="1197"/>
      <c r="X22" s="1197"/>
      <c r="Y22" s="1197"/>
      <c r="Z22" s="1197"/>
      <c r="AA22" s="1197"/>
      <c r="AB22" s="1197"/>
      <c r="AC22" s="1197"/>
      <c r="AD22" s="1198"/>
      <c r="AE22" s="234" t="s">
        <v>17</v>
      </c>
      <c r="AF22" s="397" t="s">
        <v>204</v>
      </c>
      <c r="AG22" s="397"/>
      <c r="AH22" s="398"/>
      <c r="AI22" s="399"/>
      <c r="AJ22" s="399"/>
      <c r="AK22" s="399"/>
      <c r="AL22" s="399"/>
      <c r="AM22" s="400" t="s">
        <v>205</v>
      </c>
      <c r="AN22" s="1211"/>
      <c r="AO22" s="1211"/>
      <c r="AP22" s="1211"/>
      <c r="AQ22" s="1211"/>
      <c r="AR22" s="1211"/>
      <c r="AS22" s="1211"/>
      <c r="AT22" s="1211"/>
      <c r="AU22" s="1211"/>
      <c r="AV22" s="1211"/>
      <c r="AW22" s="401" t="s">
        <v>77</v>
      </c>
    </row>
    <row r="23" spans="2:51" ht="30" customHeight="1" x14ac:dyDescent="0.15">
      <c r="C23" s="382"/>
      <c r="D23" s="1187" t="s">
        <v>184</v>
      </c>
      <c r="E23" s="1188"/>
      <c r="F23" s="1188"/>
      <c r="G23" s="1188"/>
      <c r="H23" s="1188"/>
      <c r="I23" s="1188"/>
      <c r="J23" s="1189"/>
      <c r="K23" s="1193"/>
      <c r="L23" s="1194"/>
      <c r="M23" s="1194"/>
      <c r="N23" s="1194"/>
      <c r="O23" s="1194"/>
      <c r="P23" s="1194"/>
      <c r="Q23" s="1194"/>
      <c r="R23" s="1194"/>
      <c r="S23" s="1194"/>
      <c r="T23" s="1194"/>
      <c r="U23" s="1194"/>
      <c r="V23" s="1194"/>
      <c r="W23" s="1194"/>
      <c r="X23" s="1195"/>
      <c r="Y23" s="1199" t="s">
        <v>185</v>
      </c>
      <c r="Z23" s="1200"/>
      <c r="AA23" s="1201"/>
      <c r="AB23" s="1205"/>
      <c r="AC23" s="1206"/>
      <c r="AD23" s="1207"/>
      <c r="AE23" s="392" t="s">
        <v>17</v>
      </c>
      <c r="AF23" s="393" t="s">
        <v>203</v>
      </c>
      <c r="AG23" s="393"/>
      <c r="AH23" s="394"/>
      <c r="AI23" s="395"/>
      <c r="AJ23" s="395"/>
      <c r="AK23" s="395"/>
      <c r="AL23" s="395"/>
      <c r="AM23" s="395"/>
      <c r="AN23" s="395"/>
      <c r="AO23" s="395"/>
      <c r="AP23" s="395"/>
      <c r="AQ23" s="395"/>
      <c r="AR23" s="395"/>
      <c r="AS23" s="395"/>
      <c r="AT23" s="395"/>
      <c r="AU23" s="395"/>
      <c r="AV23" s="395"/>
      <c r="AW23" s="396"/>
    </row>
    <row r="24" spans="2:51" ht="30" customHeight="1" x14ac:dyDescent="0.15">
      <c r="C24" s="382"/>
      <c r="D24" s="1190"/>
      <c r="E24" s="1191"/>
      <c r="F24" s="1191"/>
      <c r="G24" s="1191"/>
      <c r="H24" s="1191"/>
      <c r="I24" s="1191"/>
      <c r="J24" s="1192"/>
      <c r="K24" s="1196"/>
      <c r="L24" s="1197"/>
      <c r="M24" s="1197"/>
      <c r="N24" s="1197"/>
      <c r="O24" s="1197"/>
      <c r="P24" s="1197"/>
      <c r="Q24" s="1197"/>
      <c r="R24" s="1197"/>
      <c r="S24" s="1197"/>
      <c r="T24" s="1197"/>
      <c r="U24" s="1197"/>
      <c r="V24" s="1197"/>
      <c r="W24" s="1197"/>
      <c r="X24" s="1198"/>
      <c r="Y24" s="1202"/>
      <c r="Z24" s="1203"/>
      <c r="AA24" s="1204"/>
      <c r="AB24" s="1208"/>
      <c r="AC24" s="1209"/>
      <c r="AD24" s="1210"/>
      <c r="AE24" s="234" t="s">
        <v>17</v>
      </c>
      <c r="AF24" s="397" t="s">
        <v>204</v>
      </c>
      <c r="AG24" s="397"/>
      <c r="AH24" s="398"/>
      <c r="AI24" s="399"/>
      <c r="AJ24" s="399"/>
      <c r="AK24" s="399"/>
      <c r="AL24" s="399"/>
      <c r="AM24" s="400" t="s">
        <v>205</v>
      </c>
      <c r="AN24" s="1211"/>
      <c r="AO24" s="1211"/>
      <c r="AP24" s="1211"/>
      <c r="AQ24" s="1211"/>
      <c r="AR24" s="1211"/>
      <c r="AS24" s="1211"/>
      <c r="AT24" s="1211"/>
      <c r="AU24" s="1211"/>
      <c r="AV24" s="1211"/>
      <c r="AW24" s="401" t="s">
        <v>77</v>
      </c>
    </row>
    <row r="25" spans="2:51" ht="39.950000000000003" customHeight="1" x14ac:dyDescent="0.15">
      <c r="C25" s="382"/>
      <c r="D25" s="1212" t="s">
        <v>206</v>
      </c>
      <c r="E25" s="1213"/>
      <c r="F25" s="1213"/>
      <c r="G25" s="1213"/>
      <c r="H25" s="1213"/>
      <c r="I25" s="1213"/>
      <c r="J25" s="1214"/>
      <c r="K25" s="402" t="s">
        <v>207</v>
      </c>
      <c r="L25" s="403"/>
      <c r="M25" s="403"/>
      <c r="N25" s="403"/>
      <c r="O25" s="403"/>
      <c r="P25" s="1221"/>
      <c r="Q25" s="1221"/>
      <c r="R25" s="404" t="s">
        <v>208</v>
      </c>
      <c r="S25" s="404"/>
      <c r="T25" s="1222"/>
      <c r="U25" s="1222"/>
      <c r="V25" s="405" t="s">
        <v>209</v>
      </c>
      <c r="W25" s="406"/>
      <c r="X25" s="406"/>
      <c r="Y25" s="406"/>
      <c r="Z25" s="406"/>
      <c r="AA25" s="406"/>
      <c r="AB25" s="406"/>
      <c r="AC25" s="406"/>
      <c r="AD25" s="407"/>
      <c r="AE25" s="392" t="s">
        <v>17</v>
      </c>
      <c r="AF25" s="393" t="s">
        <v>203</v>
      </c>
      <c r="AG25" s="393"/>
      <c r="AH25" s="394"/>
      <c r="AI25" s="395"/>
      <c r="AJ25" s="395"/>
      <c r="AK25" s="395"/>
      <c r="AL25" s="395"/>
      <c r="AM25" s="395"/>
      <c r="AN25" s="395"/>
      <c r="AO25" s="395"/>
      <c r="AP25" s="395"/>
      <c r="AQ25" s="395"/>
      <c r="AR25" s="395"/>
      <c r="AS25" s="395"/>
      <c r="AT25" s="395"/>
      <c r="AU25" s="395"/>
      <c r="AV25" s="395"/>
      <c r="AW25" s="396"/>
    </row>
    <row r="26" spans="2:51" ht="20.100000000000001" customHeight="1" x14ac:dyDescent="0.15">
      <c r="C26" s="382"/>
      <c r="D26" s="1215"/>
      <c r="E26" s="1216"/>
      <c r="F26" s="1216"/>
      <c r="G26" s="1216"/>
      <c r="H26" s="1216"/>
      <c r="I26" s="1216"/>
      <c r="J26" s="1217"/>
      <c r="K26" s="1223" t="s">
        <v>210</v>
      </c>
      <c r="L26" s="1224"/>
      <c r="M26" s="1224"/>
      <c r="N26" s="1224"/>
      <c r="O26" s="1224"/>
      <c r="P26" s="1227"/>
      <c r="Q26" s="1227"/>
      <c r="R26" s="1227"/>
      <c r="S26" s="1227"/>
      <c r="T26" s="1227"/>
      <c r="U26" s="1227"/>
      <c r="V26" s="1227"/>
      <c r="W26" s="1227"/>
      <c r="X26" s="1227"/>
      <c r="Y26" s="1227"/>
      <c r="Z26" s="1227"/>
      <c r="AA26" s="1227"/>
      <c r="AB26" s="1227"/>
      <c r="AC26" s="1227"/>
      <c r="AD26" s="1228"/>
      <c r="AE26" s="408" t="s">
        <v>17</v>
      </c>
      <c r="AF26" s="409" t="s">
        <v>211</v>
      </c>
      <c r="AG26" s="410"/>
      <c r="AH26" s="410"/>
      <c r="AI26" s="410"/>
      <c r="AJ26" s="410"/>
      <c r="AK26" s="399"/>
      <c r="AL26" s="399"/>
      <c r="AM26" s="399"/>
      <c r="AN26" s="411"/>
      <c r="AO26" s="411"/>
      <c r="AP26" s="411"/>
      <c r="AQ26" s="411"/>
      <c r="AR26" s="411"/>
      <c r="AS26" s="411"/>
      <c r="AT26" s="411"/>
      <c r="AU26" s="399"/>
      <c r="AV26" s="399"/>
      <c r="AW26" s="401"/>
    </row>
    <row r="27" spans="2:51" ht="30" customHeight="1" x14ac:dyDescent="0.15">
      <c r="C27" s="382"/>
      <c r="D27" s="1218"/>
      <c r="E27" s="1219"/>
      <c r="F27" s="1219"/>
      <c r="G27" s="1219"/>
      <c r="H27" s="1219"/>
      <c r="I27" s="1219"/>
      <c r="J27" s="1220"/>
      <c r="K27" s="1225"/>
      <c r="L27" s="1226"/>
      <c r="M27" s="1226"/>
      <c r="N27" s="1226"/>
      <c r="O27" s="1226"/>
      <c r="P27" s="1197"/>
      <c r="Q27" s="1197"/>
      <c r="R27" s="1197"/>
      <c r="S27" s="1197"/>
      <c r="T27" s="1197"/>
      <c r="U27" s="1197"/>
      <c r="V27" s="1197"/>
      <c r="W27" s="1197"/>
      <c r="X27" s="1197"/>
      <c r="Y27" s="1197"/>
      <c r="Z27" s="1197"/>
      <c r="AA27" s="1197"/>
      <c r="AB27" s="1197"/>
      <c r="AC27" s="1197"/>
      <c r="AD27" s="1198"/>
      <c r="AE27" s="412"/>
      <c r="AF27" s="413" t="s">
        <v>660</v>
      </c>
      <c r="AG27" s="413"/>
      <c r="AH27" s="414"/>
      <c r="AI27" s="399"/>
      <c r="AJ27" s="399"/>
      <c r="AK27" s="399"/>
      <c r="AL27" s="399"/>
      <c r="AM27" s="399" t="s">
        <v>205</v>
      </c>
      <c r="AN27" s="1211"/>
      <c r="AO27" s="1211"/>
      <c r="AP27" s="1211"/>
      <c r="AQ27" s="1211"/>
      <c r="AR27" s="1211"/>
      <c r="AS27" s="1211"/>
      <c r="AT27" s="1211"/>
      <c r="AU27" s="1211"/>
      <c r="AV27" s="1211"/>
      <c r="AW27" s="401" t="s">
        <v>77</v>
      </c>
    </row>
    <row r="28" spans="2:51" ht="30" customHeight="1" x14ac:dyDescent="0.15">
      <c r="C28" s="382"/>
      <c r="D28" s="1212" t="s">
        <v>212</v>
      </c>
      <c r="E28" s="1213"/>
      <c r="F28" s="1213"/>
      <c r="G28" s="1213"/>
      <c r="H28" s="1213"/>
      <c r="I28" s="1213"/>
      <c r="J28" s="1214"/>
      <c r="K28" s="1193"/>
      <c r="L28" s="1194"/>
      <c r="M28" s="1194"/>
      <c r="N28" s="1194"/>
      <c r="O28" s="1194"/>
      <c r="P28" s="1194"/>
      <c r="Q28" s="1194"/>
      <c r="R28" s="1194"/>
      <c r="S28" s="1194"/>
      <c r="T28" s="1194"/>
      <c r="U28" s="1195"/>
      <c r="V28" s="1276" t="s">
        <v>661</v>
      </c>
      <c r="W28" s="1277"/>
      <c r="X28" s="1277"/>
      <c r="Y28" s="1277"/>
      <c r="Z28" s="1278"/>
      <c r="AA28" s="392" t="s">
        <v>17</v>
      </c>
      <c r="AB28" s="393" t="s">
        <v>112</v>
      </c>
      <c r="AC28" s="393"/>
      <c r="AD28" s="394"/>
      <c r="AE28" s="392" t="s">
        <v>17</v>
      </c>
      <c r="AF28" s="393" t="s">
        <v>203</v>
      </c>
      <c r="AG28" s="393"/>
      <c r="AH28" s="394"/>
      <c r="AI28" s="415"/>
      <c r="AJ28" s="395"/>
      <c r="AK28" s="395"/>
      <c r="AL28" s="395"/>
      <c r="AM28" s="395"/>
      <c r="AN28" s="395"/>
      <c r="AO28" s="395"/>
      <c r="AP28" s="395"/>
      <c r="AQ28" s="395"/>
      <c r="AR28" s="395"/>
      <c r="AS28" s="395"/>
      <c r="AT28" s="395"/>
      <c r="AU28" s="395"/>
      <c r="AV28" s="395"/>
      <c r="AW28" s="396"/>
    </row>
    <row r="29" spans="2:51" ht="30" customHeight="1" x14ac:dyDescent="0.15">
      <c r="C29" s="382"/>
      <c r="D29" s="1218"/>
      <c r="E29" s="1219"/>
      <c r="F29" s="1219"/>
      <c r="G29" s="1219"/>
      <c r="H29" s="1219"/>
      <c r="I29" s="1219"/>
      <c r="J29" s="1220"/>
      <c r="K29" s="1196"/>
      <c r="L29" s="1197"/>
      <c r="M29" s="1197"/>
      <c r="N29" s="1197"/>
      <c r="O29" s="1197"/>
      <c r="P29" s="1197"/>
      <c r="Q29" s="1197"/>
      <c r="R29" s="1197"/>
      <c r="S29" s="1197"/>
      <c r="T29" s="1197"/>
      <c r="U29" s="1198"/>
      <c r="V29" s="1279"/>
      <c r="W29" s="1280"/>
      <c r="X29" s="1280"/>
      <c r="Y29" s="1280"/>
      <c r="Z29" s="1281"/>
      <c r="AA29" s="234" t="s">
        <v>17</v>
      </c>
      <c r="AB29" s="416" t="s">
        <v>101</v>
      </c>
      <c r="AC29" s="400"/>
      <c r="AD29" s="417"/>
      <c r="AE29" s="234" t="s">
        <v>17</v>
      </c>
      <c r="AF29" s="397" t="s">
        <v>204</v>
      </c>
      <c r="AG29" s="397"/>
      <c r="AH29" s="398"/>
      <c r="AI29" s="399"/>
      <c r="AJ29" s="399"/>
      <c r="AK29" s="399"/>
      <c r="AL29" s="399"/>
      <c r="AM29" s="400" t="s">
        <v>205</v>
      </c>
      <c r="AN29" s="1211"/>
      <c r="AO29" s="1211"/>
      <c r="AP29" s="1211"/>
      <c r="AQ29" s="1211"/>
      <c r="AR29" s="1211"/>
      <c r="AS29" s="1211"/>
      <c r="AT29" s="1211"/>
      <c r="AU29" s="1211"/>
      <c r="AV29" s="1211"/>
      <c r="AW29" s="401" t="s">
        <v>77</v>
      </c>
    </row>
    <row r="30" spans="2:51" ht="65.25" customHeight="1" thickBot="1" x14ac:dyDescent="0.2">
      <c r="C30" s="382"/>
      <c r="D30" s="418" t="s">
        <v>213</v>
      </c>
      <c r="E30" s="419"/>
      <c r="F30" s="419"/>
      <c r="G30" s="419"/>
      <c r="H30" s="419"/>
      <c r="I30" s="419"/>
      <c r="J30" s="420"/>
      <c r="K30" s="1282"/>
      <c r="L30" s="1283"/>
      <c r="M30" s="1283"/>
      <c r="N30" s="1283"/>
      <c r="O30" s="1283"/>
      <c r="P30" s="1283"/>
      <c r="Q30" s="1283"/>
      <c r="R30" s="1283"/>
      <c r="S30" s="1283"/>
      <c r="T30" s="1283"/>
      <c r="U30" s="1283"/>
      <c r="V30" s="1283"/>
      <c r="W30" s="1283"/>
      <c r="X30" s="1283"/>
      <c r="Y30" s="1283"/>
      <c r="Z30" s="1283"/>
      <c r="AA30" s="1283"/>
      <c r="AB30" s="1283"/>
      <c r="AC30" s="1283"/>
      <c r="AD30" s="1284"/>
      <c r="AE30" s="1282"/>
      <c r="AF30" s="1283"/>
      <c r="AG30" s="1283"/>
      <c r="AH30" s="1283"/>
      <c r="AI30" s="1283"/>
      <c r="AJ30" s="1283"/>
      <c r="AK30" s="1283"/>
      <c r="AL30" s="1283"/>
      <c r="AM30" s="1283"/>
      <c r="AN30" s="1283"/>
      <c r="AO30" s="1283"/>
      <c r="AP30" s="1283"/>
      <c r="AQ30" s="1283"/>
      <c r="AR30" s="1283"/>
      <c r="AS30" s="1283"/>
      <c r="AT30" s="1283"/>
      <c r="AU30" s="1283"/>
      <c r="AV30" s="1283"/>
      <c r="AW30" s="1285"/>
    </row>
    <row r="31" spans="2:51" ht="40.5" customHeight="1" x14ac:dyDescent="0.15">
      <c r="C31" s="421"/>
      <c r="D31" s="1231" t="s">
        <v>214</v>
      </c>
      <c r="E31" s="1232"/>
      <c r="F31" s="1232"/>
      <c r="G31" s="1232"/>
      <c r="H31" s="1232"/>
      <c r="I31" s="1232"/>
      <c r="J31" s="1232"/>
      <c r="K31" s="1232"/>
      <c r="L31" s="1232"/>
      <c r="M31" s="1232"/>
      <c r="N31" s="1232"/>
      <c r="O31" s="1232"/>
      <c r="P31" s="1232"/>
      <c r="Q31" s="1232"/>
      <c r="R31" s="1232"/>
      <c r="S31" s="1233"/>
      <c r="T31" s="422" t="s">
        <v>17</v>
      </c>
      <c r="U31" s="423" t="s">
        <v>18</v>
      </c>
      <c r="V31" s="424"/>
      <c r="W31" s="422" t="s">
        <v>17</v>
      </c>
      <c r="X31" s="423" t="s">
        <v>19</v>
      </c>
      <c r="Y31" s="425"/>
      <c r="Z31" s="426"/>
      <c r="AA31" s="1231" t="s">
        <v>216</v>
      </c>
      <c r="AB31" s="1232"/>
      <c r="AC31" s="1232"/>
      <c r="AD31" s="1232"/>
      <c r="AE31" s="1232"/>
      <c r="AF31" s="1232"/>
      <c r="AG31" s="1232"/>
      <c r="AH31" s="1232"/>
      <c r="AI31" s="1232"/>
      <c r="AJ31" s="1232"/>
      <c r="AK31" s="1232"/>
      <c r="AL31" s="1232"/>
      <c r="AM31" s="1232"/>
      <c r="AN31" s="1232"/>
      <c r="AO31" s="1232"/>
      <c r="AP31" s="1233"/>
      <c r="AQ31" s="422" t="s">
        <v>17</v>
      </c>
      <c r="AR31" s="423" t="s">
        <v>18</v>
      </c>
      <c r="AS31" s="424"/>
      <c r="AT31" s="424"/>
      <c r="AU31" s="424"/>
      <c r="AV31" s="424"/>
      <c r="AW31" s="427"/>
    </row>
    <row r="32" spans="2:51" ht="40.5" customHeight="1" thickBot="1" x14ac:dyDescent="0.2">
      <c r="C32" s="428"/>
      <c r="D32" s="1272" t="s">
        <v>649</v>
      </c>
      <c r="E32" s="1273"/>
      <c r="F32" s="1273"/>
      <c r="G32" s="1273"/>
      <c r="H32" s="1273"/>
      <c r="I32" s="1273"/>
      <c r="J32" s="1273"/>
      <c r="K32" s="1273"/>
      <c r="L32" s="1273"/>
      <c r="M32" s="1273"/>
      <c r="N32" s="1273"/>
      <c r="O32" s="1273"/>
      <c r="P32" s="1273"/>
      <c r="Q32" s="1273"/>
      <c r="R32" s="1273"/>
      <c r="S32" s="1274"/>
      <c r="T32" s="429" t="s">
        <v>17</v>
      </c>
      <c r="U32" s="430" t="s">
        <v>19</v>
      </c>
      <c r="V32" s="431"/>
      <c r="W32" s="431"/>
      <c r="X32" s="431"/>
      <c r="Y32" s="431"/>
      <c r="Z32" s="432"/>
      <c r="AA32" s="433"/>
      <c r="AB32" s="434"/>
      <c r="AC32" s="434"/>
      <c r="AD32" s="434"/>
      <c r="AE32" s="434"/>
      <c r="AF32" s="434"/>
      <c r="AG32" s="434"/>
      <c r="AH32" s="434"/>
      <c r="AI32" s="434"/>
      <c r="AJ32" s="434"/>
      <c r="AK32" s="434"/>
      <c r="AL32" s="434"/>
      <c r="AM32" s="434"/>
      <c r="AN32" s="434"/>
      <c r="AO32" s="434"/>
      <c r="AP32" s="435"/>
      <c r="AQ32" s="435"/>
      <c r="AR32" s="435"/>
      <c r="AS32" s="435"/>
      <c r="AT32" s="435"/>
      <c r="AU32" s="435"/>
      <c r="AV32" s="435"/>
      <c r="AW32" s="436"/>
    </row>
    <row r="33" spans="2:51" s="272" customFormat="1" ht="55.5" customHeight="1" x14ac:dyDescent="0.2">
      <c r="B33" s="12"/>
      <c r="C33" s="285"/>
      <c r="D33" s="580"/>
      <c r="E33" s="580"/>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12"/>
      <c r="AW33" s="12"/>
      <c r="AX33" s="12"/>
      <c r="AY33" s="1"/>
    </row>
    <row r="34" spans="2:51" s="272" customFormat="1" ht="30" customHeight="1" x14ac:dyDescent="0.2">
      <c r="B34" s="12"/>
      <c r="C34" s="301" t="s">
        <v>699</v>
      </c>
      <c r="D34" s="580"/>
      <c r="E34" s="580"/>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54.95" customHeight="1" thickBot="1" x14ac:dyDescent="0.25">
      <c r="B35" s="12"/>
      <c r="C35" s="351" t="s">
        <v>313</v>
      </c>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12"/>
      <c r="AW35" s="12"/>
      <c r="AX35" s="12"/>
      <c r="AY35" s="1"/>
    </row>
    <row r="36" spans="2:51" s="272" customFormat="1" ht="39.950000000000003" customHeight="1" thickBot="1" x14ac:dyDescent="0.2">
      <c r="C36" s="551" t="s">
        <v>71</v>
      </c>
      <c r="D36" s="1294" t="s">
        <v>232</v>
      </c>
      <c r="E36" s="1295"/>
      <c r="F36" s="1295"/>
      <c r="G36" s="1295"/>
      <c r="H36" s="1296"/>
      <c r="I36" s="1297"/>
      <c r="J36" s="1298"/>
      <c r="K36" s="1298"/>
      <c r="L36" s="1298"/>
      <c r="M36" s="1298"/>
      <c r="N36" s="1298"/>
      <c r="O36" s="1298"/>
      <c r="P36" s="1298"/>
      <c r="Q36" s="1298"/>
      <c r="R36" s="1298"/>
      <c r="S36" s="1298"/>
      <c r="T36" s="1298"/>
      <c r="U36" s="1298"/>
      <c r="V36" s="1298"/>
      <c r="W36" s="1299"/>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3"/>
      <c r="AW36" s="554"/>
      <c r="AY36" s="1"/>
    </row>
    <row r="37" spans="2:51" s="272" customFormat="1" ht="39.950000000000003" customHeight="1" x14ac:dyDescent="0.15">
      <c r="C37" s="555"/>
      <c r="D37" s="1084"/>
      <c r="E37" s="1085"/>
      <c r="F37" s="1085"/>
      <c r="G37" s="1086"/>
      <c r="H37" s="556" t="s">
        <v>242</v>
      </c>
      <c r="I37" s="557"/>
      <c r="J37" s="557"/>
      <c r="K37" s="557"/>
      <c r="L37" s="557"/>
      <c r="M37" s="557"/>
      <c r="N37" s="557"/>
      <c r="O37" s="557"/>
      <c r="P37" s="557"/>
      <c r="Q37" s="558"/>
      <c r="R37" s="556" t="s">
        <v>243</v>
      </c>
      <c r="S37" s="557"/>
      <c r="T37" s="557"/>
      <c r="U37" s="557"/>
      <c r="V37" s="557"/>
      <c r="W37" s="557"/>
      <c r="X37" s="557"/>
      <c r="Y37" s="557"/>
      <c r="Z37" s="557"/>
      <c r="AA37" s="558"/>
      <c r="AB37" s="556" t="s">
        <v>244</v>
      </c>
      <c r="AC37" s="557"/>
      <c r="AD37" s="557"/>
      <c r="AE37" s="557"/>
      <c r="AF37" s="557"/>
      <c r="AG37" s="557"/>
      <c r="AH37" s="557"/>
      <c r="AI37" s="557"/>
      <c r="AJ37" s="557"/>
      <c r="AK37" s="558"/>
      <c r="AL37" s="559"/>
      <c r="AM37" s="552"/>
      <c r="AN37" s="552"/>
      <c r="AO37" s="552"/>
      <c r="AP37" s="552"/>
      <c r="AQ37" s="552"/>
      <c r="AR37" s="552"/>
      <c r="AS37" s="552"/>
      <c r="AT37" s="552"/>
      <c r="AU37" s="552"/>
      <c r="AV37" s="553"/>
      <c r="AW37" s="554"/>
      <c r="AY37" s="1"/>
    </row>
    <row r="38" spans="2:51" s="272" customFormat="1" ht="44.1" customHeight="1" x14ac:dyDescent="0.15">
      <c r="C38" s="560"/>
      <c r="D38" s="1049" t="s">
        <v>248</v>
      </c>
      <c r="E38" s="1050"/>
      <c r="F38" s="1050"/>
      <c r="G38" s="1050"/>
      <c r="H38" s="1287"/>
      <c r="I38" s="1288"/>
      <c r="J38" s="1288"/>
      <c r="K38" s="1288"/>
      <c r="L38" s="1288"/>
      <c r="M38" s="1288"/>
      <c r="N38" s="1288"/>
      <c r="O38" s="1288"/>
      <c r="P38" s="1288"/>
      <c r="Q38" s="1289"/>
      <c r="R38" s="1287"/>
      <c r="S38" s="1288"/>
      <c r="T38" s="1288"/>
      <c r="U38" s="1288"/>
      <c r="V38" s="1288"/>
      <c r="W38" s="1288"/>
      <c r="X38" s="1288"/>
      <c r="Y38" s="1288"/>
      <c r="Z38" s="1288"/>
      <c r="AA38" s="1289"/>
      <c r="AB38" s="1287"/>
      <c r="AC38" s="1288"/>
      <c r="AD38" s="1288"/>
      <c r="AE38" s="1288"/>
      <c r="AF38" s="1288"/>
      <c r="AG38" s="1288"/>
      <c r="AH38" s="1288"/>
      <c r="AI38" s="1288"/>
      <c r="AJ38" s="1288"/>
      <c r="AK38" s="1289"/>
      <c r="AL38" s="561"/>
      <c r="AM38" s="562"/>
      <c r="AN38" s="562"/>
      <c r="AO38" s="562"/>
      <c r="AP38" s="562"/>
      <c r="AQ38" s="562"/>
      <c r="AR38" s="562"/>
      <c r="AS38" s="562"/>
      <c r="AT38" s="562"/>
      <c r="AU38" s="562"/>
      <c r="AV38" s="563"/>
      <c r="AW38" s="564"/>
      <c r="AY38" s="1"/>
    </row>
    <row r="39" spans="2:51" s="272" customFormat="1" ht="44.1" customHeight="1" x14ac:dyDescent="0.15">
      <c r="C39" s="560"/>
      <c r="D39" s="1049" t="s">
        <v>249</v>
      </c>
      <c r="E39" s="1050"/>
      <c r="F39" s="1050"/>
      <c r="G39" s="1050"/>
      <c r="H39" s="1266"/>
      <c r="I39" s="1267"/>
      <c r="J39" s="1267"/>
      <c r="K39" s="1267"/>
      <c r="L39" s="1267"/>
      <c r="M39" s="1267"/>
      <c r="N39" s="1267"/>
      <c r="O39" s="1267"/>
      <c r="P39" s="1267"/>
      <c r="Q39" s="1290"/>
      <c r="R39" s="1266"/>
      <c r="S39" s="1267"/>
      <c r="T39" s="1267"/>
      <c r="U39" s="1267"/>
      <c r="V39" s="1267"/>
      <c r="W39" s="1267"/>
      <c r="X39" s="1267"/>
      <c r="Y39" s="1267"/>
      <c r="Z39" s="1267"/>
      <c r="AA39" s="1290"/>
      <c r="AB39" s="1266"/>
      <c r="AC39" s="1267"/>
      <c r="AD39" s="1267"/>
      <c r="AE39" s="1267"/>
      <c r="AF39" s="1267"/>
      <c r="AG39" s="1267"/>
      <c r="AH39" s="1267"/>
      <c r="AI39" s="1267"/>
      <c r="AJ39" s="1267"/>
      <c r="AK39" s="1290"/>
      <c r="AL39" s="561"/>
      <c r="AM39" s="562"/>
      <c r="AN39" s="562"/>
      <c r="AO39" s="562"/>
      <c r="AP39" s="562"/>
      <c r="AQ39" s="562"/>
      <c r="AR39" s="562"/>
      <c r="AS39" s="562"/>
      <c r="AT39" s="562"/>
      <c r="AU39" s="562"/>
      <c r="AV39" s="563"/>
      <c r="AW39" s="564"/>
      <c r="AY39" s="1"/>
    </row>
    <row r="40" spans="2:51" s="272" customFormat="1" ht="44.1" customHeight="1" x14ac:dyDescent="0.15">
      <c r="C40" s="560"/>
      <c r="D40" s="1049" t="s">
        <v>250</v>
      </c>
      <c r="E40" s="1050"/>
      <c r="F40" s="1050"/>
      <c r="G40" s="1050"/>
      <c r="H40" s="1266"/>
      <c r="I40" s="1267"/>
      <c r="J40" s="1267"/>
      <c r="K40" s="1267"/>
      <c r="L40" s="1267"/>
      <c r="M40" s="1267"/>
      <c r="N40" s="1267"/>
      <c r="O40" s="1268"/>
      <c r="P40" s="565" t="s">
        <v>17</v>
      </c>
      <c r="Q40" s="566" t="s">
        <v>266</v>
      </c>
      <c r="R40" s="1266"/>
      <c r="S40" s="1267"/>
      <c r="T40" s="1267"/>
      <c r="U40" s="1267"/>
      <c r="V40" s="1267"/>
      <c r="W40" s="1267"/>
      <c r="X40" s="1267"/>
      <c r="Y40" s="1268"/>
      <c r="Z40" s="565" t="s">
        <v>17</v>
      </c>
      <c r="AA40" s="566" t="s">
        <v>266</v>
      </c>
      <c r="AB40" s="1266"/>
      <c r="AC40" s="1267"/>
      <c r="AD40" s="1267"/>
      <c r="AE40" s="1267"/>
      <c r="AF40" s="1267"/>
      <c r="AG40" s="1267"/>
      <c r="AH40" s="1267"/>
      <c r="AI40" s="1268"/>
      <c r="AJ40" s="565" t="s">
        <v>17</v>
      </c>
      <c r="AK40" s="566" t="s">
        <v>266</v>
      </c>
      <c r="AL40" s="561"/>
      <c r="AM40" s="562"/>
      <c r="AN40" s="562"/>
      <c r="AO40" s="562"/>
      <c r="AP40" s="562"/>
      <c r="AQ40" s="562"/>
      <c r="AR40" s="562"/>
      <c r="AS40" s="562"/>
      <c r="AT40" s="562"/>
      <c r="AU40" s="562"/>
      <c r="AV40" s="563"/>
      <c r="AW40" s="564"/>
      <c r="AY40" s="1"/>
    </row>
    <row r="41" spans="2:51" s="272" customFormat="1" ht="44.1" customHeight="1" x14ac:dyDescent="0.15">
      <c r="C41" s="560"/>
      <c r="D41" s="1049" t="s">
        <v>650</v>
      </c>
      <c r="E41" s="1050"/>
      <c r="F41" s="1050"/>
      <c r="G41" s="1050"/>
      <c r="H41" s="1032" t="s">
        <v>78</v>
      </c>
      <c r="I41" s="1033"/>
      <c r="J41" s="1033"/>
      <c r="K41" s="1033"/>
      <c r="L41" s="1033"/>
      <c r="M41" s="1033"/>
      <c r="N41" s="1034"/>
      <c r="O41" s="567"/>
      <c r="P41" s="567"/>
      <c r="Q41" s="568"/>
      <c r="R41" s="1032" t="s">
        <v>78</v>
      </c>
      <c r="S41" s="1033"/>
      <c r="T41" s="1033"/>
      <c r="U41" s="1033"/>
      <c r="V41" s="1033"/>
      <c r="W41" s="1033"/>
      <c r="X41" s="1034"/>
      <c r="Y41" s="567"/>
      <c r="Z41" s="567"/>
      <c r="AA41" s="568"/>
      <c r="AB41" s="1032" t="s">
        <v>78</v>
      </c>
      <c r="AC41" s="1033"/>
      <c r="AD41" s="1033"/>
      <c r="AE41" s="1033"/>
      <c r="AF41" s="1033"/>
      <c r="AG41" s="1033"/>
      <c r="AH41" s="1034"/>
      <c r="AI41" s="567"/>
      <c r="AJ41" s="567"/>
      <c r="AK41" s="568"/>
      <c r="AL41" s="569"/>
      <c r="AM41" s="570"/>
      <c r="AN41" s="570"/>
      <c r="AO41" s="570"/>
      <c r="AP41" s="570"/>
      <c r="AQ41" s="570"/>
      <c r="AR41" s="570"/>
      <c r="AS41" s="570"/>
      <c r="AT41" s="570"/>
      <c r="AU41" s="570"/>
      <c r="AV41" s="563"/>
      <c r="AW41" s="564"/>
      <c r="AY41" s="1"/>
    </row>
    <row r="42" spans="2:51" s="272" customFormat="1" ht="44.1" customHeight="1" x14ac:dyDescent="0.15">
      <c r="C42" s="560"/>
      <c r="D42" s="1049" t="s">
        <v>651</v>
      </c>
      <c r="E42" s="1050"/>
      <c r="F42" s="1050"/>
      <c r="G42" s="1050"/>
      <c r="H42" s="1032" t="s">
        <v>78</v>
      </c>
      <c r="I42" s="1033"/>
      <c r="J42" s="1033"/>
      <c r="K42" s="1033"/>
      <c r="L42" s="1033"/>
      <c r="M42" s="1033"/>
      <c r="N42" s="1275"/>
      <c r="O42" s="565" t="s">
        <v>17</v>
      </c>
      <c r="P42" s="566" t="s">
        <v>266</v>
      </c>
      <c r="Q42" s="571"/>
      <c r="R42" s="1032" t="s">
        <v>78</v>
      </c>
      <c r="S42" s="1033"/>
      <c r="T42" s="1033"/>
      <c r="U42" s="1033"/>
      <c r="V42" s="1033"/>
      <c r="W42" s="1033"/>
      <c r="X42" s="1275"/>
      <c r="Y42" s="565" t="s">
        <v>17</v>
      </c>
      <c r="Z42" s="566" t="s">
        <v>266</v>
      </c>
      <c r="AA42" s="571"/>
      <c r="AB42" s="1032" t="s">
        <v>78</v>
      </c>
      <c r="AC42" s="1033"/>
      <c r="AD42" s="1033"/>
      <c r="AE42" s="1033"/>
      <c r="AF42" s="1033"/>
      <c r="AG42" s="1033"/>
      <c r="AH42" s="1275"/>
      <c r="AI42" s="565" t="s">
        <v>17</v>
      </c>
      <c r="AJ42" s="566" t="s">
        <v>266</v>
      </c>
      <c r="AK42" s="571"/>
      <c r="AL42" s="569"/>
      <c r="AM42" s="570"/>
      <c r="AN42" s="570"/>
      <c r="AO42" s="570"/>
      <c r="AP42" s="570"/>
      <c r="AQ42" s="570"/>
      <c r="AR42" s="570"/>
      <c r="AS42" s="570"/>
      <c r="AT42" s="570"/>
      <c r="AU42" s="570"/>
      <c r="AV42" s="563"/>
      <c r="AW42" s="564"/>
      <c r="AY42" s="1"/>
    </row>
    <row r="43" spans="2:51" s="272" customFormat="1" ht="44.1" customHeight="1" thickBot="1" x14ac:dyDescent="0.2">
      <c r="C43" s="572"/>
      <c r="D43" s="1269" t="s">
        <v>300</v>
      </c>
      <c r="E43" s="1270"/>
      <c r="F43" s="1270"/>
      <c r="G43" s="1270"/>
      <c r="H43" s="1271" t="s">
        <v>78</v>
      </c>
      <c r="I43" s="1065"/>
      <c r="J43" s="1065"/>
      <c r="K43" s="1065"/>
      <c r="L43" s="1065"/>
      <c r="M43" s="1065"/>
      <c r="N43" s="1065"/>
      <c r="O43" s="573"/>
      <c r="P43" s="574"/>
      <c r="Q43" s="575"/>
      <c r="R43" s="1060" t="s">
        <v>78</v>
      </c>
      <c r="S43" s="1044"/>
      <c r="T43" s="1044"/>
      <c r="U43" s="1044"/>
      <c r="V43" s="1044"/>
      <c r="W43" s="1044"/>
      <c r="X43" s="1044"/>
      <c r="Y43" s="573"/>
      <c r="Z43" s="574"/>
      <c r="AA43" s="575"/>
      <c r="AB43" s="1060" t="s">
        <v>78</v>
      </c>
      <c r="AC43" s="1044"/>
      <c r="AD43" s="1044"/>
      <c r="AE43" s="1044"/>
      <c r="AF43" s="1044"/>
      <c r="AG43" s="1044"/>
      <c r="AH43" s="1044"/>
      <c r="AI43" s="573"/>
      <c r="AJ43" s="574"/>
      <c r="AK43" s="575"/>
      <c r="AL43" s="576"/>
      <c r="AM43" s="576"/>
      <c r="AN43" s="576"/>
      <c r="AO43" s="576"/>
      <c r="AP43" s="576"/>
      <c r="AQ43" s="576"/>
      <c r="AR43" s="576"/>
      <c r="AS43" s="576"/>
      <c r="AT43" s="576"/>
      <c r="AU43" s="576"/>
      <c r="AV43" s="577"/>
      <c r="AW43" s="578"/>
      <c r="AY43" s="1"/>
    </row>
    <row r="44" spans="2:51" s="272" customFormat="1" ht="30" customHeight="1" x14ac:dyDescent="0.2">
      <c r="B44" s="12"/>
      <c r="C44" s="285"/>
      <c r="D44" s="579" t="s">
        <v>315</v>
      </c>
      <c r="E44" s="580"/>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12"/>
      <c r="AW44" s="12"/>
      <c r="AX44" s="12"/>
      <c r="AY44" s="1"/>
    </row>
    <row r="45" spans="2:51" s="272" customFormat="1" ht="69.75" customHeight="1" thickBot="1" x14ac:dyDescent="0.25">
      <c r="B45" s="12"/>
      <c r="C45" s="351" t="s">
        <v>652</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12"/>
      <c r="AW45" s="12"/>
      <c r="AX45" s="12"/>
      <c r="AY45" s="1"/>
    </row>
    <row r="46" spans="2:51" ht="39.950000000000003" customHeight="1" x14ac:dyDescent="0.15">
      <c r="C46" s="186" t="s">
        <v>72</v>
      </c>
      <c r="D46" s="439" t="s">
        <v>654</v>
      </c>
      <c r="E46" s="440"/>
      <c r="F46" s="440"/>
      <c r="G46" s="440"/>
      <c r="H46" s="581"/>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3"/>
    </row>
    <row r="47" spans="2:51" ht="40.5" customHeight="1" x14ac:dyDescent="0.15">
      <c r="C47" s="382"/>
      <c r="D47" s="1169" t="s">
        <v>653</v>
      </c>
      <c r="E47" s="1170"/>
      <c r="F47" s="1170"/>
      <c r="G47" s="1170"/>
      <c r="H47" s="1170"/>
      <c r="I47" s="1170"/>
      <c r="J47" s="1170"/>
      <c r="K47" s="1170"/>
      <c r="L47" s="1171"/>
      <c r="M47" s="1032" t="s">
        <v>78</v>
      </c>
      <c r="N47" s="1033"/>
      <c r="O47" s="1033"/>
      <c r="P47" s="1033"/>
      <c r="Q47" s="1033"/>
      <c r="R47" s="1033"/>
      <c r="S47" s="1033"/>
      <c r="T47" s="1040" t="s">
        <v>76</v>
      </c>
      <c r="U47" s="1040"/>
      <c r="V47" s="1033" t="s">
        <v>78</v>
      </c>
      <c r="W47" s="1033"/>
      <c r="X47" s="1033"/>
      <c r="Y47" s="1033"/>
      <c r="Z47" s="1033"/>
      <c r="AA47" s="1033"/>
      <c r="AB47" s="1034"/>
      <c r="AC47" s="584"/>
      <c r="AD47" s="585"/>
      <c r="AE47" s="585"/>
      <c r="AF47" s="585"/>
      <c r="AG47" s="585"/>
      <c r="AH47" s="585"/>
      <c r="AI47" s="585"/>
      <c r="AJ47" s="585"/>
      <c r="AK47" s="585"/>
      <c r="AL47" s="585"/>
      <c r="AM47" s="585"/>
      <c r="AN47" s="585"/>
      <c r="AO47" s="586"/>
      <c r="AP47" s="586"/>
      <c r="AQ47" s="586"/>
      <c r="AR47" s="586"/>
      <c r="AS47" s="586"/>
      <c r="AT47" s="586"/>
      <c r="AU47" s="586"/>
      <c r="AV47" s="586"/>
      <c r="AW47" s="587"/>
    </row>
    <row r="48" spans="2:51" ht="40.5" customHeight="1" thickBot="1" x14ac:dyDescent="0.2">
      <c r="C48" s="382"/>
      <c r="D48" s="1291" t="s">
        <v>655</v>
      </c>
      <c r="E48" s="1292"/>
      <c r="F48" s="1292"/>
      <c r="G48" s="1292"/>
      <c r="H48" s="1292"/>
      <c r="I48" s="1292"/>
      <c r="J48" s="1292"/>
      <c r="K48" s="1292"/>
      <c r="L48" s="1293"/>
      <c r="M48" s="1060" t="s">
        <v>78</v>
      </c>
      <c r="N48" s="1044"/>
      <c r="O48" s="1044"/>
      <c r="P48" s="1044"/>
      <c r="Q48" s="1044"/>
      <c r="R48" s="1044"/>
      <c r="S48" s="1044"/>
      <c r="T48" s="1043" t="s">
        <v>76</v>
      </c>
      <c r="U48" s="1043"/>
      <c r="V48" s="1044" t="s">
        <v>78</v>
      </c>
      <c r="W48" s="1044"/>
      <c r="X48" s="1044"/>
      <c r="Y48" s="1044"/>
      <c r="Z48" s="1044"/>
      <c r="AA48" s="1044"/>
      <c r="AB48" s="1045"/>
      <c r="AC48" s="1157" t="s">
        <v>685</v>
      </c>
      <c r="AD48" s="1158"/>
      <c r="AE48" s="1158"/>
      <c r="AF48" s="1158"/>
      <c r="AG48" s="1158"/>
      <c r="AH48" s="1158"/>
      <c r="AI48" s="1159"/>
      <c r="AJ48" s="1160"/>
      <c r="AK48" s="1161"/>
      <c r="AL48" s="1162" t="s">
        <v>273</v>
      </c>
      <c r="AM48" s="1162"/>
      <c r="AN48" s="586"/>
      <c r="AO48" s="586"/>
      <c r="AP48" s="586"/>
      <c r="AQ48" s="586"/>
      <c r="AR48" s="586"/>
      <c r="AS48" s="586"/>
      <c r="AT48" s="586"/>
      <c r="AU48" s="586"/>
      <c r="AV48" s="586"/>
      <c r="AW48" s="587"/>
    </row>
    <row r="49" spans="2:51" ht="39.950000000000003" customHeight="1" x14ac:dyDescent="0.15">
      <c r="C49" s="560"/>
      <c r="D49" s="1173"/>
      <c r="E49" s="1174"/>
      <c r="F49" s="1174"/>
      <c r="G49" s="1175"/>
      <c r="H49" s="588" t="s">
        <v>242</v>
      </c>
      <c r="I49" s="589"/>
      <c r="J49" s="589"/>
      <c r="K49" s="589"/>
      <c r="L49" s="589"/>
      <c r="M49" s="589"/>
      <c r="N49" s="589"/>
      <c r="O49" s="589"/>
      <c r="P49" s="589"/>
      <c r="Q49" s="590"/>
      <c r="R49" s="588" t="s">
        <v>243</v>
      </c>
      <c r="S49" s="589"/>
      <c r="T49" s="589"/>
      <c r="U49" s="589"/>
      <c r="V49" s="589"/>
      <c r="W49" s="589"/>
      <c r="X49" s="589"/>
      <c r="Y49" s="589"/>
      <c r="Z49" s="589"/>
      <c r="AA49" s="590"/>
      <c r="AB49" s="588" t="s">
        <v>244</v>
      </c>
      <c r="AC49" s="589"/>
      <c r="AD49" s="589"/>
      <c r="AE49" s="589"/>
      <c r="AF49" s="589"/>
      <c r="AG49" s="589"/>
      <c r="AH49" s="589"/>
      <c r="AI49" s="589"/>
      <c r="AJ49" s="589"/>
      <c r="AK49" s="590"/>
      <c r="AL49" s="588" t="s">
        <v>253</v>
      </c>
      <c r="AM49" s="589"/>
      <c r="AN49" s="589"/>
      <c r="AO49" s="589"/>
      <c r="AP49" s="589"/>
      <c r="AQ49" s="589"/>
      <c r="AR49" s="589"/>
      <c r="AS49" s="589"/>
      <c r="AT49" s="589"/>
      <c r="AU49" s="590"/>
      <c r="AV49" s="559"/>
      <c r="AW49" s="554"/>
    </row>
    <row r="50" spans="2:51" ht="55.5" customHeight="1" thickBot="1" x14ac:dyDescent="0.2">
      <c r="C50" s="572"/>
      <c r="D50" s="1163" t="s">
        <v>656</v>
      </c>
      <c r="E50" s="1164"/>
      <c r="F50" s="1164"/>
      <c r="G50" s="1165"/>
      <c r="H50" s="1166"/>
      <c r="I50" s="1167"/>
      <c r="J50" s="1167"/>
      <c r="K50" s="1167"/>
      <c r="L50" s="1167"/>
      <c r="M50" s="1167"/>
      <c r="N50" s="1167"/>
      <c r="O50" s="1167"/>
      <c r="P50" s="1167"/>
      <c r="Q50" s="591" t="s">
        <v>36</v>
      </c>
      <c r="R50" s="1166"/>
      <c r="S50" s="1167"/>
      <c r="T50" s="1167"/>
      <c r="U50" s="1167"/>
      <c r="V50" s="1167"/>
      <c r="W50" s="1167"/>
      <c r="X50" s="1167"/>
      <c r="Y50" s="1167"/>
      <c r="Z50" s="1167"/>
      <c r="AA50" s="591" t="s">
        <v>36</v>
      </c>
      <c r="AB50" s="1166"/>
      <c r="AC50" s="1167"/>
      <c r="AD50" s="1167"/>
      <c r="AE50" s="1167"/>
      <c r="AF50" s="1167"/>
      <c r="AG50" s="1167"/>
      <c r="AH50" s="1167"/>
      <c r="AI50" s="1167"/>
      <c r="AJ50" s="1167"/>
      <c r="AK50" s="591" t="s">
        <v>36</v>
      </c>
      <c r="AL50" s="1166">
        <f>H50+R50+AB50</f>
        <v>0</v>
      </c>
      <c r="AM50" s="1167"/>
      <c r="AN50" s="1167"/>
      <c r="AO50" s="1167"/>
      <c r="AP50" s="1167"/>
      <c r="AQ50" s="1167"/>
      <c r="AR50" s="1167"/>
      <c r="AS50" s="1167"/>
      <c r="AT50" s="1167"/>
      <c r="AU50" s="592" t="s">
        <v>36</v>
      </c>
      <c r="AV50" s="593"/>
      <c r="AW50" s="594"/>
    </row>
    <row r="51" spans="2:51" ht="54" customHeight="1" x14ac:dyDescent="0.15">
      <c r="B51" s="496"/>
      <c r="C51" s="12"/>
      <c r="D51" s="1176" t="s">
        <v>667</v>
      </c>
      <c r="E51" s="1177"/>
      <c r="F51" s="1177"/>
      <c r="G51" s="1177"/>
      <c r="H51" s="1177"/>
      <c r="I51" s="1177"/>
      <c r="J51" s="1177"/>
      <c r="K51" s="1177"/>
      <c r="L51" s="1177"/>
      <c r="M51" s="1177"/>
      <c r="N51" s="1177"/>
      <c r="O51" s="1177"/>
      <c r="P51" s="1177"/>
      <c r="Q51" s="1177"/>
      <c r="R51" s="1177"/>
      <c r="S51" s="1177"/>
      <c r="T51" s="1177"/>
      <c r="U51" s="1177"/>
      <c r="V51" s="1177"/>
      <c r="W51" s="1177"/>
      <c r="X51" s="1177"/>
      <c r="Y51" s="1177"/>
      <c r="Z51" s="1177"/>
      <c r="AA51" s="1177"/>
      <c r="AB51" s="1177"/>
      <c r="AC51" s="1177"/>
      <c r="AD51" s="1177"/>
      <c r="AE51" s="1177"/>
      <c r="AF51" s="1177"/>
      <c r="AG51" s="1177"/>
      <c r="AH51" s="1177"/>
      <c r="AI51" s="1177"/>
      <c r="AJ51" s="1177"/>
      <c r="AK51" s="1177"/>
      <c r="AL51" s="1177"/>
      <c r="AM51" s="1177"/>
      <c r="AN51" s="1177"/>
      <c r="AO51" s="1177"/>
      <c r="AP51" s="1177"/>
      <c r="AQ51" s="1177"/>
      <c r="AR51" s="1177"/>
      <c r="AS51" s="1177"/>
      <c r="AT51" s="1177"/>
      <c r="AU51" s="1177"/>
      <c r="AV51" s="1177"/>
      <c r="AW51" s="1177"/>
    </row>
    <row r="52" spans="2:51" ht="36" customHeight="1" x14ac:dyDescent="0.15">
      <c r="B52" s="496"/>
      <c r="C52" s="12"/>
      <c r="D52" s="1176" t="s">
        <v>311</v>
      </c>
      <c r="E52" s="1177"/>
      <c r="F52" s="1177"/>
      <c r="G52" s="1177"/>
      <c r="H52" s="1177"/>
      <c r="I52" s="1177"/>
      <c r="J52" s="1177"/>
      <c r="K52" s="1177"/>
      <c r="L52" s="1177"/>
      <c r="M52" s="1177"/>
      <c r="N52" s="1177"/>
      <c r="O52" s="1177"/>
      <c r="P52" s="1177"/>
      <c r="Q52" s="1177"/>
      <c r="R52" s="1177"/>
      <c r="S52" s="1177"/>
      <c r="T52" s="1177"/>
      <c r="U52" s="1177"/>
      <c r="V52" s="1177"/>
      <c r="W52" s="1177"/>
      <c r="X52" s="1177"/>
      <c r="Y52" s="1177"/>
      <c r="Z52" s="1177"/>
      <c r="AA52" s="1177"/>
      <c r="AB52" s="1177"/>
      <c r="AC52" s="1177"/>
      <c r="AD52" s="1177"/>
      <c r="AE52" s="1177"/>
      <c r="AF52" s="1177"/>
      <c r="AG52" s="1177"/>
      <c r="AH52" s="1177"/>
      <c r="AI52" s="1177"/>
      <c r="AJ52" s="1177"/>
      <c r="AK52" s="1177"/>
      <c r="AL52" s="1177"/>
      <c r="AM52" s="1177"/>
      <c r="AN52" s="1177"/>
      <c r="AO52" s="1177"/>
      <c r="AP52" s="1177"/>
      <c r="AQ52" s="1177"/>
      <c r="AR52" s="1177"/>
      <c r="AS52" s="1177"/>
      <c r="AT52" s="1177"/>
      <c r="AU52" s="1177"/>
      <c r="AV52" s="1177"/>
      <c r="AW52" s="1177"/>
    </row>
    <row r="53" spans="2:51" ht="54" customHeight="1" thickBot="1" x14ac:dyDescent="0.25">
      <c r="B53" s="496"/>
      <c r="C53" s="351" t="s">
        <v>314</v>
      </c>
      <c r="D53" s="497"/>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row>
    <row r="54" spans="2:51" s="272" customFormat="1" ht="39.950000000000003" customHeight="1" thickBot="1" x14ac:dyDescent="0.2">
      <c r="C54" s="665" t="s">
        <v>73</v>
      </c>
      <c r="D54" s="686" t="s">
        <v>227</v>
      </c>
      <c r="E54" s="687"/>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595"/>
      <c r="AP54" s="337" t="s">
        <v>17</v>
      </c>
      <c r="AQ54" s="377" t="s">
        <v>18</v>
      </c>
      <c r="AR54" s="501"/>
      <c r="AS54" s="501"/>
      <c r="AT54" s="501"/>
      <c r="AU54" s="501"/>
      <c r="AV54" s="502"/>
      <c r="AW54" s="503"/>
    </row>
    <row r="55" spans="2:51" s="272" customFormat="1" ht="54.95" customHeight="1" x14ac:dyDescent="0.15">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6"/>
      <c r="AU55" s="596"/>
      <c r="AV55" s="596"/>
      <c r="AW55" s="596"/>
      <c r="AX55" s="597"/>
      <c r="AY55" s="597"/>
    </row>
    <row r="56" spans="2:51" s="272" customFormat="1" ht="37.5" customHeight="1" x14ac:dyDescent="0.15">
      <c r="C56" s="280" t="s">
        <v>175</v>
      </c>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308"/>
      <c r="AC56" s="508"/>
      <c r="AD56" s="508"/>
      <c r="AE56" s="508"/>
      <c r="AF56" s="508"/>
      <c r="AG56" s="508"/>
      <c r="AH56" s="508"/>
      <c r="AI56" s="508"/>
      <c r="AJ56" s="508"/>
      <c r="AK56" s="508"/>
      <c r="AL56" s="508"/>
      <c r="AM56" s="508"/>
      <c r="AN56" s="508"/>
      <c r="AO56" s="508"/>
      <c r="AP56" s="508"/>
      <c r="AQ56" s="508"/>
      <c r="AR56" s="508"/>
      <c r="AS56" s="508"/>
      <c r="AW56" s="1"/>
    </row>
    <row r="57" spans="2:51" s="272" customFormat="1" ht="24.95" customHeight="1" thickBot="1" x14ac:dyDescent="0.2">
      <c r="C57" s="280"/>
      <c r="D57" s="598" t="s">
        <v>274</v>
      </c>
      <c r="E57" s="280"/>
      <c r="F57" s="280"/>
      <c r="G57" s="280"/>
      <c r="H57" s="280"/>
      <c r="I57" s="280"/>
      <c r="J57" s="280"/>
      <c r="K57" s="280"/>
      <c r="L57" s="280"/>
      <c r="M57" s="280"/>
      <c r="N57" s="280"/>
      <c r="O57" s="508"/>
      <c r="P57" s="598"/>
      <c r="Q57" s="508"/>
      <c r="R57" s="508"/>
      <c r="S57" s="508"/>
      <c r="T57" s="508"/>
      <c r="U57" s="508"/>
      <c r="V57" s="508"/>
      <c r="W57" s="508"/>
      <c r="X57" s="1"/>
      <c r="Z57" s="508"/>
      <c r="AA57" s="308"/>
      <c r="AB57" s="508"/>
      <c r="AC57" s="508"/>
      <c r="AD57" s="508"/>
      <c r="AE57" s="508"/>
      <c r="AF57" s="508"/>
      <c r="AG57" s="508"/>
      <c r="AH57" s="508"/>
      <c r="AI57" s="508"/>
      <c r="AJ57" s="508"/>
    </row>
    <row r="58" spans="2:51" s="272" customFormat="1" ht="24.95" customHeight="1" x14ac:dyDescent="0.15">
      <c r="C58" s="280"/>
      <c r="D58" s="1234" t="s">
        <v>330</v>
      </c>
      <c r="E58" s="1235"/>
      <c r="F58" s="1235"/>
      <c r="G58" s="1235"/>
      <c r="H58" s="1235"/>
      <c r="I58" s="1235"/>
      <c r="J58" s="1235"/>
      <c r="K58" s="1236"/>
      <c r="L58" s="825"/>
      <c r="M58" s="1237" t="s">
        <v>275</v>
      </c>
      <c r="N58" s="1237"/>
      <c r="O58" s="508"/>
      <c r="P58" s="671" t="s">
        <v>17</v>
      </c>
      <c r="Q58" s="1124" t="s">
        <v>276</v>
      </c>
      <c r="R58" s="1124"/>
      <c r="S58" s="1124"/>
      <c r="T58" s="1124"/>
      <c r="U58" s="1124"/>
      <c r="V58" s="1124"/>
      <c r="W58" s="1125"/>
      <c r="X58" s="822">
        <f>IF(P58="■",1,0)</f>
        <v>0</v>
      </c>
      <c r="Y58" s="600"/>
      <c r="Z58" s="508"/>
      <c r="AA58" s="308"/>
      <c r="AB58" s="508"/>
      <c r="AC58" s="1181">
        <f>IF(Q63="",Q61,"")</f>
        <v>0</v>
      </c>
      <c r="AD58" s="1182"/>
      <c r="AE58" s="1182"/>
      <c r="AF58" s="1182"/>
      <c r="AG58" s="1182"/>
      <c r="AH58" s="1182"/>
      <c r="AI58" s="1178" t="s">
        <v>36</v>
      </c>
      <c r="AJ58" s="508"/>
    </row>
    <row r="59" spans="2:51" s="272" customFormat="1" ht="37.5" customHeight="1" x14ac:dyDescent="0.15">
      <c r="C59" s="280"/>
      <c r="D59" s="710"/>
      <c r="E59" s="602"/>
      <c r="F59" s="602"/>
      <c r="G59" s="602"/>
      <c r="H59" s="602"/>
      <c r="I59" s="602"/>
      <c r="J59" s="602"/>
      <c r="K59" s="711"/>
      <c r="L59" s="825"/>
      <c r="M59" s="1237"/>
      <c r="N59" s="1237"/>
      <c r="O59" s="508"/>
      <c r="P59" s="677" t="s">
        <v>17</v>
      </c>
      <c r="Q59" s="1126" t="s">
        <v>689</v>
      </c>
      <c r="R59" s="1126"/>
      <c r="S59" s="1126"/>
      <c r="T59" s="1126"/>
      <c r="U59" s="1126"/>
      <c r="V59" s="1126"/>
      <c r="W59" s="1127"/>
      <c r="X59" s="822">
        <f t="shared" ref="X59:X60" si="0">IF(P59="■",1,0)</f>
        <v>0</v>
      </c>
      <c r="Y59" s="600"/>
      <c r="Z59" s="508"/>
      <c r="AA59" s="308"/>
      <c r="AB59" s="508"/>
      <c r="AC59" s="1183"/>
      <c r="AD59" s="1184"/>
      <c r="AE59" s="1184"/>
      <c r="AF59" s="1184"/>
      <c r="AG59" s="1184"/>
      <c r="AH59" s="1184"/>
      <c r="AI59" s="1179"/>
      <c r="AJ59" s="508"/>
    </row>
    <row r="60" spans="2:51" s="272" customFormat="1" ht="24.95" customHeight="1" x14ac:dyDescent="0.15">
      <c r="C60" s="280"/>
      <c r="D60" s="710"/>
      <c r="E60" s="602"/>
      <c r="F60" s="602"/>
      <c r="G60" s="602"/>
      <c r="H60" s="602"/>
      <c r="I60" s="602"/>
      <c r="J60" s="602"/>
      <c r="K60" s="711"/>
      <c r="L60" s="825"/>
      <c r="M60" s="1237"/>
      <c r="N60" s="1237"/>
      <c r="O60" s="508"/>
      <c r="P60" s="712" t="str">
        <f>IFERROR(IF((AL50/AJ48)&gt;=100000,"■","□"),"□")</f>
        <v>□</v>
      </c>
      <c r="Q60" s="1126" t="s">
        <v>694</v>
      </c>
      <c r="R60" s="1126"/>
      <c r="S60" s="1126"/>
      <c r="T60" s="1126"/>
      <c r="U60" s="1126"/>
      <c r="V60" s="1126"/>
      <c r="W60" s="1127"/>
      <c r="X60" s="822">
        <f t="shared" si="0"/>
        <v>0</v>
      </c>
      <c r="Z60" s="508"/>
      <c r="AA60" s="308"/>
      <c r="AB60" s="508"/>
      <c r="AC60" s="1183"/>
      <c r="AD60" s="1184"/>
      <c r="AE60" s="1184"/>
      <c r="AF60" s="1184"/>
      <c r="AG60" s="1184"/>
      <c r="AH60" s="1184"/>
      <c r="AI60" s="1179"/>
      <c r="AJ60" s="508"/>
    </row>
    <row r="61" spans="2:51" ht="42.75" customHeight="1" thickBot="1" x14ac:dyDescent="0.2">
      <c r="C61" s="605"/>
      <c r="D61" s="294"/>
      <c r="E61" s="1123"/>
      <c r="F61" s="1123"/>
      <c r="G61" s="1123"/>
      <c r="H61" s="1123"/>
      <c r="I61" s="1123"/>
      <c r="J61" s="1123"/>
      <c r="K61" s="680" t="s">
        <v>36</v>
      </c>
      <c r="L61" s="826"/>
      <c r="M61" s="1237"/>
      <c r="N61" s="1237"/>
      <c r="O61" s="300"/>
      <c r="P61" s="294"/>
      <c r="Q61" s="1123">
        <f>IF(P58="■",ROUNDDOWN(E61*3/4,-2),IF(P59="■",ROUNDDOWN(E61*4/5,-2),IF(P60="■",AJ48*100000,0)))</f>
        <v>0</v>
      </c>
      <c r="R61" s="1123"/>
      <c r="S61" s="1123"/>
      <c r="T61" s="1123"/>
      <c r="U61" s="1123"/>
      <c r="V61" s="1123"/>
      <c r="W61" s="680" t="s">
        <v>36</v>
      </c>
      <c r="X61" s="823">
        <f>SUM(X58:X60)</f>
        <v>0</v>
      </c>
      <c r="Y61" s="1"/>
      <c r="Z61" s="508"/>
      <c r="AA61" s="308"/>
      <c r="AB61" s="508"/>
      <c r="AC61" s="1185"/>
      <c r="AD61" s="1186"/>
      <c r="AE61" s="1186"/>
      <c r="AF61" s="1186"/>
      <c r="AG61" s="1186"/>
      <c r="AH61" s="1186"/>
      <c r="AI61" s="1180"/>
      <c r="AJ61" s="508"/>
      <c r="AK61" s="12"/>
      <c r="AL61" s="12"/>
      <c r="AM61" s="12"/>
      <c r="AN61" s="12"/>
      <c r="AO61" s="12"/>
      <c r="AP61" s="12"/>
      <c r="AQ61" s="12"/>
      <c r="AR61" s="12"/>
      <c r="AS61" s="12"/>
      <c r="AT61" s="12"/>
      <c r="AU61" s="12"/>
      <c r="AY61" s="12"/>
    </row>
    <row r="62" spans="2:51" ht="39.950000000000003" customHeight="1" x14ac:dyDescent="0.15">
      <c r="C62" s="605"/>
      <c r="D62" s="605"/>
      <c r="E62" s="1229"/>
      <c r="F62" s="1229"/>
      <c r="G62" s="1229"/>
      <c r="H62" s="1229"/>
      <c r="I62" s="1229"/>
      <c r="J62" s="1229"/>
      <c r="K62" s="1229"/>
      <c r="L62" s="826"/>
      <c r="M62" s="605"/>
      <c r="N62" s="605"/>
      <c r="O62" s="300"/>
      <c r="P62" s="673" t="s">
        <v>620</v>
      </c>
      <c r="Q62" s="690"/>
      <c r="R62" s="690"/>
      <c r="S62" s="690"/>
      <c r="T62" s="690"/>
      <c r="U62" s="690"/>
      <c r="V62" s="690"/>
      <c r="W62" s="690"/>
      <c r="X62" s="824"/>
      <c r="Y62" s="12"/>
      <c r="Z62" s="300"/>
      <c r="AA62" s="300"/>
      <c r="AB62" s="300"/>
      <c r="AC62" s="300"/>
      <c r="AD62" s="300"/>
      <c r="AE62" s="300"/>
      <c r="AF62" s="300"/>
      <c r="AG62" s="300"/>
      <c r="AH62" s="300"/>
      <c r="AI62" s="300"/>
      <c r="AJ62" s="300"/>
      <c r="AK62" s="12"/>
      <c r="AL62" s="12"/>
      <c r="AM62" s="12"/>
      <c r="AN62" s="12"/>
      <c r="AO62" s="12"/>
      <c r="AP62" s="12"/>
      <c r="AQ62" s="12"/>
      <c r="AR62" s="12"/>
      <c r="AS62" s="12"/>
      <c r="AT62" s="12"/>
      <c r="AU62" s="12"/>
      <c r="AY62" s="12"/>
    </row>
    <row r="63" spans="2:51" ht="39.950000000000003" customHeight="1" x14ac:dyDescent="0.15">
      <c r="C63" s="605"/>
      <c r="D63" s="610"/>
      <c r="E63" s="610"/>
      <c r="F63" s="610"/>
      <c r="G63" s="610"/>
      <c r="H63" s="610"/>
      <c r="I63" s="610"/>
      <c r="J63" s="610"/>
      <c r="K63" s="610"/>
      <c r="L63" s="610"/>
      <c r="M63" s="610"/>
      <c r="N63" s="610"/>
      <c r="O63" s="610"/>
      <c r="P63" s="1286" t="str">
        <f>IF(X61&gt;1,"申請額要確認","")</f>
        <v/>
      </c>
      <c r="Q63" s="1286"/>
      <c r="R63" s="1286"/>
      <c r="S63" s="1286"/>
      <c r="T63" s="1286"/>
      <c r="U63" s="1286"/>
      <c r="V63" s="1286"/>
      <c r="W63" s="1286"/>
      <c r="X63" s="610"/>
      <c r="Y63" s="610"/>
      <c r="Z63" s="610"/>
      <c r="AA63" s="610"/>
      <c r="AB63" s="610"/>
      <c r="AC63" s="610"/>
      <c r="AD63" s="610"/>
      <c r="AE63" s="610"/>
      <c r="AF63" s="610"/>
      <c r="AG63" s="300"/>
      <c r="AH63" s="300"/>
      <c r="AI63" s="300"/>
      <c r="AJ63" s="12"/>
      <c r="AK63" s="1"/>
      <c r="AL63" s="12"/>
      <c r="AM63" s="12"/>
      <c r="AN63" s="12"/>
      <c r="AO63" s="12"/>
      <c r="AP63" s="12"/>
      <c r="AQ63" s="12"/>
      <c r="AR63" s="12"/>
      <c r="AS63" s="12"/>
      <c r="AT63" s="12"/>
      <c r="AU63" s="12"/>
      <c r="AY63" s="12"/>
    </row>
    <row r="64" spans="2:51" ht="30" customHeight="1" x14ac:dyDescent="0.15">
      <c r="AB64" s="1230"/>
      <c r="AC64" s="1230"/>
      <c r="AD64" s="1230"/>
      <c r="AE64" s="1230"/>
      <c r="AF64" s="1230"/>
      <c r="AG64" s="1230"/>
      <c r="AH64" s="1230"/>
      <c r="AI64" s="1230"/>
    </row>
  </sheetData>
  <mergeCells count="120">
    <mergeCell ref="D47:L47"/>
    <mergeCell ref="M47:S47"/>
    <mergeCell ref="T47:U47"/>
    <mergeCell ref="V47:AB47"/>
    <mergeCell ref="P63:W63"/>
    <mergeCell ref="AB38:AK38"/>
    <mergeCell ref="AB41:AH41"/>
    <mergeCell ref="D17:J17"/>
    <mergeCell ref="AB42:AH42"/>
    <mergeCell ref="D39:G39"/>
    <mergeCell ref="H39:Q39"/>
    <mergeCell ref="D48:L48"/>
    <mergeCell ref="D36:H36"/>
    <mergeCell ref="I36:W36"/>
    <mergeCell ref="K17:Q17"/>
    <mergeCell ref="R17:S17"/>
    <mergeCell ref="T17:Z17"/>
    <mergeCell ref="D37:G37"/>
    <mergeCell ref="D38:G38"/>
    <mergeCell ref="H38:Q38"/>
    <mergeCell ref="R38:AA38"/>
    <mergeCell ref="R39:AA39"/>
    <mergeCell ref="AB39:AK39"/>
    <mergeCell ref="D40:G40"/>
    <mergeCell ref="AA17:AN17"/>
    <mergeCell ref="D41:G41"/>
    <mergeCell ref="H41:N41"/>
    <mergeCell ref="R41:X41"/>
    <mergeCell ref="H40:O40"/>
    <mergeCell ref="D43:G43"/>
    <mergeCell ref="H43:N43"/>
    <mergeCell ref="R43:X43"/>
    <mergeCell ref="AB43:AH43"/>
    <mergeCell ref="R40:Y40"/>
    <mergeCell ref="AB40:AI40"/>
    <mergeCell ref="D32:S32"/>
    <mergeCell ref="R42:X42"/>
    <mergeCell ref="D42:G42"/>
    <mergeCell ref="H42:N42"/>
    <mergeCell ref="D28:J29"/>
    <mergeCell ref="K28:U29"/>
    <mergeCell ref="V28:Z29"/>
    <mergeCell ref="AN29:AV29"/>
    <mergeCell ref="K30:AD30"/>
    <mergeCell ref="AE30:AW30"/>
    <mergeCell ref="D21:J22"/>
    <mergeCell ref="K21:AD22"/>
    <mergeCell ref="AN22:AV22"/>
    <mergeCell ref="H15:Q15"/>
    <mergeCell ref="V15:AB15"/>
    <mergeCell ref="AH16:AN16"/>
    <mergeCell ref="AO16:AP16"/>
    <mergeCell ref="AQ16:AW16"/>
    <mergeCell ref="D16:J16"/>
    <mergeCell ref="R15:U15"/>
    <mergeCell ref="D14:G14"/>
    <mergeCell ref="R14:X14"/>
    <mergeCell ref="K16:Q16"/>
    <mergeCell ref="R16:S16"/>
    <mergeCell ref="T16:Z16"/>
    <mergeCell ref="AA16:AG16"/>
    <mergeCell ref="Q59:W59"/>
    <mergeCell ref="Q60:W60"/>
    <mergeCell ref="M58:N61"/>
    <mergeCell ref="AI11:AW11"/>
    <mergeCell ref="C10:C11"/>
    <mergeCell ref="D10:Z11"/>
    <mergeCell ref="AB10:AC10"/>
    <mergeCell ref="AB11:AC11"/>
    <mergeCell ref="O2:AW2"/>
    <mergeCell ref="C4:AW4"/>
    <mergeCell ref="C5:AW5"/>
    <mergeCell ref="C6:AW6"/>
    <mergeCell ref="AK7:AW7"/>
    <mergeCell ref="AK9:AW9"/>
    <mergeCell ref="D19:J19"/>
    <mergeCell ref="K19:Q19"/>
    <mergeCell ref="D13:G13"/>
    <mergeCell ref="H13:Q13"/>
    <mergeCell ref="R13:U13"/>
    <mergeCell ref="V13:AC13"/>
    <mergeCell ref="AD13:AG13"/>
    <mergeCell ref="AH14:AW14"/>
    <mergeCell ref="AH13:AN13"/>
    <mergeCell ref="D15:G15"/>
    <mergeCell ref="AL50:AT50"/>
    <mergeCell ref="AL48:AM48"/>
    <mergeCell ref="D49:G49"/>
    <mergeCell ref="E62:K62"/>
    <mergeCell ref="AB64:AI64"/>
    <mergeCell ref="D31:S31"/>
    <mergeCell ref="AA31:AP31"/>
    <mergeCell ref="M48:S48"/>
    <mergeCell ref="T48:U48"/>
    <mergeCell ref="V48:AB48"/>
    <mergeCell ref="AC48:AI48"/>
    <mergeCell ref="AJ48:AK48"/>
    <mergeCell ref="D50:G50"/>
    <mergeCell ref="H50:P50"/>
    <mergeCell ref="R50:Z50"/>
    <mergeCell ref="AB50:AJ50"/>
    <mergeCell ref="D58:K58"/>
    <mergeCell ref="AC58:AH61"/>
    <mergeCell ref="AI58:AI61"/>
    <mergeCell ref="Q61:V61"/>
    <mergeCell ref="E61:J61"/>
    <mergeCell ref="D52:AW52"/>
    <mergeCell ref="D51:AW51"/>
    <mergeCell ref="Q58:W58"/>
    <mergeCell ref="D23:J24"/>
    <mergeCell ref="K23:X24"/>
    <mergeCell ref="Y23:AA24"/>
    <mergeCell ref="AB23:AD24"/>
    <mergeCell ref="AN24:AV24"/>
    <mergeCell ref="D25:J27"/>
    <mergeCell ref="P25:Q25"/>
    <mergeCell ref="T25:U25"/>
    <mergeCell ref="K26:O27"/>
    <mergeCell ref="P26:AD27"/>
    <mergeCell ref="AN27:AV27"/>
  </mergeCells>
  <phoneticPr fontId="4"/>
  <conditionalFormatting sqref="E61">
    <cfRule type="cellIs" dxfId="33" priority="9" operator="equal">
      <formula>0</formula>
    </cfRule>
  </conditionalFormatting>
  <conditionalFormatting sqref="Q61">
    <cfRule type="cellIs" dxfId="32" priority="10" operator="equal">
      <formula>0</formula>
    </cfRule>
  </conditionalFormatting>
  <conditionalFormatting sqref="AC58">
    <cfRule type="cellIs" dxfId="31" priority="8" operator="equal">
      <formula>0</formula>
    </cfRule>
  </conditionalFormatting>
  <conditionalFormatting sqref="AK7:AW7">
    <cfRule type="cellIs" dxfId="30" priority="3" operator="equal">
      <formula>0</formula>
    </cfRule>
  </conditionalFormatting>
  <conditionalFormatting sqref="AL50:AT50">
    <cfRule type="cellIs" dxfId="29" priority="1" operator="equal">
      <formula>0</formula>
    </cfRule>
  </conditionalFormatting>
  <dataValidations count="8">
    <dataValidation type="list" allowBlank="1" showInputMessage="1" showErrorMessage="1" sqref="AQ31 W31 AJ40 O42 P40 Y42 T31:T32 Z40 AI42" xr:uid="{B232E393-F033-4F37-BC2C-0C6812B5E5B2}">
      <formula1>"□,■"</formula1>
    </dataValidation>
    <dataValidation allowBlank="1" showInputMessage="1" showErrorMessage="1" prompt="「r7.4.1」「2025/4/1」などと入力してください（和暦表示に変換されます）。" sqref="Q14 H41:H43 R41:R43 T17 J14:L14 V15:AB15 V47:V48 AH16:AN16 T16:Z16 K16:Q16 K19 AA14:AC14 AH13:AN13 AB41:AB43 AQ16:AW16 K17 M47:M48" xr:uid="{CC2E75B3-EFBE-4D4D-889A-00841E5A1569}"/>
    <dataValidation allowBlank="1" showInputMessage="1" showErrorMessage="1" prompt="11桁の数字を入力してください（ハイフンは自動で付されます）" sqref="V13" xr:uid="{0B37FA78-FBE6-4E3B-BAC0-2DE18C6DD30E}"/>
    <dataValidation type="list" allowBlank="1" showInputMessage="1" showErrorMessage="1" prompt="該当する場合は■を選択してください" sqref="H46 M14 AA10:AA11 AP17 AP54 AH19 H14 AD14 Y14 R19 P58:P59 AA28:AA29 AE21:AE26 AE28:AE29" xr:uid="{1FC22A17-3E0E-4075-88E2-0DB24B896737}">
      <formula1>"□,■"</formula1>
    </dataValidation>
    <dataValidation allowBlank="1" showInputMessage="1" showErrorMessage="1" prompt="様式第1号①から転記されます" sqref="AK9:AW9" xr:uid="{43D83354-F0A0-4668-843F-2478539CF056}"/>
    <dataValidation allowBlank="1" showInputMessage="1" showErrorMessage="1" prompt="様式第1号から転記されます" sqref="AK7:AW7" xr:uid="{7AD5ABFC-EB0B-4556-B7B4-F32CD1AFB37F}"/>
    <dataValidation allowBlank="1" showInputMessage="1" showErrorMessage="1" prompt="0で始まる３桁の数字を半角で入力してください" sqref="AB23:AD24" xr:uid="{537CF210-B3DB-4C29-B012-4DDFAD0F7521}"/>
    <dataValidation allowBlank="1" showInputMessage="1" showErrorMessage="1" prompt="該当する場合は■を選択してください" sqref="P60" xr:uid="{90B20599-0DD4-4522-8272-C9BFDE397C17}"/>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3" min="1" max="49" man="1"/>
  </rowBreaks>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18B7-C029-42F5-9E0D-E16B8FBF2576}">
  <sheetPr>
    <tabColor theme="0"/>
  </sheetPr>
  <dimension ref="A1:BA58"/>
  <sheetViews>
    <sheetView showGridLines="0" view="pageBreakPreview" zoomScale="70" zoomScaleNormal="100" zoomScaleSheetLayoutView="70" workbookViewId="0">
      <pane ySplit="1" topLeftCell="A56"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700</v>
      </c>
      <c r="D2" s="281"/>
      <c r="E2" s="281"/>
      <c r="F2" s="281"/>
      <c r="G2" s="281"/>
      <c r="H2" s="281"/>
      <c r="I2" s="281"/>
      <c r="J2" s="292"/>
      <c r="K2" s="292"/>
      <c r="L2" s="292"/>
      <c r="M2" s="292"/>
      <c r="N2" s="292"/>
      <c r="O2" s="1095" t="s">
        <v>709</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16" t="s">
        <v>149</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Y4" s="1"/>
    </row>
    <row r="5" spans="1:53" s="302" customFormat="1" ht="26.25" customHeight="1" x14ac:dyDescent="0.15">
      <c r="C5" s="1097" t="s">
        <v>377</v>
      </c>
      <c r="D5" s="1097"/>
      <c r="E5" s="1097"/>
      <c r="F5" s="1097"/>
      <c r="G5" s="1097"/>
      <c r="H5" s="1097"/>
      <c r="I5" s="1097"/>
      <c r="J5" s="1097"/>
      <c r="K5" s="1097"/>
      <c r="L5" s="1097"/>
      <c r="M5" s="1097"/>
      <c r="N5" s="1097"/>
      <c r="O5" s="1097"/>
      <c r="P5" s="1097"/>
      <c r="Q5" s="1097"/>
      <c r="R5" s="1097"/>
      <c r="S5" s="1097"/>
      <c r="T5" s="1097"/>
      <c r="U5" s="1097"/>
      <c r="V5" s="1097"/>
      <c r="W5" s="1097"/>
      <c r="X5" s="1097"/>
      <c r="Y5" s="1097"/>
      <c r="Z5" s="1097"/>
      <c r="AA5" s="1097"/>
      <c r="AB5" s="1097"/>
      <c r="AC5" s="1097"/>
      <c r="AD5" s="1097"/>
      <c r="AE5" s="1097"/>
      <c r="AF5" s="1097"/>
      <c r="AG5" s="1097"/>
      <c r="AH5" s="1097"/>
      <c r="AI5" s="1097"/>
      <c r="AJ5" s="1097"/>
      <c r="AK5" s="1097"/>
      <c r="AL5" s="1097"/>
      <c r="AM5" s="1097"/>
      <c r="AN5" s="1097"/>
      <c r="AO5" s="1097"/>
      <c r="AP5" s="1097"/>
      <c r="AQ5" s="1097"/>
      <c r="AR5" s="1097"/>
      <c r="AS5" s="1097"/>
      <c r="AT5" s="1097"/>
      <c r="AU5" s="1097"/>
      <c r="AV5" s="1097"/>
      <c r="AW5" s="1097"/>
      <c r="AY5" s="1"/>
    </row>
    <row r="6" spans="1:53" ht="37.5" customHeight="1" x14ac:dyDescent="0.2">
      <c r="C6" s="1098"/>
      <c r="D6" s="1098"/>
      <c r="E6" s="1098"/>
      <c r="F6" s="1098"/>
      <c r="G6" s="1098"/>
      <c r="H6" s="1098"/>
      <c r="I6" s="1098"/>
      <c r="J6" s="1098"/>
      <c r="K6" s="1098"/>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099">
        <f>【代】第１号!AI10</f>
        <v>0</v>
      </c>
      <c r="AL7" s="1099"/>
      <c r="AM7" s="1099"/>
      <c r="AN7" s="1099"/>
      <c r="AO7" s="1099"/>
      <c r="AP7" s="1099"/>
      <c r="AQ7" s="1099"/>
      <c r="AR7" s="1099"/>
      <c r="AS7" s="1099"/>
      <c r="AT7" s="1099"/>
      <c r="AU7" s="1099"/>
      <c r="AV7" s="1099"/>
      <c r="AW7" s="1099"/>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683"/>
      <c r="AL8" s="683"/>
      <c r="AM8" s="683"/>
      <c r="AN8" s="683"/>
      <c r="AO8" s="683"/>
      <c r="AP8" s="683"/>
      <c r="AQ8" s="683"/>
      <c r="AR8" s="683"/>
      <c r="AS8" s="683"/>
      <c r="AT8" s="683"/>
      <c r="AU8" s="683"/>
      <c r="AV8" s="683"/>
      <c r="AW8" s="683"/>
      <c r="AY8" s="1"/>
      <c r="BA8" s="12"/>
    </row>
    <row r="9" spans="1:53" ht="39.950000000000003" customHeight="1" x14ac:dyDescent="0.15">
      <c r="C9" s="311" t="s">
        <v>87</v>
      </c>
      <c r="D9" s="312" t="s">
        <v>88</v>
      </c>
      <c r="E9" s="312"/>
      <c r="F9" s="312"/>
      <c r="G9" s="312"/>
      <c r="H9" s="312"/>
      <c r="I9" s="312"/>
      <c r="J9" s="312"/>
      <c r="K9" s="312"/>
      <c r="L9" s="312"/>
      <c r="M9" s="312"/>
      <c r="N9" s="312"/>
      <c r="O9" s="312"/>
      <c r="P9" s="312"/>
      <c r="Q9" s="312"/>
      <c r="R9" s="312"/>
      <c r="S9" s="312"/>
      <c r="T9" s="312"/>
      <c r="U9" s="312"/>
      <c r="V9" s="312"/>
      <c r="W9" s="312"/>
      <c r="X9" s="312"/>
      <c r="Y9" s="312"/>
      <c r="Z9" s="313"/>
      <c r="AA9" s="1117" t="s">
        <v>78</v>
      </c>
      <c r="AB9" s="1118"/>
      <c r="AC9" s="1118"/>
      <c r="AD9" s="1118"/>
      <c r="AE9" s="1118"/>
      <c r="AF9" s="1118"/>
      <c r="AG9" s="1118"/>
      <c r="AH9" s="614"/>
      <c r="AI9" s="314"/>
      <c r="AJ9" s="314"/>
      <c r="AK9" s="314"/>
      <c r="AL9" s="315"/>
      <c r="AM9" s="315"/>
      <c r="AN9" s="315"/>
      <c r="AO9" s="315"/>
      <c r="AP9" s="315"/>
      <c r="AQ9" s="315"/>
      <c r="AR9" s="315"/>
      <c r="AS9" s="315"/>
      <c r="AT9" s="315"/>
      <c r="AU9" s="315"/>
      <c r="AV9" s="315"/>
      <c r="AW9" s="316"/>
    </row>
    <row r="10" spans="1:53" s="272" customFormat="1" ht="39.950000000000003" customHeight="1" x14ac:dyDescent="0.15">
      <c r="C10" s="317" t="s">
        <v>89</v>
      </c>
      <c r="D10" s="318" t="s">
        <v>90</v>
      </c>
      <c r="E10" s="318"/>
      <c r="F10" s="318"/>
      <c r="G10" s="318"/>
      <c r="H10" s="318"/>
      <c r="I10" s="318"/>
      <c r="J10" s="318"/>
      <c r="K10" s="318"/>
      <c r="L10" s="318"/>
      <c r="M10" s="318"/>
      <c r="N10" s="318"/>
      <c r="O10" s="318"/>
      <c r="P10" s="318"/>
      <c r="Q10" s="318"/>
      <c r="R10" s="318"/>
      <c r="S10" s="318"/>
      <c r="T10" s="318"/>
      <c r="U10" s="318"/>
      <c r="V10" s="318"/>
      <c r="W10" s="318"/>
      <c r="X10" s="318"/>
      <c r="Y10" s="318"/>
      <c r="Z10" s="319"/>
      <c r="AA10" s="1119" t="s">
        <v>78</v>
      </c>
      <c r="AB10" s="1120"/>
      <c r="AC10" s="1120"/>
      <c r="AD10" s="1120"/>
      <c r="AE10" s="1120"/>
      <c r="AF10" s="1120"/>
      <c r="AG10" s="1120"/>
      <c r="AH10" s="615"/>
      <c r="AI10" s="320"/>
      <c r="AJ10" s="320"/>
      <c r="AK10" s="320"/>
      <c r="AL10" s="320"/>
      <c r="AM10" s="320"/>
      <c r="AN10" s="320"/>
      <c r="AO10" s="320"/>
      <c r="AP10" s="320"/>
      <c r="AQ10" s="320"/>
      <c r="AR10" s="320"/>
      <c r="AS10" s="320"/>
      <c r="AT10" s="320"/>
      <c r="AU10" s="320"/>
      <c r="AV10" s="320"/>
      <c r="AW10" s="616"/>
      <c r="AY10" s="1"/>
    </row>
    <row r="11" spans="1:53" s="272" customFormat="1" ht="39.950000000000003" customHeight="1" thickBot="1" x14ac:dyDescent="0.2">
      <c r="C11" s="617" t="s">
        <v>199</v>
      </c>
      <c r="D11" s="618" t="s">
        <v>229</v>
      </c>
      <c r="E11" s="618"/>
      <c r="F11" s="618"/>
      <c r="G11" s="618"/>
      <c r="H11" s="618"/>
      <c r="I11" s="618"/>
      <c r="J11" s="618"/>
      <c r="K11" s="618"/>
      <c r="L11" s="618"/>
      <c r="M11" s="618"/>
      <c r="N11" s="618"/>
      <c r="O11" s="618"/>
      <c r="P11" s="618"/>
      <c r="Q11" s="618"/>
      <c r="R11" s="618"/>
      <c r="S11" s="618"/>
      <c r="T11" s="618"/>
      <c r="U11" s="618"/>
      <c r="V11" s="618"/>
      <c r="W11" s="618"/>
      <c r="X11" s="618"/>
      <c r="Y11" s="618"/>
      <c r="Z11" s="619"/>
      <c r="AA11" s="1121" t="s">
        <v>78</v>
      </c>
      <c r="AB11" s="1122"/>
      <c r="AC11" s="1122"/>
      <c r="AD11" s="1122"/>
      <c r="AE11" s="1122"/>
      <c r="AF11" s="1122"/>
      <c r="AG11" s="1122"/>
      <c r="AH11" s="620"/>
      <c r="AI11" s="621"/>
      <c r="AJ11" s="621"/>
      <c r="AK11" s="621"/>
      <c r="AL11" s="621"/>
      <c r="AM11" s="621"/>
      <c r="AN11" s="621"/>
      <c r="AO11" s="621"/>
      <c r="AP11" s="621"/>
      <c r="AQ11" s="621"/>
      <c r="AR11" s="621"/>
      <c r="AS11" s="621"/>
      <c r="AT11" s="621"/>
      <c r="AU11" s="621"/>
      <c r="AV11" s="621"/>
      <c r="AW11" s="622"/>
      <c r="AY11" s="1"/>
    </row>
    <row r="12" spans="1:53" s="272" customFormat="1" ht="36" customHeight="1" x14ac:dyDescent="0.15">
      <c r="C12" s="1100" t="s">
        <v>69</v>
      </c>
      <c r="D12" s="1101" t="s">
        <v>150</v>
      </c>
      <c r="E12" s="1101"/>
      <c r="F12" s="1101"/>
      <c r="G12" s="1101"/>
      <c r="H12" s="1101"/>
      <c r="I12" s="1101"/>
      <c r="J12" s="1101"/>
      <c r="K12" s="1101"/>
      <c r="L12" s="1101"/>
      <c r="M12" s="1101"/>
      <c r="N12" s="1101"/>
      <c r="O12" s="1101"/>
      <c r="P12" s="1101"/>
      <c r="Q12" s="1101"/>
      <c r="R12" s="1101"/>
      <c r="S12" s="1101"/>
      <c r="T12" s="1101"/>
      <c r="U12" s="1101"/>
      <c r="V12" s="1101"/>
      <c r="W12" s="1101"/>
      <c r="X12" s="1101"/>
      <c r="Y12" s="1101"/>
      <c r="Z12" s="1102"/>
      <c r="AA12" s="623" t="s">
        <v>17</v>
      </c>
      <c r="AB12" s="1112" t="s">
        <v>101</v>
      </c>
      <c r="AC12" s="1112"/>
      <c r="AD12" s="624"/>
      <c r="AE12" s="625"/>
      <c r="AF12" s="625"/>
      <c r="AG12" s="625"/>
      <c r="AH12" s="625"/>
      <c r="AI12" s="625"/>
      <c r="AJ12" s="625"/>
      <c r="AK12" s="625"/>
      <c r="AL12" s="625"/>
      <c r="AM12" s="625"/>
      <c r="AN12" s="625"/>
      <c r="AO12" s="625"/>
      <c r="AP12" s="625"/>
      <c r="AQ12" s="626"/>
      <c r="AR12" s="626"/>
      <c r="AS12" s="626"/>
      <c r="AT12" s="626"/>
      <c r="AU12" s="626"/>
      <c r="AV12" s="626"/>
      <c r="AW12" s="627"/>
      <c r="AY12" s="1"/>
    </row>
    <row r="13" spans="1:53" s="272" customFormat="1" ht="52.5" customHeight="1" x14ac:dyDescent="0.15">
      <c r="C13" s="1100"/>
      <c r="D13" s="1103"/>
      <c r="E13" s="1103"/>
      <c r="F13" s="1103"/>
      <c r="G13" s="1103"/>
      <c r="H13" s="1103"/>
      <c r="I13" s="1103"/>
      <c r="J13" s="1103"/>
      <c r="K13" s="1103"/>
      <c r="L13" s="1103"/>
      <c r="M13" s="1103"/>
      <c r="N13" s="1103"/>
      <c r="O13" s="1103"/>
      <c r="P13" s="1103"/>
      <c r="Q13" s="1103"/>
      <c r="R13" s="1103"/>
      <c r="S13" s="1103"/>
      <c r="T13" s="1103"/>
      <c r="U13" s="1103"/>
      <c r="V13" s="1103"/>
      <c r="W13" s="1103"/>
      <c r="X13" s="1103"/>
      <c r="Y13" s="1103"/>
      <c r="Z13" s="1104"/>
      <c r="AA13" s="628" t="s">
        <v>17</v>
      </c>
      <c r="AB13" s="1111" t="s">
        <v>112</v>
      </c>
      <c r="AC13" s="1111"/>
      <c r="AD13" s="629"/>
      <c r="AE13" s="630" t="s">
        <v>151</v>
      </c>
      <c r="AF13" s="630"/>
      <c r="AG13" s="630"/>
      <c r="AH13" s="630"/>
      <c r="AI13" s="1105" t="s">
        <v>303</v>
      </c>
      <c r="AJ13" s="1106"/>
      <c r="AK13" s="1106"/>
      <c r="AL13" s="1106"/>
      <c r="AM13" s="1106"/>
      <c r="AN13" s="1106"/>
      <c r="AO13" s="1106"/>
      <c r="AP13" s="1106"/>
      <c r="AQ13" s="1106"/>
      <c r="AR13" s="1106"/>
      <c r="AS13" s="1106"/>
      <c r="AT13" s="1106"/>
      <c r="AU13" s="1106"/>
      <c r="AV13" s="1106"/>
      <c r="AW13" s="1107"/>
      <c r="AY13" s="1"/>
    </row>
    <row r="14" spans="1:53" s="272" customFormat="1" ht="120" customHeight="1" x14ac:dyDescent="0.15">
      <c r="C14" s="631"/>
      <c r="D14" s="632" t="s">
        <v>152</v>
      </c>
      <c r="E14" s="633"/>
      <c r="F14" s="633"/>
      <c r="G14" s="633"/>
      <c r="H14" s="633"/>
      <c r="I14" s="633"/>
      <c r="J14" s="633"/>
      <c r="K14" s="633"/>
      <c r="L14" s="633"/>
      <c r="M14" s="633"/>
      <c r="N14" s="633"/>
      <c r="O14" s="633"/>
      <c r="P14" s="633"/>
      <c r="Q14" s="633"/>
      <c r="R14" s="633"/>
      <c r="S14" s="633"/>
      <c r="T14" s="633"/>
      <c r="U14" s="633"/>
      <c r="V14" s="633"/>
      <c r="W14" s="633"/>
      <c r="X14" s="633"/>
      <c r="Y14" s="633"/>
      <c r="Z14" s="633"/>
      <c r="AA14" s="1301"/>
      <c r="AB14" s="1114"/>
      <c r="AC14" s="1114"/>
      <c r="AD14" s="1114"/>
      <c r="AE14" s="1114"/>
      <c r="AF14" s="1114"/>
      <c r="AG14" s="1114"/>
      <c r="AH14" s="1114"/>
      <c r="AI14" s="1114"/>
      <c r="AJ14" s="1114"/>
      <c r="AK14" s="1114"/>
      <c r="AL14" s="1114"/>
      <c r="AM14" s="1114"/>
      <c r="AN14" s="1114"/>
      <c r="AO14" s="1114"/>
      <c r="AP14" s="1114"/>
      <c r="AQ14" s="1114"/>
      <c r="AR14" s="1114"/>
      <c r="AS14" s="1114"/>
      <c r="AT14" s="1114"/>
      <c r="AU14" s="1114"/>
      <c r="AV14" s="1114"/>
      <c r="AW14" s="1115"/>
      <c r="AY14" s="1"/>
    </row>
    <row r="15" spans="1:53" s="272" customFormat="1" ht="120" customHeight="1" x14ac:dyDescent="0.15">
      <c r="C15" s="631"/>
      <c r="D15" s="634" t="s">
        <v>153</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3"/>
      <c r="AB15" s="1114"/>
      <c r="AC15" s="1114"/>
      <c r="AD15" s="1114"/>
      <c r="AE15" s="1114"/>
      <c r="AF15" s="1114"/>
      <c r="AG15" s="1114"/>
      <c r="AH15" s="1114"/>
      <c r="AI15" s="1114"/>
      <c r="AJ15" s="1114"/>
      <c r="AK15" s="1114"/>
      <c r="AL15" s="1114"/>
      <c r="AM15" s="1114"/>
      <c r="AN15" s="1114"/>
      <c r="AO15" s="1114"/>
      <c r="AP15" s="1114"/>
      <c r="AQ15" s="1114"/>
      <c r="AR15" s="1114"/>
      <c r="AS15" s="1114"/>
      <c r="AT15" s="1114"/>
      <c r="AU15" s="1114"/>
      <c r="AV15" s="1114"/>
      <c r="AW15" s="1115"/>
      <c r="AY15" s="1"/>
    </row>
    <row r="16" spans="1:53" s="272" customFormat="1" ht="120" customHeight="1" thickBot="1" x14ac:dyDescent="0.2">
      <c r="C16" s="631"/>
      <c r="D16" s="635" t="s">
        <v>154</v>
      </c>
      <c r="E16" s="636"/>
      <c r="F16" s="636"/>
      <c r="G16" s="636"/>
      <c r="H16" s="636"/>
      <c r="I16" s="636"/>
      <c r="J16" s="636"/>
      <c r="K16" s="636"/>
      <c r="L16" s="636"/>
      <c r="M16" s="636"/>
      <c r="N16" s="636"/>
      <c r="O16" s="636"/>
      <c r="P16" s="636"/>
      <c r="Q16" s="636"/>
      <c r="R16" s="636"/>
      <c r="S16" s="636"/>
      <c r="T16" s="636"/>
      <c r="U16" s="636"/>
      <c r="V16" s="636"/>
      <c r="W16" s="636"/>
      <c r="X16" s="636"/>
      <c r="Y16" s="636"/>
      <c r="Z16" s="636"/>
      <c r="AA16" s="1108"/>
      <c r="AB16" s="1109"/>
      <c r="AC16" s="1109"/>
      <c r="AD16" s="1109"/>
      <c r="AE16" s="1109"/>
      <c r="AF16" s="1109"/>
      <c r="AG16" s="1109"/>
      <c r="AH16" s="1109"/>
      <c r="AI16" s="1109"/>
      <c r="AJ16" s="1109"/>
      <c r="AK16" s="1109"/>
      <c r="AL16" s="1109"/>
      <c r="AM16" s="1109"/>
      <c r="AN16" s="1109"/>
      <c r="AO16" s="1109"/>
      <c r="AP16" s="1109"/>
      <c r="AQ16" s="1109"/>
      <c r="AR16" s="1109"/>
      <c r="AS16" s="1109"/>
      <c r="AT16" s="1109"/>
      <c r="AU16" s="1109"/>
      <c r="AV16" s="1109"/>
      <c r="AW16" s="1110"/>
      <c r="AY16" s="1"/>
    </row>
    <row r="17" spans="2:51" s="272" customFormat="1" ht="39.950000000000003" customHeight="1" thickBot="1" x14ac:dyDescent="0.2">
      <c r="C17" s="329" t="s">
        <v>70</v>
      </c>
      <c r="D17" s="1062" t="s">
        <v>287</v>
      </c>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332"/>
      <c r="AA17" s="337" t="s">
        <v>17</v>
      </c>
      <c r="AB17" s="334" t="s">
        <v>112</v>
      </c>
      <c r="AC17" s="334"/>
      <c r="AD17" s="335"/>
      <c r="AE17" s="1253" t="s">
        <v>642</v>
      </c>
      <c r="AF17" s="1063"/>
      <c r="AG17" s="1063"/>
      <c r="AH17" s="1063"/>
      <c r="AI17" s="1063"/>
      <c r="AJ17" s="1063"/>
      <c r="AK17" s="1254"/>
      <c r="AL17" s="336"/>
      <c r="AM17" s="337" t="s">
        <v>17</v>
      </c>
      <c r="AN17" s="334" t="s">
        <v>101</v>
      </c>
      <c r="AO17" s="334"/>
      <c r="AP17" s="334"/>
      <c r="AQ17" s="338"/>
      <c r="AR17" s="338"/>
      <c r="AS17" s="338"/>
      <c r="AT17" s="338"/>
      <c r="AU17" s="338"/>
      <c r="AV17" s="338"/>
      <c r="AW17" s="339"/>
      <c r="AY17" s="1"/>
    </row>
    <row r="18" spans="2:51" ht="39.950000000000003" customHeight="1" thickBot="1" x14ac:dyDescent="0.2">
      <c r="C18" s="329" t="s">
        <v>71</v>
      </c>
      <c r="D18" s="1062" t="s">
        <v>288</v>
      </c>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331"/>
      <c r="AA18" s="337" t="s">
        <v>17</v>
      </c>
      <c r="AB18" s="334" t="s">
        <v>112</v>
      </c>
      <c r="AC18" s="334"/>
      <c r="AD18" s="335"/>
      <c r="AE18" s="1253" t="s">
        <v>642</v>
      </c>
      <c r="AF18" s="1063"/>
      <c r="AG18" s="1063"/>
      <c r="AH18" s="1063"/>
      <c r="AI18" s="1063"/>
      <c r="AJ18" s="1063"/>
      <c r="AK18" s="1254"/>
      <c r="AL18" s="336"/>
      <c r="AM18" s="337" t="s">
        <v>17</v>
      </c>
      <c r="AN18" s="334" t="s">
        <v>101</v>
      </c>
      <c r="AO18" s="334"/>
      <c r="AP18" s="334"/>
      <c r="AQ18" s="338"/>
      <c r="AR18" s="338"/>
      <c r="AS18" s="338"/>
      <c r="AT18" s="338"/>
      <c r="AU18" s="338"/>
      <c r="AV18" s="338"/>
      <c r="AW18" s="339"/>
      <c r="AX18" s="272"/>
    </row>
    <row r="19" spans="2:51" s="272" customFormat="1" ht="54.95" customHeight="1" thickBot="1" x14ac:dyDescent="0.25">
      <c r="B19" s="12"/>
      <c r="C19" s="351" t="s">
        <v>687</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0.5" customHeight="1" x14ac:dyDescent="0.15">
      <c r="C20" s="530" t="s">
        <v>72</v>
      </c>
      <c r="D20" s="1134" t="s">
        <v>128</v>
      </c>
      <c r="E20" s="1135"/>
      <c r="F20" s="1135"/>
      <c r="G20" s="1136"/>
      <c r="H20" s="1255"/>
      <c r="I20" s="1256"/>
      <c r="J20" s="1256"/>
      <c r="K20" s="1256"/>
      <c r="L20" s="1256"/>
      <c r="M20" s="1256"/>
      <c r="N20" s="1256"/>
      <c r="O20" s="1256"/>
      <c r="P20" s="1256"/>
      <c r="Q20" s="1257"/>
      <c r="R20" s="1140" t="s">
        <v>75</v>
      </c>
      <c r="S20" s="1141"/>
      <c r="T20" s="1141"/>
      <c r="U20" s="1142"/>
      <c r="V20" s="1143"/>
      <c r="W20" s="1144"/>
      <c r="X20" s="1144"/>
      <c r="Y20" s="1144"/>
      <c r="Z20" s="1144"/>
      <c r="AA20" s="1144"/>
      <c r="AB20" s="1144"/>
      <c r="AC20" s="1145"/>
      <c r="AD20" s="1146" t="s">
        <v>269</v>
      </c>
      <c r="AE20" s="1147"/>
      <c r="AF20" s="1147"/>
      <c r="AG20" s="1148"/>
      <c r="AH20" s="1149" t="s">
        <v>78</v>
      </c>
      <c r="AI20" s="1150"/>
      <c r="AJ20" s="1150"/>
      <c r="AK20" s="1150"/>
      <c r="AL20" s="1150"/>
      <c r="AM20" s="1150"/>
      <c r="AN20" s="1300"/>
      <c r="AO20" s="531"/>
      <c r="AP20" s="532"/>
      <c r="AQ20" s="532"/>
      <c r="AR20" s="532"/>
      <c r="AS20" s="532"/>
      <c r="AT20" s="532"/>
      <c r="AU20" s="532"/>
      <c r="AV20" s="532"/>
      <c r="AW20" s="444"/>
    </row>
    <row r="21" spans="2:51" ht="40.5" customHeight="1" x14ac:dyDescent="0.15">
      <c r="C21" s="355"/>
      <c r="D21" s="1067" t="s">
        <v>92</v>
      </c>
      <c r="E21" s="1068"/>
      <c r="F21" s="1068"/>
      <c r="G21" s="1069"/>
      <c r="H21" s="1261"/>
      <c r="I21" s="1262"/>
      <c r="J21" s="1262"/>
      <c r="K21" s="1262"/>
      <c r="L21" s="1262"/>
      <c r="M21" s="1262"/>
      <c r="N21" s="1262"/>
      <c r="O21" s="1262"/>
      <c r="P21" s="1262"/>
      <c r="Q21" s="1263"/>
      <c r="R21" s="1128" t="s">
        <v>91</v>
      </c>
      <c r="S21" s="1129"/>
      <c r="T21" s="1129"/>
      <c r="U21" s="1130"/>
      <c r="V21" s="1032" t="s">
        <v>78</v>
      </c>
      <c r="W21" s="1033"/>
      <c r="X21" s="1033"/>
      <c r="Y21" s="1033"/>
      <c r="Z21" s="1033"/>
      <c r="AA21" s="1033"/>
      <c r="AB21" s="1034"/>
      <c r="AC21" s="366"/>
      <c r="AD21" s="652"/>
      <c r="AE21" s="684"/>
      <c r="AF21" s="684"/>
      <c r="AG21" s="684"/>
      <c r="AH21" s="684"/>
      <c r="AI21" s="684"/>
      <c r="AJ21" s="684"/>
      <c r="AK21" s="684"/>
      <c r="AL21" s="684"/>
      <c r="AM21" s="684"/>
      <c r="AN21" s="684"/>
      <c r="AO21" s="367"/>
      <c r="AP21" s="367"/>
      <c r="AQ21" s="367"/>
      <c r="AR21" s="367"/>
      <c r="AS21" s="367"/>
      <c r="AT21" s="367"/>
      <c r="AU21" s="367"/>
      <c r="AV21" s="367"/>
      <c r="AW21" s="368"/>
    </row>
    <row r="22" spans="2:51" ht="39.950000000000003" customHeight="1" x14ac:dyDescent="0.15">
      <c r="C22" s="355"/>
      <c r="D22" s="1038" t="s">
        <v>133</v>
      </c>
      <c r="E22" s="1039"/>
      <c r="F22" s="1039"/>
      <c r="G22" s="1039"/>
      <c r="H22" s="1039"/>
      <c r="I22" s="1039"/>
      <c r="J22" s="1039"/>
      <c r="K22" s="1032" t="s">
        <v>78</v>
      </c>
      <c r="L22" s="1033"/>
      <c r="M22" s="1033"/>
      <c r="N22" s="1033"/>
      <c r="O22" s="1033"/>
      <c r="P22" s="1033"/>
      <c r="Q22" s="1033"/>
      <c r="R22" s="1040" t="s">
        <v>76</v>
      </c>
      <c r="S22" s="1040"/>
      <c r="T22" s="1033" t="s">
        <v>78</v>
      </c>
      <c r="U22" s="1033"/>
      <c r="V22" s="1033"/>
      <c r="W22" s="1033"/>
      <c r="X22" s="1033"/>
      <c r="Y22" s="1033"/>
      <c r="Z22" s="1034"/>
      <c r="AA22" s="1041" t="s">
        <v>134</v>
      </c>
      <c r="AB22" s="1042"/>
      <c r="AC22" s="1042"/>
      <c r="AD22" s="1042"/>
      <c r="AE22" s="1042"/>
      <c r="AF22" s="1042"/>
      <c r="AG22" s="1042"/>
      <c r="AH22" s="1032" t="s">
        <v>78</v>
      </c>
      <c r="AI22" s="1033"/>
      <c r="AJ22" s="1033"/>
      <c r="AK22" s="1033"/>
      <c r="AL22" s="1033"/>
      <c r="AM22" s="1033"/>
      <c r="AN22" s="1033"/>
      <c r="AO22" s="1040" t="s">
        <v>76</v>
      </c>
      <c r="AP22" s="1040"/>
      <c r="AQ22" s="1033" t="s">
        <v>78</v>
      </c>
      <c r="AR22" s="1033"/>
      <c r="AS22" s="1033"/>
      <c r="AT22" s="1033"/>
      <c r="AU22" s="1033"/>
      <c r="AV22" s="1033"/>
      <c r="AW22" s="1061"/>
    </row>
    <row r="23" spans="2:51" ht="39.950000000000003" customHeight="1" thickBot="1" x14ac:dyDescent="0.2">
      <c r="C23" s="369"/>
      <c r="D23" s="1057" t="s">
        <v>272</v>
      </c>
      <c r="E23" s="1058"/>
      <c r="F23" s="1058"/>
      <c r="G23" s="1058"/>
      <c r="H23" s="1058"/>
      <c r="I23" s="1058"/>
      <c r="J23" s="1059"/>
      <c r="K23" s="1060" t="s">
        <v>78</v>
      </c>
      <c r="L23" s="1044"/>
      <c r="M23" s="1044"/>
      <c r="N23" s="1044"/>
      <c r="O23" s="1044"/>
      <c r="P23" s="1044"/>
      <c r="Q23" s="1044"/>
      <c r="R23" s="1043" t="s">
        <v>76</v>
      </c>
      <c r="S23" s="1043"/>
      <c r="T23" s="1044" t="s">
        <v>78</v>
      </c>
      <c r="U23" s="1044"/>
      <c r="V23" s="1044"/>
      <c r="W23" s="1044"/>
      <c r="X23" s="1044"/>
      <c r="Y23" s="1044"/>
      <c r="Z23" s="1045"/>
      <c r="AA23" s="1073" t="s">
        <v>633</v>
      </c>
      <c r="AB23" s="1074"/>
      <c r="AC23" s="1074"/>
      <c r="AD23" s="1074"/>
      <c r="AE23" s="1074"/>
      <c r="AF23" s="1074"/>
      <c r="AG23" s="1074"/>
      <c r="AH23" s="1074"/>
      <c r="AI23" s="1074"/>
      <c r="AJ23" s="1074"/>
      <c r="AK23" s="1074"/>
      <c r="AL23" s="1074"/>
      <c r="AM23" s="1074"/>
      <c r="AN23" s="1074"/>
      <c r="AO23" s="370"/>
      <c r="AP23" s="371" t="s">
        <v>17</v>
      </c>
      <c r="AQ23" s="372" t="s">
        <v>18</v>
      </c>
      <c r="AR23" s="373"/>
      <c r="AS23" s="374"/>
      <c r="AT23" s="374"/>
      <c r="AU23" s="374"/>
      <c r="AV23" s="374"/>
      <c r="AW23" s="375"/>
    </row>
    <row r="24" spans="2:51" s="272" customFormat="1" ht="54.95" customHeight="1" thickBot="1" x14ac:dyDescent="0.25">
      <c r="B24" s="12"/>
      <c r="C24" s="171" t="s">
        <v>230</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12"/>
      <c r="AW24" s="12"/>
      <c r="AX24" s="12"/>
      <c r="AY24" s="1"/>
    </row>
    <row r="25" spans="2:51" ht="27.75" customHeight="1" x14ac:dyDescent="0.15">
      <c r="C25" s="186" t="s">
        <v>73</v>
      </c>
      <c r="D25" s="439" t="s">
        <v>231</v>
      </c>
      <c r="E25" s="440"/>
      <c r="F25" s="440"/>
      <c r="G25" s="440"/>
      <c r="H25" s="441"/>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3"/>
      <c r="AQ25" s="443"/>
      <c r="AR25" s="443"/>
      <c r="AS25" s="443"/>
      <c r="AT25" s="443"/>
      <c r="AU25" s="443"/>
      <c r="AV25" s="443"/>
      <c r="AW25" s="444"/>
    </row>
    <row r="26" spans="2:51" ht="40.5" customHeight="1" thickBot="1" x14ac:dyDescent="0.2">
      <c r="C26" s="639"/>
      <c r="D26" s="1087" t="s">
        <v>645</v>
      </c>
      <c r="E26" s="1088"/>
      <c r="F26" s="1088"/>
      <c r="G26" s="1088"/>
      <c r="H26" s="1088"/>
      <c r="I26" s="1088"/>
      <c r="J26" s="1089"/>
      <c r="K26" s="1060" t="s">
        <v>78</v>
      </c>
      <c r="L26" s="1044"/>
      <c r="M26" s="1044"/>
      <c r="N26" s="1044"/>
      <c r="O26" s="1044"/>
      <c r="P26" s="1044"/>
      <c r="Q26" s="1045"/>
      <c r="R26" s="1054" t="s">
        <v>232</v>
      </c>
      <c r="S26" s="1055"/>
      <c r="T26" s="1055"/>
      <c r="U26" s="1055"/>
      <c r="V26" s="1056"/>
      <c r="W26" s="1051"/>
      <c r="X26" s="1052"/>
      <c r="Y26" s="1052"/>
      <c r="Z26" s="1052"/>
      <c r="AA26" s="1052"/>
      <c r="AB26" s="1052"/>
      <c r="AC26" s="1052"/>
      <c r="AD26" s="1052"/>
      <c r="AE26" s="1052"/>
      <c r="AF26" s="1052"/>
      <c r="AG26" s="1052"/>
      <c r="AH26" s="1052"/>
      <c r="AI26" s="1052"/>
      <c r="AJ26" s="1052"/>
      <c r="AK26" s="1052"/>
      <c r="AL26" s="1302"/>
      <c r="AM26" s="1054" t="s">
        <v>233</v>
      </c>
      <c r="AN26" s="1055"/>
      <c r="AO26" s="1055"/>
      <c r="AP26" s="1056"/>
      <c r="AQ26" s="1060" t="s">
        <v>78</v>
      </c>
      <c r="AR26" s="1044"/>
      <c r="AS26" s="1044"/>
      <c r="AT26" s="1044"/>
      <c r="AU26" s="1044"/>
      <c r="AV26" s="1044"/>
      <c r="AW26" s="1303"/>
    </row>
    <row r="27" spans="2:51" ht="27.75" customHeight="1" x14ac:dyDescent="0.15">
      <c r="C27" s="186" t="s">
        <v>110</v>
      </c>
      <c r="D27" s="439" t="s">
        <v>234</v>
      </c>
      <c r="E27" s="440"/>
      <c r="F27" s="440"/>
      <c r="G27" s="440"/>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3"/>
      <c r="AQ27" s="443"/>
      <c r="AR27" s="443"/>
      <c r="AS27" s="443"/>
      <c r="AT27" s="443"/>
      <c r="AU27" s="443"/>
      <c r="AV27" s="443"/>
      <c r="AW27" s="444"/>
    </row>
    <row r="28" spans="2:51" s="272" customFormat="1" ht="39.950000000000003" customHeight="1" x14ac:dyDescent="0.15">
      <c r="C28" s="187"/>
      <c r="D28" s="651" t="s">
        <v>235</v>
      </c>
      <c r="E28" s="652"/>
      <c r="F28" s="652"/>
      <c r="G28" s="652"/>
      <c r="H28" s="652"/>
      <c r="I28" s="652"/>
      <c r="J28" s="652"/>
      <c r="K28" s="652"/>
      <c r="L28" s="652"/>
      <c r="M28" s="652"/>
      <c r="N28" s="652"/>
      <c r="O28" s="652"/>
      <c r="P28" s="652"/>
      <c r="Q28" s="571"/>
      <c r="R28" s="1035" t="s">
        <v>236</v>
      </c>
      <c r="S28" s="1036"/>
      <c r="T28" s="1036"/>
      <c r="U28" s="1036"/>
      <c r="V28" s="1036"/>
      <c r="W28" s="1036"/>
      <c r="X28" s="1036"/>
      <c r="Y28" s="1036"/>
      <c r="Z28" s="1036"/>
      <c r="AA28" s="1036"/>
      <c r="AB28" s="1036"/>
      <c r="AC28" s="1036"/>
      <c r="AD28" s="1036"/>
      <c r="AE28" s="1036"/>
      <c r="AF28" s="1036"/>
      <c r="AG28" s="1036"/>
      <c r="AH28" s="1036"/>
      <c r="AI28" s="1036"/>
      <c r="AJ28" s="1036"/>
      <c r="AK28" s="1036"/>
      <c r="AL28" s="1036"/>
      <c r="AM28" s="1036"/>
      <c r="AN28" s="1036"/>
      <c r="AO28" s="1036"/>
      <c r="AP28" s="1036"/>
      <c r="AQ28" s="1036"/>
      <c r="AR28" s="1036"/>
      <c r="AS28" s="1036"/>
      <c r="AT28" s="1036"/>
      <c r="AU28" s="1036"/>
      <c r="AV28" s="1036"/>
      <c r="AW28" s="1037"/>
      <c r="AY28" s="1"/>
    </row>
    <row r="29" spans="2:51" s="272" customFormat="1" ht="39.950000000000003" customHeight="1" x14ac:dyDescent="0.15">
      <c r="C29" s="187"/>
      <c r="D29" s="651" t="s">
        <v>237</v>
      </c>
      <c r="E29" s="652"/>
      <c r="F29" s="652"/>
      <c r="G29" s="652"/>
      <c r="H29" s="652"/>
      <c r="I29" s="652"/>
      <c r="J29" s="652"/>
      <c r="K29" s="652"/>
      <c r="L29" s="652"/>
      <c r="M29" s="652"/>
      <c r="N29" s="652"/>
      <c r="O29" s="652"/>
      <c r="P29" s="652"/>
      <c r="Q29" s="571"/>
      <c r="R29" s="1035" t="s">
        <v>236</v>
      </c>
      <c r="S29" s="1036"/>
      <c r="T29" s="1036"/>
      <c r="U29" s="1036"/>
      <c r="V29" s="1036"/>
      <c r="W29" s="1036"/>
      <c r="X29" s="1036"/>
      <c r="Y29" s="1036"/>
      <c r="Z29" s="1036"/>
      <c r="AA29" s="1036"/>
      <c r="AB29" s="1036"/>
      <c r="AC29" s="1036"/>
      <c r="AD29" s="1036"/>
      <c r="AE29" s="1036"/>
      <c r="AF29" s="1036"/>
      <c r="AG29" s="1036"/>
      <c r="AH29" s="1036"/>
      <c r="AI29" s="1036"/>
      <c r="AJ29" s="1036"/>
      <c r="AK29" s="1036"/>
      <c r="AL29" s="1036"/>
      <c r="AM29" s="1036"/>
      <c r="AN29" s="1036"/>
      <c r="AO29" s="1036"/>
      <c r="AP29" s="1036"/>
      <c r="AQ29" s="1036"/>
      <c r="AR29" s="1036"/>
      <c r="AS29" s="1036"/>
      <c r="AT29" s="1036"/>
      <c r="AU29" s="1036"/>
      <c r="AV29" s="1036"/>
      <c r="AW29" s="1037"/>
      <c r="AY29" s="1"/>
    </row>
    <row r="30" spans="2:51" s="272" customFormat="1" ht="39.950000000000003" customHeight="1" thickBot="1" x14ac:dyDescent="0.2">
      <c r="C30" s="209"/>
      <c r="D30" s="653" t="s">
        <v>238</v>
      </c>
      <c r="E30" s="574"/>
      <c r="F30" s="574"/>
      <c r="G30" s="574"/>
      <c r="H30" s="574"/>
      <c r="I30" s="574"/>
      <c r="J30" s="574"/>
      <c r="K30" s="574"/>
      <c r="L30" s="574"/>
      <c r="M30" s="574"/>
      <c r="N30" s="574"/>
      <c r="O30" s="574"/>
      <c r="P30" s="574"/>
      <c r="Q30" s="575"/>
      <c r="R30" s="1051" t="s">
        <v>236</v>
      </c>
      <c r="S30" s="1052"/>
      <c r="T30" s="1052"/>
      <c r="U30" s="1052"/>
      <c r="V30" s="1052"/>
      <c r="W30" s="1052"/>
      <c r="X30" s="1052"/>
      <c r="Y30" s="1052"/>
      <c r="Z30" s="1052"/>
      <c r="AA30" s="1052"/>
      <c r="AB30" s="1052"/>
      <c r="AC30" s="1052"/>
      <c r="AD30" s="1052"/>
      <c r="AE30" s="1052"/>
      <c r="AF30" s="1052"/>
      <c r="AG30" s="1052"/>
      <c r="AH30" s="1052"/>
      <c r="AI30" s="1052"/>
      <c r="AJ30" s="1052"/>
      <c r="AK30" s="1052"/>
      <c r="AL30" s="1052"/>
      <c r="AM30" s="1052"/>
      <c r="AN30" s="1052"/>
      <c r="AO30" s="1052"/>
      <c r="AP30" s="1052"/>
      <c r="AQ30" s="1052"/>
      <c r="AR30" s="1052"/>
      <c r="AS30" s="1052"/>
      <c r="AT30" s="1052"/>
      <c r="AU30" s="1052"/>
      <c r="AV30" s="1052"/>
      <c r="AW30" s="1053"/>
      <c r="AY30" s="1"/>
    </row>
    <row r="31" spans="2:51" s="272" customFormat="1" ht="39.950000000000003" customHeight="1" x14ac:dyDescent="0.15">
      <c r="AY31" s="1"/>
    </row>
    <row r="32" spans="2:51" ht="39.950000000000003" customHeight="1" x14ac:dyDescent="0.15">
      <c r="C32" s="301" t="s">
        <v>700</v>
      </c>
      <c r="D32" s="610"/>
      <c r="E32" s="610"/>
      <c r="F32" s="610"/>
      <c r="G32" s="610"/>
      <c r="H32" s="637"/>
      <c r="I32" s="637"/>
      <c r="J32" s="637"/>
      <c r="K32" s="637"/>
      <c r="L32" s="637"/>
      <c r="M32" s="637"/>
      <c r="N32" s="637"/>
      <c r="O32" s="638"/>
      <c r="P32" s="638"/>
      <c r="Q32" s="637"/>
      <c r="R32" s="637"/>
      <c r="S32" s="637"/>
      <c r="T32" s="637"/>
      <c r="U32" s="637"/>
      <c r="V32" s="637"/>
      <c r="W32" s="637"/>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row>
    <row r="33" spans="2:51" ht="54.95" customHeight="1" thickBot="1" x14ac:dyDescent="0.25">
      <c r="C33" s="351" t="s">
        <v>316</v>
      </c>
      <c r="D33" s="610"/>
      <c r="E33" s="610"/>
      <c r="F33" s="610"/>
      <c r="G33" s="610"/>
      <c r="H33" s="637"/>
      <c r="I33" s="637"/>
      <c r="J33" s="637"/>
      <c r="K33" s="637"/>
      <c r="L33" s="637"/>
      <c r="M33" s="637"/>
      <c r="N33" s="637"/>
      <c r="O33" s="638"/>
      <c r="P33" s="638"/>
      <c r="Q33" s="637"/>
      <c r="R33" s="637"/>
      <c r="S33" s="637"/>
      <c r="T33" s="637"/>
      <c r="U33" s="637"/>
      <c r="V33" s="637"/>
      <c r="W33" s="637"/>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row>
    <row r="34" spans="2:51" s="272" customFormat="1" ht="30" customHeight="1" x14ac:dyDescent="0.15">
      <c r="B34" s="12"/>
      <c r="C34" s="186" t="s">
        <v>247</v>
      </c>
      <c r="D34" s="439" t="s">
        <v>265</v>
      </c>
      <c r="E34" s="440"/>
      <c r="F34" s="440"/>
      <c r="G34" s="440"/>
      <c r="H34" s="441"/>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4"/>
      <c r="AX34" s="12"/>
      <c r="AY34" s="1"/>
    </row>
    <row r="35" spans="2:51" s="272" customFormat="1" ht="39.950000000000003" customHeight="1" thickBot="1" x14ac:dyDescent="0.2">
      <c r="C35" s="654"/>
      <c r="D35" s="1075" t="s">
        <v>646</v>
      </c>
      <c r="E35" s="1076"/>
      <c r="F35" s="1076"/>
      <c r="G35" s="1076"/>
      <c r="H35" s="1076"/>
      <c r="I35" s="1076"/>
      <c r="J35" s="1077"/>
      <c r="K35" s="1032" t="s">
        <v>78</v>
      </c>
      <c r="L35" s="1033"/>
      <c r="M35" s="1033"/>
      <c r="N35" s="1033"/>
      <c r="O35" s="1033"/>
      <c r="P35" s="1033"/>
      <c r="Q35" s="1034"/>
      <c r="R35" s="1081" t="s">
        <v>240</v>
      </c>
      <c r="S35" s="1082"/>
      <c r="T35" s="1082"/>
      <c r="U35" s="1083"/>
      <c r="V35" s="1304" t="s">
        <v>241</v>
      </c>
      <c r="W35" s="1305"/>
      <c r="X35" s="1305"/>
      <c r="Y35" s="1305"/>
      <c r="Z35" s="1305"/>
      <c r="AA35" s="1305"/>
      <c r="AB35" s="1305"/>
      <c r="AC35" s="1305"/>
      <c r="AD35" s="1305"/>
      <c r="AE35" s="1305"/>
      <c r="AF35" s="1305"/>
      <c r="AG35" s="1305"/>
      <c r="AH35" s="1305"/>
      <c r="AI35" s="1305"/>
      <c r="AJ35" s="1305"/>
      <c r="AK35" s="1305"/>
      <c r="AL35" s="1305"/>
      <c r="AM35" s="1305"/>
      <c r="AN35" s="1305"/>
      <c r="AO35" s="1305"/>
      <c r="AP35" s="1305"/>
      <c r="AQ35" s="1305"/>
      <c r="AR35" s="1305"/>
      <c r="AS35" s="1305"/>
      <c r="AT35" s="1305"/>
      <c r="AU35" s="1305"/>
      <c r="AV35" s="1305"/>
      <c r="AW35" s="1306"/>
      <c r="AY35" s="1"/>
    </row>
    <row r="36" spans="2:51" s="272" customFormat="1" ht="39.950000000000003" customHeight="1" x14ac:dyDescent="0.15">
      <c r="C36" s="560"/>
      <c r="D36" s="1084"/>
      <c r="E36" s="1085"/>
      <c r="F36" s="1085"/>
      <c r="G36" s="1086"/>
      <c r="H36" s="556" t="s">
        <v>242</v>
      </c>
      <c r="I36" s="557"/>
      <c r="J36" s="557"/>
      <c r="K36" s="557"/>
      <c r="L36" s="557"/>
      <c r="M36" s="557"/>
      <c r="N36" s="557"/>
      <c r="O36" s="557"/>
      <c r="P36" s="557"/>
      <c r="Q36" s="558"/>
      <c r="R36" s="655" t="s">
        <v>243</v>
      </c>
      <c r="S36" s="656"/>
      <c r="T36" s="656"/>
      <c r="U36" s="656"/>
      <c r="V36" s="557"/>
      <c r="W36" s="557"/>
      <c r="X36" s="557"/>
      <c r="Y36" s="557"/>
      <c r="Z36" s="557"/>
      <c r="AA36" s="558"/>
      <c r="AB36" s="556" t="s">
        <v>244</v>
      </c>
      <c r="AC36" s="557"/>
      <c r="AD36" s="557"/>
      <c r="AE36" s="557"/>
      <c r="AF36" s="557"/>
      <c r="AG36" s="557"/>
      <c r="AH36" s="557"/>
      <c r="AI36" s="557"/>
      <c r="AJ36" s="557"/>
      <c r="AK36" s="558"/>
      <c r="AL36" s="559"/>
      <c r="AM36" s="552"/>
      <c r="AN36" s="552"/>
      <c r="AO36" s="552"/>
      <c r="AP36" s="552"/>
      <c r="AQ36" s="552"/>
      <c r="AR36" s="552"/>
      <c r="AS36" s="552"/>
      <c r="AT36" s="552"/>
      <c r="AU36" s="552"/>
      <c r="AV36" s="553"/>
      <c r="AW36" s="554"/>
      <c r="AY36" s="1"/>
    </row>
    <row r="37" spans="2:51" s="272" customFormat="1" ht="39.950000000000003" customHeight="1" x14ac:dyDescent="0.15">
      <c r="C37" s="560"/>
      <c r="D37" s="1049" t="s">
        <v>248</v>
      </c>
      <c r="E37" s="1050"/>
      <c r="F37" s="1050"/>
      <c r="G37" s="1050"/>
      <c r="H37" s="1261"/>
      <c r="I37" s="1262"/>
      <c r="J37" s="1262"/>
      <c r="K37" s="1262"/>
      <c r="L37" s="1262"/>
      <c r="M37" s="1262"/>
      <c r="N37" s="1262"/>
      <c r="O37" s="1262"/>
      <c r="P37" s="1262"/>
      <c r="Q37" s="1263"/>
      <c r="R37" s="1261"/>
      <c r="S37" s="1262"/>
      <c r="T37" s="1262"/>
      <c r="U37" s="1262"/>
      <c r="V37" s="1262"/>
      <c r="W37" s="1262"/>
      <c r="X37" s="1262"/>
      <c r="Y37" s="1262"/>
      <c r="Z37" s="1262"/>
      <c r="AA37" s="1263"/>
      <c r="AB37" s="1261"/>
      <c r="AC37" s="1262"/>
      <c r="AD37" s="1262"/>
      <c r="AE37" s="1262"/>
      <c r="AF37" s="1262"/>
      <c r="AG37" s="1262"/>
      <c r="AH37" s="1262"/>
      <c r="AI37" s="1262"/>
      <c r="AJ37" s="1262"/>
      <c r="AK37" s="1263"/>
      <c r="AL37" s="561"/>
      <c r="AM37" s="562"/>
      <c r="AN37" s="562"/>
      <c r="AO37" s="562"/>
      <c r="AP37" s="562"/>
      <c r="AQ37" s="562"/>
      <c r="AR37" s="562"/>
      <c r="AS37" s="562"/>
      <c r="AT37" s="562"/>
      <c r="AU37" s="562"/>
      <c r="AV37" s="563"/>
      <c r="AW37" s="564"/>
      <c r="AY37" s="1"/>
    </row>
    <row r="38" spans="2:51" s="272" customFormat="1" ht="39.950000000000003" customHeight="1" x14ac:dyDescent="0.15">
      <c r="C38" s="560"/>
      <c r="D38" s="1049" t="s">
        <v>663</v>
      </c>
      <c r="E38" s="1050"/>
      <c r="F38" s="1050"/>
      <c r="G38" s="1050"/>
      <c r="H38" s="1046"/>
      <c r="I38" s="1047"/>
      <c r="J38" s="1047"/>
      <c r="K38" s="1047"/>
      <c r="L38" s="1047"/>
      <c r="M38" s="1047"/>
      <c r="N38" s="1047"/>
      <c r="O38" s="1047"/>
      <c r="P38" s="1047"/>
      <c r="Q38" s="1048"/>
      <c r="R38" s="1046"/>
      <c r="S38" s="1047"/>
      <c r="T38" s="1047"/>
      <c r="U38" s="1047"/>
      <c r="V38" s="1047"/>
      <c r="W38" s="1047"/>
      <c r="X38" s="1047"/>
      <c r="Y38" s="1047"/>
      <c r="Z38" s="1047"/>
      <c r="AA38" s="1048"/>
      <c r="AB38" s="1046"/>
      <c r="AC38" s="1047"/>
      <c r="AD38" s="1047"/>
      <c r="AE38" s="1047"/>
      <c r="AF38" s="1047"/>
      <c r="AG38" s="1047"/>
      <c r="AH38" s="1047"/>
      <c r="AI38" s="1047"/>
      <c r="AJ38" s="1047"/>
      <c r="AK38" s="1048"/>
      <c r="AL38" s="561"/>
      <c r="AM38" s="657"/>
      <c r="AN38" s="562"/>
      <c r="AO38" s="562"/>
      <c r="AP38" s="562"/>
      <c r="AQ38" s="562"/>
      <c r="AR38" s="562"/>
      <c r="AS38" s="562"/>
      <c r="AT38" s="562"/>
      <c r="AU38" s="562"/>
      <c r="AV38" s="563"/>
      <c r="AW38" s="564"/>
      <c r="AY38" s="1"/>
    </row>
    <row r="39" spans="2:51" s="272" customFormat="1" ht="39.950000000000003" customHeight="1" x14ac:dyDescent="0.15">
      <c r="C39" s="560"/>
      <c r="D39" s="1049" t="s">
        <v>664</v>
      </c>
      <c r="E39" s="1050"/>
      <c r="F39" s="1050"/>
      <c r="G39" s="1050"/>
      <c r="H39" s="1046"/>
      <c r="I39" s="1047"/>
      <c r="J39" s="1047"/>
      <c r="K39" s="1047"/>
      <c r="L39" s="1047"/>
      <c r="M39" s="1047"/>
      <c r="N39" s="1047"/>
      <c r="O39" s="1047"/>
      <c r="P39" s="1047"/>
      <c r="Q39" s="1048"/>
      <c r="R39" s="1046"/>
      <c r="S39" s="1047"/>
      <c r="T39" s="1047"/>
      <c r="U39" s="1047"/>
      <c r="V39" s="1047"/>
      <c r="W39" s="1047"/>
      <c r="X39" s="1047"/>
      <c r="Y39" s="1047"/>
      <c r="Z39" s="1047"/>
      <c r="AA39" s="1048"/>
      <c r="AB39" s="1046"/>
      <c r="AC39" s="1047"/>
      <c r="AD39" s="1047"/>
      <c r="AE39" s="1047"/>
      <c r="AF39" s="1047"/>
      <c r="AG39" s="1047"/>
      <c r="AH39" s="1047"/>
      <c r="AI39" s="1047"/>
      <c r="AJ39" s="1047"/>
      <c r="AK39" s="1048"/>
      <c r="AL39" s="561"/>
      <c r="AM39" s="658"/>
      <c r="AN39" s="657"/>
      <c r="AO39" s="562"/>
      <c r="AP39" s="562"/>
      <c r="AQ39" s="562"/>
      <c r="AR39" s="562"/>
      <c r="AS39" s="562"/>
      <c r="AT39" s="562"/>
      <c r="AU39" s="562"/>
      <c r="AV39" s="563"/>
      <c r="AW39" s="564"/>
      <c r="AY39" s="1"/>
    </row>
    <row r="40" spans="2:51" s="272" customFormat="1" ht="39.950000000000003" customHeight="1" x14ac:dyDescent="0.15">
      <c r="C40" s="560"/>
      <c r="D40" s="1049" t="s">
        <v>251</v>
      </c>
      <c r="E40" s="1050"/>
      <c r="F40" s="1050"/>
      <c r="G40" s="1050"/>
      <c r="H40" s="1032" t="s">
        <v>78</v>
      </c>
      <c r="I40" s="1033"/>
      <c r="J40" s="1033"/>
      <c r="K40" s="1033"/>
      <c r="L40" s="1033"/>
      <c r="M40" s="1033"/>
      <c r="N40" s="1034"/>
      <c r="O40" s="567"/>
      <c r="P40" s="567"/>
      <c r="Q40" s="568"/>
      <c r="R40" s="1032" t="s">
        <v>78</v>
      </c>
      <c r="S40" s="1033"/>
      <c r="T40" s="1033"/>
      <c r="U40" s="1033"/>
      <c r="V40" s="1033"/>
      <c r="W40" s="1033"/>
      <c r="X40" s="1034"/>
      <c r="Y40" s="567"/>
      <c r="Z40" s="567"/>
      <c r="AA40" s="568"/>
      <c r="AB40" s="1032" t="s">
        <v>78</v>
      </c>
      <c r="AC40" s="1033"/>
      <c r="AD40" s="1033"/>
      <c r="AE40" s="1033"/>
      <c r="AF40" s="1033"/>
      <c r="AG40" s="1033"/>
      <c r="AH40" s="1034"/>
      <c r="AI40" s="567"/>
      <c r="AJ40" s="567"/>
      <c r="AK40" s="568"/>
      <c r="AL40" s="569"/>
      <c r="AM40" s="570"/>
      <c r="AN40" s="570"/>
      <c r="AO40" s="570"/>
      <c r="AP40" s="570"/>
      <c r="AQ40" s="570"/>
      <c r="AR40" s="570"/>
      <c r="AS40" s="570"/>
      <c r="AT40" s="570"/>
      <c r="AU40" s="570"/>
      <c r="AV40" s="563"/>
      <c r="AW40" s="564"/>
      <c r="AY40" s="1"/>
    </row>
    <row r="41" spans="2:51" s="272" customFormat="1" ht="39.950000000000003" customHeight="1" x14ac:dyDescent="0.15">
      <c r="C41" s="560"/>
      <c r="D41" s="1154" t="s">
        <v>252</v>
      </c>
      <c r="E41" s="1155"/>
      <c r="F41" s="1155"/>
      <c r="G41" s="1155"/>
      <c r="H41" s="1032" t="s">
        <v>78</v>
      </c>
      <c r="I41" s="1033"/>
      <c r="J41" s="1033"/>
      <c r="K41" s="1033"/>
      <c r="L41" s="1033"/>
      <c r="M41" s="1033"/>
      <c r="N41" s="1034"/>
      <c r="O41" s="366"/>
      <c r="P41" s="652"/>
      <c r="Q41" s="571"/>
      <c r="R41" s="1032" t="s">
        <v>78</v>
      </c>
      <c r="S41" s="1033"/>
      <c r="T41" s="1033"/>
      <c r="U41" s="1033"/>
      <c r="V41" s="1033"/>
      <c r="W41" s="1033"/>
      <c r="X41" s="1034"/>
      <c r="Y41" s="652"/>
      <c r="Z41" s="652"/>
      <c r="AA41" s="571"/>
      <c r="AB41" s="1032" t="s">
        <v>78</v>
      </c>
      <c r="AC41" s="1033"/>
      <c r="AD41" s="1033"/>
      <c r="AE41" s="1033"/>
      <c r="AF41" s="1033"/>
      <c r="AG41" s="1033"/>
      <c r="AH41" s="1034"/>
      <c r="AI41" s="652"/>
      <c r="AJ41" s="652"/>
      <c r="AK41" s="571"/>
      <c r="AL41" s="569"/>
      <c r="AM41" s="570"/>
      <c r="AN41" s="570"/>
      <c r="AO41" s="570"/>
      <c r="AP41" s="570"/>
      <c r="AQ41" s="570"/>
      <c r="AR41" s="570"/>
      <c r="AS41" s="570"/>
      <c r="AT41" s="570"/>
      <c r="AU41" s="570"/>
      <c r="AV41" s="563"/>
      <c r="AW41" s="564"/>
      <c r="AY41" s="1"/>
    </row>
    <row r="42" spans="2:51" s="272" customFormat="1" ht="39.950000000000003" customHeight="1" thickBot="1" x14ac:dyDescent="0.2">
      <c r="C42" s="560"/>
      <c r="D42" s="1154" t="s">
        <v>300</v>
      </c>
      <c r="E42" s="1155"/>
      <c r="F42" s="1155"/>
      <c r="G42" s="1155"/>
      <c r="H42" s="1032" t="s">
        <v>78</v>
      </c>
      <c r="I42" s="1033"/>
      <c r="J42" s="1033"/>
      <c r="K42" s="1033"/>
      <c r="L42" s="1033"/>
      <c r="M42" s="1033"/>
      <c r="N42" s="1034"/>
      <c r="O42" s="366"/>
      <c r="P42" s="652"/>
      <c r="Q42" s="571"/>
      <c r="R42" s="1032" t="s">
        <v>78</v>
      </c>
      <c r="S42" s="1033"/>
      <c r="T42" s="1033"/>
      <c r="U42" s="1033"/>
      <c r="V42" s="1033"/>
      <c r="W42" s="1033"/>
      <c r="X42" s="1034"/>
      <c r="Y42" s="366"/>
      <c r="Z42" s="652"/>
      <c r="AA42" s="571"/>
      <c r="AB42" s="1032" t="s">
        <v>78</v>
      </c>
      <c r="AC42" s="1033"/>
      <c r="AD42" s="1033"/>
      <c r="AE42" s="1033"/>
      <c r="AF42" s="1033"/>
      <c r="AG42" s="1033"/>
      <c r="AH42" s="1034"/>
      <c r="AI42" s="366"/>
      <c r="AJ42" s="652"/>
      <c r="AK42" s="571"/>
      <c r="AL42" s="570"/>
      <c r="AM42" s="570"/>
      <c r="AN42" s="570"/>
      <c r="AO42" s="570"/>
      <c r="AP42" s="570"/>
      <c r="AQ42" s="570"/>
      <c r="AR42" s="570"/>
      <c r="AS42" s="570"/>
      <c r="AT42" s="570"/>
      <c r="AU42" s="570"/>
      <c r="AV42" s="563"/>
      <c r="AW42" s="564"/>
      <c r="AY42" s="1"/>
    </row>
    <row r="43" spans="2:51" ht="39.950000000000003" customHeight="1" thickBot="1" x14ac:dyDescent="0.2">
      <c r="C43" s="186" t="s">
        <v>258</v>
      </c>
      <c r="D43" s="439" t="s">
        <v>292</v>
      </c>
      <c r="E43" s="440"/>
      <c r="F43" s="440"/>
      <c r="G43" s="440"/>
      <c r="H43" s="441"/>
      <c r="I43" s="442"/>
      <c r="J43" s="442"/>
      <c r="K43" s="442"/>
      <c r="L43" s="442"/>
      <c r="M43" s="442"/>
      <c r="N43" s="442"/>
      <c r="O43" s="442"/>
      <c r="P43" s="442"/>
      <c r="Q43" s="442"/>
      <c r="R43" s="685"/>
      <c r="S43" s="685"/>
      <c r="T43" s="685"/>
      <c r="U43" s="685"/>
      <c r="V43" s="685"/>
      <c r="W43" s="685"/>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4"/>
    </row>
    <row r="44" spans="2:51" ht="39.950000000000003" customHeight="1" x14ac:dyDescent="0.15">
      <c r="C44" s="560"/>
      <c r="D44" s="1173"/>
      <c r="E44" s="1174"/>
      <c r="F44" s="1174"/>
      <c r="G44" s="1175"/>
      <c r="H44" s="588" t="s">
        <v>242</v>
      </c>
      <c r="I44" s="589"/>
      <c r="J44" s="589"/>
      <c r="K44" s="589"/>
      <c r="L44" s="589"/>
      <c r="M44" s="589"/>
      <c r="N44" s="589"/>
      <c r="O44" s="589"/>
      <c r="P44" s="589"/>
      <c r="Q44" s="590"/>
      <c r="R44" s="561" t="s">
        <v>243</v>
      </c>
      <c r="S44" s="562"/>
      <c r="T44" s="562"/>
      <c r="U44" s="562"/>
      <c r="V44" s="562"/>
      <c r="W44" s="562"/>
      <c r="X44" s="589"/>
      <c r="Y44" s="589"/>
      <c r="Z44" s="589"/>
      <c r="AA44" s="590"/>
      <c r="AB44" s="588" t="s">
        <v>244</v>
      </c>
      <c r="AC44" s="589"/>
      <c r="AD44" s="589"/>
      <c r="AE44" s="589"/>
      <c r="AF44" s="589"/>
      <c r="AG44" s="589"/>
      <c r="AH44" s="589"/>
      <c r="AI44" s="589"/>
      <c r="AJ44" s="589"/>
      <c r="AK44" s="590"/>
      <c r="AL44" s="588" t="s">
        <v>253</v>
      </c>
      <c r="AM44" s="589"/>
      <c r="AN44" s="589"/>
      <c r="AO44" s="589"/>
      <c r="AP44" s="589"/>
      <c r="AQ44" s="589"/>
      <c r="AR44" s="589"/>
      <c r="AS44" s="589"/>
      <c r="AT44" s="589"/>
      <c r="AU44" s="590"/>
      <c r="AV44" s="552"/>
      <c r="AW44" s="554"/>
    </row>
    <row r="45" spans="2:51" ht="54.95" customHeight="1" thickBot="1" x14ac:dyDescent="0.2">
      <c r="C45" s="664"/>
      <c r="D45" s="1093" t="s">
        <v>293</v>
      </c>
      <c r="E45" s="1094"/>
      <c r="F45" s="1094"/>
      <c r="G45" s="1309"/>
      <c r="H45" s="1166"/>
      <c r="I45" s="1167"/>
      <c r="J45" s="1167"/>
      <c r="K45" s="1167"/>
      <c r="L45" s="1167"/>
      <c r="M45" s="1167"/>
      <c r="N45" s="1167"/>
      <c r="O45" s="1167"/>
      <c r="P45" s="1167"/>
      <c r="Q45" s="591" t="s">
        <v>36</v>
      </c>
      <c r="R45" s="1166"/>
      <c r="S45" s="1167"/>
      <c r="T45" s="1167"/>
      <c r="U45" s="1167"/>
      <c r="V45" s="1167"/>
      <c r="W45" s="1167"/>
      <c r="X45" s="1167"/>
      <c r="Y45" s="1167"/>
      <c r="Z45" s="1167"/>
      <c r="AA45" s="591" t="s">
        <v>36</v>
      </c>
      <c r="AB45" s="1166"/>
      <c r="AC45" s="1167"/>
      <c r="AD45" s="1167"/>
      <c r="AE45" s="1167"/>
      <c r="AF45" s="1167"/>
      <c r="AG45" s="1167"/>
      <c r="AH45" s="1167"/>
      <c r="AI45" s="1167"/>
      <c r="AJ45" s="1167"/>
      <c r="AK45" s="591" t="s">
        <v>36</v>
      </c>
      <c r="AL45" s="1166">
        <f>H45+R45+AB45</f>
        <v>0</v>
      </c>
      <c r="AM45" s="1167"/>
      <c r="AN45" s="1167"/>
      <c r="AO45" s="1167"/>
      <c r="AP45" s="1167"/>
      <c r="AQ45" s="1167"/>
      <c r="AR45" s="1167"/>
      <c r="AS45" s="1167"/>
      <c r="AT45" s="1167"/>
      <c r="AU45" s="592" t="s">
        <v>36</v>
      </c>
      <c r="AV45" s="1307" t="str">
        <f>IF(AL45=0,"",IF(AL45&lt;10000,"要確認",""))</f>
        <v/>
      </c>
      <c r="AW45" s="1308"/>
    </row>
    <row r="46" spans="2:51" ht="39.950000000000003" customHeight="1" x14ac:dyDescent="0.15">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row>
    <row r="47" spans="2:51" ht="54" customHeight="1" thickBot="1" x14ac:dyDescent="0.25">
      <c r="B47" s="496"/>
      <c r="C47" s="351" t="s">
        <v>314</v>
      </c>
      <c r="D47" s="497"/>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row>
    <row r="48" spans="2:51" s="272" customFormat="1" ht="39.950000000000003" customHeight="1" thickBot="1" x14ac:dyDescent="0.2">
      <c r="C48" s="499" t="s">
        <v>259</v>
      </c>
      <c r="D48" s="686" t="s">
        <v>227</v>
      </c>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595"/>
      <c r="AP48" s="337" t="s">
        <v>17</v>
      </c>
      <c r="AQ48" s="377" t="s">
        <v>18</v>
      </c>
      <c r="AR48" s="501"/>
      <c r="AS48" s="501"/>
      <c r="AT48" s="501"/>
      <c r="AU48" s="501"/>
      <c r="AV48" s="502"/>
      <c r="AW48" s="503"/>
    </row>
    <row r="49" spans="3:51" s="272" customFormat="1" ht="39.950000000000003" customHeight="1" thickBot="1" x14ac:dyDescent="0.2">
      <c r="C49" s="665" t="s">
        <v>260</v>
      </c>
      <c r="D49" s="666" t="s">
        <v>301</v>
      </c>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68"/>
      <c r="AP49" s="337" t="s">
        <v>17</v>
      </c>
      <c r="AQ49" s="377" t="s">
        <v>19</v>
      </c>
      <c r="AR49" s="377"/>
      <c r="AS49" s="377"/>
      <c r="AT49" s="377"/>
      <c r="AU49" s="377"/>
      <c r="AV49" s="377"/>
      <c r="AW49" s="669"/>
      <c r="AX49" s="597"/>
      <c r="AY49" s="597"/>
    </row>
    <row r="50" spans="3:51" s="272" customFormat="1" ht="39.950000000000003" customHeight="1" x14ac:dyDescent="0.15">
      <c r="C50" s="596"/>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7"/>
      <c r="AY50" s="597"/>
    </row>
    <row r="51" spans="3:51" s="272" customFormat="1" ht="37.5" customHeight="1" x14ac:dyDescent="0.15">
      <c r="C51" s="280" t="s">
        <v>175</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308"/>
      <c r="AC51" s="508"/>
      <c r="AD51" s="508"/>
      <c r="AE51" s="508"/>
      <c r="AF51" s="508"/>
      <c r="AG51" s="508"/>
      <c r="AH51" s="508"/>
      <c r="AI51" s="508"/>
      <c r="AJ51" s="508"/>
      <c r="AK51" s="508"/>
      <c r="AL51" s="508"/>
      <c r="AM51" s="508"/>
      <c r="AN51" s="508"/>
      <c r="AO51" s="508"/>
      <c r="AP51" s="508"/>
      <c r="AQ51" s="508"/>
      <c r="AR51" s="508"/>
      <c r="AS51" s="508"/>
      <c r="AW51" s="1"/>
    </row>
    <row r="52" spans="3:51" s="272" customFormat="1" ht="37.5" customHeight="1" thickBot="1" x14ac:dyDescent="0.2">
      <c r="C52" s="280"/>
      <c r="D52" s="598" t="s">
        <v>254</v>
      </c>
      <c r="E52" s="508"/>
      <c r="F52" s="508"/>
      <c r="G52" s="508"/>
      <c r="H52" s="508"/>
      <c r="I52" s="508"/>
      <c r="J52" s="508"/>
      <c r="K52" s="508"/>
      <c r="L52" s="508"/>
      <c r="M52" s="508"/>
      <c r="N52" s="508"/>
      <c r="O52" s="508"/>
      <c r="P52" s="508"/>
      <c r="Q52" s="598" t="s">
        <v>261</v>
      </c>
      <c r="R52" s="508"/>
      <c r="S52" s="508"/>
      <c r="T52" s="508"/>
      <c r="U52" s="508"/>
      <c r="V52" s="508"/>
      <c r="W52" s="508"/>
      <c r="X52" s="508"/>
      <c r="Y52" s="508"/>
      <c r="Z52" s="508"/>
      <c r="AA52" s="508"/>
      <c r="AB52" s="308"/>
      <c r="AC52" s="508"/>
      <c r="AD52" s="508"/>
      <c r="AE52" s="508"/>
      <c r="AF52" s="508"/>
      <c r="AG52" s="508"/>
      <c r="AH52" s="508"/>
      <c r="AI52" s="508"/>
      <c r="AJ52" s="508"/>
      <c r="AK52" s="508"/>
      <c r="AL52" s="508"/>
      <c r="AM52" s="508"/>
      <c r="AN52" s="508"/>
      <c r="AO52" s="508"/>
      <c r="AP52" s="508"/>
      <c r="AQ52" s="508"/>
      <c r="AR52" s="508"/>
      <c r="AS52" s="508"/>
      <c r="AW52" s="1"/>
    </row>
    <row r="53" spans="3:51" s="272" customFormat="1" ht="24.95" customHeight="1" x14ac:dyDescent="0.15">
      <c r="C53" s="280"/>
      <c r="D53" s="598"/>
      <c r="E53" s="287" t="s">
        <v>17</v>
      </c>
      <c r="F53" s="670" t="s">
        <v>305</v>
      </c>
      <c r="G53" s="289"/>
      <c r="H53" s="289"/>
      <c r="I53" s="289"/>
      <c r="J53" s="289"/>
      <c r="K53" s="289"/>
      <c r="L53" s="290"/>
      <c r="M53" s="822">
        <f>IF(E53="■",1,0)</f>
        <v>0</v>
      </c>
      <c r="N53" s="508"/>
      <c r="O53" s="508"/>
      <c r="P53" s="508"/>
      <c r="Q53" s="287" t="s">
        <v>17</v>
      </c>
      <c r="R53" s="1124" t="s">
        <v>262</v>
      </c>
      <c r="S53" s="1124"/>
      <c r="T53" s="1124"/>
      <c r="U53" s="1124"/>
      <c r="V53" s="1124"/>
      <c r="W53" s="1124"/>
      <c r="X53" s="1125"/>
      <c r="Y53" s="822">
        <f>IF(Q53="■",1,0)</f>
        <v>0</v>
      </c>
      <c r="Z53" s="508"/>
      <c r="AA53" s="508"/>
      <c r="AB53" s="308"/>
      <c r="AC53" s="508"/>
      <c r="AD53" s="1181">
        <f>IF(AND(E58="",Q58=""),F56+R56)</f>
        <v>0</v>
      </c>
      <c r="AE53" s="1182"/>
      <c r="AF53" s="1182"/>
      <c r="AG53" s="1182"/>
      <c r="AH53" s="1182"/>
      <c r="AI53" s="1182"/>
      <c r="AJ53" s="1178" t="s">
        <v>36</v>
      </c>
      <c r="AK53" s="827"/>
      <c r="AL53" s="508"/>
      <c r="AM53" s="508"/>
      <c r="AN53" s="508"/>
      <c r="AO53" s="508"/>
      <c r="AP53" s="508"/>
      <c r="AQ53" s="508"/>
      <c r="AR53" s="508"/>
      <c r="AS53" s="508"/>
      <c r="AW53" s="1"/>
    </row>
    <row r="54" spans="3:51" s="272" customFormat="1" ht="40.5" customHeight="1" x14ac:dyDescent="0.15">
      <c r="C54" s="280"/>
      <c r="D54" s="598"/>
      <c r="E54" s="677" t="s">
        <v>17</v>
      </c>
      <c r="F54" s="673" t="s">
        <v>256</v>
      </c>
      <c r="G54" s="291"/>
      <c r="H54" s="291"/>
      <c r="I54" s="291"/>
      <c r="J54" s="674"/>
      <c r="K54" s="675"/>
      <c r="L54" s="676"/>
      <c r="M54" s="822">
        <f>IF(E54="■",1,0)</f>
        <v>0</v>
      </c>
      <c r="N54" s="1172" t="s">
        <v>263</v>
      </c>
      <c r="O54" s="1172"/>
      <c r="P54" s="508"/>
      <c r="Q54" s="677" t="s">
        <v>17</v>
      </c>
      <c r="R54" s="1126" t="s">
        <v>688</v>
      </c>
      <c r="S54" s="1126"/>
      <c r="T54" s="1126"/>
      <c r="U54" s="1126"/>
      <c r="V54" s="1126"/>
      <c r="W54" s="1126"/>
      <c r="X54" s="1127"/>
      <c r="Y54" s="822">
        <f t="shared" ref="Y54:Y55" si="0">IF(Q54="■",1,0)</f>
        <v>0</v>
      </c>
      <c r="Z54" s="508"/>
      <c r="AA54" s="508"/>
      <c r="AB54" s="308"/>
      <c r="AC54" s="508"/>
      <c r="AD54" s="1183"/>
      <c r="AE54" s="1184"/>
      <c r="AF54" s="1184"/>
      <c r="AG54" s="1184"/>
      <c r="AH54" s="1184"/>
      <c r="AI54" s="1184"/>
      <c r="AJ54" s="1179"/>
      <c r="AK54" s="827"/>
      <c r="AL54" s="508"/>
      <c r="AM54" s="508"/>
      <c r="AN54" s="508"/>
      <c r="AO54" s="508"/>
      <c r="AP54" s="508"/>
      <c r="AQ54" s="508"/>
      <c r="AR54" s="508"/>
      <c r="AS54" s="508"/>
      <c r="AW54" s="1"/>
    </row>
    <row r="55" spans="3:51" s="272" customFormat="1" ht="24.95" customHeight="1" x14ac:dyDescent="0.15">
      <c r="C55" s="280"/>
      <c r="D55" s="598"/>
      <c r="E55" s="293"/>
      <c r="F55" s="689"/>
      <c r="G55" s="291"/>
      <c r="H55" s="291"/>
      <c r="I55" s="291"/>
      <c r="J55" s="674"/>
      <c r="K55" s="675"/>
      <c r="L55" s="676"/>
      <c r="M55" s="822">
        <f>SUM(M53:M54)</f>
        <v>0</v>
      </c>
      <c r="N55" s="1172"/>
      <c r="O55" s="1172"/>
      <c r="P55" s="508"/>
      <c r="Q55" s="677" t="s">
        <v>17</v>
      </c>
      <c r="R55" s="1126" t="s">
        <v>694</v>
      </c>
      <c r="S55" s="1126"/>
      <c r="T55" s="1126"/>
      <c r="U55" s="1126"/>
      <c r="V55" s="1126"/>
      <c r="W55" s="1126"/>
      <c r="X55" s="1127"/>
      <c r="Y55" s="822">
        <f t="shared" si="0"/>
        <v>0</v>
      </c>
      <c r="Z55" s="508"/>
      <c r="AA55" s="508"/>
      <c r="AB55" s="308"/>
      <c r="AC55" s="508"/>
      <c r="AD55" s="1183"/>
      <c r="AE55" s="1184"/>
      <c r="AF55" s="1184"/>
      <c r="AG55" s="1184"/>
      <c r="AH55" s="1184"/>
      <c r="AI55" s="1184"/>
      <c r="AJ55" s="1179"/>
      <c r="AK55" s="827"/>
      <c r="AL55" s="508"/>
      <c r="AM55" s="508"/>
      <c r="AN55" s="508"/>
      <c r="AO55" s="508"/>
      <c r="AP55" s="508"/>
      <c r="AQ55" s="508"/>
      <c r="AR55" s="508"/>
      <c r="AS55" s="508"/>
      <c r="AW55" s="1"/>
    </row>
    <row r="56" spans="3:51" s="272" customFormat="1" ht="52.5" customHeight="1" thickBot="1" x14ac:dyDescent="0.2">
      <c r="C56" s="280"/>
      <c r="D56" s="598"/>
      <c r="E56" s="294"/>
      <c r="F56" s="1123">
        <f>IF(E53=E54,0,IF(E53="■",20000,IF(E54="■",200000,0)))</f>
        <v>0</v>
      </c>
      <c r="G56" s="1123"/>
      <c r="H56" s="1123"/>
      <c r="I56" s="1123"/>
      <c r="J56" s="1123"/>
      <c r="K56" s="1123"/>
      <c r="L56" s="680" t="s">
        <v>36</v>
      </c>
      <c r="M56" s="822">
        <f>SUM(M53:M54)</f>
        <v>0</v>
      </c>
      <c r="N56" s="508"/>
      <c r="O56" s="508"/>
      <c r="P56" s="508"/>
      <c r="Q56" s="294"/>
      <c r="R56" s="1123">
        <f>IF(Q53="■",ROUNDDOWN(AL45*3/4,-2),IF(Q54="■",ROUNDDOWN(AL45*4/5,-2),IF(Q55="■",100000,0)))</f>
        <v>0</v>
      </c>
      <c r="S56" s="1123"/>
      <c r="T56" s="1123"/>
      <c r="U56" s="1123"/>
      <c r="V56" s="1123"/>
      <c r="W56" s="1123"/>
      <c r="X56" s="680" t="s">
        <v>36</v>
      </c>
      <c r="Y56" s="823">
        <f>SUM(Y53:Y55)</f>
        <v>0</v>
      </c>
      <c r="Z56" s="508"/>
      <c r="AA56" s="508"/>
      <c r="AB56" s="308"/>
      <c r="AC56" s="508"/>
      <c r="AD56" s="1185"/>
      <c r="AE56" s="1186"/>
      <c r="AF56" s="1186"/>
      <c r="AG56" s="1186"/>
      <c r="AH56" s="1186"/>
      <c r="AI56" s="1186"/>
      <c r="AJ56" s="1180"/>
      <c r="AK56" s="827"/>
      <c r="AL56" s="508"/>
      <c r="AM56" s="508"/>
      <c r="AN56" s="508"/>
      <c r="AO56" s="508"/>
      <c r="AP56" s="508"/>
      <c r="AQ56" s="508"/>
      <c r="AR56" s="508"/>
      <c r="AS56" s="508"/>
      <c r="AW56" s="1"/>
    </row>
    <row r="57" spans="3:51" ht="32.25" customHeight="1" x14ac:dyDescent="0.15">
      <c r="C57" s="605"/>
      <c r="D57" s="610"/>
      <c r="E57" s="1168" t="s">
        <v>257</v>
      </c>
      <c r="F57" s="1168"/>
      <c r="G57" s="1168"/>
      <c r="H57" s="1168"/>
      <c r="I57" s="1168"/>
      <c r="J57" s="1168"/>
      <c r="K57" s="1168"/>
      <c r="L57" s="1168"/>
      <c r="M57" s="638"/>
      <c r="N57" s="638"/>
      <c r="O57" s="638"/>
      <c r="P57" s="638"/>
      <c r="Q57" s="673" t="s">
        <v>620</v>
      </c>
      <c r="R57" s="690"/>
      <c r="S57" s="690"/>
      <c r="T57" s="690"/>
      <c r="U57" s="690"/>
      <c r="V57" s="690"/>
      <c r="W57" s="690"/>
      <c r="X57" s="690"/>
      <c r="Y57" s="824"/>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row>
    <row r="58" spans="3:51" ht="30" customHeight="1" x14ac:dyDescent="0.15">
      <c r="E58" s="1156" t="str">
        <f>IF(M56&gt;1,"申請額要確認","")</f>
        <v/>
      </c>
      <c r="F58" s="1156"/>
      <c r="G58" s="1156"/>
      <c r="H58" s="1156"/>
      <c r="I58" s="1156"/>
      <c r="J58" s="1156"/>
      <c r="K58" s="1156"/>
      <c r="L58" s="1156"/>
      <c r="Q58" s="1156" t="str">
        <f>IF(Y56&gt;1,"申請額要確認","")</f>
        <v/>
      </c>
      <c r="R58" s="1156"/>
      <c r="S58" s="1156"/>
      <c r="T58" s="1156"/>
      <c r="U58" s="1156"/>
      <c r="V58" s="1156"/>
      <c r="W58" s="1156"/>
      <c r="X58" s="1156"/>
      <c r="AJ58" s="12"/>
      <c r="AK58" s="12"/>
      <c r="AL58" s="12"/>
      <c r="AM58" s="1"/>
      <c r="AN58" s="12"/>
      <c r="AO58" s="12"/>
      <c r="AP58" s="12"/>
      <c r="AQ58" s="12"/>
      <c r="AR58" s="12"/>
      <c r="AS58" s="12"/>
      <c r="AT58" s="12"/>
      <c r="AU58" s="12"/>
      <c r="AY58" s="12"/>
    </row>
  </sheetData>
  <mergeCells count="99">
    <mergeCell ref="E58:L58"/>
    <mergeCell ref="Q58:X58"/>
    <mergeCell ref="AL45:AT45"/>
    <mergeCell ref="AV45:AW45"/>
    <mergeCell ref="R53:X53"/>
    <mergeCell ref="AD53:AI56"/>
    <mergeCell ref="AJ53:AJ56"/>
    <mergeCell ref="E57:L57"/>
    <mergeCell ref="N54:O55"/>
    <mergeCell ref="R54:X54"/>
    <mergeCell ref="R55:X55"/>
    <mergeCell ref="F56:K56"/>
    <mergeCell ref="R56:W56"/>
    <mergeCell ref="D45:G45"/>
    <mergeCell ref="H45:P45"/>
    <mergeCell ref="R45:Z45"/>
    <mergeCell ref="AB45:AJ45"/>
    <mergeCell ref="D42:G42"/>
    <mergeCell ref="H42:N42"/>
    <mergeCell ref="R42:X42"/>
    <mergeCell ref="AB42:AH42"/>
    <mergeCell ref="D39:G39"/>
    <mergeCell ref="H39:Q39"/>
    <mergeCell ref="R39:AA39"/>
    <mergeCell ref="AB39:AK39"/>
    <mergeCell ref="D44:G44"/>
    <mergeCell ref="D40:G40"/>
    <mergeCell ref="H40:N40"/>
    <mergeCell ref="R40:X40"/>
    <mergeCell ref="AB40:AH40"/>
    <mergeCell ref="D41:G41"/>
    <mergeCell ref="H41:N41"/>
    <mergeCell ref="R41:X41"/>
    <mergeCell ref="AB41:AH41"/>
    <mergeCell ref="AQ26:AW26"/>
    <mergeCell ref="R28:AW28"/>
    <mergeCell ref="R29:AW29"/>
    <mergeCell ref="R30:AW30"/>
    <mergeCell ref="D35:J35"/>
    <mergeCell ref="K35:Q35"/>
    <mergeCell ref="R35:U35"/>
    <mergeCell ref="V35:AW35"/>
    <mergeCell ref="AM26:AP26"/>
    <mergeCell ref="D38:G38"/>
    <mergeCell ref="H38:Q38"/>
    <mergeCell ref="R38:AA38"/>
    <mergeCell ref="AB38:AK38"/>
    <mergeCell ref="D26:J26"/>
    <mergeCell ref="K26:Q26"/>
    <mergeCell ref="R26:V26"/>
    <mergeCell ref="W26:AL26"/>
    <mergeCell ref="D36:G36"/>
    <mergeCell ref="D37:G37"/>
    <mergeCell ref="H37:Q37"/>
    <mergeCell ref="R37:AA37"/>
    <mergeCell ref="AB37:AK37"/>
    <mergeCell ref="AA9:AG9"/>
    <mergeCell ref="AA10:AG10"/>
    <mergeCell ref="AA11:AG11"/>
    <mergeCell ref="D22:J22"/>
    <mergeCell ref="K22:Q22"/>
    <mergeCell ref="R22:S22"/>
    <mergeCell ref="T22:Z22"/>
    <mergeCell ref="D17:Y17"/>
    <mergeCell ref="AE17:AK17"/>
    <mergeCell ref="D21:G21"/>
    <mergeCell ref="H21:Q21"/>
    <mergeCell ref="R21:U21"/>
    <mergeCell ref="V21:AB21"/>
    <mergeCell ref="D18:Y18"/>
    <mergeCell ref="AE18:AK18"/>
    <mergeCell ref="D20:G20"/>
    <mergeCell ref="O2:AW2"/>
    <mergeCell ref="C4:AW4"/>
    <mergeCell ref="C5:AW5"/>
    <mergeCell ref="C6:AW6"/>
    <mergeCell ref="AK7:AW7"/>
    <mergeCell ref="C12:C13"/>
    <mergeCell ref="D12:Z13"/>
    <mergeCell ref="AB12:AC12"/>
    <mergeCell ref="AB13:AC13"/>
    <mergeCell ref="AA16:AW16"/>
    <mergeCell ref="AI13:AW13"/>
    <mergeCell ref="AA14:AW14"/>
    <mergeCell ref="AA15:AW15"/>
    <mergeCell ref="AQ22:AW22"/>
    <mergeCell ref="D23:J23"/>
    <mergeCell ref="K23:Q23"/>
    <mergeCell ref="R23:S23"/>
    <mergeCell ref="T23:Z23"/>
    <mergeCell ref="AA22:AG22"/>
    <mergeCell ref="AH22:AN22"/>
    <mergeCell ref="AO22:AP22"/>
    <mergeCell ref="AA23:AN23"/>
    <mergeCell ref="H20:Q20"/>
    <mergeCell ref="R20:U20"/>
    <mergeCell ref="V20:AC20"/>
    <mergeCell ref="AD20:AG20"/>
    <mergeCell ref="AH20:AN20"/>
  </mergeCells>
  <phoneticPr fontId="4"/>
  <conditionalFormatting sqref="F56">
    <cfRule type="cellIs" dxfId="28" priority="9" operator="equal">
      <formula>0</formula>
    </cfRule>
  </conditionalFormatting>
  <conditionalFormatting sqref="J54:J55">
    <cfRule type="cellIs" dxfId="27" priority="10" operator="equal">
      <formula>0</formula>
    </cfRule>
  </conditionalFormatting>
  <conditionalFormatting sqref="R56">
    <cfRule type="cellIs" dxfId="26" priority="3" operator="equal">
      <formula>0</formula>
    </cfRule>
  </conditionalFormatting>
  <conditionalFormatting sqref="AD53">
    <cfRule type="cellIs" dxfId="25" priority="7" operator="equal">
      <formula>0</formula>
    </cfRule>
  </conditionalFormatting>
  <conditionalFormatting sqref="AK7:AW7">
    <cfRule type="cellIs" dxfId="24" priority="5" operator="equal">
      <formula>0</formula>
    </cfRule>
  </conditionalFormatting>
  <conditionalFormatting sqref="AL45:AT45">
    <cfRule type="cellIs" dxfId="23" priority="1" operator="equal">
      <formula>0</formula>
    </cfRule>
  </conditionalFormatting>
  <dataValidations xWindow="913" yWindow="498" count="5">
    <dataValidation allowBlank="1" showInputMessage="1" showErrorMessage="1" prompt="「r7.4.1」「2025/4/1」などと入力してください（和暦表示に変換されます）。" sqref="AA9 AE17:AE18 AH20 V21 K22:K23 T22:T23 AH22 AQ22 AQ26 K26 K35 H40:H42 R40:R42 AB40:AB42" xr:uid="{38491FB4-8C00-41EC-A1A0-E85B1B912930}"/>
    <dataValidation type="list" allowBlank="1" showInputMessage="1" showErrorMessage="1" prompt="該当する場合は■を選択してください" sqref="AP48:AP49 Q53:Q55 E53:E54 AP23 AM17:AM18 AA17:AA18 AA12:AA13" xr:uid="{758820E9-9358-405E-8DE4-0DDA184BD53D}">
      <formula1>"□,■"</formula1>
    </dataValidation>
    <dataValidation allowBlank="1" showErrorMessage="1" prompt="様式第1号①から転記されます" sqref="AK8:AW8" xr:uid="{16991F13-F8DC-461F-A421-EC4BBF61C077}"/>
    <dataValidation allowBlank="1" showErrorMessage="1" sqref="AA9:AG10" xr:uid="{331C763C-865E-48B3-8B3B-70515DFBB2C2}"/>
    <dataValidation allowBlank="1" showInputMessage="1" showErrorMessage="1" prompt="様式第1号から転記されます" sqref="AK7:AW7" xr:uid="{CADFE5C2-BBA8-4BEB-87B5-29042FBC2FCB}"/>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1" min="1" max="49" man="1"/>
  </rowBreaks>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316A-4A10-4741-8C6E-82FE1319B2FC}">
  <sheetPr>
    <tabColor theme="0"/>
  </sheetPr>
  <dimension ref="A1:BK63"/>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701</v>
      </c>
      <c r="D2" s="281"/>
      <c r="E2" s="281"/>
      <c r="F2" s="281"/>
      <c r="G2" s="281"/>
      <c r="H2" s="281"/>
      <c r="I2" s="281"/>
      <c r="J2" s="292"/>
      <c r="K2" s="292"/>
      <c r="L2" s="292"/>
      <c r="M2" s="292"/>
      <c r="N2" s="292"/>
      <c r="O2" s="1095" t="s">
        <v>710</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16" t="s">
        <v>278</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Y4" s="1"/>
    </row>
    <row r="5" spans="1:53" s="302" customFormat="1" ht="26.25" customHeight="1" x14ac:dyDescent="0.15">
      <c r="C5" s="1248" t="s">
        <v>636</v>
      </c>
      <c r="D5" s="1248"/>
      <c r="E5" s="1248"/>
      <c r="F5" s="1248"/>
      <c r="G5" s="1248"/>
      <c r="H5" s="1248"/>
      <c r="I5" s="1248"/>
      <c r="J5" s="1248"/>
      <c r="K5" s="1248"/>
      <c r="L5" s="1248"/>
      <c r="M5" s="1248"/>
      <c r="N5" s="1248"/>
      <c r="O5" s="1248"/>
      <c r="P5" s="1248"/>
      <c r="Q5" s="1248"/>
      <c r="R5" s="1248"/>
      <c r="S5" s="1248"/>
      <c r="T5" s="1248"/>
      <c r="U5" s="1248"/>
      <c r="V5" s="1248"/>
      <c r="W5" s="1248"/>
      <c r="X5" s="1248"/>
      <c r="Y5" s="1248"/>
      <c r="Z5" s="1248"/>
      <c r="AA5" s="1248"/>
      <c r="AB5" s="1248"/>
      <c r="AC5" s="1248"/>
      <c r="AD5" s="1248"/>
      <c r="AE5" s="1248"/>
      <c r="AF5" s="1248"/>
      <c r="AG5" s="1248"/>
      <c r="AH5" s="1248"/>
      <c r="AI5" s="1248"/>
      <c r="AJ5" s="1248"/>
      <c r="AK5" s="1248"/>
      <c r="AL5" s="1248"/>
      <c r="AM5" s="1248"/>
      <c r="AN5" s="1248"/>
      <c r="AO5" s="1248"/>
      <c r="AP5" s="1248"/>
      <c r="AQ5" s="1248"/>
      <c r="AR5" s="1248"/>
      <c r="AS5" s="1248"/>
      <c r="AT5" s="1248"/>
      <c r="AU5" s="1248"/>
      <c r="AV5" s="1248"/>
      <c r="AW5" s="1248"/>
      <c r="AY5" s="1"/>
    </row>
    <row r="6" spans="1:53" ht="37.5" customHeight="1" x14ac:dyDescent="0.2">
      <c r="C6" s="1310"/>
      <c r="D6" s="1310"/>
      <c r="E6" s="1310"/>
      <c r="F6" s="1310"/>
      <c r="G6" s="1310"/>
      <c r="H6" s="1310"/>
      <c r="I6" s="1310"/>
      <c r="J6" s="1310"/>
      <c r="K6" s="1310"/>
      <c r="L6" s="1310"/>
      <c r="M6" s="1310"/>
      <c r="N6" s="1310"/>
      <c r="O6" s="1310"/>
      <c r="P6" s="1310"/>
      <c r="Q6" s="1310"/>
      <c r="R6" s="1310"/>
      <c r="S6" s="1310"/>
      <c r="T6" s="1310"/>
      <c r="U6" s="1310"/>
      <c r="V6" s="1310"/>
      <c r="W6" s="1310"/>
      <c r="X6" s="1310"/>
      <c r="Y6" s="1310"/>
      <c r="Z6" s="1310"/>
      <c r="AA6" s="1310"/>
      <c r="AB6" s="1310"/>
      <c r="AC6" s="1310"/>
      <c r="AD6" s="1310"/>
      <c r="AE6" s="1310"/>
      <c r="AF6" s="1310"/>
      <c r="AG6" s="1310"/>
      <c r="AH6" s="1310"/>
      <c r="AI6" s="1310"/>
      <c r="AJ6" s="1310"/>
      <c r="AK6" s="1310"/>
      <c r="AL6" s="1310"/>
      <c r="AM6" s="1310"/>
      <c r="AN6" s="1310"/>
      <c r="AO6" s="1310"/>
      <c r="AP6" s="1310"/>
      <c r="AQ6" s="1310"/>
      <c r="AR6" s="1310"/>
      <c r="AS6" s="1310"/>
      <c r="AT6" s="1310"/>
      <c r="AU6" s="1310"/>
      <c r="AV6" s="1310"/>
      <c r="AW6" s="1310"/>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099">
        <f>【代】第１号!AI10</f>
        <v>0</v>
      </c>
      <c r="AL7" s="1099"/>
      <c r="AM7" s="1099"/>
      <c r="AN7" s="1099"/>
      <c r="AO7" s="1099"/>
      <c r="AP7" s="1099"/>
      <c r="AQ7" s="1099"/>
      <c r="AR7" s="1099"/>
      <c r="AS7" s="1099"/>
      <c r="AT7" s="1099"/>
      <c r="AU7" s="1099"/>
      <c r="AV7" s="1099"/>
      <c r="AW7" s="1099"/>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17" t="s">
        <v>78</v>
      </c>
      <c r="AB10" s="1118"/>
      <c r="AC10" s="1118"/>
      <c r="AD10" s="1118"/>
      <c r="AE10" s="1118"/>
      <c r="AF10" s="1118"/>
      <c r="AG10" s="1118"/>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19" t="s">
        <v>78</v>
      </c>
      <c r="AB11" s="1120"/>
      <c r="AC11" s="1120"/>
      <c r="AD11" s="1120"/>
      <c r="AE11" s="1120"/>
      <c r="AF11" s="1120"/>
      <c r="AG11" s="1120"/>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199</v>
      </c>
      <c r="D12" s="618" t="s">
        <v>229</v>
      </c>
      <c r="E12" s="618"/>
      <c r="F12" s="618"/>
      <c r="G12" s="618"/>
      <c r="H12" s="618"/>
      <c r="I12" s="618"/>
      <c r="J12" s="618"/>
      <c r="K12" s="618"/>
      <c r="L12" s="618"/>
      <c r="M12" s="618"/>
      <c r="N12" s="618"/>
      <c r="O12" s="618"/>
      <c r="P12" s="618"/>
      <c r="Q12" s="618"/>
      <c r="R12" s="618"/>
      <c r="S12" s="618"/>
      <c r="T12" s="618"/>
      <c r="U12" s="618"/>
      <c r="V12" s="618"/>
      <c r="W12" s="618"/>
      <c r="X12" s="618"/>
      <c r="Y12" s="618"/>
      <c r="Z12" s="619"/>
      <c r="AA12" s="1121" t="s">
        <v>78</v>
      </c>
      <c r="AB12" s="1122"/>
      <c r="AC12" s="1122"/>
      <c r="AD12" s="1122"/>
      <c r="AE12" s="1122"/>
      <c r="AF12" s="1122"/>
      <c r="AG12" s="1122"/>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00" t="s">
        <v>69</v>
      </c>
      <c r="D13" s="1101" t="s">
        <v>150</v>
      </c>
      <c r="E13" s="1101"/>
      <c r="F13" s="1101"/>
      <c r="G13" s="1101"/>
      <c r="H13" s="1101"/>
      <c r="I13" s="1101"/>
      <c r="J13" s="1101"/>
      <c r="K13" s="1101"/>
      <c r="L13" s="1101"/>
      <c r="M13" s="1101"/>
      <c r="N13" s="1101"/>
      <c r="O13" s="1101"/>
      <c r="P13" s="1101"/>
      <c r="Q13" s="1101"/>
      <c r="R13" s="1101"/>
      <c r="S13" s="1101"/>
      <c r="T13" s="1101"/>
      <c r="U13" s="1101"/>
      <c r="V13" s="1101"/>
      <c r="W13" s="1101"/>
      <c r="X13" s="1101"/>
      <c r="Y13" s="1101"/>
      <c r="Z13" s="1102"/>
      <c r="AA13" s="623" t="s">
        <v>17</v>
      </c>
      <c r="AB13" s="1112" t="s">
        <v>101</v>
      </c>
      <c r="AC13" s="1112"/>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00"/>
      <c r="D14" s="1103"/>
      <c r="E14" s="1103"/>
      <c r="F14" s="1103"/>
      <c r="G14" s="1103"/>
      <c r="H14" s="1103"/>
      <c r="I14" s="1103"/>
      <c r="J14" s="1103"/>
      <c r="K14" s="1103"/>
      <c r="L14" s="1103"/>
      <c r="M14" s="1103"/>
      <c r="N14" s="1103"/>
      <c r="O14" s="1103"/>
      <c r="P14" s="1103"/>
      <c r="Q14" s="1103"/>
      <c r="R14" s="1103"/>
      <c r="S14" s="1103"/>
      <c r="T14" s="1103"/>
      <c r="U14" s="1103"/>
      <c r="V14" s="1103"/>
      <c r="W14" s="1103"/>
      <c r="X14" s="1103"/>
      <c r="Y14" s="1103"/>
      <c r="Z14" s="1104"/>
      <c r="AA14" s="628" t="s">
        <v>17</v>
      </c>
      <c r="AB14" s="1111" t="s">
        <v>112</v>
      </c>
      <c r="AC14" s="1111"/>
      <c r="AD14" s="629"/>
      <c r="AE14" s="630" t="s">
        <v>151</v>
      </c>
      <c r="AF14" s="630"/>
      <c r="AG14" s="630"/>
      <c r="AH14" s="630"/>
      <c r="AI14" s="1311" t="s">
        <v>303</v>
      </c>
      <c r="AJ14" s="1312"/>
      <c r="AK14" s="1312"/>
      <c r="AL14" s="1312"/>
      <c r="AM14" s="1312"/>
      <c r="AN14" s="1312"/>
      <c r="AO14" s="1312"/>
      <c r="AP14" s="1312"/>
      <c r="AQ14" s="1312"/>
      <c r="AR14" s="1312"/>
      <c r="AS14" s="1312"/>
      <c r="AT14" s="1312"/>
      <c r="AU14" s="1312"/>
      <c r="AV14" s="1312"/>
      <c r="AW14" s="1313"/>
      <c r="AY14" s="1"/>
    </row>
    <row r="15" spans="1:53" s="272" customFormat="1" ht="135" customHeight="1" x14ac:dyDescent="0.15">
      <c r="C15" s="631"/>
      <c r="D15" s="632" t="s">
        <v>152</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3"/>
      <c r="AB15" s="1114"/>
      <c r="AC15" s="1114"/>
      <c r="AD15" s="1114"/>
      <c r="AE15" s="1114"/>
      <c r="AF15" s="1114"/>
      <c r="AG15" s="1114"/>
      <c r="AH15" s="1114"/>
      <c r="AI15" s="1114"/>
      <c r="AJ15" s="1114"/>
      <c r="AK15" s="1114"/>
      <c r="AL15" s="1114"/>
      <c r="AM15" s="1114"/>
      <c r="AN15" s="1114"/>
      <c r="AO15" s="1114"/>
      <c r="AP15" s="1114"/>
      <c r="AQ15" s="1114"/>
      <c r="AR15" s="1114"/>
      <c r="AS15" s="1114"/>
      <c r="AT15" s="1114"/>
      <c r="AU15" s="1114"/>
      <c r="AV15" s="1114"/>
      <c r="AW15" s="1115"/>
      <c r="AY15" s="1"/>
    </row>
    <row r="16" spans="1:53" s="272" customFormat="1" ht="135" customHeight="1" x14ac:dyDescent="0.15">
      <c r="C16" s="631"/>
      <c r="D16" s="634" t="s">
        <v>153</v>
      </c>
      <c r="E16" s="633"/>
      <c r="F16" s="633"/>
      <c r="G16" s="633"/>
      <c r="H16" s="633"/>
      <c r="I16" s="633"/>
      <c r="J16" s="633"/>
      <c r="K16" s="633"/>
      <c r="L16" s="633"/>
      <c r="M16" s="633"/>
      <c r="N16" s="633"/>
      <c r="O16" s="633"/>
      <c r="P16" s="633"/>
      <c r="Q16" s="633"/>
      <c r="R16" s="633"/>
      <c r="S16" s="633"/>
      <c r="T16" s="633"/>
      <c r="U16" s="633"/>
      <c r="V16" s="633"/>
      <c r="W16" s="633"/>
      <c r="X16" s="633"/>
      <c r="Y16" s="633"/>
      <c r="Z16" s="633"/>
      <c r="AA16" s="1113"/>
      <c r="AB16" s="1114"/>
      <c r="AC16" s="1114"/>
      <c r="AD16" s="1114"/>
      <c r="AE16" s="1114"/>
      <c r="AF16" s="1114"/>
      <c r="AG16" s="1114"/>
      <c r="AH16" s="1114"/>
      <c r="AI16" s="1114"/>
      <c r="AJ16" s="1114"/>
      <c r="AK16" s="1114"/>
      <c r="AL16" s="1114"/>
      <c r="AM16" s="1114"/>
      <c r="AN16" s="1114"/>
      <c r="AO16" s="1114"/>
      <c r="AP16" s="1114"/>
      <c r="AQ16" s="1114"/>
      <c r="AR16" s="1114"/>
      <c r="AS16" s="1114"/>
      <c r="AT16" s="1114"/>
      <c r="AU16" s="1114"/>
      <c r="AV16" s="1114"/>
      <c r="AW16" s="1115"/>
      <c r="AY16" s="1"/>
    </row>
    <row r="17" spans="2:51" s="272" customFormat="1" ht="135" customHeight="1" thickBot="1" x14ac:dyDescent="0.2">
      <c r="C17" s="631"/>
      <c r="D17" s="635" t="s">
        <v>154</v>
      </c>
      <c r="E17" s="636"/>
      <c r="F17" s="636"/>
      <c r="G17" s="636"/>
      <c r="H17" s="636"/>
      <c r="I17" s="636"/>
      <c r="J17" s="636"/>
      <c r="K17" s="636"/>
      <c r="L17" s="636"/>
      <c r="M17" s="636"/>
      <c r="N17" s="636"/>
      <c r="O17" s="636"/>
      <c r="P17" s="636"/>
      <c r="Q17" s="636"/>
      <c r="R17" s="636"/>
      <c r="S17" s="636"/>
      <c r="T17" s="636"/>
      <c r="U17" s="636"/>
      <c r="V17" s="636"/>
      <c r="W17" s="636"/>
      <c r="X17" s="636"/>
      <c r="Y17" s="636"/>
      <c r="Z17" s="636"/>
      <c r="AA17" s="1108"/>
      <c r="AB17" s="1109"/>
      <c r="AC17" s="1109"/>
      <c r="AD17" s="1109"/>
      <c r="AE17" s="1109"/>
      <c r="AF17" s="1109"/>
      <c r="AG17" s="1109"/>
      <c r="AH17" s="1109"/>
      <c r="AI17" s="1109"/>
      <c r="AJ17" s="1109"/>
      <c r="AK17" s="1109"/>
      <c r="AL17" s="1109"/>
      <c r="AM17" s="1109"/>
      <c r="AN17" s="1109"/>
      <c r="AO17" s="1109"/>
      <c r="AP17" s="1109"/>
      <c r="AQ17" s="1109"/>
      <c r="AR17" s="1109"/>
      <c r="AS17" s="1109"/>
      <c r="AT17" s="1109"/>
      <c r="AU17" s="1109"/>
      <c r="AV17" s="1109"/>
      <c r="AW17" s="1110"/>
      <c r="AY17" s="1"/>
    </row>
    <row r="18" spans="2:51" s="272" customFormat="1" ht="45" customHeight="1" thickBot="1" x14ac:dyDescent="0.2">
      <c r="C18" s="329" t="s">
        <v>70</v>
      </c>
      <c r="D18" s="1062" t="s">
        <v>287</v>
      </c>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332"/>
      <c r="AA18" s="333" t="s">
        <v>17</v>
      </c>
      <c r="AB18" s="334" t="s">
        <v>112</v>
      </c>
      <c r="AC18" s="334"/>
      <c r="AD18" s="335"/>
      <c r="AE18" s="1063" t="s">
        <v>78</v>
      </c>
      <c r="AF18" s="1063"/>
      <c r="AG18" s="1063"/>
      <c r="AH18" s="1063"/>
      <c r="AI18" s="1063"/>
      <c r="AJ18" s="1063"/>
      <c r="AK18" s="1064"/>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62" t="s">
        <v>288</v>
      </c>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342"/>
      <c r="AA19" s="343" t="s">
        <v>17</v>
      </c>
      <c r="AB19" s="344" t="s">
        <v>112</v>
      </c>
      <c r="AC19" s="344"/>
      <c r="AD19" s="345"/>
      <c r="AE19" s="1065" t="s">
        <v>78</v>
      </c>
      <c r="AF19" s="1065"/>
      <c r="AG19" s="1065"/>
      <c r="AH19" s="1065"/>
      <c r="AI19" s="1065"/>
      <c r="AJ19" s="1065"/>
      <c r="AK19" s="1066"/>
      <c r="AL19" s="346"/>
      <c r="AM19" s="347" t="s">
        <v>17</v>
      </c>
      <c r="AN19" s="344" t="s">
        <v>101</v>
      </c>
      <c r="AO19" s="344"/>
      <c r="AP19" s="344"/>
      <c r="AQ19" s="348"/>
      <c r="AR19" s="348"/>
      <c r="AS19" s="348"/>
      <c r="AT19" s="348"/>
      <c r="AU19" s="348"/>
      <c r="AV19" s="348"/>
      <c r="AW19" s="349"/>
      <c r="AX19" s="272"/>
    </row>
    <row r="20" spans="2:51" s="272" customFormat="1" ht="30" customHeight="1" x14ac:dyDescent="0.15">
      <c r="B20" s="12"/>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s="272" customFormat="1" ht="45" customHeight="1" thickBot="1" x14ac:dyDescent="0.25">
      <c r="B21" s="12"/>
      <c r="C21" s="351" t="s">
        <v>684</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12"/>
      <c r="AW21" s="12"/>
      <c r="AX21" s="12"/>
      <c r="AY21" s="1"/>
    </row>
    <row r="22" spans="2:51" ht="45" customHeight="1" x14ac:dyDescent="0.15">
      <c r="C22" s="530" t="s">
        <v>72</v>
      </c>
      <c r="D22" s="1134" t="s">
        <v>128</v>
      </c>
      <c r="E22" s="1135"/>
      <c r="F22" s="1135"/>
      <c r="G22" s="1136"/>
      <c r="H22" s="1255"/>
      <c r="I22" s="1256"/>
      <c r="J22" s="1256"/>
      <c r="K22" s="1256"/>
      <c r="L22" s="1256"/>
      <c r="M22" s="1256"/>
      <c r="N22" s="1256"/>
      <c r="O22" s="1256"/>
      <c r="P22" s="1256"/>
      <c r="Q22" s="1257"/>
      <c r="R22" s="1140" t="s">
        <v>75</v>
      </c>
      <c r="S22" s="1141"/>
      <c r="T22" s="1141"/>
      <c r="U22" s="1142"/>
      <c r="V22" s="1143"/>
      <c r="W22" s="1144"/>
      <c r="X22" s="1144"/>
      <c r="Y22" s="1144"/>
      <c r="Z22" s="1144"/>
      <c r="AA22" s="1144"/>
      <c r="AB22" s="1144"/>
      <c r="AC22" s="1145"/>
      <c r="AD22" s="1146" t="s">
        <v>269</v>
      </c>
      <c r="AE22" s="1147"/>
      <c r="AF22" s="1147"/>
      <c r="AG22" s="1148"/>
      <c r="AH22" s="1149" t="s">
        <v>78</v>
      </c>
      <c r="AI22" s="1150"/>
      <c r="AJ22" s="1150"/>
      <c r="AK22" s="1150"/>
      <c r="AL22" s="1150"/>
      <c r="AM22" s="1150"/>
      <c r="AN22" s="1150"/>
      <c r="AO22" s="531"/>
      <c r="AP22" s="532"/>
      <c r="AQ22" s="532"/>
      <c r="AR22" s="532"/>
      <c r="AS22" s="532"/>
      <c r="AT22" s="532"/>
      <c r="AU22" s="532"/>
      <c r="AV22" s="532"/>
      <c r="AW22" s="444"/>
    </row>
    <row r="23" spans="2:51" ht="45" customHeight="1" x14ac:dyDescent="0.15">
      <c r="C23" s="355"/>
      <c r="D23" s="1151" t="s">
        <v>286</v>
      </c>
      <c r="E23" s="1152"/>
      <c r="F23" s="1152"/>
      <c r="G23" s="1153"/>
      <c r="H23" s="1032" t="s">
        <v>78</v>
      </c>
      <c r="I23" s="1033"/>
      <c r="J23" s="1033"/>
      <c r="K23" s="1033"/>
      <c r="L23" s="1033"/>
      <c r="M23" s="1033"/>
      <c r="N23" s="1033"/>
      <c r="O23" s="1040" t="s">
        <v>76</v>
      </c>
      <c r="P23" s="1040"/>
      <c r="Q23" s="1033" t="s">
        <v>78</v>
      </c>
      <c r="R23" s="1033"/>
      <c r="S23" s="1033"/>
      <c r="T23" s="1033"/>
      <c r="U23" s="1033"/>
      <c r="V23" s="1033"/>
      <c r="W23" s="1034"/>
      <c r="X23" s="1128" t="s">
        <v>284</v>
      </c>
      <c r="Y23" s="1129"/>
      <c r="Z23" s="1129"/>
      <c r="AA23" s="1130"/>
      <c r="AB23" s="1032" t="s">
        <v>78</v>
      </c>
      <c r="AC23" s="1033"/>
      <c r="AD23" s="1033"/>
      <c r="AE23" s="1033"/>
      <c r="AF23" s="1033"/>
      <c r="AG23" s="1033"/>
      <c r="AH23" s="1033"/>
      <c r="AI23" s="1040" t="s">
        <v>76</v>
      </c>
      <c r="AJ23" s="1040"/>
      <c r="AK23" s="1033" t="s">
        <v>78</v>
      </c>
      <c r="AL23" s="1033"/>
      <c r="AM23" s="1033"/>
      <c r="AN23" s="1033"/>
      <c r="AO23" s="1033"/>
      <c r="AP23" s="1033"/>
      <c r="AQ23" s="1034"/>
      <c r="AR23" s="367"/>
      <c r="AS23" s="367"/>
      <c r="AT23" s="367"/>
      <c r="AU23" s="367"/>
      <c r="AV23" s="367"/>
      <c r="AW23" s="368"/>
    </row>
    <row r="24" spans="2:51" ht="45" customHeight="1" x14ac:dyDescent="0.15">
      <c r="C24" s="355"/>
      <c r="D24" s="1315" t="s">
        <v>320</v>
      </c>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533"/>
      <c r="AB24" s="535" t="s">
        <v>17</v>
      </c>
      <c r="AC24" s="363" t="s">
        <v>18</v>
      </c>
      <c r="AD24" s="364"/>
      <c r="AE24" s="535" t="s">
        <v>17</v>
      </c>
      <c r="AF24" s="363" t="s">
        <v>19</v>
      </c>
      <c r="AG24" s="363"/>
      <c r="AH24" s="536" t="s">
        <v>321</v>
      </c>
      <c r="AI24" s="536"/>
      <c r="AJ24" s="536"/>
      <c r="AK24" s="536"/>
      <c r="AL24" s="536"/>
      <c r="AM24" s="1314"/>
      <c r="AN24" s="1314"/>
      <c r="AO24" s="536" t="s">
        <v>322</v>
      </c>
      <c r="AP24" s="536"/>
      <c r="AQ24" s="537"/>
      <c r="AR24" s="537"/>
      <c r="AS24" s="537"/>
      <c r="AT24" s="537"/>
      <c r="AU24" s="537"/>
      <c r="AV24" s="537"/>
      <c r="AW24" s="538"/>
    </row>
    <row r="25" spans="2:51" ht="45" customHeight="1" x14ac:dyDescent="0.15">
      <c r="C25" s="355"/>
      <c r="D25" s="539" t="s">
        <v>644</v>
      </c>
      <c r="E25" s="540"/>
      <c r="F25" s="540"/>
      <c r="G25" s="540"/>
      <c r="H25" s="540"/>
      <c r="I25" s="540"/>
      <c r="J25" s="540"/>
      <c r="K25" s="540"/>
      <c r="L25" s="540"/>
      <c r="M25" s="540"/>
      <c r="N25" s="540"/>
      <c r="O25" s="540"/>
      <c r="P25" s="540"/>
      <c r="Q25" s="540"/>
      <c r="R25" s="540"/>
      <c r="S25" s="540"/>
      <c r="T25" s="540"/>
      <c r="U25" s="540"/>
      <c r="V25" s="540"/>
      <c r="W25" s="540"/>
      <c r="X25" s="541"/>
      <c r="Y25" s="542" t="s">
        <v>17</v>
      </c>
      <c r="Z25" s="543" t="s">
        <v>18</v>
      </c>
      <c r="AA25" s="544"/>
      <c r="AB25" s="545"/>
      <c r="AC25" s="546"/>
      <c r="AD25" s="546"/>
      <c r="AE25" s="546"/>
      <c r="AF25" s="546"/>
      <c r="AG25" s="546"/>
      <c r="AH25" s="546"/>
      <c r="AI25" s="546"/>
      <c r="AJ25" s="546"/>
      <c r="AK25" s="546"/>
      <c r="AL25" s="546"/>
      <c r="AM25" s="546"/>
      <c r="AN25" s="546"/>
      <c r="AO25" s="546"/>
      <c r="AP25" s="546"/>
      <c r="AQ25" s="546"/>
      <c r="AR25" s="546"/>
      <c r="AS25" s="537"/>
      <c r="AT25" s="537"/>
      <c r="AU25" s="537"/>
      <c r="AV25" s="537"/>
      <c r="AW25" s="538"/>
    </row>
    <row r="26" spans="2:51" ht="45" customHeight="1" x14ac:dyDescent="0.15">
      <c r="C26" s="355"/>
      <c r="D26" s="1151" t="s">
        <v>281</v>
      </c>
      <c r="E26" s="1152"/>
      <c r="F26" s="1152"/>
      <c r="G26" s="1153"/>
      <c r="H26" s="535" t="s">
        <v>17</v>
      </c>
      <c r="I26" s="363" t="s">
        <v>270</v>
      </c>
      <c r="J26" s="364"/>
      <c r="K26" s="364"/>
      <c r="L26" s="364"/>
      <c r="M26" s="535" t="s">
        <v>17</v>
      </c>
      <c r="N26" s="363" t="s">
        <v>271</v>
      </c>
      <c r="O26" s="363"/>
      <c r="P26" s="363"/>
      <c r="Q26" s="364"/>
      <c r="R26" s="1151" t="s">
        <v>282</v>
      </c>
      <c r="S26" s="1152"/>
      <c r="T26" s="1152"/>
      <c r="U26" s="1152"/>
      <c r="V26" s="1152"/>
      <c r="W26" s="1152"/>
      <c r="X26" s="1153"/>
      <c r="Y26" s="362" t="s">
        <v>17</v>
      </c>
      <c r="Z26" s="363" t="s">
        <v>270</v>
      </c>
      <c r="AA26" s="364"/>
      <c r="AB26" s="364"/>
      <c r="AC26" s="364"/>
      <c r="AD26" s="535" t="s">
        <v>17</v>
      </c>
      <c r="AE26" s="363" t="s">
        <v>271</v>
      </c>
      <c r="AF26" s="363"/>
      <c r="AG26" s="363"/>
      <c r="AH26" s="365"/>
      <c r="AI26" s="367"/>
      <c r="AJ26" s="367"/>
      <c r="AK26" s="367"/>
      <c r="AL26" s="367"/>
      <c r="AM26" s="367"/>
      <c r="AN26" s="367"/>
      <c r="AO26" s="367"/>
      <c r="AP26" s="367"/>
      <c r="AQ26" s="367"/>
      <c r="AR26" s="367"/>
      <c r="AS26" s="367"/>
      <c r="AT26" s="367"/>
      <c r="AU26" s="367"/>
      <c r="AV26" s="367"/>
      <c r="AW26" s="368"/>
      <c r="AY26" s="12"/>
    </row>
    <row r="27" spans="2:51" ht="45" customHeight="1" thickBot="1" x14ac:dyDescent="0.2">
      <c r="C27" s="369"/>
      <c r="D27" s="1317" t="s">
        <v>92</v>
      </c>
      <c r="E27" s="1318"/>
      <c r="F27" s="1318"/>
      <c r="G27" s="1319"/>
      <c r="H27" s="1320"/>
      <c r="I27" s="1321"/>
      <c r="J27" s="1321"/>
      <c r="K27" s="1321"/>
      <c r="L27" s="1321"/>
      <c r="M27" s="1321"/>
      <c r="N27" s="1321"/>
      <c r="O27" s="1321"/>
      <c r="P27" s="1321"/>
      <c r="Q27" s="1322"/>
      <c r="R27" s="1323" t="s">
        <v>91</v>
      </c>
      <c r="S27" s="1324"/>
      <c r="T27" s="1324"/>
      <c r="U27" s="1325"/>
      <c r="V27" s="1060" t="s">
        <v>78</v>
      </c>
      <c r="W27" s="1044"/>
      <c r="X27" s="1044"/>
      <c r="Y27" s="1044"/>
      <c r="Z27" s="1044"/>
      <c r="AA27" s="1044"/>
      <c r="AB27" s="1045"/>
      <c r="AC27" s="1326" t="s">
        <v>657</v>
      </c>
      <c r="AD27" s="1094"/>
      <c r="AE27" s="1094"/>
      <c r="AF27" s="1094"/>
      <c r="AG27" s="1309"/>
      <c r="AH27" s="1327" t="str">
        <f>IF(V27="年月日","",DATEDIF(V27,AK23,"y"))</f>
        <v/>
      </c>
      <c r="AI27" s="1328"/>
      <c r="AJ27" s="1328"/>
      <c r="AK27" s="547" t="s">
        <v>376</v>
      </c>
      <c r="AL27" s="548"/>
      <c r="AM27" s="548"/>
      <c r="AN27" s="548"/>
      <c r="AO27" s="548"/>
      <c r="AP27" s="548"/>
      <c r="AQ27" s="548"/>
      <c r="AR27" s="549"/>
      <c r="AS27" s="549"/>
      <c r="AT27" s="549"/>
      <c r="AU27" s="549"/>
      <c r="AV27" s="549"/>
      <c r="AW27" s="550"/>
    </row>
    <row r="28" spans="2:51" s="272" customFormat="1" ht="30" customHeight="1" x14ac:dyDescent="0.15">
      <c r="B28" s="12"/>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39.950000000000003" customHeight="1" x14ac:dyDescent="0.15">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row>
    <row r="30" spans="2:51" ht="39.950000000000003" customHeight="1" x14ac:dyDescent="0.15">
      <c r="C30" s="301" t="s">
        <v>702</v>
      </c>
      <c r="D30" s="610"/>
      <c r="E30" s="610"/>
      <c r="F30" s="610"/>
      <c r="G30" s="610"/>
      <c r="H30" s="637"/>
      <c r="I30" s="637"/>
      <c r="J30" s="637"/>
      <c r="K30" s="637"/>
      <c r="L30" s="637"/>
      <c r="M30" s="637"/>
      <c r="N30" s="637"/>
      <c r="O30" s="638"/>
      <c r="P30" s="638"/>
      <c r="Q30" s="637"/>
      <c r="R30" s="637"/>
      <c r="S30" s="637"/>
      <c r="T30" s="637"/>
      <c r="U30" s="637"/>
      <c r="V30" s="637"/>
      <c r="W30" s="637"/>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row>
    <row r="31" spans="2:51" s="272" customFormat="1" ht="54.95" customHeight="1" thickBot="1" x14ac:dyDescent="0.25">
      <c r="B31" s="12"/>
      <c r="C31" s="171" t="s">
        <v>230</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12"/>
      <c r="AW31" s="12"/>
      <c r="AX31" s="12"/>
      <c r="AY31" s="1"/>
    </row>
    <row r="32" spans="2:51" ht="27.75" customHeight="1" x14ac:dyDescent="0.15">
      <c r="C32" s="186" t="s">
        <v>73</v>
      </c>
      <c r="D32" s="439" t="s">
        <v>289</v>
      </c>
      <c r="E32" s="440"/>
      <c r="F32" s="440"/>
      <c r="G32" s="440"/>
      <c r="H32" s="441"/>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582"/>
      <c r="AK32" s="582"/>
      <c r="AL32" s="582"/>
      <c r="AM32" s="582"/>
      <c r="AN32" s="582"/>
      <c r="AO32" s="582"/>
      <c r="AP32" s="443"/>
      <c r="AQ32" s="443"/>
      <c r="AR32" s="443"/>
      <c r="AS32" s="443"/>
      <c r="AT32" s="443"/>
      <c r="AU32" s="443"/>
      <c r="AV32" s="443"/>
      <c r="AW32" s="583"/>
    </row>
    <row r="33" spans="2:51" ht="40.5" customHeight="1" thickBot="1" x14ac:dyDescent="0.2">
      <c r="C33" s="639"/>
      <c r="D33" s="1054" t="s">
        <v>232</v>
      </c>
      <c r="E33" s="1055"/>
      <c r="F33" s="1055"/>
      <c r="G33" s="1055"/>
      <c r="H33" s="1056"/>
      <c r="I33" s="1051"/>
      <c r="J33" s="1052"/>
      <c r="K33" s="1052"/>
      <c r="L33" s="1052"/>
      <c r="M33" s="1052"/>
      <c r="N33" s="1052"/>
      <c r="O33" s="1052"/>
      <c r="P33" s="1052"/>
      <c r="Q33" s="1052"/>
      <c r="R33" s="1052"/>
      <c r="S33" s="1052"/>
      <c r="T33" s="1052"/>
      <c r="U33" s="1052"/>
      <c r="V33" s="1052"/>
      <c r="W33" s="1052"/>
      <c r="X33" s="1302"/>
      <c r="Y33" s="1054" t="s">
        <v>233</v>
      </c>
      <c r="Z33" s="1055"/>
      <c r="AA33" s="1055"/>
      <c r="AB33" s="1056"/>
      <c r="AC33" s="1044" t="s">
        <v>78</v>
      </c>
      <c r="AD33" s="1044"/>
      <c r="AE33" s="1044"/>
      <c r="AF33" s="1044"/>
      <c r="AG33" s="1044"/>
      <c r="AH33" s="1044"/>
      <c r="AI33" s="1044"/>
      <c r="AJ33" s="640"/>
      <c r="AK33" s="641"/>
      <c r="AL33" s="641"/>
      <c r="AM33" s="641"/>
      <c r="AN33" s="641"/>
      <c r="AO33" s="641"/>
      <c r="AP33" s="642"/>
      <c r="AQ33" s="642"/>
      <c r="AR33" s="642"/>
      <c r="AS33" s="642"/>
      <c r="AT33" s="642"/>
      <c r="AU33" s="642"/>
      <c r="AV33" s="642"/>
      <c r="AW33" s="643"/>
      <c r="AY33" s="12"/>
    </row>
    <row r="34" spans="2:51" ht="27.75" customHeight="1" x14ac:dyDescent="0.15">
      <c r="C34" s="644" t="s">
        <v>110</v>
      </c>
      <c r="D34" s="645" t="s">
        <v>234</v>
      </c>
      <c r="E34" s="646"/>
      <c r="F34" s="646"/>
      <c r="G34" s="646"/>
      <c r="H34" s="647"/>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9"/>
      <c r="AQ34" s="649"/>
      <c r="AR34" s="649"/>
      <c r="AS34" s="649"/>
      <c r="AT34" s="649"/>
      <c r="AU34" s="649"/>
      <c r="AV34" s="649"/>
      <c r="AW34" s="650"/>
    </row>
    <row r="35" spans="2:51" s="272" customFormat="1" ht="39.950000000000003" customHeight="1" x14ac:dyDescent="0.15">
      <c r="C35" s="187"/>
      <c r="D35" s="651" t="s">
        <v>235</v>
      </c>
      <c r="E35" s="652"/>
      <c r="F35" s="652"/>
      <c r="G35" s="652"/>
      <c r="H35" s="652"/>
      <c r="I35" s="652"/>
      <c r="J35" s="652"/>
      <c r="K35" s="652"/>
      <c r="L35" s="652"/>
      <c r="M35" s="652"/>
      <c r="N35" s="652"/>
      <c r="O35" s="652"/>
      <c r="P35" s="652"/>
      <c r="Q35" s="571"/>
      <c r="R35" s="1335" t="s">
        <v>236</v>
      </c>
      <c r="S35" s="1336"/>
      <c r="T35" s="1336"/>
      <c r="U35" s="1336"/>
      <c r="V35" s="1336"/>
      <c r="W35" s="1336"/>
      <c r="X35" s="1336"/>
      <c r="Y35" s="1336"/>
      <c r="Z35" s="1336"/>
      <c r="AA35" s="1336"/>
      <c r="AB35" s="1336"/>
      <c r="AC35" s="1336"/>
      <c r="AD35" s="1336"/>
      <c r="AE35" s="1336"/>
      <c r="AF35" s="1336"/>
      <c r="AG35" s="1336"/>
      <c r="AH35" s="1336"/>
      <c r="AI35" s="1336"/>
      <c r="AJ35" s="1336"/>
      <c r="AK35" s="1336"/>
      <c r="AL35" s="1336"/>
      <c r="AM35" s="1336"/>
      <c r="AN35" s="1336"/>
      <c r="AO35" s="1336"/>
      <c r="AP35" s="1336"/>
      <c r="AQ35" s="1336"/>
      <c r="AR35" s="1336"/>
      <c r="AS35" s="1336"/>
      <c r="AT35" s="1336"/>
      <c r="AU35" s="1336"/>
      <c r="AV35" s="1336"/>
      <c r="AW35" s="1337"/>
      <c r="AY35" s="1"/>
    </row>
    <row r="36" spans="2:51" s="272" customFormat="1" ht="39.950000000000003" customHeight="1" x14ac:dyDescent="0.15">
      <c r="C36" s="187"/>
      <c r="D36" s="651" t="s">
        <v>237</v>
      </c>
      <c r="E36" s="652"/>
      <c r="F36" s="652"/>
      <c r="G36" s="652"/>
      <c r="H36" s="652"/>
      <c r="I36" s="652"/>
      <c r="J36" s="652"/>
      <c r="K36" s="652"/>
      <c r="L36" s="652"/>
      <c r="M36" s="652"/>
      <c r="N36" s="652"/>
      <c r="O36" s="652"/>
      <c r="P36" s="652"/>
      <c r="Q36" s="571"/>
      <c r="R36" s="1335" t="s">
        <v>236</v>
      </c>
      <c r="S36" s="1336"/>
      <c r="T36" s="1336"/>
      <c r="U36" s="1336"/>
      <c r="V36" s="1336"/>
      <c r="W36" s="1336"/>
      <c r="X36" s="1336"/>
      <c r="Y36" s="1336"/>
      <c r="Z36" s="1336"/>
      <c r="AA36" s="1336"/>
      <c r="AB36" s="1336"/>
      <c r="AC36" s="1336"/>
      <c r="AD36" s="1336"/>
      <c r="AE36" s="1336"/>
      <c r="AF36" s="1336"/>
      <c r="AG36" s="1336"/>
      <c r="AH36" s="1336"/>
      <c r="AI36" s="1336"/>
      <c r="AJ36" s="1336"/>
      <c r="AK36" s="1336"/>
      <c r="AL36" s="1336"/>
      <c r="AM36" s="1336"/>
      <c r="AN36" s="1336"/>
      <c r="AO36" s="1336"/>
      <c r="AP36" s="1336"/>
      <c r="AQ36" s="1336"/>
      <c r="AR36" s="1336"/>
      <c r="AS36" s="1336"/>
      <c r="AT36" s="1336"/>
      <c r="AU36" s="1336"/>
      <c r="AV36" s="1336"/>
      <c r="AW36" s="1337"/>
      <c r="AY36" s="1"/>
    </row>
    <row r="37" spans="2:51" s="272" customFormat="1" ht="39.950000000000003" customHeight="1" thickBot="1" x14ac:dyDescent="0.2">
      <c r="C37" s="209"/>
      <c r="D37" s="653" t="s">
        <v>238</v>
      </c>
      <c r="E37" s="574"/>
      <c r="F37" s="574"/>
      <c r="G37" s="574"/>
      <c r="H37" s="574"/>
      <c r="I37" s="574"/>
      <c r="J37" s="574"/>
      <c r="K37" s="574"/>
      <c r="L37" s="574"/>
      <c r="M37" s="574"/>
      <c r="N37" s="574"/>
      <c r="O37" s="574"/>
      <c r="P37" s="574"/>
      <c r="Q37" s="575"/>
      <c r="R37" s="1304" t="s">
        <v>236</v>
      </c>
      <c r="S37" s="1305"/>
      <c r="T37" s="1305"/>
      <c r="U37" s="1305"/>
      <c r="V37" s="1305"/>
      <c r="W37" s="1305"/>
      <c r="X37" s="1305"/>
      <c r="Y37" s="1305"/>
      <c r="Z37" s="1305"/>
      <c r="AA37" s="1305"/>
      <c r="AB37" s="1305"/>
      <c r="AC37" s="1305"/>
      <c r="AD37" s="1305"/>
      <c r="AE37" s="1305"/>
      <c r="AF37" s="1305"/>
      <c r="AG37" s="1305"/>
      <c r="AH37" s="1305"/>
      <c r="AI37" s="1305"/>
      <c r="AJ37" s="1305"/>
      <c r="AK37" s="1305"/>
      <c r="AL37" s="1305"/>
      <c r="AM37" s="1305"/>
      <c r="AN37" s="1305"/>
      <c r="AO37" s="1305"/>
      <c r="AP37" s="1305"/>
      <c r="AQ37" s="1305"/>
      <c r="AR37" s="1305"/>
      <c r="AS37" s="1305"/>
      <c r="AT37" s="1305"/>
      <c r="AU37" s="1305"/>
      <c r="AV37" s="1305"/>
      <c r="AW37" s="1306"/>
      <c r="AY37" s="1"/>
    </row>
    <row r="38" spans="2:51" ht="54.95" customHeight="1" thickBot="1" x14ac:dyDescent="0.25">
      <c r="C38" s="171" t="s">
        <v>316</v>
      </c>
      <c r="D38" s="610"/>
      <c r="E38" s="610"/>
      <c r="F38" s="610"/>
      <c r="G38" s="610"/>
      <c r="H38" s="637"/>
      <c r="I38" s="637"/>
      <c r="J38" s="637"/>
      <c r="K38" s="637"/>
      <c r="L38" s="637"/>
      <c r="M38" s="637"/>
      <c r="N38" s="637"/>
      <c r="O38" s="638"/>
      <c r="P38" s="638"/>
      <c r="Q38" s="638"/>
      <c r="R38" s="638"/>
      <c r="S38" s="638"/>
      <c r="T38" s="638"/>
      <c r="U38" s="638"/>
      <c r="V38" s="638"/>
      <c r="W38" s="637"/>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row>
    <row r="39" spans="2:51" s="272" customFormat="1" ht="30" customHeight="1" x14ac:dyDescent="0.15">
      <c r="B39" s="12"/>
      <c r="C39" s="186" t="s">
        <v>247</v>
      </c>
      <c r="D39" s="439" t="s">
        <v>265</v>
      </c>
      <c r="E39" s="440"/>
      <c r="F39" s="440"/>
      <c r="G39" s="440"/>
      <c r="H39" s="441"/>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4"/>
      <c r="AX39" s="12"/>
      <c r="AY39" s="1"/>
    </row>
    <row r="40" spans="2:51" s="272" customFormat="1" ht="39.950000000000003" customHeight="1" thickBot="1" x14ac:dyDescent="0.2">
      <c r="C40" s="654"/>
      <c r="D40" s="1338" t="s">
        <v>239</v>
      </c>
      <c r="E40" s="1076"/>
      <c r="F40" s="1076"/>
      <c r="G40" s="1076"/>
      <c r="H40" s="1076"/>
      <c r="I40" s="1076"/>
      <c r="J40" s="1077"/>
      <c r="K40" s="1078" t="s">
        <v>78</v>
      </c>
      <c r="L40" s="1079"/>
      <c r="M40" s="1079"/>
      <c r="N40" s="1079"/>
      <c r="O40" s="1079"/>
      <c r="P40" s="1079"/>
      <c r="Q40" s="1080"/>
      <c r="R40" s="1081" t="s">
        <v>240</v>
      </c>
      <c r="S40" s="1082"/>
      <c r="T40" s="1082"/>
      <c r="U40" s="1083"/>
      <c r="V40" s="1304" t="s">
        <v>241</v>
      </c>
      <c r="W40" s="1305"/>
      <c r="X40" s="1305"/>
      <c r="Y40" s="1305"/>
      <c r="Z40" s="1305"/>
      <c r="AA40" s="1305"/>
      <c r="AB40" s="1305"/>
      <c r="AC40" s="1305"/>
      <c r="AD40" s="1305"/>
      <c r="AE40" s="1305"/>
      <c r="AF40" s="1305"/>
      <c r="AG40" s="1305"/>
      <c r="AH40" s="1305"/>
      <c r="AI40" s="1305"/>
      <c r="AJ40" s="1305"/>
      <c r="AK40" s="1305"/>
      <c r="AL40" s="1305"/>
      <c r="AM40" s="1305"/>
      <c r="AN40" s="1305"/>
      <c r="AO40" s="1305"/>
      <c r="AP40" s="1305"/>
      <c r="AQ40" s="1305"/>
      <c r="AR40" s="1305"/>
      <c r="AS40" s="1305"/>
      <c r="AT40" s="1305"/>
      <c r="AU40" s="1305"/>
      <c r="AV40" s="1305"/>
      <c r="AW40" s="1306"/>
      <c r="AY40" s="1"/>
    </row>
    <row r="41" spans="2:51" s="272" customFormat="1" ht="39.950000000000003" customHeight="1" x14ac:dyDescent="0.15">
      <c r="C41" s="560"/>
      <c r="D41" s="1084"/>
      <c r="E41" s="1085"/>
      <c r="F41" s="1085"/>
      <c r="G41" s="1086"/>
      <c r="H41" s="556" t="s">
        <v>242</v>
      </c>
      <c r="I41" s="557"/>
      <c r="J41" s="557"/>
      <c r="K41" s="557"/>
      <c r="L41" s="557"/>
      <c r="M41" s="557"/>
      <c r="N41" s="557"/>
      <c r="O41" s="557"/>
      <c r="P41" s="557"/>
      <c r="Q41" s="558"/>
      <c r="R41" s="655" t="s">
        <v>243</v>
      </c>
      <c r="S41" s="656"/>
      <c r="T41" s="656"/>
      <c r="U41" s="656"/>
      <c r="V41" s="557"/>
      <c r="W41" s="557"/>
      <c r="X41" s="557"/>
      <c r="Y41" s="557"/>
      <c r="Z41" s="557"/>
      <c r="AA41" s="558"/>
      <c r="AB41" s="556" t="s">
        <v>244</v>
      </c>
      <c r="AC41" s="557"/>
      <c r="AD41" s="557"/>
      <c r="AE41" s="557"/>
      <c r="AF41" s="557"/>
      <c r="AG41" s="557"/>
      <c r="AH41" s="557"/>
      <c r="AI41" s="557"/>
      <c r="AJ41" s="557"/>
      <c r="AK41" s="558"/>
      <c r="AL41" s="559"/>
      <c r="AM41" s="552"/>
      <c r="AN41" s="552"/>
      <c r="AO41" s="552"/>
      <c r="AP41" s="552"/>
      <c r="AQ41" s="552"/>
      <c r="AR41" s="552"/>
      <c r="AS41" s="552"/>
      <c r="AT41" s="552"/>
      <c r="AU41" s="552"/>
      <c r="AV41" s="553"/>
      <c r="AW41" s="554"/>
      <c r="AY41" s="1"/>
    </row>
    <row r="42" spans="2:51" s="272" customFormat="1" ht="39.950000000000003" customHeight="1" x14ac:dyDescent="0.15">
      <c r="C42" s="560"/>
      <c r="D42" s="1049" t="s">
        <v>248</v>
      </c>
      <c r="E42" s="1050"/>
      <c r="F42" s="1050"/>
      <c r="G42" s="1050"/>
      <c r="H42" s="1261"/>
      <c r="I42" s="1262"/>
      <c r="J42" s="1262"/>
      <c r="K42" s="1262"/>
      <c r="L42" s="1262"/>
      <c r="M42" s="1262"/>
      <c r="N42" s="1262"/>
      <c r="O42" s="1262"/>
      <c r="P42" s="1262"/>
      <c r="Q42" s="1263"/>
      <c r="R42" s="1261"/>
      <c r="S42" s="1262"/>
      <c r="T42" s="1262"/>
      <c r="U42" s="1262"/>
      <c r="V42" s="1262"/>
      <c r="W42" s="1262"/>
      <c r="X42" s="1262"/>
      <c r="Y42" s="1262"/>
      <c r="Z42" s="1262"/>
      <c r="AA42" s="1263"/>
      <c r="AB42" s="1261"/>
      <c r="AC42" s="1262"/>
      <c r="AD42" s="1262"/>
      <c r="AE42" s="1262"/>
      <c r="AF42" s="1262"/>
      <c r="AG42" s="1262"/>
      <c r="AH42" s="1262"/>
      <c r="AI42" s="1262"/>
      <c r="AJ42" s="1262"/>
      <c r="AK42" s="1263"/>
      <c r="AL42" s="561"/>
      <c r="AM42" s="562"/>
      <c r="AN42" s="562"/>
      <c r="AO42" s="562"/>
      <c r="AP42" s="562"/>
      <c r="AQ42" s="562"/>
      <c r="AR42" s="562"/>
      <c r="AS42" s="562"/>
      <c r="AT42" s="562"/>
      <c r="AU42" s="562"/>
      <c r="AV42" s="563"/>
      <c r="AW42" s="564"/>
      <c r="AY42" s="1"/>
    </row>
    <row r="43" spans="2:51" s="272" customFormat="1" ht="39.950000000000003" customHeight="1" x14ac:dyDescent="0.15">
      <c r="C43" s="560"/>
      <c r="D43" s="1049" t="s">
        <v>249</v>
      </c>
      <c r="E43" s="1050"/>
      <c r="F43" s="1050"/>
      <c r="G43" s="1050"/>
      <c r="H43" s="1046"/>
      <c r="I43" s="1047"/>
      <c r="J43" s="1047"/>
      <c r="K43" s="1047"/>
      <c r="L43" s="1047"/>
      <c r="M43" s="1047"/>
      <c r="N43" s="1047"/>
      <c r="O43" s="1047"/>
      <c r="P43" s="1047"/>
      <c r="Q43" s="1048"/>
      <c r="R43" s="1046"/>
      <c r="S43" s="1047"/>
      <c r="T43" s="1047"/>
      <c r="U43" s="1047"/>
      <c r="V43" s="1047"/>
      <c r="W43" s="1047"/>
      <c r="X43" s="1047"/>
      <c r="Y43" s="1047"/>
      <c r="Z43" s="1047"/>
      <c r="AA43" s="1048"/>
      <c r="AB43" s="1046"/>
      <c r="AC43" s="1047"/>
      <c r="AD43" s="1047"/>
      <c r="AE43" s="1047"/>
      <c r="AF43" s="1047"/>
      <c r="AG43" s="1047"/>
      <c r="AH43" s="1047"/>
      <c r="AI43" s="1047"/>
      <c r="AJ43" s="1047"/>
      <c r="AK43" s="1048"/>
      <c r="AL43" s="561"/>
      <c r="AM43" s="657"/>
      <c r="AN43" s="562"/>
      <c r="AO43" s="562"/>
      <c r="AP43" s="562"/>
      <c r="AQ43" s="562"/>
      <c r="AR43" s="562"/>
      <c r="AS43" s="562"/>
      <c r="AT43" s="562"/>
      <c r="AU43" s="562"/>
      <c r="AV43" s="563"/>
      <c r="AW43" s="564"/>
      <c r="AY43" s="1"/>
    </row>
    <row r="44" spans="2:51" s="272" customFormat="1" ht="39.950000000000003" customHeight="1" x14ac:dyDescent="0.15">
      <c r="C44" s="560"/>
      <c r="D44" s="1049" t="s">
        <v>250</v>
      </c>
      <c r="E44" s="1050"/>
      <c r="F44" s="1050"/>
      <c r="G44" s="1050"/>
      <c r="H44" s="1046"/>
      <c r="I44" s="1047"/>
      <c r="J44" s="1047"/>
      <c r="K44" s="1047"/>
      <c r="L44" s="1047"/>
      <c r="M44" s="1047"/>
      <c r="N44" s="1047"/>
      <c r="O44" s="1047"/>
      <c r="P44" s="1047"/>
      <c r="Q44" s="1048"/>
      <c r="R44" s="1046"/>
      <c r="S44" s="1047"/>
      <c r="T44" s="1047"/>
      <c r="U44" s="1047"/>
      <c r="V44" s="1047"/>
      <c r="W44" s="1047"/>
      <c r="X44" s="1047"/>
      <c r="Y44" s="1047"/>
      <c r="Z44" s="1047"/>
      <c r="AA44" s="1048"/>
      <c r="AB44" s="1046"/>
      <c r="AC44" s="1047"/>
      <c r="AD44" s="1047"/>
      <c r="AE44" s="1047"/>
      <c r="AF44" s="1047"/>
      <c r="AG44" s="1047"/>
      <c r="AH44" s="1047"/>
      <c r="AI44" s="1047"/>
      <c r="AJ44" s="1047"/>
      <c r="AK44" s="1048"/>
      <c r="AL44" s="561"/>
      <c r="AM44" s="658"/>
      <c r="AN44" s="657"/>
      <c r="AO44" s="562"/>
      <c r="AP44" s="562"/>
      <c r="AQ44" s="562"/>
      <c r="AR44" s="562"/>
      <c r="AS44" s="562"/>
      <c r="AT44" s="562"/>
      <c r="AU44" s="562"/>
      <c r="AV44" s="563"/>
      <c r="AW44" s="564"/>
      <c r="AY44" s="1"/>
    </row>
    <row r="45" spans="2:51" s="272" customFormat="1" ht="39.950000000000003" customHeight="1" x14ac:dyDescent="0.15">
      <c r="C45" s="560"/>
      <c r="D45" s="1049" t="s">
        <v>251</v>
      </c>
      <c r="E45" s="1050"/>
      <c r="F45" s="1050"/>
      <c r="G45" s="1050"/>
      <c r="H45" s="1032" t="s">
        <v>78</v>
      </c>
      <c r="I45" s="1033"/>
      <c r="J45" s="1033"/>
      <c r="K45" s="1033"/>
      <c r="L45" s="1033"/>
      <c r="M45" s="1033"/>
      <c r="N45" s="1034"/>
      <c r="O45" s="567"/>
      <c r="P45" s="567"/>
      <c r="Q45" s="568"/>
      <c r="R45" s="1032" t="s">
        <v>78</v>
      </c>
      <c r="S45" s="1033"/>
      <c r="T45" s="1033"/>
      <c r="U45" s="1033"/>
      <c r="V45" s="1033"/>
      <c r="W45" s="1033"/>
      <c r="X45" s="1034"/>
      <c r="Y45" s="567"/>
      <c r="Z45" s="567"/>
      <c r="AA45" s="568"/>
      <c r="AB45" s="1032" t="s">
        <v>78</v>
      </c>
      <c r="AC45" s="1033"/>
      <c r="AD45" s="1033"/>
      <c r="AE45" s="1033"/>
      <c r="AF45" s="1033"/>
      <c r="AG45" s="1033"/>
      <c r="AH45" s="1034"/>
      <c r="AI45" s="567"/>
      <c r="AJ45" s="567"/>
      <c r="AK45" s="568"/>
      <c r="AL45" s="569"/>
      <c r="AM45" s="570"/>
      <c r="AN45" s="570"/>
      <c r="AO45" s="570"/>
      <c r="AP45" s="570"/>
      <c r="AQ45" s="570"/>
      <c r="AR45" s="570"/>
      <c r="AS45" s="570"/>
      <c r="AT45" s="570"/>
      <c r="AU45" s="570"/>
      <c r="AV45" s="563"/>
      <c r="AW45" s="564"/>
      <c r="AY45" s="1"/>
    </row>
    <row r="46" spans="2:51" s="272" customFormat="1" ht="39.950000000000003" customHeight="1" x14ac:dyDescent="0.15">
      <c r="C46" s="560"/>
      <c r="D46" s="1154" t="s">
        <v>252</v>
      </c>
      <c r="E46" s="1155"/>
      <c r="F46" s="1155"/>
      <c r="G46" s="1155"/>
      <c r="H46" s="1032" t="s">
        <v>78</v>
      </c>
      <c r="I46" s="1033"/>
      <c r="J46" s="1033"/>
      <c r="K46" s="1033"/>
      <c r="L46" s="1033"/>
      <c r="M46" s="1033"/>
      <c r="N46" s="1034"/>
      <c r="O46" s="570"/>
      <c r="P46" s="570"/>
      <c r="Q46" s="659"/>
      <c r="R46" s="1078" t="s">
        <v>78</v>
      </c>
      <c r="S46" s="1079"/>
      <c r="T46" s="1079"/>
      <c r="U46" s="1079"/>
      <c r="V46" s="1079"/>
      <c r="W46" s="1079"/>
      <c r="X46" s="1080"/>
      <c r="Y46" s="570"/>
      <c r="Z46" s="570"/>
      <c r="AA46" s="659"/>
      <c r="AB46" s="1078" t="s">
        <v>78</v>
      </c>
      <c r="AC46" s="1079"/>
      <c r="AD46" s="1079"/>
      <c r="AE46" s="1079"/>
      <c r="AF46" s="1079"/>
      <c r="AG46" s="1079"/>
      <c r="AH46" s="1080"/>
      <c r="AI46" s="570"/>
      <c r="AJ46" s="570"/>
      <c r="AK46" s="659"/>
      <c r="AL46" s="569"/>
      <c r="AM46" s="570"/>
      <c r="AN46" s="570"/>
      <c r="AO46" s="570"/>
      <c r="AP46" s="570"/>
      <c r="AQ46" s="570"/>
      <c r="AR46" s="570"/>
      <c r="AS46" s="570"/>
      <c r="AT46" s="570"/>
      <c r="AU46" s="570"/>
      <c r="AV46" s="563"/>
      <c r="AW46" s="564"/>
      <c r="AY46" s="1"/>
    </row>
    <row r="47" spans="2:51" s="272" customFormat="1" ht="39.950000000000003" customHeight="1" thickBot="1" x14ac:dyDescent="0.2">
      <c r="C47" s="560"/>
      <c r="D47" s="1154" t="s">
        <v>300</v>
      </c>
      <c r="E47" s="1155"/>
      <c r="F47" s="1155"/>
      <c r="G47" s="1155"/>
      <c r="H47" s="1060" t="s">
        <v>78</v>
      </c>
      <c r="I47" s="1044"/>
      <c r="J47" s="1044"/>
      <c r="K47" s="1044"/>
      <c r="L47" s="1044"/>
      <c r="M47" s="1044"/>
      <c r="N47" s="1044"/>
      <c r="O47" s="573"/>
      <c r="P47" s="574"/>
      <c r="Q47" s="575"/>
      <c r="R47" s="1078" t="s">
        <v>78</v>
      </c>
      <c r="S47" s="1079"/>
      <c r="T47" s="1079"/>
      <c r="U47" s="1079"/>
      <c r="V47" s="1079"/>
      <c r="W47" s="1079"/>
      <c r="X47" s="1079"/>
      <c r="Y47" s="573"/>
      <c r="Z47" s="574"/>
      <c r="AA47" s="575"/>
      <c r="AB47" s="1078" t="s">
        <v>78</v>
      </c>
      <c r="AC47" s="1079"/>
      <c r="AD47" s="1079"/>
      <c r="AE47" s="1079"/>
      <c r="AF47" s="1079"/>
      <c r="AG47" s="1079"/>
      <c r="AH47" s="1079"/>
      <c r="AI47" s="573"/>
      <c r="AJ47" s="574"/>
      <c r="AK47" s="575"/>
      <c r="AL47" s="570"/>
      <c r="AM47" s="570"/>
      <c r="AN47" s="570"/>
      <c r="AO47" s="570"/>
      <c r="AP47" s="570"/>
      <c r="AQ47" s="570"/>
      <c r="AR47" s="570"/>
      <c r="AS47" s="570"/>
      <c r="AT47" s="570"/>
      <c r="AU47" s="570"/>
      <c r="AV47" s="563"/>
      <c r="AW47" s="564"/>
      <c r="AY47" s="1"/>
    </row>
    <row r="48" spans="2:51" ht="39.950000000000003" customHeight="1" x14ac:dyDescent="0.15">
      <c r="C48" s="186" t="s">
        <v>258</v>
      </c>
      <c r="D48" s="660" t="s">
        <v>317</v>
      </c>
      <c r="E48" s="661"/>
      <c r="F48" s="661"/>
      <c r="G48" s="661"/>
      <c r="H48" s="441"/>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4"/>
    </row>
    <row r="49" spans="2:63" ht="40.5" customHeight="1" thickBot="1" x14ac:dyDescent="0.2">
      <c r="C49" s="644"/>
      <c r="D49" s="1291" t="s">
        <v>286</v>
      </c>
      <c r="E49" s="1292"/>
      <c r="F49" s="1292"/>
      <c r="G49" s="1292"/>
      <c r="H49" s="1292"/>
      <c r="I49" s="1292"/>
      <c r="J49" s="1293"/>
      <c r="K49" s="1060" t="s">
        <v>78</v>
      </c>
      <c r="L49" s="1044"/>
      <c r="M49" s="1044"/>
      <c r="N49" s="1044"/>
      <c r="O49" s="1044"/>
      <c r="P49" s="1044"/>
      <c r="Q49" s="1044"/>
      <c r="R49" s="1043" t="s">
        <v>76</v>
      </c>
      <c r="S49" s="1043"/>
      <c r="T49" s="1044" t="s">
        <v>78</v>
      </c>
      <c r="U49" s="1044"/>
      <c r="V49" s="1044"/>
      <c r="W49" s="1044"/>
      <c r="X49" s="1044"/>
      <c r="Y49" s="1044"/>
      <c r="Z49" s="1045"/>
      <c r="AA49" s="1291" t="s">
        <v>686</v>
      </c>
      <c r="AB49" s="1292"/>
      <c r="AC49" s="1292"/>
      <c r="AD49" s="1292"/>
      <c r="AE49" s="1292"/>
      <c r="AF49" s="1292"/>
      <c r="AG49" s="1293"/>
      <c r="AH49" s="1333"/>
      <c r="AI49" s="1334"/>
      <c r="AJ49" s="1332" t="s">
        <v>273</v>
      </c>
      <c r="AK49" s="1332"/>
      <c r="AL49" s="662"/>
      <c r="AM49" s="662"/>
      <c r="AN49" s="662"/>
      <c r="AO49" s="662"/>
      <c r="AP49" s="662"/>
      <c r="AQ49" s="662"/>
      <c r="AR49" s="662"/>
      <c r="AS49" s="662"/>
      <c r="AT49" s="662"/>
      <c r="AU49" s="662"/>
      <c r="AV49" s="662"/>
      <c r="AW49" s="663"/>
    </row>
    <row r="50" spans="2:63" ht="39.950000000000003" customHeight="1" x14ac:dyDescent="0.15">
      <c r="C50" s="560"/>
      <c r="D50" s="1173"/>
      <c r="E50" s="1174"/>
      <c r="F50" s="1174"/>
      <c r="G50" s="1175"/>
      <c r="H50" s="588" t="s">
        <v>242</v>
      </c>
      <c r="I50" s="589"/>
      <c r="J50" s="589"/>
      <c r="K50" s="589"/>
      <c r="L50" s="589"/>
      <c r="M50" s="589"/>
      <c r="N50" s="589"/>
      <c r="O50" s="589"/>
      <c r="P50" s="589"/>
      <c r="Q50" s="590"/>
      <c r="R50" s="561" t="s">
        <v>243</v>
      </c>
      <c r="S50" s="562"/>
      <c r="T50" s="562"/>
      <c r="U50" s="562"/>
      <c r="V50" s="562"/>
      <c r="W50" s="562"/>
      <c r="X50" s="589"/>
      <c r="Y50" s="589"/>
      <c r="Z50" s="589"/>
      <c r="AA50" s="590"/>
      <c r="AB50" s="588" t="s">
        <v>244</v>
      </c>
      <c r="AC50" s="589"/>
      <c r="AD50" s="589"/>
      <c r="AE50" s="589"/>
      <c r="AF50" s="589"/>
      <c r="AG50" s="589"/>
      <c r="AH50" s="589"/>
      <c r="AI50" s="589"/>
      <c r="AJ50" s="589"/>
      <c r="AK50" s="590"/>
      <c r="AL50" s="588" t="s">
        <v>253</v>
      </c>
      <c r="AM50" s="589"/>
      <c r="AN50" s="589"/>
      <c r="AO50" s="589"/>
      <c r="AP50" s="589"/>
      <c r="AQ50" s="589"/>
      <c r="AR50" s="589"/>
      <c r="AS50" s="589"/>
      <c r="AT50" s="589"/>
      <c r="AU50" s="590"/>
      <c r="AV50" s="552"/>
      <c r="AW50" s="554"/>
    </row>
    <row r="51" spans="2:63" ht="54.95" customHeight="1" thickBot="1" x14ac:dyDescent="0.2">
      <c r="C51" s="664"/>
      <c r="D51" s="1093" t="s">
        <v>290</v>
      </c>
      <c r="E51" s="1094"/>
      <c r="F51" s="1094"/>
      <c r="G51" s="1309"/>
      <c r="H51" s="1166"/>
      <c r="I51" s="1167"/>
      <c r="J51" s="1167"/>
      <c r="K51" s="1167"/>
      <c r="L51" s="1167"/>
      <c r="M51" s="1167"/>
      <c r="N51" s="1167"/>
      <c r="O51" s="1167"/>
      <c r="P51" s="1167"/>
      <c r="Q51" s="591" t="s">
        <v>36</v>
      </c>
      <c r="R51" s="1166"/>
      <c r="S51" s="1167"/>
      <c r="T51" s="1167"/>
      <c r="U51" s="1167"/>
      <c r="V51" s="1167"/>
      <c r="W51" s="1167"/>
      <c r="X51" s="1167"/>
      <c r="Y51" s="1167"/>
      <c r="Z51" s="1167"/>
      <c r="AA51" s="591" t="s">
        <v>36</v>
      </c>
      <c r="AB51" s="1166"/>
      <c r="AC51" s="1167"/>
      <c r="AD51" s="1167"/>
      <c r="AE51" s="1167"/>
      <c r="AF51" s="1167"/>
      <c r="AG51" s="1167"/>
      <c r="AH51" s="1167"/>
      <c r="AI51" s="1167"/>
      <c r="AJ51" s="1167"/>
      <c r="AK51" s="591" t="s">
        <v>36</v>
      </c>
      <c r="AL51" s="1166">
        <f>H51+R51+AB51</f>
        <v>0</v>
      </c>
      <c r="AM51" s="1167"/>
      <c r="AN51" s="1167"/>
      <c r="AO51" s="1167"/>
      <c r="AP51" s="1167"/>
      <c r="AQ51" s="1167"/>
      <c r="AR51" s="1167"/>
      <c r="AS51" s="1167"/>
      <c r="AT51" s="1167"/>
      <c r="AU51" s="592" t="s">
        <v>36</v>
      </c>
      <c r="AV51" s="1307" t="str">
        <f>IF(AL51=0,"",IF(AL51&lt;3000,"要確認",""))</f>
        <v/>
      </c>
      <c r="AW51" s="1308"/>
    </row>
    <row r="52" spans="2:63" ht="54" customHeight="1" x14ac:dyDescent="0.15">
      <c r="B52" s="496"/>
      <c r="C52" s="12"/>
      <c r="D52" s="1176" t="s">
        <v>666</v>
      </c>
      <c r="E52" s="1177"/>
      <c r="F52" s="1177"/>
      <c r="G52" s="1177"/>
      <c r="H52" s="1177"/>
      <c r="I52" s="1177"/>
      <c r="J52" s="1177"/>
      <c r="K52" s="1177"/>
      <c r="L52" s="1177"/>
      <c r="M52" s="1177"/>
      <c r="N52" s="1177"/>
      <c r="O52" s="1177"/>
      <c r="P52" s="1177"/>
      <c r="Q52" s="1177"/>
      <c r="R52" s="1177"/>
      <c r="S52" s="1177"/>
      <c r="T52" s="1177"/>
      <c r="U52" s="1177"/>
      <c r="V52" s="1177"/>
      <c r="W52" s="1177"/>
      <c r="X52" s="1177"/>
      <c r="Y52" s="1177"/>
      <c r="Z52" s="1177"/>
      <c r="AA52" s="1177"/>
      <c r="AB52" s="1177"/>
      <c r="AC52" s="1177"/>
      <c r="AD52" s="1177"/>
      <c r="AE52" s="1177"/>
      <c r="AF52" s="1177"/>
      <c r="AG52" s="1177"/>
      <c r="AH52" s="1177"/>
      <c r="AI52" s="1177"/>
      <c r="AJ52" s="1177"/>
      <c r="AK52" s="1177"/>
      <c r="AL52" s="1177"/>
      <c r="AM52" s="1177"/>
      <c r="AN52" s="1177"/>
      <c r="AO52" s="1177"/>
      <c r="AP52" s="1177"/>
      <c r="AQ52" s="1177"/>
      <c r="AR52" s="1177"/>
      <c r="AS52" s="1177"/>
      <c r="AT52" s="1177"/>
      <c r="AU52" s="1177"/>
      <c r="AV52" s="1177"/>
      <c r="AW52" s="1177"/>
    </row>
    <row r="53" spans="2:63" s="272" customFormat="1" ht="54.95" customHeight="1" thickBot="1" x14ac:dyDescent="0.25">
      <c r="B53" s="12"/>
      <c r="C53" s="351" t="s">
        <v>312</v>
      </c>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12"/>
      <c r="AW53" s="12"/>
      <c r="AX53" s="12"/>
      <c r="AY53" s="1"/>
    </row>
    <row r="54" spans="2:63" s="272" customFormat="1" ht="39.950000000000003" customHeight="1" thickBot="1" x14ac:dyDescent="0.2">
      <c r="C54" s="665" t="s">
        <v>259</v>
      </c>
      <c r="D54" s="1330" t="s">
        <v>291</v>
      </c>
      <c r="E54" s="1330"/>
      <c r="F54" s="1330"/>
      <c r="G54" s="1330"/>
      <c r="H54" s="1330"/>
      <c r="I54" s="1330"/>
      <c r="J54" s="1330"/>
      <c r="K54" s="1330"/>
      <c r="L54" s="1330"/>
      <c r="M54" s="1330"/>
      <c r="N54" s="1330"/>
      <c r="O54" s="1330"/>
      <c r="P54" s="1330"/>
      <c r="Q54" s="1330"/>
      <c r="R54" s="1330"/>
      <c r="S54" s="1330"/>
      <c r="T54" s="1330"/>
      <c r="U54" s="1330"/>
      <c r="V54" s="1330"/>
      <c r="W54" s="1330"/>
      <c r="X54" s="1330"/>
      <c r="Y54" s="1330"/>
      <c r="Z54" s="1330"/>
      <c r="AA54" s="1330"/>
      <c r="AB54" s="1330"/>
      <c r="AC54" s="1330"/>
      <c r="AD54" s="1330"/>
      <c r="AE54" s="1330"/>
      <c r="AF54" s="1330"/>
      <c r="AG54" s="1330"/>
      <c r="AH54" s="1330"/>
      <c r="AI54" s="1330"/>
      <c r="AJ54" s="1330"/>
      <c r="AK54" s="1330"/>
      <c r="AL54" s="1330"/>
      <c r="AM54" s="1330"/>
      <c r="AN54" s="1330"/>
      <c r="AO54" s="595"/>
      <c r="AP54" s="337" t="s">
        <v>17</v>
      </c>
      <c r="AQ54" s="377" t="s">
        <v>18</v>
      </c>
      <c r="AR54" s="501"/>
      <c r="AS54" s="501"/>
      <c r="AT54" s="501"/>
      <c r="AU54" s="501"/>
      <c r="AV54" s="502"/>
      <c r="AW54" s="503"/>
    </row>
    <row r="55" spans="2:63" s="272" customFormat="1" ht="39.950000000000003" customHeight="1" thickBot="1" x14ac:dyDescent="0.2">
      <c r="C55" s="665" t="s">
        <v>260</v>
      </c>
      <c r="D55" s="666" t="s">
        <v>301</v>
      </c>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8"/>
      <c r="AP55" s="333" t="s">
        <v>17</v>
      </c>
      <c r="AQ55" s="377" t="s">
        <v>19</v>
      </c>
      <c r="AR55" s="377"/>
      <c r="AS55" s="377"/>
      <c r="AT55" s="377"/>
      <c r="AU55" s="377"/>
      <c r="AV55" s="377"/>
      <c r="AW55" s="669"/>
      <c r="AX55" s="597"/>
      <c r="AY55" s="597"/>
    </row>
    <row r="56" spans="2:63" s="272" customFormat="1" ht="39.950000000000003" customHeight="1" x14ac:dyDescent="0.15">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6"/>
      <c r="AS56" s="596"/>
      <c r="AT56" s="596"/>
      <c r="AU56" s="596"/>
      <c r="AV56" s="596"/>
      <c r="AW56" s="596"/>
      <c r="AX56" s="597"/>
      <c r="AY56" s="597"/>
    </row>
    <row r="57" spans="2:63" s="272" customFormat="1" ht="37.5" customHeight="1" x14ac:dyDescent="0.15">
      <c r="C57" s="280" t="s">
        <v>175</v>
      </c>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508"/>
      <c r="AB57" s="308"/>
      <c r="AC57" s="508"/>
      <c r="AD57" s="508"/>
      <c r="AE57" s="508"/>
      <c r="AF57" s="508"/>
      <c r="AG57" s="508"/>
      <c r="AH57" s="508"/>
      <c r="AI57" s="508"/>
      <c r="AJ57" s="508"/>
      <c r="AK57" s="508"/>
      <c r="AL57" s="508"/>
      <c r="AM57" s="508"/>
      <c r="AN57" s="508"/>
      <c r="AO57" s="508"/>
      <c r="AP57" s="508"/>
      <c r="AQ57" s="508"/>
      <c r="AR57" s="508"/>
      <c r="AS57" s="508"/>
      <c r="AW57" s="1"/>
    </row>
    <row r="58" spans="2:63" s="272" customFormat="1" ht="37.5" customHeight="1" thickBot="1" x14ac:dyDescent="0.2">
      <c r="C58" s="280"/>
      <c r="D58" s="598" t="s">
        <v>254</v>
      </c>
      <c r="E58" s="508"/>
      <c r="F58" s="508"/>
      <c r="G58" s="508"/>
      <c r="H58" s="508"/>
      <c r="I58" s="508"/>
      <c r="J58" s="508"/>
      <c r="K58" s="508"/>
      <c r="L58" s="508"/>
      <c r="M58" s="827"/>
      <c r="N58" s="508"/>
      <c r="O58" s="508"/>
      <c r="P58" s="508"/>
      <c r="Q58" s="598" t="s">
        <v>261</v>
      </c>
      <c r="R58" s="508"/>
      <c r="S58" s="508"/>
      <c r="T58" s="508"/>
      <c r="U58" s="508"/>
      <c r="V58" s="508"/>
      <c r="W58" s="508"/>
      <c r="X58" s="508"/>
      <c r="Y58" s="508"/>
      <c r="Z58" s="508"/>
      <c r="AA58" s="508"/>
      <c r="AB58" s="508"/>
      <c r="AC58" s="598" t="s">
        <v>267</v>
      </c>
      <c r="AD58" s="508"/>
      <c r="AE58" s="508"/>
      <c r="AF58" s="508"/>
      <c r="AG58" s="508"/>
      <c r="AH58" s="508"/>
      <c r="AI58" s="508"/>
      <c r="AJ58" s="508"/>
      <c r="AK58" s="827"/>
      <c r="AL58" s="508"/>
      <c r="AM58" s="508"/>
      <c r="AN58" s="308"/>
      <c r="AO58" s="508"/>
      <c r="AP58" s="508"/>
      <c r="AQ58" s="508"/>
      <c r="AR58" s="508"/>
      <c r="AS58" s="508"/>
      <c r="AT58" s="508"/>
      <c r="AU58" s="508"/>
      <c r="AV58" s="508"/>
      <c r="AW58" s="508"/>
      <c r="AX58" s="508"/>
      <c r="AY58" s="508"/>
      <c r="AZ58" s="508"/>
      <c r="BA58" s="508"/>
      <c r="BB58" s="508"/>
      <c r="BC58" s="508"/>
      <c r="BD58" s="508"/>
      <c r="BE58" s="508"/>
      <c r="BI58" s="1"/>
    </row>
    <row r="59" spans="2:63" s="272" customFormat="1" ht="24.95" customHeight="1" x14ac:dyDescent="0.15">
      <c r="C59" s="280"/>
      <c r="D59" s="598"/>
      <c r="E59" s="287" t="s">
        <v>17</v>
      </c>
      <c r="F59" s="670" t="s">
        <v>283</v>
      </c>
      <c r="G59" s="289"/>
      <c r="H59" s="289"/>
      <c r="I59" s="289"/>
      <c r="J59" s="289"/>
      <c r="K59" s="289"/>
      <c r="L59" s="290"/>
      <c r="M59" s="822">
        <f>IF(E59="■",1,0)</f>
        <v>0</v>
      </c>
      <c r="N59" s="508"/>
      <c r="O59" s="508"/>
      <c r="P59" s="508"/>
      <c r="Q59" s="671" t="s">
        <v>17</v>
      </c>
      <c r="R59" s="1124" t="s">
        <v>262</v>
      </c>
      <c r="S59" s="1124"/>
      <c r="T59" s="1124"/>
      <c r="U59" s="1124"/>
      <c r="V59" s="1124"/>
      <c r="W59" s="1124"/>
      <c r="X59" s="1125"/>
      <c r="Y59" s="822">
        <f>IF(Q59="■",1,0)</f>
        <v>0</v>
      </c>
      <c r="Z59" s="508"/>
      <c r="AA59" s="508"/>
      <c r="AB59" s="508"/>
      <c r="AC59" s="671" t="s">
        <v>17</v>
      </c>
      <c r="AD59" s="1124" t="s">
        <v>268</v>
      </c>
      <c r="AE59" s="1124"/>
      <c r="AF59" s="1124"/>
      <c r="AG59" s="1124"/>
      <c r="AH59" s="1124"/>
      <c r="AI59" s="1124"/>
      <c r="AJ59" s="1125"/>
      <c r="AK59" s="827"/>
      <c r="AL59" s="508"/>
      <c r="AM59" s="508"/>
      <c r="AN59" s="308"/>
      <c r="AO59" s="508"/>
      <c r="AP59" s="1181">
        <f>IF(AND(E63="",Q63=""),F61+R61+AD61)</f>
        <v>0</v>
      </c>
      <c r="AQ59" s="1182"/>
      <c r="AR59" s="1182"/>
      <c r="AS59" s="1182"/>
      <c r="AT59" s="1182"/>
      <c r="AU59" s="1182"/>
      <c r="AV59" s="1178" t="s">
        <v>36</v>
      </c>
      <c r="AW59" s="508"/>
      <c r="AX59" s="508"/>
      <c r="AY59" s="508"/>
      <c r="AZ59" s="508"/>
      <c r="BA59" s="508"/>
      <c r="BB59" s="508"/>
      <c r="BC59" s="508"/>
      <c r="BD59" s="508"/>
      <c r="BE59" s="508"/>
      <c r="BI59" s="1"/>
    </row>
    <row r="60" spans="2:63" s="272" customFormat="1" ht="40.5" customHeight="1" x14ac:dyDescent="0.15">
      <c r="C60" s="280"/>
      <c r="D60" s="598"/>
      <c r="E60" s="672" t="s">
        <v>17</v>
      </c>
      <c r="F60" s="673" t="s">
        <v>256</v>
      </c>
      <c r="G60" s="291"/>
      <c r="H60" s="291"/>
      <c r="I60" s="291"/>
      <c r="J60" s="674"/>
      <c r="K60" s="675"/>
      <c r="L60" s="676"/>
      <c r="M60" s="822">
        <f>IF(E60="■",1,0)</f>
        <v>0</v>
      </c>
      <c r="N60" s="1172" t="s">
        <v>263</v>
      </c>
      <c r="O60" s="1172"/>
      <c r="P60" s="508"/>
      <c r="Q60" s="677" t="s">
        <v>17</v>
      </c>
      <c r="R60" s="1126" t="s">
        <v>693</v>
      </c>
      <c r="S60" s="1126"/>
      <c r="T60" s="1126"/>
      <c r="U60" s="1126"/>
      <c r="V60" s="1126"/>
      <c r="W60" s="1126"/>
      <c r="X60" s="1127"/>
      <c r="Y60" s="822">
        <f>IF(Q60="■",1,0)</f>
        <v>0</v>
      </c>
      <c r="Z60" s="1172" t="s">
        <v>263</v>
      </c>
      <c r="AA60" s="1172"/>
      <c r="AB60" s="508"/>
      <c r="AC60" s="678"/>
      <c r="AD60" s="518"/>
      <c r="AE60" s="518"/>
      <c r="AF60" s="518"/>
      <c r="AG60" s="518"/>
      <c r="AH60" s="518"/>
      <c r="AI60" s="518"/>
      <c r="AJ60" s="679"/>
      <c r="AK60" s="827"/>
      <c r="AL60" s="508"/>
      <c r="AM60" s="508"/>
      <c r="AN60" s="308"/>
      <c r="AO60" s="508"/>
      <c r="AP60" s="1183"/>
      <c r="AQ60" s="1184"/>
      <c r="AR60" s="1184"/>
      <c r="AS60" s="1184"/>
      <c r="AT60" s="1184"/>
      <c r="AU60" s="1184"/>
      <c r="AV60" s="1179"/>
      <c r="AW60" s="508"/>
      <c r="AX60" s="508"/>
      <c r="AY60" s="508"/>
      <c r="AZ60" s="508"/>
      <c r="BA60" s="508"/>
      <c r="BB60" s="508"/>
      <c r="BC60" s="508"/>
      <c r="BD60" s="508"/>
      <c r="BE60" s="508"/>
      <c r="BI60" s="1"/>
    </row>
    <row r="61" spans="2:63" s="272" customFormat="1" ht="46.5" customHeight="1" thickBot="1" x14ac:dyDescent="0.2">
      <c r="C61" s="280"/>
      <c r="D61" s="598"/>
      <c r="E61" s="294"/>
      <c r="F61" s="1123">
        <f>IF(AND(E59=E60),0,IF(E59="■",30000,IF(E60="■",200000,0)))</f>
        <v>0</v>
      </c>
      <c r="G61" s="1123"/>
      <c r="H61" s="1123"/>
      <c r="I61" s="1123"/>
      <c r="J61" s="1123"/>
      <c r="K61" s="1123"/>
      <c r="L61" s="680" t="s">
        <v>36</v>
      </c>
      <c r="M61" s="822">
        <f>SUM(M59:M60)</f>
        <v>0</v>
      </c>
      <c r="N61" s="1172"/>
      <c r="O61" s="1172"/>
      <c r="P61" s="508"/>
      <c r="Q61" s="294"/>
      <c r="R61" s="1123">
        <f>IF(Q59="■",ROUNDDOWN(AL51*3/4,-2),IF(Q60="■",30000,0))</f>
        <v>0</v>
      </c>
      <c r="S61" s="1123"/>
      <c r="T61" s="1123"/>
      <c r="U61" s="1123"/>
      <c r="V61" s="1123"/>
      <c r="W61" s="1123"/>
      <c r="X61" s="680" t="s">
        <v>36</v>
      </c>
      <c r="Y61" s="822">
        <f>SUM(Y59:Y60)</f>
        <v>0</v>
      </c>
      <c r="Z61" s="1172"/>
      <c r="AA61" s="1172"/>
      <c r="AB61" s="508"/>
      <c r="AC61" s="294"/>
      <c r="AD61" s="1123">
        <f>IF(AC59="■",100000,0)</f>
        <v>0</v>
      </c>
      <c r="AE61" s="1123"/>
      <c r="AF61" s="1123"/>
      <c r="AG61" s="1123"/>
      <c r="AH61" s="1123"/>
      <c r="AI61" s="1123"/>
      <c r="AJ61" s="680" t="s">
        <v>36</v>
      </c>
      <c r="AK61" s="827"/>
      <c r="AL61" s="508"/>
      <c r="AM61" s="508"/>
      <c r="AN61" s="308"/>
      <c r="AO61" s="508"/>
      <c r="AP61" s="1185"/>
      <c r="AQ61" s="1186"/>
      <c r="AR61" s="1186"/>
      <c r="AS61" s="1186"/>
      <c r="AT61" s="1186"/>
      <c r="AU61" s="1186"/>
      <c r="AV61" s="1180"/>
      <c r="AW61" s="508"/>
      <c r="AX61" s="508"/>
      <c r="AY61" s="508"/>
      <c r="AZ61" s="508"/>
      <c r="BA61" s="508"/>
      <c r="BB61" s="508"/>
      <c r="BC61" s="508"/>
      <c r="BD61" s="508"/>
      <c r="BE61" s="508"/>
      <c r="BI61" s="1"/>
    </row>
    <row r="62" spans="2:63" s="272" customFormat="1" ht="30" customHeight="1" x14ac:dyDescent="0.15">
      <c r="B62" s="12"/>
      <c r="C62" s="605"/>
      <c r="D62" s="610"/>
      <c r="E62" s="681" t="s">
        <v>257</v>
      </c>
      <c r="F62" s="682"/>
      <c r="G62" s="682"/>
      <c r="H62" s="682"/>
      <c r="I62" s="682"/>
      <c r="J62" s="682"/>
      <c r="K62" s="682"/>
      <c r="L62" s="682"/>
      <c r="M62" s="828"/>
      <c r="N62" s="508"/>
      <c r="O62" s="508"/>
      <c r="P62" s="508"/>
      <c r="Q62" s="1331" t="s">
        <v>620</v>
      </c>
      <c r="R62" s="1331"/>
      <c r="S62" s="1331"/>
      <c r="T62" s="1331"/>
      <c r="U62" s="1331"/>
      <c r="V62" s="1331"/>
      <c r="W62" s="1331"/>
      <c r="X62" s="1331"/>
      <c r="Y62" s="827"/>
      <c r="Z62" s="508"/>
      <c r="AA62" s="508"/>
      <c r="AB62" s="508"/>
      <c r="AC62" s="1168"/>
      <c r="AD62" s="1168"/>
      <c r="AE62" s="1168"/>
      <c r="AF62" s="1168"/>
      <c r="AG62" s="1168"/>
      <c r="AH62" s="1168"/>
      <c r="AI62" s="1168"/>
      <c r="AJ62" s="1168"/>
      <c r="AK62" s="827"/>
      <c r="AL62" s="508"/>
      <c r="AM62" s="508"/>
      <c r="AN62" s="308"/>
      <c r="AO62" s="508"/>
      <c r="AP62" s="300"/>
      <c r="AQ62" s="300"/>
      <c r="AR62" s="300"/>
      <c r="AS62" s="300"/>
      <c r="AT62" s="300"/>
      <c r="AU62" s="300"/>
      <c r="AV62" s="300"/>
      <c r="AW62" s="508"/>
      <c r="AX62" s="508"/>
      <c r="AY62" s="508"/>
      <c r="AZ62" s="508"/>
      <c r="BA62" s="508"/>
      <c r="BB62" s="508"/>
      <c r="BC62" s="508"/>
      <c r="BD62" s="508"/>
      <c r="BE62" s="508"/>
      <c r="BI62" s="1"/>
    </row>
    <row r="63" spans="2:63" ht="32.25" customHeight="1" x14ac:dyDescent="0.15">
      <c r="E63" s="1156" t="str">
        <f>IF(M61&gt;1,"申請額要確認","")</f>
        <v/>
      </c>
      <c r="F63" s="1156"/>
      <c r="G63" s="1156"/>
      <c r="H63" s="1156"/>
      <c r="I63" s="1156"/>
      <c r="J63" s="1156"/>
      <c r="K63" s="1156"/>
      <c r="L63" s="1156"/>
      <c r="N63" s="638"/>
      <c r="O63" s="638"/>
      <c r="P63" s="638"/>
      <c r="Q63" s="1156" t="str">
        <f>IF(Y61&gt;1,"申請額要確認","")</f>
        <v/>
      </c>
      <c r="R63" s="1156"/>
      <c r="S63" s="1156"/>
      <c r="T63" s="1156"/>
      <c r="U63" s="1156"/>
      <c r="V63" s="1156"/>
      <c r="W63" s="1156"/>
      <c r="X63" s="1156"/>
      <c r="Y63" s="829"/>
      <c r="Z63" s="638"/>
      <c r="AA63" s="638"/>
      <c r="AB63" s="638"/>
      <c r="AC63" s="1329"/>
      <c r="AD63" s="1329"/>
      <c r="AE63" s="1329"/>
      <c r="AF63" s="1329"/>
      <c r="AG63" s="1329"/>
      <c r="AH63" s="1329"/>
      <c r="AI63" s="1329"/>
      <c r="AJ63" s="1329"/>
      <c r="AK63" s="300"/>
      <c r="AL63" s="300"/>
      <c r="AM63" s="300"/>
      <c r="AN63" s="300"/>
      <c r="AO63" s="300"/>
      <c r="AW63" s="300"/>
      <c r="AX63" s="300"/>
      <c r="AY63" s="300"/>
      <c r="AZ63" s="300"/>
      <c r="BA63" s="300"/>
      <c r="BB63" s="300"/>
      <c r="BC63" s="300"/>
      <c r="BD63" s="300"/>
      <c r="BE63" s="300"/>
      <c r="BF63" s="300"/>
      <c r="BG63" s="300"/>
      <c r="BH63" s="300"/>
      <c r="BI63" s="300"/>
      <c r="BK63" s="1"/>
    </row>
  </sheetData>
  <mergeCells count="110">
    <mergeCell ref="AJ49:AK49"/>
    <mergeCell ref="D50:G50"/>
    <mergeCell ref="AH49:AI49"/>
    <mergeCell ref="D41:G41"/>
    <mergeCell ref="D42:G42"/>
    <mergeCell ref="H42:Q42"/>
    <mergeCell ref="R42:AA42"/>
    <mergeCell ref="AB42:AK42"/>
    <mergeCell ref="R35:AW35"/>
    <mergeCell ref="R36:AW36"/>
    <mergeCell ref="R37:AW37"/>
    <mergeCell ref="D40:J40"/>
    <mergeCell ref="K40:Q40"/>
    <mergeCell ref="R40:U40"/>
    <mergeCell ref="V40:AW40"/>
    <mergeCell ref="D49:J49"/>
    <mergeCell ref="K49:Q49"/>
    <mergeCell ref="D47:G47"/>
    <mergeCell ref="H47:N47"/>
    <mergeCell ref="R47:X47"/>
    <mergeCell ref="AB47:AH47"/>
    <mergeCell ref="R49:S49"/>
    <mergeCell ref="T49:Z49"/>
    <mergeCell ref="AA49:AG49"/>
    <mergeCell ref="D52:AW52"/>
    <mergeCell ref="AC62:AJ63"/>
    <mergeCell ref="R59:X59"/>
    <mergeCell ref="AD59:AJ59"/>
    <mergeCell ref="N60:O61"/>
    <mergeCell ref="Z60:AA61"/>
    <mergeCell ref="R60:X60"/>
    <mergeCell ref="AV51:AW51"/>
    <mergeCell ref="AP59:AU61"/>
    <mergeCell ref="AV59:AV61"/>
    <mergeCell ref="D54:AN54"/>
    <mergeCell ref="D51:G51"/>
    <mergeCell ref="H51:P51"/>
    <mergeCell ref="R51:Z51"/>
    <mergeCell ref="F61:K61"/>
    <mergeCell ref="R61:W61"/>
    <mergeCell ref="AD61:AI61"/>
    <mergeCell ref="AB51:AJ51"/>
    <mergeCell ref="AL51:AT51"/>
    <mergeCell ref="Q62:X62"/>
    <mergeCell ref="E63:L63"/>
    <mergeCell ref="Q63:X63"/>
    <mergeCell ref="D46:G46"/>
    <mergeCell ref="H46:N46"/>
    <mergeCell ref="R46:X46"/>
    <mergeCell ref="AB46:AH46"/>
    <mergeCell ref="D43:G43"/>
    <mergeCell ref="H43:Q43"/>
    <mergeCell ref="R43:AA43"/>
    <mergeCell ref="AB43:AK43"/>
    <mergeCell ref="D44:G44"/>
    <mergeCell ref="H44:Q44"/>
    <mergeCell ref="R44:AA44"/>
    <mergeCell ref="AB44:AK44"/>
    <mergeCell ref="D45:G45"/>
    <mergeCell ref="H45:N45"/>
    <mergeCell ref="R45:X45"/>
    <mergeCell ref="AB45:AH45"/>
    <mergeCell ref="I33:X33"/>
    <mergeCell ref="Y33:AB33"/>
    <mergeCell ref="AC33:AI33"/>
    <mergeCell ref="D23:G23"/>
    <mergeCell ref="H23:N23"/>
    <mergeCell ref="O23:P23"/>
    <mergeCell ref="Q23:W23"/>
    <mergeCell ref="D27:G27"/>
    <mergeCell ref="H27:Q27"/>
    <mergeCell ref="R27:U27"/>
    <mergeCell ref="V27:AB27"/>
    <mergeCell ref="D26:G26"/>
    <mergeCell ref="R26:X26"/>
    <mergeCell ref="D33:H33"/>
    <mergeCell ref="AC27:AG27"/>
    <mergeCell ref="AH27:AJ27"/>
    <mergeCell ref="AM24:AN24"/>
    <mergeCell ref="AA15:AW15"/>
    <mergeCell ref="AA16:AW16"/>
    <mergeCell ref="AA17:AW17"/>
    <mergeCell ref="AE18:AK18"/>
    <mergeCell ref="D18:Y18"/>
    <mergeCell ref="D24:Z24"/>
    <mergeCell ref="X23:AA23"/>
    <mergeCell ref="AB23:AH23"/>
    <mergeCell ref="AI23:AJ23"/>
    <mergeCell ref="AK23:AQ23"/>
    <mergeCell ref="AH22:AN22"/>
    <mergeCell ref="D22:G22"/>
    <mergeCell ref="R22:U22"/>
    <mergeCell ref="V22:AC22"/>
    <mergeCell ref="H22:Q22"/>
    <mergeCell ref="AD22:AG22"/>
    <mergeCell ref="D19:Y19"/>
    <mergeCell ref="AE19:AK19"/>
    <mergeCell ref="AA10:AG10"/>
    <mergeCell ref="AA11:AG11"/>
    <mergeCell ref="AA12:AG12"/>
    <mergeCell ref="C13:C14"/>
    <mergeCell ref="D13:Z14"/>
    <mergeCell ref="AB13:AC13"/>
    <mergeCell ref="AB14:AC14"/>
    <mergeCell ref="O2:AW2"/>
    <mergeCell ref="C4:AW4"/>
    <mergeCell ref="C5:AW5"/>
    <mergeCell ref="C6:AW6"/>
    <mergeCell ref="AK7:AW7"/>
    <mergeCell ref="AI14:AW14"/>
  </mergeCells>
  <phoneticPr fontId="4"/>
  <conditionalFormatting sqref="F61">
    <cfRule type="cellIs" dxfId="22" priority="6" operator="equal">
      <formula>0</formula>
    </cfRule>
  </conditionalFormatting>
  <conditionalFormatting sqref="J60">
    <cfRule type="cellIs" dxfId="21" priority="7" operator="equal">
      <formula>0</formula>
    </cfRule>
  </conditionalFormatting>
  <conditionalFormatting sqref="R61">
    <cfRule type="cellIs" dxfId="20" priority="5" operator="equal">
      <formula>0</formula>
    </cfRule>
  </conditionalFormatting>
  <conditionalFormatting sqref="AD61">
    <cfRule type="cellIs" dxfId="19" priority="3" operator="equal">
      <formula>0</formula>
    </cfRule>
  </conditionalFormatting>
  <conditionalFormatting sqref="AK7:AW7">
    <cfRule type="cellIs" dxfId="18" priority="8" operator="equal">
      <formula>0</formula>
    </cfRule>
  </conditionalFormatting>
  <conditionalFormatting sqref="AL51:AT51">
    <cfRule type="cellIs" dxfId="17" priority="1" operator="equal">
      <formula>0</formula>
    </cfRule>
  </conditionalFormatting>
  <conditionalFormatting sqref="AP59">
    <cfRule type="cellIs" dxfId="16" priority="4" operator="equal">
      <formula>0</formula>
    </cfRule>
  </conditionalFormatting>
  <dataValidations count="5">
    <dataValidation allowBlank="1" showInputMessage="1" showErrorMessage="1" prompt="「r7.4.1」「2025/4/1」などと入力してください（和暦表示に変換されます）。" sqref="AB45:AB47 Q30:W30 H30:N30 AC33:AI33 H45:H47 K40 Q26 R45:R47 J26:L26 AA26:AC26 AA10:AA12 AH22:AN22 AK23:AQ23 Q23:W23 H23:N23 AB23:AH23 H38:N38 T49 K49 AE18:AE19 V27 AD24 W38" xr:uid="{3811F52E-924D-43DA-BB62-6960E6512A40}"/>
    <dataValidation allowBlank="1" showInputMessage="1" showErrorMessage="1" prompt="11桁の数字を入力してください（ハイフンは自動で付されます）" sqref="V22:V23 AP23" xr:uid="{AADA5B13-C1BD-4BF3-B77A-0BF44F2F74CF}"/>
    <dataValidation type="list" allowBlank="1" showInputMessage="1" showErrorMessage="1" prompt="該当する場合は■を選択してください" sqref="AA18:AA19 AA13:AA14 AM18:AM19 H32 H34 H39 E59:E60 AP54:AP55 AC59 Y25:Y26 M26 H26 AD26 Q59:Q60 H48 AE24 AB24" xr:uid="{83DDC07C-B8F9-4C43-B8F8-E0551F0EBCA2}">
      <formula1>"□,■"</formula1>
    </dataValidation>
    <dataValidation allowBlank="1" showErrorMessage="1" sqref="AH27:AJ27" xr:uid="{D7E5CAD9-5C44-4587-8D2B-9E77956A3D3B}"/>
    <dataValidation allowBlank="1" showInputMessage="1" showErrorMessage="1" prompt="様式第1号か_x000a_ら転記されます" sqref="AK7:AW7" xr:uid="{6B8BDDAA-2575-4624-BEA7-527F6F7E319C}"/>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9"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124-AE6A-4F11-BA14-12646BE9FDD3}">
  <sheetPr>
    <tabColor theme="0"/>
  </sheetPr>
  <dimension ref="A1:BA46"/>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703</v>
      </c>
      <c r="D2" s="281"/>
      <c r="E2" s="281"/>
      <c r="F2" s="281"/>
      <c r="G2" s="281"/>
      <c r="H2" s="281"/>
      <c r="I2" s="281"/>
      <c r="J2" s="292"/>
      <c r="K2" s="292"/>
      <c r="L2" s="292"/>
      <c r="M2" s="292"/>
      <c r="N2" s="292"/>
      <c r="O2" s="1095" t="s">
        <v>711</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16" t="s">
        <v>278</v>
      </c>
      <c r="D4" s="1116"/>
      <c r="E4" s="1116"/>
      <c r="F4" s="1116"/>
      <c r="G4" s="1116"/>
      <c r="H4" s="1116"/>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Y4" s="1"/>
    </row>
    <row r="5" spans="1:53" s="302" customFormat="1" ht="26.25" customHeight="1" x14ac:dyDescent="0.15">
      <c r="C5" s="1248" t="s">
        <v>637</v>
      </c>
      <c r="D5" s="1248"/>
      <c r="E5" s="1248"/>
      <c r="F5" s="1248"/>
      <c r="G5" s="1248"/>
      <c r="H5" s="1248"/>
      <c r="I5" s="1248"/>
      <c r="J5" s="1248"/>
      <c r="K5" s="1248"/>
      <c r="L5" s="1248"/>
      <c r="M5" s="1248"/>
      <c r="N5" s="1248"/>
      <c r="O5" s="1248"/>
      <c r="P5" s="1248"/>
      <c r="Q5" s="1248"/>
      <c r="R5" s="1248"/>
      <c r="S5" s="1248"/>
      <c r="T5" s="1248"/>
      <c r="U5" s="1248"/>
      <c r="V5" s="1248"/>
      <c r="W5" s="1248"/>
      <c r="X5" s="1248"/>
      <c r="Y5" s="1248"/>
      <c r="Z5" s="1248"/>
      <c r="AA5" s="1248"/>
      <c r="AB5" s="1248"/>
      <c r="AC5" s="1248"/>
      <c r="AD5" s="1248"/>
      <c r="AE5" s="1248"/>
      <c r="AF5" s="1248"/>
      <c r="AG5" s="1248"/>
      <c r="AH5" s="1248"/>
      <c r="AI5" s="1248"/>
      <c r="AJ5" s="1248"/>
      <c r="AK5" s="1248"/>
      <c r="AL5" s="1248"/>
      <c r="AM5" s="1248"/>
      <c r="AN5" s="1248"/>
      <c r="AO5" s="1248"/>
      <c r="AP5" s="1248"/>
      <c r="AQ5" s="1248"/>
      <c r="AR5" s="1248"/>
      <c r="AS5" s="1248"/>
      <c r="AT5" s="1248"/>
      <c r="AU5" s="1248"/>
      <c r="AV5" s="1248"/>
      <c r="AW5" s="1248"/>
      <c r="AY5" s="1"/>
    </row>
    <row r="6" spans="1:53" ht="37.5" customHeight="1" x14ac:dyDescent="0.2">
      <c r="C6" s="1098"/>
      <c r="D6" s="1098"/>
      <c r="E6" s="1098"/>
      <c r="F6" s="1098"/>
      <c r="G6" s="1098"/>
      <c r="H6" s="1098"/>
      <c r="I6" s="1098"/>
      <c r="J6" s="1098"/>
      <c r="K6" s="1098"/>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099">
        <f>【代】第１号!AI10</f>
        <v>0</v>
      </c>
      <c r="AL7" s="1099"/>
      <c r="AM7" s="1099"/>
      <c r="AN7" s="1099"/>
      <c r="AO7" s="1099"/>
      <c r="AP7" s="1099"/>
      <c r="AQ7" s="1099"/>
      <c r="AR7" s="1099"/>
      <c r="AS7" s="1099"/>
      <c r="AT7" s="1099"/>
      <c r="AU7" s="1099"/>
      <c r="AV7" s="1099"/>
      <c r="AW7" s="1099"/>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1249"/>
      <c r="AL8" s="1249"/>
      <c r="AM8" s="1249"/>
      <c r="AN8" s="1249"/>
      <c r="AO8" s="1249"/>
      <c r="AP8" s="1249"/>
      <c r="AQ8" s="1249"/>
      <c r="AR8" s="1249"/>
      <c r="AS8" s="1249"/>
      <c r="AT8" s="1249"/>
      <c r="AU8" s="1249"/>
      <c r="AV8" s="1249"/>
      <c r="AW8" s="1249"/>
      <c r="AY8" s="1"/>
      <c r="BA8" s="12"/>
    </row>
    <row r="9" spans="1:53" s="272" customFormat="1" ht="35.1" customHeight="1" x14ac:dyDescent="0.15">
      <c r="C9" s="1240" t="s">
        <v>68</v>
      </c>
      <c r="D9" s="1339" t="s">
        <v>285</v>
      </c>
      <c r="E9" s="1339"/>
      <c r="F9" s="1339"/>
      <c r="G9" s="1339"/>
      <c r="H9" s="1339"/>
      <c r="I9" s="1339"/>
      <c r="J9" s="1339"/>
      <c r="K9" s="1339"/>
      <c r="L9" s="1339"/>
      <c r="M9" s="1339"/>
      <c r="N9" s="1339"/>
      <c r="O9" s="1339"/>
      <c r="P9" s="1339"/>
      <c r="Q9" s="1339"/>
      <c r="R9" s="1339"/>
      <c r="S9" s="1339"/>
      <c r="T9" s="1339"/>
      <c r="U9" s="1339"/>
      <c r="V9" s="1339"/>
      <c r="W9" s="1339"/>
      <c r="X9" s="1339"/>
      <c r="Y9" s="1339"/>
      <c r="Z9" s="1340"/>
      <c r="AA9" s="267" t="s">
        <v>17</v>
      </c>
      <c r="AB9" s="1246" t="s">
        <v>101</v>
      </c>
      <c r="AC9" s="1246"/>
      <c r="AD9" s="523"/>
      <c r="AE9" s="524"/>
      <c r="AF9" s="525"/>
      <c r="AG9" s="525"/>
      <c r="AH9" s="525"/>
      <c r="AI9" s="525"/>
      <c r="AJ9" s="525"/>
      <c r="AK9" s="525"/>
      <c r="AL9" s="525"/>
      <c r="AM9" s="525"/>
      <c r="AN9" s="525"/>
      <c r="AO9" s="525"/>
      <c r="AP9" s="525"/>
      <c r="AQ9" s="526"/>
      <c r="AR9" s="526"/>
      <c r="AS9" s="526"/>
      <c r="AT9" s="526"/>
      <c r="AU9" s="526"/>
      <c r="AV9" s="526"/>
      <c r="AW9" s="527"/>
      <c r="AY9" s="1"/>
    </row>
    <row r="10" spans="1:53" s="272" customFormat="1" ht="35.1" customHeight="1" thickBot="1" x14ac:dyDescent="0.2">
      <c r="C10" s="1241"/>
      <c r="D10" s="1341"/>
      <c r="E10" s="1341"/>
      <c r="F10" s="1341"/>
      <c r="G10" s="1341"/>
      <c r="H10" s="1341"/>
      <c r="I10" s="1341"/>
      <c r="J10" s="1341"/>
      <c r="K10" s="1341"/>
      <c r="L10" s="1341"/>
      <c r="M10" s="1341"/>
      <c r="N10" s="1341"/>
      <c r="O10" s="1341"/>
      <c r="P10" s="1341"/>
      <c r="Q10" s="1341"/>
      <c r="R10" s="1341"/>
      <c r="S10" s="1341"/>
      <c r="T10" s="1341"/>
      <c r="U10" s="1341"/>
      <c r="V10" s="1341"/>
      <c r="W10" s="1341"/>
      <c r="X10" s="1341"/>
      <c r="Y10" s="1341"/>
      <c r="Z10" s="1342"/>
      <c r="AA10" s="210" t="s">
        <v>17</v>
      </c>
      <c r="AB10" s="1247" t="s">
        <v>112</v>
      </c>
      <c r="AC10" s="1247"/>
      <c r="AD10" s="345"/>
      <c r="AE10" s="528" t="s">
        <v>264</v>
      </c>
      <c r="AF10" s="348"/>
      <c r="AG10" s="348"/>
      <c r="AH10" s="529"/>
      <c r="AI10" s="1238"/>
      <c r="AJ10" s="1238"/>
      <c r="AK10" s="1238"/>
      <c r="AL10" s="1238"/>
      <c r="AM10" s="1238"/>
      <c r="AN10" s="1238"/>
      <c r="AO10" s="1238"/>
      <c r="AP10" s="1238"/>
      <c r="AQ10" s="1238"/>
      <c r="AR10" s="1238"/>
      <c r="AS10" s="1238"/>
      <c r="AT10" s="1238"/>
      <c r="AU10" s="1238"/>
      <c r="AV10" s="1238"/>
      <c r="AW10" s="1239"/>
      <c r="AY10" s="1"/>
    </row>
    <row r="11" spans="1:53" s="272" customFormat="1" ht="54.95" customHeight="1" thickBot="1" x14ac:dyDescent="0.25">
      <c r="B11" s="12"/>
      <c r="C11" s="171" t="s">
        <v>684</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12"/>
      <c r="AW11" s="12"/>
      <c r="AX11" s="12"/>
      <c r="AY11" s="1"/>
    </row>
    <row r="12" spans="1:53" ht="40.5" customHeight="1" x14ac:dyDescent="0.15">
      <c r="C12" s="530" t="s">
        <v>69</v>
      </c>
      <c r="D12" s="1134" t="s">
        <v>128</v>
      </c>
      <c r="E12" s="1135"/>
      <c r="F12" s="1135"/>
      <c r="G12" s="1136"/>
      <c r="H12" s="1255"/>
      <c r="I12" s="1256"/>
      <c r="J12" s="1256"/>
      <c r="K12" s="1256"/>
      <c r="L12" s="1256"/>
      <c r="M12" s="1256"/>
      <c r="N12" s="1256"/>
      <c r="O12" s="1256"/>
      <c r="P12" s="1256"/>
      <c r="Q12" s="1257"/>
      <c r="R12" s="1140" t="s">
        <v>75</v>
      </c>
      <c r="S12" s="1141"/>
      <c r="T12" s="1141"/>
      <c r="U12" s="1142"/>
      <c r="V12" s="1143"/>
      <c r="W12" s="1144"/>
      <c r="X12" s="1144"/>
      <c r="Y12" s="1144"/>
      <c r="Z12" s="1144"/>
      <c r="AA12" s="1144"/>
      <c r="AB12" s="1144"/>
      <c r="AC12" s="1145"/>
      <c r="AD12" s="1146" t="s">
        <v>269</v>
      </c>
      <c r="AE12" s="1147"/>
      <c r="AF12" s="1147"/>
      <c r="AG12" s="1148"/>
      <c r="AH12" s="1149" t="s">
        <v>78</v>
      </c>
      <c r="AI12" s="1150"/>
      <c r="AJ12" s="1150"/>
      <c r="AK12" s="1150"/>
      <c r="AL12" s="1150"/>
      <c r="AM12" s="1150"/>
      <c r="AN12" s="1150"/>
      <c r="AO12" s="531"/>
      <c r="AP12" s="532"/>
      <c r="AQ12" s="532"/>
      <c r="AR12" s="532"/>
      <c r="AS12" s="532"/>
      <c r="AT12" s="532"/>
      <c r="AU12" s="532"/>
      <c r="AV12" s="532"/>
      <c r="AW12" s="444"/>
    </row>
    <row r="13" spans="1:53" ht="39.950000000000003" customHeight="1" x14ac:dyDescent="0.15">
      <c r="C13" s="355"/>
      <c r="D13" s="1151" t="s">
        <v>286</v>
      </c>
      <c r="E13" s="1152"/>
      <c r="F13" s="1152"/>
      <c r="G13" s="1153"/>
      <c r="H13" s="1032" t="s">
        <v>78</v>
      </c>
      <c r="I13" s="1033"/>
      <c r="J13" s="1033"/>
      <c r="K13" s="1033"/>
      <c r="L13" s="1033"/>
      <c r="M13" s="1033"/>
      <c r="N13" s="1033"/>
      <c r="O13" s="1040" t="s">
        <v>76</v>
      </c>
      <c r="P13" s="1040"/>
      <c r="Q13" s="1033" t="s">
        <v>78</v>
      </c>
      <c r="R13" s="1033"/>
      <c r="S13" s="1033"/>
      <c r="T13" s="1033"/>
      <c r="U13" s="1033"/>
      <c r="V13" s="1033"/>
      <c r="W13" s="1034"/>
      <c r="X13" s="1344" t="s">
        <v>284</v>
      </c>
      <c r="Y13" s="1050"/>
      <c r="Z13" s="1050"/>
      <c r="AA13" s="1345"/>
      <c r="AB13" s="1032" t="s">
        <v>78</v>
      </c>
      <c r="AC13" s="1033"/>
      <c r="AD13" s="1033"/>
      <c r="AE13" s="1033"/>
      <c r="AF13" s="1033"/>
      <c r="AG13" s="1033"/>
      <c r="AH13" s="1033"/>
      <c r="AI13" s="1343" t="s">
        <v>76</v>
      </c>
      <c r="AJ13" s="1343"/>
      <c r="AK13" s="1033" t="s">
        <v>78</v>
      </c>
      <c r="AL13" s="1033"/>
      <c r="AM13" s="1033"/>
      <c r="AN13" s="1033"/>
      <c r="AO13" s="1033"/>
      <c r="AP13" s="1033"/>
      <c r="AQ13" s="1034"/>
      <c r="AR13" s="367"/>
      <c r="AS13" s="367"/>
      <c r="AT13" s="367"/>
      <c r="AU13" s="367"/>
      <c r="AV13" s="367"/>
      <c r="AW13" s="368"/>
    </row>
    <row r="14" spans="1:53" ht="39.950000000000003" customHeight="1" x14ac:dyDescent="0.15">
      <c r="C14" s="355"/>
      <c r="D14" s="1315" t="s">
        <v>320</v>
      </c>
      <c r="E14" s="1316"/>
      <c r="F14" s="1316"/>
      <c r="G14" s="1316"/>
      <c r="H14" s="1316"/>
      <c r="I14" s="1316"/>
      <c r="J14" s="1316"/>
      <c r="K14" s="1316"/>
      <c r="L14" s="1316"/>
      <c r="M14" s="1316"/>
      <c r="N14" s="1316"/>
      <c r="O14" s="1316"/>
      <c r="P14" s="1316"/>
      <c r="Q14" s="1316"/>
      <c r="R14" s="1316"/>
      <c r="S14" s="1316"/>
      <c r="T14" s="1316"/>
      <c r="U14" s="1316"/>
      <c r="V14" s="1316"/>
      <c r="W14" s="1316"/>
      <c r="X14" s="1316"/>
      <c r="Y14" s="1316"/>
      <c r="Z14" s="1316"/>
      <c r="AA14" s="533"/>
      <c r="AB14" s="534" t="s">
        <v>17</v>
      </c>
      <c r="AC14" s="363" t="s">
        <v>18</v>
      </c>
      <c r="AD14" s="364"/>
      <c r="AE14" s="535" t="s">
        <v>17</v>
      </c>
      <c r="AF14" s="363" t="s">
        <v>19</v>
      </c>
      <c r="AG14" s="363"/>
      <c r="AH14" s="536" t="s">
        <v>321</v>
      </c>
      <c r="AI14" s="536"/>
      <c r="AJ14" s="536"/>
      <c r="AK14" s="536"/>
      <c r="AL14" s="536"/>
      <c r="AM14" s="1314"/>
      <c r="AN14" s="1314"/>
      <c r="AO14" s="536" t="s">
        <v>322</v>
      </c>
      <c r="AP14" s="536"/>
      <c r="AQ14" s="537"/>
      <c r="AR14" s="537"/>
      <c r="AS14" s="537"/>
      <c r="AT14" s="537"/>
      <c r="AU14" s="537"/>
      <c r="AV14" s="537"/>
      <c r="AW14" s="538"/>
    </row>
    <row r="15" spans="1:53" ht="45" customHeight="1" x14ac:dyDescent="0.15">
      <c r="C15" s="355"/>
      <c r="D15" s="539" t="s">
        <v>644</v>
      </c>
      <c r="E15" s="540"/>
      <c r="F15" s="540"/>
      <c r="G15" s="540"/>
      <c r="H15" s="540"/>
      <c r="I15" s="540"/>
      <c r="J15" s="540"/>
      <c r="K15" s="540"/>
      <c r="L15" s="540"/>
      <c r="M15" s="540"/>
      <c r="N15" s="540"/>
      <c r="O15" s="540"/>
      <c r="P15" s="540"/>
      <c r="Q15" s="540"/>
      <c r="R15" s="540"/>
      <c r="S15" s="540"/>
      <c r="T15" s="540"/>
      <c r="U15" s="540"/>
      <c r="V15" s="540"/>
      <c r="W15" s="540"/>
      <c r="X15" s="541"/>
      <c r="Y15" s="542" t="s">
        <v>17</v>
      </c>
      <c r="Z15" s="543" t="s">
        <v>18</v>
      </c>
      <c r="AA15" s="544"/>
      <c r="AB15" s="545"/>
      <c r="AC15" s="546"/>
      <c r="AD15" s="546"/>
      <c r="AE15" s="546"/>
      <c r="AF15" s="546"/>
      <c r="AG15" s="546"/>
      <c r="AH15" s="546"/>
      <c r="AI15" s="546"/>
      <c r="AJ15" s="546"/>
      <c r="AK15" s="546"/>
      <c r="AL15" s="546"/>
      <c r="AM15" s="546"/>
      <c r="AN15" s="546"/>
      <c r="AO15" s="546"/>
      <c r="AP15" s="546"/>
      <c r="AQ15" s="546"/>
      <c r="AR15" s="546"/>
      <c r="AS15" s="537"/>
      <c r="AT15" s="537"/>
      <c r="AU15" s="537"/>
      <c r="AV15" s="537"/>
      <c r="AW15" s="538"/>
    </row>
    <row r="16" spans="1:53" ht="40.5" customHeight="1" thickBot="1" x14ac:dyDescent="0.2">
      <c r="C16" s="369"/>
      <c r="D16" s="1317" t="s">
        <v>92</v>
      </c>
      <c r="E16" s="1318"/>
      <c r="F16" s="1318"/>
      <c r="G16" s="1319"/>
      <c r="H16" s="1320"/>
      <c r="I16" s="1321"/>
      <c r="J16" s="1321"/>
      <c r="K16" s="1321"/>
      <c r="L16" s="1321"/>
      <c r="M16" s="1321"/>
      <c r="N16" s="1321"/>
      <c r="O16" s="1321"/>
      <c r="P16" s="1321"/>
      <c r="Q16" s="1322"/>
      <c r="R16" s="1323" t="s">
        <v>91</v>
      </c>
      <c r="S16" s="1324"/>
      <c r="T16" s="1324"/>
      <c r="U16" s="1325"/>
      <c r="V16" s="1060" t="s">
        <v>78</v>
      </c>
      <c r="W16" s="1044"/>
      <c r="X16" s="1044"/>
      <c r="Y16" s="1044"/>
      <c r="Z16" s="1044"/>
      <c r="AA16" s="1044"/>
      <c r="AB16" s="1045"/>
      <c r="AC16" s="1326" t="s">
        <v>318</v>
      </c>
      <c r="AD16" s="1094"/>
      <c r="AE16" s="1094"/>
      <c r="AF16" s="1094"/>
      <c r="AG16" s="1309"/>
      <c r="AH16" s="1327" t="str">
        <f>IF(V16="年月日","",DATEDIF(V16,AK13,"y"))</f>
        <v/>
      </c>
      <c r="AI16" s="1328"/>
      <c r="AJ16" s="1328"/>
      <c r="AK16" s="547" t="s">
        <v>376</v>
      </c>
      <c r="AL16" s="548"/>
      <c r="AM16" s="548"/>
      <c r="AN16" s="548"/>
      <c r="AO16" s="548"/>
      <c r="AP16" s="548"/>
      <c r="AQ16" s="548"/>
      <c r="AR16" s="549"/>
      <c r="AS16" s="549"/>
      <c r="AT16" s="549"/>
      <c r="AU16" s="549"/>
      <c r="AV16" s="549"/>
      <c r="AW16" s="550"/>
    </row>
    <row r="17" spans="2:51" s="272" customFormat="1" ht="54.95" customHeight="1" thickBot="1" x14ac:dyDescent="0.25">
      <c r="B17" s="12"/>
      <c r="C17" s="171" t="s">
        <v>319</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12"/>
      <c r="AW17" s="12"/>
      <c r="AX17" s="12"/>
      <c r="AY17" s="1"/>
    </row>
    <row r="18" spans="2:51" s="272" customFormat="1" ht="39.950000000000003" customHeight="1" thickBot="1" x14ac:dyDescent="0.2">
      <c r="C18" s="551" t="s">
        <v>70</v>
      </c>
      <c r="D18" s="1294" t="s">
        <v>232</v>
      </c>
      <c r="E18" s="1295"/>
      <c r="F18" s="1295"/>
      <c r="G18" s="1295"/>
      <c r="H18" s="1296"/>
      <c r="I18" s="1297"/>
      <c r="J18" s="1298"/>
      <c r="K18" s="1298"/>
      <c r="L18" s="1298"/>
      <c r="M18" s="1298"/>
      <c r="N18" s="1298"/>
      <c r="O18" s="1298"/>
      <c r="P18" s="1298"/>
      <c r="Q18" s="1298"/>
      <c r="R18" s="1298"/>
      <c r="S18" s="1298"/>
      <c r="T18" s="1298"/>
      <c r="U18" s="1298"/>
      <c r="V18" s="1298"/>
      <c r="W18" s="1299"/>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3"/>
      <c r="AW18" s="554"/>
      <c r="AY18" s="1"/>
    </row>
    <row r="19" spans="2:51" s="272" customFormat="1" ht="39.950000000000003" customHeight="1" x14ac:dyDescent="0.15">
      <c r="C19" s="555"/>
      <c r="D19" s="1084"/>
      <c r="E19" s="1085"/>
      <c r="F19" s="1085"/>
      <c r="G19" s="1086"/>
      <c r="H19" s="556" t="s">
        <v>242</v>
      </c>
      <c r="I19" s="557"/>
      <c r="J19" s="557"/>
      <c r="K19" s="557"/>
      <c r="L19" s="557"/>
      <c r="M19" s="557"/>
      <c r="N19" s="557"/>
      <c r="O19" s="557"/>
      <c r="P19" s="557"/>
      <c r="Q19" s="558"/>
      <c r="R19" s="556" t="s">
        <v>243</v>
      </c>
      <c r="S19" s="557"/>
      <c r="T19" s="557"/>
      <c r="U19" s="557"/>
      <c r="V19" s="557"/>
      <c r="W19" s="557"/>
      <c r="X19" s="557"/>
      <c r="Y19" s="557"/>
      <c r="Z19" s="557"/>
      <c r="AA19" s="558"/>
      <c r="AB19" s="556" t="s">
        <v>244</v>
      </c>
      <c r="AC19" s="557"/>
      <c r="AD19" s="557"/>
      <c r="AE19" s="557"/>
      <c r="AF19" s="557"/>
      <c r="AG19" s="557"/>
      <c r="AH19" s="557"/>
      <c r="AI19" s="557"/>
      <c r="AJ19" s="557"/>
      <c r="AK19" s="558"/>
      <c r="AL19" s="559"/>
      <c r="AM19" s="552"/>
      <c r="AN19" s="552"/>
      <c r="AO19" s="552"/>
      <c r="AP19" s="552"/>
      <c r="AQ19" s="552"/>
      <c r="AR19" s="552"/>
      <c r="AS19" s="552"/>
      <c r="AT19" s="552"/>
      <c r="AU19" s="552"/>
      <c r="AV19" s="553"/>
      <c r="AW19" s="554"/>
      <c r="AY19" s="1"/>
    </row>
    <row r="20" spans="2:51" s="272" customFormat="1" ht="39.950000000000003" customHeight="1" x14ac:dyDescent="0.15">
      <c r="C20" s="560"/>
      <c r="D20" s="1049" t="s">
        <v>248</v>
      </c>
      <c r="E20" s="1050"/>
      <c r="F20" s="1050"/>
      <c r="G20" s="1050"/>
      <c r="H20" s="1287"/>
      <c r="I20" s="1288"/>
      <c r="J20" s="1288"/>
      <c r="K20" s="1288"/>
      <c r="L20" s="1288"/>
      <c r="M20" s="1288"/>
      <c r="N20" s="1288"/>
      <c r="O20" s="1288"/>
      <c r="P20" s="1288"/>
      <c r="Q20" s="1289"/>
      <c r="R20" s="1287"/>
      <c r="S20" s="1288"/>
      <c r="T20" s="1288"/>
      <c r="U20" s="1288"/>
      <c r="V20" s="1288"/>
      <c r="W20" s="1288"/>
      <c r="X20" s="1288"/>
      <c r="Y20" s="1288"/>
      <c r="Z20" s="1288"/>
      <c r="AA20" s="1289"/>
      <c r="AB20" s="1287"/>
      <c r="AC20" s="1288"/>
      <c r="AD20" s="1288"/>
      <c r="AE20" s="1288"/>
      <c r="AF20" s="1288"/>
      <c r="AG20" s="1288"/>
      <c r="AH20" s="1288"/>
      <c r="AI20" s="1288"/>
      <c r="AJ20" s="1288"/>
      <c r="AK20" s="1289"/>
      <c r="AL20" s="561"/>
      <c r="AM20" s="562"/>
      <c r="AN20" s="562"/>
      <c r="AO20" s="562"/>
      <c r="AP20" s="562"/>
      <c r="AQ20" s="562"/>
      <c r="AR20" s="562"/>
      <c r="AS20" s="562"/>
      <c r="AT20" s="562"/>
      <c r="AU20" s="562"/>
      <c r="AV20" s="563"/>
      <c r="AW20" s="564"/>
      <c r="AY20" s="1"/>
    </row>
    <row r="21" spans="2:51" s="272" customFormat="1" ht="39.950000000000003" customHeight="1" x14ac:dyDescent="0.15">
      <c r="C21" s="560"/>
      <c r="D21" s="1049" t="s">
        <v>249</v>
      </c>
      <c r="E21" s="1050"/>
      <c r="F21" s="1050"/>
      <c r="G21" s="1050"/>
      <c r="H21" s="1266"/>
      <c r="I21" s="1267"/>
      <c r="J21" s="1267"/>
      <c r="K21" s="1267"/>
      <c r="L21" s="1267"/>
      <c r="M21" s="1267"/>
      <c r="N21" s="1267"/>
      <c r="O21" s="1267"/>
      <c r="P21" s="1267"/>
      <c r="Q21" s="1290"/>
      <c r="R21" s="1266"/>
      <c r="S21" s="1267"/>
      <c r="T21" s="1267"/>
      <c r="U21" s="1267"/>
      <c r="V21" s="1267"/>
      <c r="W21" s="1267"/>
      <c r="X21" s="1267"/>
      <c r="Y21" s="1267"/>
      <c r="Z21" s="1267"/>
      <c r="AA21" s="1290"/>
      <c r="AB21" s="1266"/>
      <c r="AC21" s="1267"/>
      <c r="AD21" s="1267"/>
      <c r="AE21" s="1267"/>
      <c r="AF21" s="1267"/>
      <c r="AG21" s="1267"/>
      <c r="AH21" s="1267"/>
      <c r="AI21" s="1267"/>
      <c r="AJ21" s="1267"/>
      <c r="AK21" s="1290"/>
      <c r="AL21" s="561"/>
      <c r="AM21" s="562"/>
      <c r="AN21" s="562"/>
      <c r="AO21" s="562"/>
      <c r="AP21" s="562"/>
      <c r="AQ21" s="562"/>
      <c r="AR21" s="562"/>
      <c r="AS21" s="562"/>
      <c r="AT21" s="562"/>
      <c r="AU21" s="562"/>
      <c r="AV21" s="563"/>
      <c r="AW21" s="564"/>
      <c r="AY21" s="1"/>
    </row>
    <row r="22" spans="2:51" s="272" customFormat="1" ht="39.950000000000003" customHeight="1" x14ac:dyDescent="0.15">
      <c r="C22" s="560"/>
      <c r="D22" s="1049" t="s">
        <v>250</v>
      </c>
      <c r="E22" s="1050"/>
      <c r="F22" s="1050"/>
      <c r="G22" s="1050"/>
      <c r="H22" s="1266"/>
      <c r="I22" s="1267"/>
      <c r="J22" s="1267"/>
      <c r="K22" s="1267"/>
      <c r="L22" s="1267"/>
      <c r="M22" s="1267"/>
      <c r="N22" s="1267"/>
      <c r="O22" s="1268"/>
      <c r="P22" s="565" t="s">
        <v>17</v>
      </c>
      <c r="Q22" s="566" t="s">
        <v>266</v>
      </c>
      <c r="R22" s="1266"/>
      <c r="S22" s="1267"/>
      <c r="T22" s="1267"/>
      <c r="U22" s="1267"/>
      <c r="V22" s="1267"/>
      <c r="W22" s="1267"/>
      <c r="X22" s="1267"/>
      <c r="Y22" s="1268"/>
      <c r="Z22" s="565" t="s">
        <v>17</v>
      </c>
      <c r="AA22" s="566" t="s">
        <v>266</v>
      </c>
      <c r="AB22" s="1266"/>
      <c r="AC22" s="1267"/>
      <c r="AD22" s="1267"/>
      <c r="AE22" s="1267"/>
      <c r="AF22" s="1267"/>
      <c r="AG22" s="1267"/>
      <c r="AH22" s="1267"/>
      <c r="AI22" s="1268"/>
      <c r="AJ22" s="565" t="s">
        <v>17</v>
      </c>
      <c r="AK22" s="566" t="s">
        <v>266</v>
      </c>
      <c r="AL22" s="561"/>
      <c r="AM22" s="562"/>
      <c r="AN22" s="562"/>
      <c r="AO22" s="562"/>
      <c r="AP22" s="562"/>
      <c r="AQ22" s="562"/>
      <c r="AR22" s="562"/>
      <c r="AS22" s="562"/>
      <c r="AT22" s="562"/>
      <c r="AU22" s="562"/>
      <c r="AV22" s="563"/>
      <c r="AW22" s="564"/>
      <c r="AY22" s="1"/>
    </row>
    <row r="23" spans="2:51" s="272" customFormat="1" ht="39.950000000000003" customHeight="1" x14ac:dyDescent="0.15">
      <c r="C23" s="560"/>
      <c r="D23" s="1049" t="s">
        <v>245</v>
      </c>
      <c r="E23" s="1050"/>
      <c r="F23" s="1050"/>
      <c r="G23" s="1050"/>
      <c r="H23" s="1032" t="s">
        <v>78</v>
      </c>
      <c r="I23" s="1033"/>
      <c r="J23" s="1033"/>
      <c r="K23" s="1033"/>
      <c r="L23" s="1033"/>
      <c r="M23" s="1033"/>
      <c r="N23" s="1034"/>
      <c r="O23" s="567"/>
      <c r="P23" s="567"/>
      <c r="Q23" s="568"/>
      <c r="R23" s="1032" t="s">
        <v>78</v>
      </c>
      <c r="S23" s="1033"/>
      <c r="T23" s="1033"/>
      <c r="U23" s="1033"/>
      <c r="V23" s="1033"/>
      <c r="W23" s="1033"/>
      <c r="X23" s="1034"/>
      <c r="Y23" s="567"/>
      <c r="Z23" s="567"/>
      <c r="AA23" s="568"/>
      <c r="AB23" s="1032" t="s">
        <v>78</v>
      </c>
      <c r="AC23" s="1033"/>
      <c r="AD23" s="1033"/>
      <c r="AE23" s="1033"/>
      <c r="AF23" s="1033"/>
      <c r="AG23" s="1033"/>
      <c r="AH23" s="1034"/>
      <c r="AI23" s="567"/>
      <c r="AJ23" s="567"/>
      <c r="AK23" s="568"/>
      <c r="AL23" s="569"/>
      <c r="AM23" s="570"/>
      <c r="AN23" s="570"/>
      <c r="AO23" s="570"/>
      <c r="AP23" s="570"/>
      <c r="AQ23" s="570"/>
      <c r="AR23" s="570"/>
      <c r="AS23" s="570"/>
      <c r="AT23" s="570"/>
      <c r="AU23" s="570"/>
      <c r="AV23" s="563"/>
      <c r="AW23" s="564"/>
      <c r="AY23" s="1"/>
    </row>
    <row r="24" spans="2:51" s="272" customFormat="1" ht="39.950000000000003" customHeight="1" x14ac:dyDescent="0.15">
      <c r="C24" s="560"/>
      <c r="D24" s="1049" t="s">
        <v>246</v>
      </c>
      <c r="E24" s="1050"/>
      <c r="F24" s="1050"/>
      <c r="G24" s="1050"/>
      <c r="H24" s="1032" t="s">
        <v>78</v>
      </c>
      <c r="I24" s="1033"/>
      <c r="J24" s="1033"/>
      <c r="K24" s="1033"/>
      <c r="L24" s="1033"/>
      <c r="M24" s="1033"/>
      <c r="N24" s="1275"/>
      <c r="O24" s="565" t="s">
        <v>17</v>
      </c>
      <c r="P24" s="566" t="s">
        <v>266</v>
      </c>
      <c r="Q24" s="571"/>
      <c r="R24" s="1032" t="s">
        <v>78</v>
      </c>
      <c r="S24" s="1033"/>
      <c r="T24" s="1033"/>
      <c r="U24" s="1033"/>
      <c r="V24" s="1033"/>
      <c r="W24" s="1033"/>
      <c r="X24" s="1275"/>
      <c r="Y24" s="565" t="s">
        <v>17</v>
      </c>
      <c r="Z24" s="566" t="s">
        <v>266</v>
      </c>
      <c r="AA24" s="571"/>
      <c r="AB24" s="1032" t="s">
        <v>78</v>
      </c>
      <c r="AC24" s="1033"/>
      <c r="AD24" s="1033"/>
      <c r="AE24" s="1033"/>
      <c r="AF24" s="1033"/>
      <c r="AG24" s="1033"/>
      <c r="AH24" s="1275"/>
      <c r="AI24" s="565" t="s">
        <v>17</v>
      </c>
      <c r="AJ24" s="566" t="s">
        <v>266</v>
      </c>
      <c r="AK24" s="571"/>
      <c r="AL24" s="569"/>
      <c r="AM24" s="570"/>
      <c r="AN24" s="570"/>
      <c r="AO24" s="570"/>
      <c r="AP24" s="570"/>
      <c r="AQ24" s="570"/>
      <c r="AR24" s="570"/>
      <c r="AS24" s="570"/>
      <c r="AT24" s="570"/>
      <c r="AU24" s="570"/>
      <c r="AV24" s="563"/>
      <c r="AW24" s="564"/>
      <c r="AY24" s="1"/>
    </row>
    <row r="25" spans="2:51" s="272" customFormat="1" ht="39.950000000000003" customHeight="1" thickBot="1" x14ac:dyDescent="0.2">
      <c r="C25" s="572"/>
      <c r="D25" s="1269" t="s">
        <v>300</v>
      </c>
      <c r="E25" s="1270"/>
      <c r="F25" s="1270"/>
      <c r="G25" s="1270"/>
      <c r="H25" s="1271" t="s">
        <v>78</v>
      </c>
      <c r="I25" s="1065"/>
      <c r="J25" s="1065"/>
      <c r="K25" s="1065"/>
      <c r="L25" s="1065"/>
      <c r="M25" s="1065"/>
      <c r="N25" s="1065"/>
      <c r="O25" s="573"/>
      <c r="P25" s="574"/>
      <c r="Q25" s="575"/>
      <c r="R25" s="1271" t="s">
        <v>78</v>
      </c>
      <c r="S25" s="1065"/>
      <c r="T25" s="1065"/>
      <c r="U25" s="1065"/>
      <c r="V25" s="1065"/>
      <c r="W25" s="1065"/>
      <c r="X25" s="1065"/>
      <c r="Y25" s="573"/>
      <c r="Z25" s="574"/>
      <c r="AA25" s="575"/>
      <c r="AB25" s="1271" t="s">
        <v>78</v>
      </c>
      <c r="AC25" s="1065"/>
      <c r="AD25" s="1065"/>
      <c r="AE25" s="1065"/>
      <c r="AF25" s="1065"/>
      <c r="AG25" s="1065"/>
      <c r="AH25" s="1065"/>
      <c r="AI25" s="573"/>
      <c r="AJ25" s="574"/>
      <c r="AK25" s="575"/>
      <c r="AL25" s="576"/>
      <c r="AM25" s="576"/>
      <c r="AN25" s="576"/>
      <c r="AO25" s="576"/>
      <c r="AP25" s="576"/>
      <c r="AQ25" s="576"/>
      <c r="AR25" s="576"/>
      <c r="AS25" s="576"/>
      <c r="AT25" s="576"/>
      <c r="AU25" s="576"/>
      <c r="AV25" s="577"/>
      <c r="AW25" s="578"/>
      <c r="AY25" s="1"/>
    </row>
    <row r="26" spans="2:51" s="272" customFormat="1" ht="30" customHeight="1" x14ac:dyDescent="0.2">
      <c r="B26" s="12"/>
      <c r="C26" s="285"/>
      <c r="D26" s="579" t="s">
        <v>315</v>
      </c>
      <c r="E26" s="580"/>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12"/>
      <c r="AW26" s="12"/>
      <c r="AX26" s="12"/>
      <c r="AY26" s="1"/>
    </row>
    <row r="27" spans="2:51" s="272" customFormat="1" ht="54.95" customHeight="1" thickBot="1" x14ac:dyDescent="0.25">
      <c r="B27" s="12"/>
      <c r="C27" s="351" t="s">
        <v>310</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12"/>
      <c r="AW27" s="12"/>
      <c r="AX27" s="12"/>
      <c r="AY27" s="1"/>
    </row>
    <row r="28" spans="2:51" ht="39.950000000000003" customHeight="1" x14ac:dyDescent="0.15">
      <c r="C28" s="186" t="s">
        <v>72</v>
      </c>
      <c r="D28" s="439" t="s">
        <v>654</v>
      </c>
      <c r="E28" s="440"/>
      <c r="F28" s="440"/>
      <c r="G28" s="440"/>
      <c r="H28" s="581"/>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3"/>
    </row>
    <row r="29" spans="2:51" ht="40.5" customHeight="1" x14ac:dyDescent="0.15">
      <c r="C29" s="382"/>
      <c r="D29" s="1169" t="s">
        <v>653</v>
      </c>
      <c r="E29" s="1170"/>
      <c r="F29" s="1170"/>
      <c r="G29" s="1170"/>
      <c r="H29" s="1170"/>
      <c r="I29" s="1170"/>
      <c r="J29" s="1170"/>
      <c r="K29" s="1170"/>
      <c r="L29" s="1171"/>
      <c r="M29" s="1032" t="s">
        <v>78</v>
      </c>
      <c r="N29" s="1033"/>
      <c r="O29" s="1033"/>
      <c r="P29" s="1033"/>
      <c r="Q29" s="1033"/>
      <c r="R29" s="1033"/>
      <c r="S29" s="1033"/>
      <c r="T29" s="1040" t="s">
        <v>76</v>
      </c>
      <c r="U29" s="1040"/>
      <c r="V29" s="1033" t="s">
        <v>78</v>
      </c>
      <c r="W29" s="1033"/>
      <c r="X29" s="1033"/>
      <c r="Y29" s="1033"/>
      <c r="Z29" s="1033"/>
      <c r="AA29" s="1033"/>
      <c r="AB29" s="1034"/>
      <c r="AC29" s="584"/>
      <c r="AD29" s="585"/>
      <c r="AE29" s="585"/>
      <c r="AF29" s="585"/>
      <c r="AG29" s="585"/>
      <c r="AH29" s="585"/>
      <c r="AI29" s="585"/>
      <c r="AJ29" s="585"/>
      <c r="AK29" s="585"/>
      <c r="AL29" s="585"/>
      <c r="AM29" s="585"/>
      <c r="AN29" s="585"/>
      <c r="AO29" s="586"/>
      <c r="AP29" s="586"/>
      <c r="AQ29" s="586"/>
      <c r="AR29" s="586"/>
      <c r="AS29" s="586"/>
      <c r="AT29" s="586"/>
      <c r="AU29" s="586"/>
      <c r="AV29" s="586"/>
      <c r="AW29" s="587"/>
    </row>
    <row r="30" spans="2:51" ht="40.5" customHeight="1" thickBot="1" x14ac:dyDescent="0.2">
      <c r="C30" s="382"/>
      <c r="D30" s="1291" t="s">
        <v>655</v>
      </c>
      <c r="E30" s="1292"/>
      <c r="F30" s="1292"/>
      <c r="G30" s="1292"/>
      <c r="H30" s="1292"/>
      <c r="I30" s="1292"/>
      <c r="J30" s="1292"/>
      <c r="K30" s="1292"/>
      <c r="L30" s="1293"/>
      <c r="M30" s="1060" t="s">
        <v>78</v>
      </c>
      <c r="N30" s="1044"/>
      <c r="O30" s="1044"/>
      <c r="P30" s="1044"/>
      <c r="Q30" s="1044"/>
      <c r="R30" s="1044"/>
      <c r="S30" s="1044"/>
      <c r="T30" s="1043" t="s">
        <v>76</v>
      </c>
      <c r="U30" s="1043"/>
      <c r="V30" s="1044" t="s">
        <v>78</v>
      </c>
      <c r="W30" s="1044"/>
      <c r="X30" s="1044"/>
      <c r="Y30" s="1044"/>
      <c r="Z30" s="1044"/>
      <c r="AA30" s="1044"/>
      <c r="AB30" s="1045"/>
      <c r="AC30" s="1157" t="s">
        <v>685</v>
      </c>
      <c r="AD30" s="1158"/>
      <c r="AE30" s="1158"/>
      <c r="AF30" s="1158"/>
      <c r="AG30" s="1158"/>
      <c r="AH30" s="1158"/>
      <c r="AI30" s="1159"/>
      <c r="AJ30" s="1160"/>
      <c r="AK30" s="1161"/>
      <c r="AL30" s="1162" t="s">
        <v>273</v>
      </c>
      <c r="AM30" s="1162"/>
      <c r="AN30" s="586"/>
      <c r="AO30" s="586"/>
      <c r="AP30" s="586"/>
      <c r="AQ30" s="586"/>
      <c r="AR30" s="586"/>
      <c r="AS30" s="586"/>
      <c r="AT30" s="586"/>
      <c r="AU30" s="586"/>
      <c r="AV30" s="586"/>
      <c r="AW30" s="587"/>
    </row>
    <row r="31" spans="2:51" ht="39.950000000000003" customHeight="1" x14ac:dyDescent="0.15">
      <c r="C31" s="560"/>
      <c r="D31" s="1173"/>
      <c r="E31" s="1174"/>
      <c r="F31" s="1174"/>
      <c r="G31" s="1175"/>
      <c r="H31" s="588" t="s">
        <v>242</v>
      </c>
      <c r="I31" s="589"/>
      <c r="J31" s="589"/>
      <c r="K31" s="589"/>
      <c r="L31" s="589"/>
      <c r="M31" s="589"/>
      <c r="N31" s="589"/>
      <c r="O31" s="589"/>
      <c r="P31" s="589"/>
      <c r="Q31" s="590"/>
      <c r="R31" s="588" t="s">
        <v>243</v>
      </c>
      <c r="S31" s="589"/>
      <c r="T31" s="589"/>
      <c r="U31" s="589"/>
      <c r="V31" s="589"/>
      <c r="W31" s="589"/>
      <c r="X31" s="589"/>
      <c r="Y31" s="589"/>
      <c r="Z31" s="589"/>
      <c r="AA31" s="590"/>
      <c r="AB31" s="588" t="s">
        <v>244</v>
      </c>
      <c r="AC31" s="589"/>
      <c r="AD31" s="589"/>
      <c r="AE31" s="589"/>
      <c r="AF31" s="589"/>
      <c r="AG31" s="589"/>
      <c r="AH31" s="589"/>
      <c r="AI31" s="589"/>
      <c r="AJ31" s="589"/>
      <c r="AK31" s="590"/>
      <c r="AL31" s="588" t="s">
        <v>253</v>
      </c>
      <c r="AM31" s="589"/>
      <c r="AN31" s="589"/>
      <c r="AO31" s="589"/>
      <c r="AP31" s="589"/>
      <c r="AQ31" s="589"/>
      <c r="AR31" s="589"/>
      <c r="AS31" s="589"/>
      <c r="AT31" s="589"/>
      <c r="AU31" s="590"/>
      <c r="AV31" s="559"/>
      <c r="AW31" s="554"/>
    </row>
    <row r="32" spans="2:51" ht="55.5" customHeight="1" thickBot="1" x14ac:dyDescent="0.2">
      <c r="C32" s="572"/>
      <c r="D32" s="1163" t="s">
        <v>656</v>
      </c>
      <c r="E32" s="1164"/>
      <c r="F32" s="1164"/>
      <c r="G32" s="1165"/>
      <c r="H32" s="1166"/>
      <c r="I32" s="1167"/>
      <c r="J32" s="1167"/>
      <c r="K32" s="1167"/>
      <c r="L32" s="1167"/>
      <c r="M32" s="1167"/>
      <c r="N32" s="1167"/>
      <c r="O32" s="1167"/>
      <c r="P32" s="1167"/>
      <c r="Q32" s="591" t="s">
        <v>36</v>
      </c>
      <c r="R32" s="1166"/>
      <c r="S32" s="1167"/>
      <c r="T32" s="1167"/>
      <c r="U32" s="1167"/>
      <c r="V32" s="1167"/>
      <c r="W32" s="1167"/>
      <c r="X32" s="1167"/>
      <c r="Y32" s="1167"/>
      <c r="Z32" s="1167"/>
      <c r="AA32" s="591" t="s">
        <v>36</v>
      </c>
      <c r="AB32" s="1166"/>
      <c r="AC32" s="1167"/>
      <c r="AD32" s="1167"/>
      <c r="AE32" s="1167"/>
      <c r="AF32" s="1167"/>
      <c r="AG32" s="1167"/>
      <c r="AH32" s="1167"/>
      <c r="AI32" s="1167"/>
      <c r="AJ32" s="1167"/>
      <c r="AK32" s="591" t="s">
        <v>36</v>
      </c>
      <c r="AL32" s="1166">
        <f>H32+R32+AB32</f>
        <v>0</v>
      </c>
      <c r="AM32" s="1167"/>
      <c r="AN32" s="1167"/>
      <c r="AO32" s="1167"/>
      <c r="AP32" s="1167"/>
      <c r="AQ32" s="1167"/>
      <c r="AR32" s="1167"/>
      <c r="AS32" s="1167"/>
      <c r="AT32" s="1167"/>
      <c r="AU32" s="592" t="s">
        <v>36</v>
      </c>
      <c r="AV32" s="593"/>
      <c r="AW32" s="594"/>
    </row>
    <row r="33" spans="2:51" ht="54" customHeight="1" x14ac:dyDescent="0.15">
      <c r="B33" s="496"/>
      <c r="C33" s="12"/>
      <c r="D33" s="1176" t="s">
        <v>665</v>
      </c>
      <c r="E33" s="1177"/>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c r="AD33" s="1177"/>
      <c r="AE33" s="1177"/>
      <c r="AF33" s="1177"/>
      <c r="AG33" s="1177"/>
      <c r="AH33" s="1177"/>
      <c r="AI33" s="1177"/>
      <c r="AJ33" s="1177"/>
      <c r="AK33" s="1177"/>
      <c r="AL33" s="1177"/>
      <c r="AM33" s="1177"/>
      <c r="AN33" s="1177"/>
      <c r="AO33" s="1177"/>
      <c r="AP33" s="1177"/>
      <c r="AQ33" s="1177"/>
      <c r="AR33" s="1177"/>
      <c r="AS33" s="1177"/>
      <c r="AT33" s="1177"/>
      <c r="AU33" s="1177"/>
      <c r="AV33" s="1177"/>
      <c r="AW33" s="1177"/>
    </row>
    <row r="34" spans="2:51" ht="36" customHeight="1" x14ac:dyDescent="0.15">
      <c r="B34" s="496"/>
      <c r="C34" s="12"/>
      <c r="D34" s="1176" t="s">
        <v>311</v>
      </c>
      <c r="E34" s="1177"/>
      <c r="F34" s="1177"/>
      <c r="G34" s="1177"/>
      <c r="H34" s="1177"/>
      <c r="I34" s="1177"/>
      <c r="J34" s="1177"/>
      <c r="K34" s="1177"/>
      <c r="L34" s="1177"/>
      <c r="M34" s="1177"/>
      <c r="N34" s="1177"/>
      <c r="O34" s="1177"/>
      <c r="P34" s="1177"/>
      <c r="Q34" s="1177"/>
      <c r="R34" s="1177"/>
      <c r="S34" s="1177"/>
      <c r="T34" s="1177"/>
      <c r="U34" s="1177"/>
      <c r="V34" s="1177"/>
      <c r="W34" s="1177"/>
      <c r="X34" s="1177"/>
      <c r="Y34" s="1177"/>
      <c r="Z34" s="1177"/>
      <c r="AA34" s="1177"/>
      <c r="AB34" s="1177"/>
      <c r="AC34" s="1177"/>
      <c r="AD34" s="1177"/>
      <c r="AE34" s="1177"/>
      <c r="AF34" s="1177"/>
      <c r="AG34" s="1177"/>
      <c r="AH34" s="1177"/>
      <c r="AI34" s="1177"/>
      <c r="AJ34" s="1177"/>
      <c r="AK34" s="1177"/>
      <c r="AL34" s="1177"/>
      <c r="AM34" s="1177"/>
      <c r="AN34" s="1177"/>
      <c r="AO34" s="1177"/>
      <c r="AP34" s="1177"/>
      <c r="AQ34" s="1177"/>
      <c r="AR34" s="1177"/>
      <c r="AS34" s="1177"/>
      <c r="AT34" s="1177"/>
      <c r="AU34" s="1177"/>
      <c r="AV34" s="1177"/>
      <c r="AW34" s="1177"/>
    </row>
    <row r="35" spans="2:51" ht="36" customHeight="1" x14ac:dyDescent="0.15">
      <c r="B35" s="496"/>
      <c r="C35" s="12"/>
      <c r="D35" s="497"/>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row>
    <row r="36" spans="2:51" ht="36" customHeight="1" x14ac:dyDescent="0.15">
      <c r="B36" s="496"/>
      <c r="C36" s="301" t="s">
        <v>704</v>
      </c>
      <c r="D36" s="497"/>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row>
    <row r="37" spans="2:51" s="272" customFormat="1" ht="45.75" customHeight="1" thickBot="1" x14ac:dyDescent="0.25">
      <c r="B37" s="12"/>
      <c r="C37" s="351" t="s">
        <v>312</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39.950000000000003" customHeight="1" thickBot="1" x14ac:dyDescent="0.2">
      <c r="C38" s="499" t="s">
        <v>72</v>
      </c>
      <c r="D38" s="1346" t="s">
        <v>291</v>
      </c>
      <c r="E38" s="1346"/>
      <c r="F38" s="1346"/>
      <c r="G38" s="1346"/>
      <c r="H38" s="1346"/>
      <c r="I38" s="1346"/>
      <c r="J38" s="1346"/>
      <c r="K38" s="1346"/>
      <c r="L38" s="1346"/>
      <c r="M38" s="1346"/>
      <c r="N38" s="1346"/>
      <c r="O38" s="1346"/>
      <c r="P38" s="1346"/>
      <c r="Q38" s="1346"/>
      <c r="R38" s="1346"/>
      <c r="S38" s="1346"/>
      <c r="T38" s="1346"/>
      <c r="U38" s="1346"/>
      <c r="V38" s="1346"/>
      <c r="W38" s="1346"/>
      <c r="X38" s="1346"/>
      <c r="Y38" s="1346"/>
      <c r="Z38" s="1346"/>
      <c r="AA38" s="1346"/>
      <c r="AB38" s="1346"/>
      <c r="AC38" s="1346"/>
      <c r="AD38" s="1346"/>
      <c r="AE38" s="1346"/>
      <c r="AF38" s="1346"/>
      <c r="AG38" s="1346"/>
      <c r="AH38" s="1346"/>
      <c r="AI38" s="1346"/>
      <c r="AJ38" s="1346"/>
      <c r="AK38" s="1346"/>
      <c r="AL38" s="1346"/>
      <c r="AM38" s="1346"/>
      <c r="AN38" s="1346"/>
      <c r="AO38" s="595"/>
      <c r="AP38" s="337" t="s">
        <v>17</v>
      </c>
      <c r="AQ38" s="377" t="s">
        <v>18</v>
      </c>
      <c r="AR38" s="501"/>
      <c r="AS38" s="501"/>
      <c r="AT38" s="501"/>
      <c r="AU38" s="501"/>
      <c r="AV38" s="502"/>
      <c r="AW38" s="503"/>
    </row>
    <row r="39" spans="2:51" s="272" customFormat="1" ht="29.25" customHeight="1" x14ac:dyDescent="0.15">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7"/>
      <c r="AY39" s="597"/>
    </row>
    <row r="40" spans="2:51" s="272" customFormat="1" ht="37.5" customHeight="1" x14ac:dyDescent="0.15">
      <c r="C40" s="280" t="s">
        <v>175</v>
      </c>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308"/>
      <c r="AB40" s="508"/>
      <c r="AC40" s="508"/>
      <c r="AD40" s="508"/>
      <c r="AE40" s="508"/>
      <c r="AF40" s="508"/>
      <c r="AG40" s="508"/>
      <c r="AH40" s="508"/>
      <c r="AI40" s="508"/>
      <c r="AJ40" s="508"/>
      <c r="AK40" s="508"/>
      <c r="AL40" s="508"/>
      <c r="AM40" s="508"/>
      <c r="AN40" s="508"/>
      <c r="AO40" s="508"/>
      <c r="AP40" s="508"/>
      <c r="AQ40" s="508"/>
      <c r="AU40" s="1"/>
    </row>
    <row r="41" spans="2:51" s="272" customFormat="1" ht="24.95" customHeight="1" thickBot="1" x14ac:dyDescent="0.2">
      <c r="C41" s="280"/>
      <c r="D41" s="598" t="s">
        <v>274</v>
      </c>
      <c r="E41" s="280"/>
      <c r="F41" s="280"/>
      <c r="G41" s="280"/>
      <c r="H41" s="280"/>
      <c r="I41" s="280"/>
      <c r="J41" s="280"/>
      <c r="K41" s="280"/>
      <c r="L41" s="825"/>
      <c r="M41" s="280"/>
      <c r="N41" s="280"/>
      <c r="O41" s="508"/>
      <c r="P41" s="598"/>
      <c r="Q41" s="508"/>
      <c r="R41" s="508"/>
      <c r="S41" s="508"/>
      <c r="T41" s="508"/>
      <c r="U41" s="508"/>
      <c r="V41" s="508"/>
      <c r="W41" s="508"/>
      <c r="X41" s="1"/>
      <c r="Z41" s="508"/>
      <c r="AA41" s="308"/>
      <c r="AB41" s="508"/>
      <c r="AC41" s="508"/>
      <c r="AD41" s="508"/>
      <c r="AE41" s="508"/>
      <c r="AF41" s="508"/>
      <c r="AG41" s="508"/>
      <c r="AH41" s="508"/>
      <c r="AI41" s="508"/>
      <c r="AJ41" s="508"/>
    </row>
    <row r="42" spans="2:51" s="272" customFormat="1" ht="24.95" customHeight="1" x14ac:dyDescent="0.15">
      <c r="C42" s="280"/>
      <c r="D42" s="1352" t="s">
        <v>331</v>
      </c>
      <c r="E42" s="1353"/>
      <c r="F42" s="1353"/>
      <c r="G42" s="1353"/>
      <c r="H42" s="1353"/>
      <c r="I42" s="1353"/>
      <c r="J42" s="1353"/>
      <c r="K42" s="1354"/>
      <c r="L42" s="825"/>
      <c r="M42" s="1237" t="s">
        <v>275</v>
      </c>
      <c r="N42" s="1237"/>
      <c r="O42" s="508"/>
      <c r="P42" s="599" t="s">
        <v>17</v>
      </c>
      <c r="Q42" s="1348" t="s">
        <v>276</v>
      </c>
      <c r="R42" s="1348"/>
      <c r="S42" s="1348"/>
      <c r="T42" s="1348"/>
      <c r="U42" s="1348"/>
      <c r="V42" s="1348"/>
      <c r="W42" s="1349"/>
      <c r="X42" s="822">
        <f>IF(P42="■",1,0)</f>
        <v>0</v>
      </c>
      <c r="Y42" s="600"/>
      <c r="Z42" s="508"/>
      <c r="AA42" s="308"/>
      <c r="AB42" s="508"/>
      <c r="AC42" s="1181">
        <f>IF(Q46="",Q44)</f>
        <v>0</v>
      </c>
      <c r="AD42" s="1182"/>
      <c r="AE42" s="1182"/>
      <c r="AF42" s="1182"/>
      <c r="AG42" s="1182"/>
      <c r="AH42" s="1182"/>
      <c r="AI42" s="1178" t="s">
        <v>36</v>
      </c>
      <c r="AJ42" s="508"/>
    </row>
    <row r="43" spans="2:51" s="272" customFormat="1" ht="24.95" customHeight="1" x14ac:dyDescent="0.15">
      <c r="C43" s="280"/>
      <c r="D43" s="601"/>
      <c r="E43" s="602"/>
      <c r="F43" s="602"/>
      <c r="G43" s="602"/>
      <c r="H43" s="602"/>
      <c r="I43" s="602"/>
      <c r="J43" s="602"/>
      <c r="K43" s="603"/>
      <c r="L43" s="825"/>
      <c r="M43" s="1237"/>
      <c r="N43" s="1237"/>
      <c r="O43" s="508"/>
      <c r="P43" s="604" t="s">
        <v>17</v>
      </c>
      <c r="Q43" s="1126" t="s">
        <v>694</v>
      </c>
      <c r="R43" s="1126"/>
      <c r="S43" s="1126"/>
      <c r="T43" s="1126"/>
      <c r="U43" s="1126"/>
      <c r="V43" s="1126"/>
      <c r="W43" s="1350"/>
      <c r="X43" s="822">
        <f>IF(P43="■",1,0)</f>
        <v>0</v>
      </c>
      <c r="Z43" s="508"/>
      <c r="AA43" s="308"/>
      <c r="AB43" s="508"/>
      <c r="AC43" s="1183"/>
      <c r="AD43" s="1184"/>
      <c r="AE43" s="1184"/>
      <c r="AF43" s="1184"/>
      <c r="AG43" s="1184"/>
      <c r="AH43" s="1184"/>
      <c r="AI43" s="1179"/>
      <c r="AJ43" s="508"/>
    </row>
    <row r="44" spans="2:51" ht="42.75" customHeight="1" thickBot="1" x14ac:dyDescent="0.2">
      <c r="C44" s="605"/>
      <c r="D44" s="606"/>
      <c r="E44" s="1347">
        <f>AL32</f>
        <v>0</v>
      </c>
      <c r="F44" s="1347"/>
      <c r="G44" s="1347"/>
      <c r="H44" s="1347"/>
      <c r="I44" s="1347"/>
      <c r="J44" s="1347"/>
      <c r="K44" s="607" t="s">
        <v>36</v>
      </c>
      <c r="L44" s="826"/>
      <c r="M44" s="1237"/>
      <c r="N44" s="1237"/>
      <c r="O44" s="300"/>
      <c r="P44" s="606"/>
      <c r="Q44" s="1347">
        <f>IF(P42="■",ROUNDDOWN(E44*3/4,-2),IF(P43="■",AJ30*30000,0))</f>
        <v>0</v>
      </c>
      <c r="R44" s="1347"/>
      <c r="S44" s="1347"/>
      <c r="T44" s="1347"/>
      <c r="U44" s="1347"/>
      <c r="V44" s="1347"/>
      <c r="W44" s="607" t="s">
        <v>36</v>
      </c>
      <c r="X44" s="823">
        <f>SUM(X42:X43)</f>
        <v>0</v>
      </c>
      <c r="Y44" s="1"/>
      <c r="Z44" s="508"/>
      <c r="AA44" s="308"/>
      <c r="AB44" s="508"/>
      <c r="AC44" s="1185"/>
      <c r="AD44" s="1186"/>
      <c r="AE44" s="1186"/>
      <c r="AF44" s="1186"/>
      <c r="AG44" s="1186"/>
      <c r="AH44" s="1186"/>
      <c r="AI44" s="1180"/>
      <c r="AJ44" s="508"/>
      <c r="AK44" s="12"/>
      <c r="AL44" s="12"/>
      <c r="AM44" s="12"/>
      <c r="AN44" s="12"/>
      <c r="AO44" s="12"/>
      <c r="AP44" s="12"/>
      <c r="AQ44" s="12"/>
      <c r="AR44" s="12"/>
      <c r="AS44" s="12"/>
      <c r="AT44" s="12"/>
      <c r="AU44" s="12"/>
      <c r="AY44" s="12"/>
    </row>
    <row r="45" spans="2:51" ht="32.25" customHeight="1" x14ac:dyDescent="0.15">
      <c r="C45" s="605"/>
      <c r="D45" s="605"/>
      <c r="E45" s="1351" t="str">
        <f>IF(AL32=0,"",IF(E44&lt;3000,"支払額確認",""))</f>
        <v/>
      </c>
      <c r="F45" s="1351"/>
      <c r="G45" s="1351"/>
      <c r="H45" s="1351"/>
      <c r="I45" s="1351"/>
      <c r="J45" s="1351"/>
      <c r="K45" s="1351"/>
      <c r="L45" s="826"/>
      <c r="M45" s="605"/>
      <c r="N45" s="605"/>
      <c r="O45" s="300"/>
      <c r="P45" s="608" t="s">
        <v>620</v>
      </c>
      <c r="Q45" s="609"/>
      <c r="R45" s="609"/>
      <c r="S45" s="609"/>
      <c r="T45" s="609"/>
      <c r="U45" s="609"/>
      <c r="V45" s="609"/>
      <c r="W45" s="609"/>
      <c r="X45" s="824"/>
      <c r="Y45" s="12"/>
      <c r="Z45" s="300"/>
      <c r="AA45" s="300"/>
      <c r="AB45" s="300"/>
      <c r="AC45" s="300"/>
      <c r="AD45" s="300"/>
      <c r="AE45" s="300"/>
      <c r="AF45" s="300"/>
      <c r="AG45" s="300"/>
      <c r="AH45" s="300"/>
      <c r="AI45" s="300"/>
      <c r="AJ45" s="300"/>
      <c r="AK45" s="12"/>
      <c r="AL45" s="12"/>
      <c r="AM45" s="12"/>
      <c r="AN45" s="12"/>
      <c r="AO45" s="12"/>
      <c r="AP45" s="12"/>
      <c r="AQ45" s="12"/>
      <c r="AR45" s="12"/>
      <c r="AS45" s="12"/>
      <c r="AT45" s="12"/>
      <c r="AU45" s="12"/>
      <c r="AY45" s="12"/>
    </row>
    <row r="46" spans="2:51" ht="39.950000000000003" customHeight="1" x14ac:dyDescent="0.15">
      <c r="C46" s="605"/>
      <c r="D46" s="610"/>
      <c r="E46" s="610"/>
      <c r="F46" s="610"/>
      <c r="G46" s="610"/>
      <c r="H46" s="610"/>
      <c r="I46" s="610"/>
      <c r="J46" s="610"/>
      <c r="K46" s="610"/>
      <c r="L46" s="610"/>
      <c r="M46" s="610"/>
      <c r="N46" s="610"/>
      <c r="O46" s="610"/>
      <c r="P46" s="1156" t="str">
        <f>IF(X44&gt;1,"申請額要確認","")</f>
        <v/>
      </c>
      <c r="Q46" s="1156"/>
      <c r="R46" s="1156"/>
      <c r="S46" s="1156"/>
      <c r="T46" s="1156"/>
      <c r="U46" s="1156"/>
      <c r="V46" s="1156"/>
      <c r="W46" s="1156"/>
      <c r="X46" s="610"/>
      <c r="Y46" s="610"/>
      <c r="Z46" s="610"/>
      <c r="AA46" s="610"/>
      <c r="AB46" s="611"/>
      <c r="AC46" s="611"/>
      <c r="AD46" s="611"/>
      <c r="AE46" s="611"/>
      <c r="AF46" s="611"/>
      <c r="AG46" s="611"/>
      <c r="AH46" s="611"/>
      <c r="AI46" s="611"/>
      <c r="AJ46" s="610"/>
      <c r="AK46" s="610"/>
      <c r="AL46" s="610"/>
      <c r="AM46" s="610"/>
      <c r="AN46" s="300"/>
      <c r="AO46" s="300"/>
      <c r="AP46" s="300"/>
      <c r="AQ46" s="300"/>
      <c r="AR46" s="300"/>
      <c r="AS46" s="300"/>
      <c r="AT46" s="300"/>
      <c r="AU46" s="300"/>
      <c r="AW46" s="1"/>
      <c r="AY46" s="12"/>
    </row>
  </sheetData>
  <mergeCells count="90">
    <mergeCell ref="P46:W46"/>
    <mergeCell ref="AC42:AH44"/>
    <mergeCell ref="AI42:AI44"/>
    <mergeCell ref="E45:K45"/>
    <mergeCell ref="D42:K42"/>
    <mergeCell ref="M42:N44"/>
    <mergeCell ref="D38:AN38"/>
    <mergeCell ref="Q44:V44"/>
    <mergeCell ref="Q42:W42"/>
    <mergeCell ref="Q43:W43"/>
    <mergeCell ref="E44:J44"/>
    <mergeCell ref="AB25:AH25"/>
    <mergeCell ref="D24:G24"/>
    <mergeCell ref="H24:N24"/>
    <mergeCell ref="R24:X24"/>
    <mergeCell ref="AB24:AH24"/>
    <mergeCell ref="D25:G25"/>
    <mergeCell ref="H25:N25"/>
    <mergeCell ref="R25:X25"/>
    <mergeCell ref="AH12:AN12"/>
    <mergeCell ref="D18:H18"/>
    <mergeCell ref="I18:W18"/>
    <mergeCell ref="AC16:AG16"/>
    <mergeCell ref="AH16:AJ16"/>
    <mergeCell ref="R12:U12"/>
    <mergeCell ref="V12:AC12"/>
    <mergeCell ref="AD12:AG12"/>
    <mergeCell ref="D12:G12"/>
    <mergeCell ref="D13:G13"/>
    <mergeCell ref="H12:Q12"/>
    <mergeCell ref="H13:N13"/>
    <mergeCell ref="O13:P13"/>
    <mergeCell ref="AB20:AK20"/>
    <mergeCell ref="AI13:AJ13"/>
    <mergeCell ref="AK13:AQ13"/>
    <mergeCell ref="AM14:AN14"/>
    <mergeCell ref="V16:AB16"/>
    <mergeCell ref="X13:AA13"/>
    <mergeCell ref="AB13:AH13"/>
    <mergeCell ref="Q13:W13"/>
    <mergeCell ref="D14:Z14"/>
    <mergeCell ref="D19:G19"/>
    <mergeCell ref="D20:G20"/>
    <mergeCell ref="H20:Q20"/>
    <mergeCell ref="R20:AA20"/>
    <mergeCell ref="D16:G16"/>
    <mergeCell ref="H16:Q16"/>
    <mergeCell ref="R16:U16"/>
    <mergeCell ref="AB23:AH23"/>
    <mergeCell ref="D22:G22"/>
    <mergeCell ref="H22:O22"/>
    <mergeCell ref="R21:AA21"/>
    <mergeCell ref="AB21:AK21"/>
    <mergeCell ref="D21:G21"/>
    <mergeCell ref="H21:Q21"/>
    <mergeCell ref="R22:Y22"/>
    <mergeCell ref="AB22:AI22"/>
    <mergeCell ref="D23:G23"/>
    <mergeCell ref="H23:N23"/>
    <mergeCell ref="R23:X23"/>
    <mergeCell ref="AI10:AW10"/>
    <mergeCell ref="O2:AW2"/>
    <mergeCell ref="C4:AW4"/>
    <mergeCell ref="C5:AW5"/>
    <mergeCell ref="C6:AW6"/>
    <mergeCell ref="AK7:AW7"/>
    <mergeCell ref="AK8:AW8"/>
    <mergeCell ref="C9:C10"/>
    <mergeCell ref="D9:Z10"/>
    <mergeCell ref="AB9:AC9"/>
    <mergeCell ref="AB10:AC10"/>
    <mergeCell ref="D29:L29"/>
    <mergeCell ref="M29:S29"/>
    <mergeCell ref="T29:U29"/>
    <mergeCell ref="V29:AB29"/>
    <mergeCell ref="D30:L30"/>
    <mergeCell ref="M30:S30"/>
    <mergeCell ref="T30:U30"/>
    <mergeCell ref="V30:AB30"/>
    <mergeCell ref="D33:AW33"/>
    <mergeCell ref="D34:AW34"/>
    <mergeCell ref="AC30:AI30"/>
    <mergeCell ref="AJ30:AK30"/>
    <mergeCell ref="AL30:AM30"/>
    <mergeCell ref="D31:G31"/>
    <mergeCell ref="D32:G32"/>
    <mergeCell ref="H32:P32"/>
    <mergeCell ref="R32:Z32"/>
    <mergeCell ref="AB32:AJ32"/>
    <mergeCell ref="AL32:AT32"/>
  </mergeCells>
  <phoneticPr fontId="4"/>
  <conditionalFormatting sqref="E44">
    <cfRule type="cellIs" dxfId="15" priority="7" operator="equal">
      <formula>0</formula>
    </cfRule>
  </conditionalFormatting>
  <conditionalFormatting sqref="Q44">
    <cfRule type="cellIs" dxfId="14" priority="8" operator="equal">
      <formula>0</formula>
    </cfRule>
  </conditionalFormatting>
  <conditionalFormatting sqref="AC42">
    <cfRule type="cellIs" dxfId="13" priority="6" operator="equal">
      <formula>0</formula>
    </cfRule>
  </conditionalFormatting>
  <conditionalFormatting sqref="AK7:AW7">
    <cfRule type="cellIs" dxfId="12" priority="9" operator="equal">
      <formula>0</formula>
    </cfRule>
  </conditionalFormatting>
  <conditionalFormatting sqref="AL32:AT32">
    <cfRule type="cellIs" dxfId="11" priority="1" operator="equal">
      <formula>0</formula>
    </cfRule>
  </conditionalFormatting>
  <dataValidations count="7">
    <dataValidation allowBlank="1" showInputMessage="1" showErrorMessage="1" prompt="様式第1号①から転記されます" sqref="AK8:AW8" xr:uid="{B7142C5F-CFE2-4BFE-9BFE-6550DE6E7756}"/>
    <dataValidation type="list" allowBlank="1" showInputMessage="1" showErrorMessage="1" prompt="該当する場合は■を選択してください" sqref="AA9:AA10 AP38 P42:P43 AE14 AB14 Y15 H28" xr:uid="{D770ED65-3B4E-4DB2-9D5B-839BA1A9F46A}">
      <formula1>"□,■"</formula1>
    </dataValidation>
    <dataValidation allowBlank="1" showInputMessage="1" showErrorMessage="1" prompt="11桁の数字を入力してください（ハイフンは自動で付されます）" sqref="V12:V13 AP13" xr:uid="{8CCE5655-E67C-4F8F-83EB-E45FE6AC79B9}"/>
    <dataValidation allowBlank="1" showInputMessage="1" showErrorMessage="1" prompt="「r7.4.1」「2025/4/1」などと入力してください（和暦表示に変換されます）。" sqref="AB23:AB25 R23:R25 H23:H25 AH12:AN12 V16 AK13:AQ13 Q13:W13 H13:N13 AB13:AH13 AD14 V29:V30 M29:M30" xr:uid="{32AA3D93-B33E-4D8C-8179-81B8454120DC}"/>
    <dataValidation type="list" allowBlank="1" showInputMessage="1" showErrorMessage="1" sqref="O24 Y24 Z22 P22 AJ22 AI24" xr:uid="{38952BE7-B0DA-4783-B61F-4F34B4EA69AC}">
      <formula1>"□,■"</formula1>
    </dataValidation>
    <dataValidation allowBlank="1" showErrorMessage="1" sqref="AH16:AJ16" xr:uid="{D0CA7516-73AA-4F39-B42F-8CD9D6AC95F9}"/>
    <dataValidation allowBlank="1" showInputMessage="1" showErrorMessage="1" prompt="様式第1号か_x000a_ら転記されます" sqref="AK7:AW7" xr:uid="{D06AD283-4954-42B4-B6D8-BA47D06D9D22}"/>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9058-0717-47A3-A2B3-C811E889F730}">
  <sheetPr>
    <tabColor theme="0"/>
  </sheetPr>
  <dimension ref="A1:BA87"/>
  <sheetViews>
    <sheetView showGridLines="0" view="pageBreakPreview" zoomScale="70" zoomScaleNormal="100" zoomScaleSheetLayoutView="70" workbookViewId="0">
      <pane ySplit="1" topLeftCell="A2" activePane="bottomLeft" state="frozen"/>
      <selection activeCell="AI13" sqref="AI13"/>
      <selection pane="bottomLeft" activeCell="AY3" sqref="AY3"/>
    </sheetView>
  </sheetViews>
  <sheetFormatPr defaultColWidth="3.375" defaultRowHeight="30" customHeight="1" x14ac:dyDescent="0.15"/>
  <cols>
    <col min="1" max="1" width="15.625" style="12" customWidth="1"/>
    <col min="2" max="2" width="3.375" style="12"/>
    <col min="3" max="3" width="5.625" style="285" customWidth="1"/>
    <col min="4" max="47" width="3.5" style="285" customWidth="1"/>
    <col min="48" max="49" width="3.5" style="12" customWidth="1"/>
    <col min="50"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705</v>
      </c>
      <c r="D2" s="281"/>
      <c r="E2" s="281"/>
      <c r="F2" s="281"/>
      <c r="G2" s="281"/>
      <c r="H2" s="281"/>
      <c r="I2" s="281"/>
      <c r="J2" s="292"/>
      <c r="K2" s="292"/>
      <c r="L2" s="292"/>
      <c r="M2" s="292"/>
      <c r="N2" s="292"/>
      <c r="O2" s="1095" t="s">
        <v>709</v>
      </c>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1096"/>
      <c r="AM2" s="1096"/>
      <c r="AN2" s="1096"/>
      <c r="AO2" s="1096"/>
      <c r="AP2" s="1096"/>
      <c r="AQ2" s="1096"/>
      <c r="AR2" s="1096"/>
      <c r="AS2" s="1096"/>
      <c r="AT2" s="1096"/>
      <c r="AU2" s="1096"/>
      <c r="AV2" s="1096"/>
      <c r="AW2" s="1096"/>
      <c r="AY2" s="2"/>
    </row>
    <row r="3" spans="1:53" s="302" customFormat="1" ht="78" customHeight="1" x14ac:dyDescent="0.15">
      <c r="C3" s="1116" t="s">
        <v>295</v>
      </c>
      <c r="D3" s="1116"/>
      <c r="E3" s="1116"/>
      <c r="F3" s="1116"/>
      <c r="G3" s="1116"/>
      <c r="H3" s="1116"/>
      <c r="I3" s="1116"/>
      <c r="J3" s="1116"/>
      <c r="K3" s="1116"/>
      <c r="L3" s="1116"/>
      <c r="M3" s="1116"/>
      <c r="N3" s="1116"/>
      <c r="O3" s="1116"/>
      <c r="P3" s="1116"/>
      <c r="Q3" s="1116"/>
      <c r="R3" s="1116"/>
      <c r="S3" s="1116"/>
      <c r="T3" s="1116"/>
      <c r="U3" s="1116"/>
      <c r="V3" s="1116"/>
      <c r="W3" s="1116"/>
      <c r="X3" s="1116"/>
      <c r="Y3" s="1116"/>
      <c r="Z3" s="1116"/>
      <c r="AA3" s="1116"/>
      <c r="AB3" s="1116"/>
      <c r="AC3" s="1116"/>
      <c r="AD3" s="1116"/>
      <c r="AE3" s="1116"/>
      <c r="AF3" s="1116"/>
      <c r="AG3" s="1116"/>
      <c r="AH3" s="1116"/>
      <c r="AI3" s="1116"/>
      <c r="AJ3" s="1116"/>
      <c r="AK3" s="1116"/>
      <c r="AL3" s="1116"/>
      <c r="AM3" s="1116"/>
      <c r="AN3" s="1116"/>
      <c r="AO3" s="1116"/>
      <c r="AP3" s="1116"/>
      <c r="AQ3" s="1116"/>
      <c r="AR3" s="1116"/>
      <c r="AS3" s="1116"/>
      <c r="AT3" s="1116"/>
      <c r="AU3" s="1116"/>
      <c r="AV3" s="1116"/>
      <c r="AW3" s="1116"/>
      <c r="AY3" s="1"/>
    </row>
    <row r="4" spans="1:53" ht="36.75" customHeight="1" x14ac:dyDescent="0.2">
      <c r="C4" s="1098"/>
      <c r="D4" s="1098"/>
      <c r="E4" s="1098"/>
      <c r="F4" s="1098"/>
      <c r="G4" s="1098"/>
      <c r="H4" s="1098"/>
      <c r="I4" s="1098"/>
      <c r="J4" s="1098"/>
      <c r="K4" s="1098"/>
      <c r="L4" s="1098"/>
      <c r="M4" s="1098"/>
      <c r="N4" s="1098"/>
      <c r="O4" s="1098"/>
      <c r="P4" s="1098"/>
      <c r="Q4" s="1098"/>
      <c r="R4" s="1098"/>
      <c r="S4" s="1098"/>
      <c r="T4" s="1098"/>
      <c r="U4" s="1098"/>
      <c r="V4" s="1098"/>
      <c r="W4" s="1098"/>
      <c r="X4" s="1098"/>
      <c r="Y4" s="1098"/>
      <c r="Z4" s="1098"/>
      <c r="AA4" s="1098"/>
      <c r="AB4" s="1098"/>
      <c r="AC4" s="1098"/>
      <c r="AD4" s="1098"/>
      <c r="AE4" s="1098"/>
      <c r="AF4" s="1098"/>
      <c r="AG4" s="1098"/>
      <c r="AH4" s="1098"/>
      <c r="AI4" s="1098"/>
      <c r="AJ4" s="1098"/>
      <c r="AK4" s="1098"/>
      <c r="AL4" s="1098"/>
      <c r="AM4" s="1098"/>
      <c r="AN4" s="1098"/>
      <c r="AO4" s="1098"/>
      <c r="AP4" s="1098"/>
      <c r="AQ4" s="1098"/>
      <c r="AR4" s="1098"/>
      <c r="AS4" s="1098"/>
      <c r="AT4" s="1098"/>
      <c r="AU4" s="1098"/>
      <c r="AV4" s="1098"/>
      <c r="AW4" s="1098"/>
      <c r="AX4" s="303"/>
      <c r="AZ4" s="303"/>
      <c r="BA4" s="303"/>
    </row>
    <row r="5" spans="1:53" ht="38.25" customHeight="1" x14ac:dyDescent="0.2">
      <c r="A5" s="304"/>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305"/>
      <c r="AH5" s="306"/>
      <c r="AI5" s="306"/>
      <c r="AJ5" s="307" t="s">
        <v>74</v>
      </c>
      <c r="AK5" s="1099">
        <f>【代】第１号!AI10</f>
        <v>0</v>
      </c>
      <c r="AL5" s="1099"/>
      <c r="AM5" s="1099"/>
      <c r="AN5" s="1099"/>
      <c r="AO5" s="1099"/>
      <c r="AP5" s="1099"/>
      <c r="AQ5" s="1099"/>
      <c r="AR5" s="1099"/>
      <c r="AS5" s="1099"/>
      <c r="AT5" s="1099"/>
      <c r="AU5" s="1099"/>
      <c r="AV5" s="1099"/>
      <c r="AW5" s="1099"/>
      <c r="AX5" s="303"/>
      <c r="AZ5" s="303"/>
      <c r="BA5" s="303"/>
    </row>
    <row r="6" spans="1:53" s="272" customFormat="1" ht="24" customHeight="1" thickBot="1" x14ac:dyDescent="0.25">
      <c r="C6" s="171" t="s">
        <v>111</v>
      </c>
      <c r="D6" s="171"/>
      <c r="E6" s="171"/>
      <c r="F6" s="172"/>
      <c r="G6" s="172"/>
      <c r="H6" s="172"/>
      <c r="I6" s="172"/>
      <c r="J6" s="172"/>
      <c r="K6" s="172"/>
      <c r="L6" s="282"/>
      <c r="M6" s="282"/>
      <c r="N6" s="292"/>
      <c r="O6" s="292"/>
      <c r="P6" s="292"/>
      <c r="Q6" s="292"/>
      <c r="R6" s="292"/>
      <c r="S6" s="292"/>
      <c r="T6" s="292"/>
      <c r="U6" s="292"/>
      <c r="V6" s="292"/>
      <c r="W6" s="292"/>
      <c r="X6" s="292"/>
      <c r="Y6" s="292"/>
      <c r="Z6" s="292"/>
      <c r="AA6" s="292"/>
      <c r="AB6" s="282"/>
      <c r="AC6" s="292"/>
      <c r="AD6" s="292"/>
      <c r="AE6" s="292"/>
      <c r="AF6" s="292"/>
      <c r="AG6" s="308"/>
      <c r="AH6" s="309"/>
      <c r="AI6" s="309"/>
      <c r="AJ6" s="310"/>
      <c r="AK6" s="1249"/>
      <c r="AL6" s="1249"/>
      <c r="AM6" s="1249"/>
      <c r="AN6" s="1249"/>
      <c r="AO6" s="1249"/>
      <c r="AP6" s="1249"/>
      <c r="AQ6" s="1249"/>
      <c r="AR6" s="1249"/>
      <c r="AS6" s="1249"/>
      <c r="AT6" s="1249"/>
      <c r="AU6" s="1249"/>
      <c r="AV6" s="1249"/>
      <c r="AW6" s="1249"/>
      <c r="AY6" s="1"/>
      <c r="BA6" s="12"/>
    </row>
    <row r="7" spans="1:53" ht="42.95" customHeight="1" x14ac:dyDescent="0.15">
      <c r="C7" s="311" t="s">
        <v>87</v>
      </c>
      <c r="D7" s="312" t="s">
        <v>88</v>
      </c>
      <c r="E7" s="312"/>
      <c r="F7" s="312"/>
      <c r="G7" s="312"/>
      <c r="H7" s="312"/>
      <c r="I7" s="312"/>
      <c r="J7" s="312"/>
      <c r="K7" s="312"/>
      <c r="L7" s="312"/>
      <c r="M7" s="312"/>
      <c r="N7" s="312"/>
      <c r="O7" s="312"/>
      <c r="P7" s="312"/>
      <c r="Q7" s="312"/>
      <c r="R7" s="312"/>
      <c r="S7" s="312"/>
      <c r="T7" s="312"/>
      <c r="U7" s="312"/>
      <c r="V7" s="312"/>
      <c r="W7" s="312"/>
      <c r="X7" s="312"/>
      <c r="Y7" s="312"/>
      <c r="Z7" s="313"/>
      <c r="AA7" s="1361" t="s">
        <v>78</v>
      </c>
      <c r="AB7" s="1362"/>
      <c r="AC7" s="1362"/>
      <c r="AD7" s="1362"/>
      <c r="AE7" s="1362"/>
      <c r="AF7" s="1362"/>
      <c r="AG7" s="1362"/>
      <c r="AH7" s="314"/>
      <c r="AI7" s="314"/>
      <c r="AJ7" s="314"/>
      <c r="AK7" s="314"/>
      <c r="AL7" s="315"/>
      <c r="AM7" s="315"/>
      <c r="AN7" s="315"/>
      <c r="AO7" s="315"/>
      <c r="AP7" s="315"/>
      <c r="AQ7" s="315"/>
      <c r="AR7" s="315"/>
      <c r="AS7" s="315"/>
      <c r="AT7" s="315"/>
      <c r="AU7" s="315"/>
      <c r="AV7" s="315"/>
      <c r="AW7" s="316"/>
    </row>
    <row r="8" spans="1:53" ht="42.95" customHeight="1" x14ac:dyDescent="0.15">
      <c r="C8" s="317" t="s">
        <v>89</v>
      </c>
      <c r="D8" s="318" t="s">
        <v>90</v>
      </c>
      <c r="E8" s="318"/>
      <c r="F8" s="318"/>
      <c r="G8" s="318"/>
      <c r="H8" s="318"/>
      <c r="I8" s="318"/>
      <c r="J8" s="318"/>
      <c r="K8" s="318"/>
      <c r="L8" s="318"/>
      <c r="M8" s="318"/>
      <c r="N8" s="318"/>
      <c r="O8" s="318"/>
      <c r="P8" s="318"/>
      <c r="Q8" s="318"/>
      <c r="R8" s="318"/>
      <c r="S8" s="318"/>
      <c r="T8" s="318"/>
      <c r="U8" s="318"/>
      <c r="V8" s="318"/>
      <c r="W8" s="318"/>
      <c r="X8" s="318"/>
      <c r="Y8" s="318"/>
      <c r="Z8" s="319"/>
      <c r="AA8" s="1119" t="s">
        <v>78</v>
      </c>
      <c r="AB8" s="1120"/>
      <c r="AC8" s="1120"/>
      <c r="AD8" s="1120"/>
      <c r="AE8" s="1120"/>
      <c r="AF8" s="1120"/>
      <c r="AG8" s="1120"/>
      <c r="AH8" s="320"/>
      <c r="AI8" s="320"/>
      <c r="AJ8" s="320"/>
      <c r="AK8" s="320"/>
      <c r="AL8" s="321"/>
      <c r="AM8" s="321"/>
      <c r="AN8" s="321"/>
      <c r="AO8" s="321"/>
      <c r="AP8" s="321"/>
      <c r="AQ8" s="321"/>
      <c r="AR8" s="321"/>
      <c r="AS8" s="321"/>
      <c r="AT8" s="321"/>
      <c r="AU8" s="321"/>
      <c r="AV8" s="321"/>
      <c r="AW8" s="322"/>
    </row>
    <row r="9" spans="1:53" s="272" customFormat="1" ht="42.95" customHeight="1" thickBot="1" x14ac:dyDescent="0.2">
      <c r="C9" s="323" t="s">
        <v>199</v>
      </c>
      <c r="D9" s="324" t="s">
        <v>676</v>
      </c>
      <c r="E9" s="324"/>
      <c r="F9" s="324"/>
      <c r="G9" s="324"/>
      <c r="H9" s="324"/>
      <c r="I9" s="324"/>
      <c r="J9" s="324"/>
      <c r="K9" s="324"/>
      <c r="L9" s="324"/>
      <c r="M9" s="324"/>
      <c r="N9" s="324"/>
      <c r="O9" s="324"/>
      <c r="P9" s="324"/>
      <c r="Q9" s="324"/>
      <c r="R9" s="324"/>
      <c r="S9" s="324"/>
      <c r="T9" s="324"/>
      <c r="U9" s="324"/>
      <c r="V9" s="324"/>
      <c r="W9" s="324"/>
      <c r="X9" s="324"/>
      <c r="Y9" s="324"/>
      <c r="Z9" s="325"/>
      <c r="AA9" s="1363" t="s">
        <v>78</v>
      </c>
      <c r="AB9" s="1364"/>
      <c r="AC9" s="1364"/>
      <c r="AD9" s="1364"/>
      <c r="AE9" s="1364"/>
      <c r="AF9" s="1364"/>
      <c r="AG9" s="1364"/>
      <c r="AH9" s="326"/>
      <c r="AI9" s="327"/>
      <c r="AJ9" s="327"/>
      <c r="AK9" s="327"/>
      <c r="AL9" s="327"/>
      <c r="AM9" s="327"/>
      <c r="AN9" s="327"/>
      <c r="AO9" s="327"/>
      <c r="AP9" s="327"/>
      <c r="AQ9" s="327"/>
      <c r="AR9" s="327"/>
      <c r="AS9" s="327"/>
      <c r="AT9" s="327"/>
      <c r="AU9" s="327"/>
      <c r="AV9" s="327"/>
      <c r="AW9" s="328"/>
      <c r="AY9" s="1"/>
    </row>
    <row r="10" spans="1:53" s="272" customFormat="1" ht="42.95" customHeight="1" thickBot="1" x14ac:dyDescent="0.2">
      <c r="C10" s="329" t="s">
        <v>69</v>
      </c>
      <c r="D10" s="330" t="s">
        <v>287</v>
      </c>
      <c r="E10" s="331"/>
      <c r="F10" s="331"/>
      <c r="G10" s="331"/>
      <c r="H10" s="331"/>
      <c r="I10" s="331"/>
      <c r="J10" s="331"/>
      <c r="K10" s="331"/>
      <c r="L10" s="331"/>
      <c r="M10" s="331"/>
      <c r="N10" s="331"/>
      <c r="O10" s="331"/>
      <c r="P10" s="331"/>
      <c r="Q10" s="331"/>
      <c r="R10" s="331"/>
      <c r="S10" s="331"/>
      <c r="T10" s="331"/>
      <c r="U10" s="331"/>
      <c r="V10" s="331"/>
      <c r="W10" s="331"/>
      <c r="X10" s="331"/>
      <c r="Y10" s="331"/>
      <c r="Z10" s="332"/>
      <c r="AA10" s="333" t="s">
        <v>17</v>
      </c>
      <c r="AB10" s="334" t="s">
        <v>112</v>
      </c>
      <c r="AC10" s="334"/>
      <c r="AD10" s="335"/>
      <c r="AE10" s="1063" t="s">
        <v>78</v>
      </c>
      <c r="AF10" s="1063"/>
      <c r="AG10" s="1063"/>
      <c r="AH10" s="1063"/>
      <c r="AI10" s="1063"/>
      <c r="AJ10" s="1063"/>
      <c r="AK10" s="1064"/>
      <c r="AL10" s="336"/>
      <c r="AM10" s="337" t="s">
        <v>17</v>
      </c>
      <c r="AN10" s="334" t="s">
        <v>101</v>
      </c>
      <c r="AO10" s="334"/>
      <c r="AP10" s="334"/>
      <c r="AQ10" s="338"/>
      <c r="AR10" s="338"/>
      <c r="AS10" s="338"/>
      <c r="AT10" s="338"/>
      <c r="AU10" s="338"/>
      <c r="AV10" s="338"/>
      <c r="AW10" s="339"/>
      <c r="AY10" s="1"/>
    </row>
    <row r="11" spans="1:53" ht="42.95" customHeight="1" thickBot="1" x14ac:dyDescent="0.2">
      <c r="C11" s="340" t="s">
        <v>70</v>
      </c>
      <c r="D11" s="341" t="s">
        <v>288</v>
      </c>
      <c r="E11" s="342"/>
      <c r="F11" s="342"/>
      <c r="G11" s="342"/>
      <c r="H11" s="342"/>
      <c r="I11" s="342"/>
      <c r="J11" s="342"/>
      <c r="K11" s="342"/>
      <c r="L11" s="342"/>
      <c r="M11" s="342"/>
      <c r="N11" s="342"/>
      <c r="O11" s="342"/>
      <c r="P11" s="342"/>
      <c r="Q11" s="342"/>
      <c r="R11" s="342"/>
      <c r="S11" s="342"/>
      <c r="T11" s="342"/>
      <c r="U11" s="342"/>
      <c r="V11" s="342"/>
      <c r="W11" s="342"/>
      <c r="X11" s="342"/>
      <c r="Y11" s="342"/>
      <c r="Z11" s="342"/>
      <c r="AA11" s="343" t="s">
        <v>17</v>
      </c>
      <c r="AB11" s="344" t="s">
        <v>112</v>
      </c>
      <c r="AC11" s="344"/>
      <c r="AD11" s="345"/>
      <c r="AE11" s="1065" t="s">
        <v>78</v>
      </c>
      <c r="AF11" s="1065"/>
      <c r="AG11" s="1065"/>
      <c r="AH11" s="1065"/>
      <c r="AI11" s="1065"/>
      <c r="AJ11" s="1065"/>
      <c r="AK11" s="1066"/>
      <c r="AL11" s="346"/>
      <c r="AM11" s="347" t="s">
        <v>17</v>
      </c>
      <c r="AN11" s="344" t="s">
        <v>101</v>
      </c>
      <c r="AO11" s="344"/>
      <c r="AP11" s="344"/>
      <c r="AQ11" s="348"/>
      <c r="AR11" s="348"/>
      <c r="AS11" s="348"/>
      <c r="AT11" s="348"/>
      <c r="AU11" s="348"/>
      <c r="AV11" s="348"/>
      <c r="AW11" s="349"/>
      <c r="AX11" s="272"/>
    </row>
    <row r="12" spans="1:53" s="272" customFormat="1" ht="32.25" customHeight="1" x14ac:dyDescent="0.15">
      <c r="C12" s="350" t="s">
        <v>296</v>
      </c>
      <c r="AY12" s="1"/>
    </row>
    <row r="13" spans="1:53" s="272" customFormat="1" ht="63.75" customHeight="1" thickBot="1" x14ac:dyDescent="0.25">
      <c r="B13" s="12"/>
      <c r="C13" s="351" t="s">
        <v>677</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12"/>
      <c r="AW13" s="12"/>
      <c r="AX13" s="12"/>
      <c r="AY13" s="1"/>
    </row>
    <row r="14" spans="1:53" ht="42.95" customHeight="1" x14ac:dyDescent="0.15">
      <c r="C14" s="186" t="s">
        <v>71</v>
      </c>
      <c r="D14" s="1134" t="s">
        <v>128</v>
      </c>
      <c r="E14" s="1135"/>
      <c r="F14" s="1135"/>
      <c r="G14" s="1136"/>
      <c r="H14" s="1255"/>
      <c r="I14" s="1256"/>
      <c r="J14" s="1256"/>
      <c r="K14" s="1256"/>
      <c r="L14" s="1256"/>
      <c r="M14" s="1256"/>
      <c r="N14" s="1256"/>
      <c r="O14" s="1256"/>
      <c r="P14" s="1256"/>
      <c r="Q14" s="1257"/>
      <c r="R14" s="1140" t="s">
        <v>75</v>
      </c>
      <c r="S14" s="1141"/>
      <c r="T14" s="1141"/>
      <c r="U14" s="1142"/>
      <c r="V14" s="1143"/>
      <c r="W14" s="1144"/>
      <c r="X14" s="1144"/>
      <c r="Y14" s="1144"/>
      <c r="Z14" s="1144"/>
      <c r="AA14" s="1144"/>
      <c r="AB14" s="1144"/>
      <c r="AC14" s="1145"/>
      <c r="AD14" s="1146" t="s">
        <v>269</v>
      </c>
      <c r="AE14" s="1147"/>
      <c r="AF14" s="1147"/>
      <c r="AG14" s="1148"/>
      <c r="AH14" s="1149" t="s">
        <v>78</v>
      </c>
      <c r="AI14" s="1150"/>
      <c r="AJ14" s="1150"/>
      <c r="AK14" s="1150"/>
      <c r="AL14" s="1150"/>
      <c r="AM14" s="1150"/>
      <c r="AN14" s="1150"/>
      <c r="AO14" s="352"/>
      <c r="AP14" s="353"/>
      <c r="AQ14" s="353"/>
      <c r="AR14" s="353"/>
      <c r="AS14" s="353"/>
      <c r="AT14" s="353"/>
      <c r="AU14" s="353"/>
      <c r="AV14" s="353"/>
      <c r="AW14" s="354"/>
    </row>
    <row r="15" spans="1:53" ht="42.95" customHeight="1" x14ac:dyDescent="0.15">
      <c r="C15" s="355"/>
      <c r="D15" s="1151" t="s">
        <v>280</v>
      </c>
      <c r="E15" s="1152"/>
      <c r="F15" s="1152"/>
      <c r="G15" s="1153"/>
      <c r="H15" s="356" t="s">
        <v>17</v>
      </c>
      <c r="I15" s="357" t="s">
        <v>270</v>
      </c>
      <c r="J15" s="358"/>
      <c r="K15" s="358"/>
      <c r="L15" s="359"/>
      <c r="M15" s="360" t="s">
        <v>17</v>
      </c>
      <c r="N15" s="361" t="s">
        <v>271</v>
      </c>
      <c r="O15" s="361"/>
      <c r="P15" s="361"/>
      <c r="Q15" s="358"/>
      <c r="R15" s="1151" t="s">
        <v>279</v>
      </c>
      <c r="S15" s="1152"/>
      <c r="T15" s="1152"/>
      <c r="U15" s="1152"/>
      <c r="V15" s="1152"/>
      <c r="W15" s="1152"/>
      <c r="X15" s="1153"/>
      <c r="Y15" s="362" t="s">
        <v>17</v>
      </c>
      <c r="Z15" s="363" t="s">
        <v>270</v>
      </c>
      <c r="AA15" s="364"/>
      <c r="AB15" s="364"/>
      <c r="AC15" s="364"/>
      <c r="AD15" s="362" t="s">
        <v>17</v>
      </c>
      <c r="AE15" s="363" t="s">
        <v>271</v>
      </c>
      <c r="AF15" s="363"/>
      <c r="AG15" s="363"/>
      <c r="AH15" s="365"/>
      <c r="AI15" s="1365" t="s">
        <v>302</v>
      </c>
      <c r="AJ15" s="1366"/>
      <c r="AK15" s="1366"/>
      <c r="AL15" s="1366"/>
      <c r="AM15" s="1366"/>
      <c r="AN15" s="1366"/>
      <c r="AO15" s="1366"/>
      <c r="AP15" s="1366"/>
      <c r="AQ15" s="1366"/>
      <c r="AR15" s="1366"/>
      <c r="AS15" s="1366"/>
      <c r="AT15" s="1366"/>
      <c r="AU15" s="1366"/>
      <c r="AV15" s="1366"/>
      <c r="AW15" s="1367"/>
      <c r="AY15" s="12"/>
    </row>
    <row r="16" spans="1:53" ht="42.95" customHeight="1" x14ac:dyDescent="0.15">
      <c r="C16" s="187"/>
      <c r="D16" s="1355" t="s">
        <v>92</v>
      </c>
      <c r="E16" s="1356"/>
      <c r="F16" s="1356"/>
      <c r="G16" s="1357"/>
      <c r="H16" s="1261"/>
      <c r="I16" s="1262"/>
      <c r="J16" s="1262"/>
      <c r="K16" s="1262"/>
      <c r="L16" s="1262"/>
      <c r="M16" s="1262"/>
      <c r="N16" s="1262"/>
      <c r="O16" s="1262"/>
      <c r="P16" s="1262"/>
      <c r="Q16" s="1263"/>
      <c r="R16" s="1344" t="s">
        <v>91</v>
      </c>
      <c r="S16" s="1050"/>
      <c r="T16" s="1050"/>
      <c r="U16" s="1345"/>
      <c r="V16" s="1032" t="s">
        <v>78</v>
      </c>
      <c r="W16" s="1033"/>
      <c r="X16" s="1033"/>
      <c r="Y16" s="1033"/>
      <c r="Z16" s="1033"/>
      <c r="AA16" s="1033"/>
      <c r="AB16" s="1034"/>
      <c r="AC16" s="366"/>
      <c r="AD16" s="367"/>
      <c r="AE16" s="367"/>
      <c r="AF16" s="367"/>
      <c r="AG16" s="367"/>
      <c r="AH16" s="367"/>
      <c r="AI16" s="367"/>
      <c r="AJ16" s="367"/>
      <c r="AK16" s="367"/>
      <c r="AL16" s="367"/>
      <c r="AM16" s="367"/>
      <c r="AN16" s="367"/>
      <c r="AO16" s="367"/>
      <c r="AP16" s="367"/>
      <c r="AQ16" s="367"/>
      <c r="AR16" s="367"/>
      <c r="AS16" s="367"/>
      <c r="AT16" s="367"/>
      <c r="AU16" s="367"/>
      <c r="AV16" s="367"/>
      <c r="AW16" s="368"/>
    </row>
    <row r="17" spans="2:51" ht="42.95" customHeight="1" x14ac:dyDescent="0.15">
      <c r="C17" s="355"/>
      <c r="D17" s="1016" t="s">
        <v>133</v>
      </c>
      <c r="E17" s="1017"/>
      <c r="F17" s="1017"/>
      <c r="G17" s="1017"/>
      <c r="H17" s="1017"/>
      <c r="I17" s="1017"/>
      <c r="J17" s="1017"/>
      <c r="K17" s="1032" t="s">
        <v>78</v>
      </c>
      <c r="L17" s="1033"/>
      <c r="M17" s="1033"/>
      <c r="N17" s="1033"/>
      <c r="O17" s="1033"/>
      <c r="P17" s="1033"/>
      <c r="Q17" s="1033"/>
      <c r="R17" s="1040" t="s">
        <v>76</v>
      </c>
      <c r="S17" s="1040"/>
      <c r="T17" s="1033" t="s">
        <v>78</v>
      </c>
      <c r="U17" s="1033"/>
      <c r="V17" s="1033"/>
      <c r="W17" s="1033"/>
      <c r="X17" s="1033"/>
      <c r="Y17" s="1033"/>
      <c r="Z17" s="1034"/>
      <c r="AA17" s="1016" t="s">
        <v>134</v>
      </c>
      <c r="AB17" s="1017"/>
      <c r="AC17" s="1017"/>
      <c r="AD17" s="1017"/>
      <c r="AE17" s="1017"/>
      <c r="AF17" s="1017"/>
      <c r="AG17" s="1017"/>
      <c r="AH17" s="1032" t="s">
        <v>78</v>
      </c>
      <c r="AI17" s="1033"/>
      <c r="AJ17" s="1033"/>
      <c r="AK17" s="1033"/>
      <c r="AL17" s="1033"/>
      <c r="AM17" s="1033"/>
      <c r="AN17" s="1033"/>
      <c r="AO17" s="1040" t="s">
        <v>76</v>
      </c>
      <c r="AP17" s="1040"/>
      <c r="AQ17" s="1033" t="s">
        <v>78</v>
      </c>
      <c r="AR17" s="1033"/>
      <c r="AS17" s="1033"/>
      <c r="AT17" s="1033"/>
      <c r="AU17" s="1033"/>
      <c r="AV17" s="1033"/>
      <c r="AW17" s="1061"/>
    </row>
    <row r="18" spans="2:51" ht="42.95" customHeight="1" thickBot="1" x14ac:dyDescent="0.2">
      <c r="C18" s="369"/>
      <c r="D18" s="1057" t="s">
        <v>307</v>
      </c>
      <c r="E18" s="1058"/>
      <c r="F18" s="1058"/>
      <c r="G18" s="1058"/>
      <c r="H18" s="1058"/>
      <c r="I18" s="1058"/>
      <c r="J18" s="1059"/>
      <c r="K18" s="1060" t="s">
        <v>78</v>
      </c>
      <c r="L18" s="1044"/>
      <c r="M18" s="1044"/>
      <c r="N18" s="1044"/>
      <c r="O18" s="1044"/>
      <c r="P18" s="1044"/>
      <c r="Q18" s="1044"/>
      <c r="R18" s="1043" t="s">
        <v>76</v>
      </c>
      <c r="S18" s="1043"/>
      <c r="T18" s="1044" t="s">
        <v>78</v>
      </c>
      <c r="U18" s="1044"/>
      <c r="V18" s="1044"/>
      <c r="W18" s="1044"/>
      <c r="X18" s="1044"/>
      <c r="Y18" s="1044"/>
      <c r="Z18" s="1045"/>
      <c r="AA18" s="1073" t="s">
        <v>633</v>
      </c>
      <c r="AB18" s="1074"/>
      <c r="AC18" s="1074"/>
      <c r="AD18" s="1074"/>
      <c r="AE18" s="1074"/>
      <c r="AF18" s="1074"/>
      <c r="AG18" s="1074"/>
      <c r="AH18" s="1074"/>
      <c r="AI18" s="1074"/>
      <c r="AJ18" s="1074"/>
      <c r="AK18" s="1074"/>
      <c r="AL18" s="1074"/>
      <c r="AM18" s="1074"/>
      <c r="AN18" s="1074"/>
      <c r="AO18" s="370"/>
      <c r="AP18" s="371" t="s">
        <v>17</v>
      </c>
      <c r="AQ18" s="372" t="s">
        <v>18</v>
      </c>
      <c r="AR18" s="373"/>
      <c r="AS18" s="374"/>
      <c r="AT18" s="374"/>
      <c r="AU18" s="374"/>
      <c r="AV18" s="374"/>
      <c r="AW18" s="375"/>
    </row>
    <row r="19" spans="2:51" s="272" customFormat="1" ht="64.5" customHeight="1" thickBot="1" x14ac:dyDescent="0.25">
      <c r="B19" s="12"/>
      <c r="C19" s="351" t="s">
        <v>309</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2.95" customHeight="1" thickBot="1" x14ac:dyDescent="0.2">
      <c r="C20" s="186" t="s">
        <v>72</v>
      </c>
      <c r="D20" s="1358" t="s">
        <v>200</v>
      </c>
      <c r="E20" s="1359"/>
      <c r="F20" s="1359"/>
      <c r="G20" s="1359"/>
      <c r="H20" s="1359"/>
      <c r="I20" s="1359"/>
      <c r="J20" s="1360"/>
      <c r="K20" s="1118" t="s">
        <v>78</v>
      </c>
      <c r="L20" s="1118"/>
      <c r="M20" s="1118"/>
      <c r="N20" s="1118"/>
      <c r="O20" s="1118"/>
      <c r="P20" s="1118"/>
      <c r="Q20" s="1118"/>
      <c r="R20" s="376" t="s">
        <v>17</v>
      </c>
      <c r="S20" s="377" t="s">
        <v>647</v>
      </c>
      <c r="T20" s="377"/>
      <c r="U20" s="378"/>
      <c r="V20" s="379"/>
      <c r="W20" s="377"/>
      <c r="X20" s="377"/>
      <c r="Y20" s="377"/>
      <c r="Z20" s="377"/>
      <c r="AA20" s="377"/>
      <c r="AB20" s="377"/>
      <c r="AC20" s="379"/>
      <c r="AD20" s="379"/>
      <c r="AE20" s="377"/>
      <c r="AF20" s="379"/>
      <c r="AG20" s="379"/>
      <c r="AH20" s="337" t="s">
        <v>17</v>
      </c>
      <c r="AI20" s="377" t="s">
        <v>648</v>
      </c>
      <c r="AJ20" s="377"/>
      <c r="AK20" s="379"/>
      <c r="AL20" s="379"/>
      <c r="AM20" s="379"/>
      <c r="AN20" s="379"/>
      <c r="AO20" s="379"/>
      <c r="AP20" s="379"/>
      <c r="AQ20" s="379"/>
      <c r="AR20" s="379"/>
      <c r="AS20" s="379"/>
      <c r="AT20" s="379"/>
      <c r="AU20" s="379"/>
      <c r="AV20" s="380"/>
      <c r="AW20" s="381"/>
      <c r="AY20" s="12"/>
    </row>
    <row r="21" spans="2:51" ht="32.25" customHeight="1" x14ac:dyDescent="0.15">
      <c r="C21" s="382"/>
      <c r="D21" s="383" t="s">
        <v>201</v>
      </c>
      <c r="E21" s="384"/>
      <c r="F21" s="384"/>
      <c r="G21" s="384"/>
      <c r="H21" s="384"/>
      <c r="I21" s="384"/>
      <c r="J21" s="385"/>
      <c r="K21" s="386" t="s">
        <v>215</v>
      </c>
      <c r="L21" s="387"/>
      <c r="M21" s="387"/>
      <c r="N21" s="387"/>
      <c r="O21" s="387"/>
      <c r="P21" s="387"/>
      <c r="Q21" s="387"/>
      <c r="R21" s="387"/>
      <c r="S21" s="387"/>
      <c r="T21" s="387"/>
      <c r="U21" s="387"/>
      <c r="V21" s="387"/>
      <c r="W21" s="387"/>
      <c r="X21" s="387"/>
      <c r="Y21" s="387"/>
      <c r="Z21" s="387"/>
      <c r="AA21" s="387"/>
      <c r="AB21" s="387"/>
      <c r="AC21" s="387"/>
      <c r="AD21" s="388"/>
      <c r="AE21" s="387" t="s">
        <v>325</v>
      </c>
      <c r="AF21" s="387"/>
      <c r="AG21" s="387"/>
      <c r="AH21" s="387"/>
      <c r="AI21" s="387"/>
      <c r="AJ21" s="387"/>
      <c r="AK21" s="387"/>
      <c r="AL21" s="387"/>
      <c r="AM21" s="387"/>
      <c r="AN21" s="387"/>
      <c r="AO21" s="387"/>
      <c r="AP21" s="387"/>
      <c r="AQ21" s="387"/>
      <c r="AR21" s="387"/>
      <c r="AS21" s="387"/>
      <c r="AT21" s="387"/>
      <c r="AU21" s="387"/>
      <c r="AV21" s="389"/>
      <c r="AW21" s="390"/>
    </row>
    <row r="22" spans="2:51" ht="33" customHeight="1" x14ac:dyDescent="0.15">
      <c r="C22" s="391"/>
      <c r="D22" s="1187" t="s">
        <v>183</v>
      </c>
      <c r="E22" s="1188"/>
      <c r="F22" s="1188"/>
      <c r="G22" s="1188"/>
      <c r="H22" s="1188"/>
      <c r="I22" s="1188"/>
      <c r="J22" s="1189"/>
      <c r="K22" s="1193"/>
      <c r="L22" s="1194"/>
      <c r="M22" s="1194"/>
      <c r="N22" s="1194"/>
      <c r="O22" s="1194"/>
      <c r="P22" s="1194"/>
      <c r="Q22" s="1194"/>
      <c r="R22" s="1194"/>
      <c r="S22" s="1194"/>
      <c r="T22" s="1194"/>
      <c r="U22" s="1194"/>
      <c r="V22" s="1194"/>
      <c r="W22" s="1194"/>
      <c r="X22" s="1194"/>
      <c r="Y22" s="1194"/>
      <c r="Z22" s="1194"/>
      <c r="AA22" s="1194"/>
      <c r="AB22" s="1194"/>
      <c r="AC22" s="1194"/>
      <c r="AD22" s="1195"/>
      <c r="AE22" s="392" t="s">
        <v>17</v>
      </c>
      <c r="AF22" s="393" t="s">
        <v>203</v>
      </c>
      <c r="AG22" s="393"/>
      <c r="AH22" s="394"/>
      <c r="AI22" s="395"/>
      <c r="AJ22" s="395"/>
      <c r="AK22" s="395"/>
      <c r="AL22" s="395"/>
      <c r="AM22" s="395"/>
      <c r="AN22" s="395"/>
      <c r="AO22" s="395"/>
      <c r="AP22" s="395"/>
      <c r="AQ22" s="395"/>
      <c r="AR22" s="395"/>
      <c r="AS22" s="395"/>
      <c r="AT22" s="395"/>
      <c r="AU22" s="395"/>
      <c r="AV22" s="395"/>
      <c r="AW22" s="396"/>
    </row>
    <row r="23" spans="2:51" ht="33" customHeight="1" x14ac:dyDescent="0.15">
      <c r="C23" s="382"/>
      <c r="D23" s="1190"/>
      <c r="E23" s="1191"/>
      <c r="F23" s="1191"/>
      <c r="G23" s="1191"/>
      <c r="H23" s="1191"/>
      <c r="I23" s="1191"/>
      <c r="J23" s="1192"/>
      <c r="K23" s="1196"/>
      <c r="L23" s="1197"/>
      <c r="M23" s="1197"/>
      <c r="N23" s="1197"/>
      <c r="O23" s="1197"/>
      <c r="P23" s="1197"/>
      <c r="Q23" s="1197"/>
      <c r="R23" s="1197"/>
      <c r="S23" s="1197"/>
      <c r="T23" s="1197"/>
      <c r="U23" s="1197"/>
      <c r="V23" s="1197"/>
      <c r="W23" s="1197"/>
      <c r="X23" s="1197"/>
      <c r="Y23" s="1197"/>
      <c r="Z23" s="1197"/>
      <c r="AA23" s="1197"/>
      <c r="AB23" s="1197"/>
      <c r="AC23" s="1197"/>
      <c r="AD23" s="1198"/>
      <c r="AE23" s="234" t="s">
        <v>17</v>
      </c>
      <c r="AF23" s="397" t="s">
        <v>204</v>
      </c>
      <c r="AG23" s="397"/>
      <c r="AH23" s="398"/>
      <c r="AI23" s="399"/>
      <c r="AJ23" s="399"/>
      <c r="AK23" s="399"/>
      <c r="AL23" s="399"/>
      <c r="AM23" s="400" t="s">
        <v>205</v>
      </c>
      <c r="AN23" s="1211"/>
      <c r="AO23" s="1211"/>
      <c r="AP23" s="1211"/>
      <c r="AQ23" s="1211"/>
      <c r="AR23" s="1211"/>
      <c r="AS23" s="1211"/>
      <c r="AT23" s="1211"/>
      <c r="AU23" s="1211"/>
      <c r="AV23" s="1211"/>
      <c r="AW23" s="401" t="s">
        <v>77</v>
      </c>
    </row>
    <row r="24" spans="2:51" ht="33" customHeight="1" x14ac:dyDescent="0.15">
      <c r="C24" s="382"/>
      <c r="D24" s="1187" t="s">
        <v>184</v>
      </c>
      <c r="E24" s="1188"/>
      <c r="F24" s="1188"/>
      <c r="G24" s="1188"/>
      <c r="H24" s="1188"/>
      <c r="I24" s="1188"/>
      <c r="J24" s="1189"/>
      <c r="K24" s="1193"/>
      <c r="L24" s="1194"/>
      <c r="M24" s="1194"/>
      <c r="N24" s="1194"/>
      <c r="O24" s="1194"/>
      <c r="P24" s="1194"/>
      <c r="Q24" s="1194"/>
      <c r="R24" s="1194"/>
      <c r="S24" s="1194"/>
      <c r="T24" s="1194"/>
      <c r="U24" s="1194"/>
      <c r="V24" s="1194"/>
      <c r="W24" s="1194"/>
      <c r="X24" s="1195"/>
      <c r="Y24" s="1199" t="s">
        <v>185</v>
      </c>
      <c r="Z24" s="1200"/>
      <c r="AA24" s="1201"/>
      <c r="AB24" s="1205"/>
      <c r="AC24" s="1206"/>
      <c r="AD24" s="1207"/>
      <c r="AE24" s="392" t="s">
        <v>17</v>
      </c>
      <c r="AF24" s="393" t="s">
        <v>203</v>
      </c>
      <c r="AG24" s="393"/>
      <c r="AH24" s="394"/>
      <c r="AI24" s="395"/>
      <c r="AJ24" s="395"/>
      <c r="AK24" s="395"/>
      <c r="AL24" s="395"/>
      <c r="AM24" s="395"/>
      <c r="AN24" s="395"/>
      <c r="AO24" s="395"/>
      <c r="AP24" s="395"/>
      <c r="AQ24" s="395"/>
      <c r="AR24" s="395"/>
      <c r="AS24" s="395"/>
      <c r="AT24" s="395"/>
      <c r="AU24" s="395"/>
      <c r="AV24" s="395"/>
      <c r="AW24" s="396"/>
    </row>
    <row r="25" spans="2:51" ht="33" customHeight="1" x14ac:dyDescent="0.15">
      <c r="C25" s="382"/>
      <c r="D25" s="1190"/>
      <c r="E25" s="1191"/>
      <c r="F25" s="1191"/>
      <c r="G25" s="1191"/>
      <c r="H25" s="1191"/>
      <c r="I25" s="1191"/>
      <c r="J25" s="1192"/>
      <c r="K25" s="1196"/>
      <c r="L25" s="1197"/>
      <c r="M25" s="1197"/>
      <c r="N25" s="1197"/>
      <c r="O25" s="1197"/>
      <c r="P25" s="1197"/>
      <c r="Q25" s="1197"/>
      <c r="R25" s="1197"/>
      <c r="S25" s="1197"/>
      <c r="T25" s="1197"/>
      <c r="U25" s="1197"/>
      <c r="V25" s="1197"/>
      <c r="W25" s="1197"/>
      <c r="X25" s="1198"/>
      <c r="Y25" s="1202"/>
      <c r="Z25" s="1203"/>
      <c r="AA25" s="1204"/>
      <c r="AB25" s="1208"/>
      <c r="AC25" s="1209"/>
      <c r="AD25" s="1210"/>
      <c r="AE25" s="234" t="s">
        <v>17</v>
      </c>
      <c r="AF25" s="397" t="s">
        <v>204</v>
      </c>
      <c r="AG25" s="397"/>
      <c r="AH25" s="398"/>
      <c r="AI25" s="399"/>
      <c r="AJ25" s="399"/>
      <c r="AK25" s="399"/>
      <c r="AL25" s="399"/>
      <c r="AM25" s="400" t="s">
        <v>205</v>
      </c>
      <c r="AN25" s="1211"/>
      <c r="AO25" s="1211"/>
      <c r="AP25" s="1211"/>
      <c r="AQ25" s="1211"/>
      <c r="AR25" s="1211"/>
      <c r="AS25" s="1211"/>
      <c r="AT25" s="1211"/>
      <c r="AU25" s="1211"/>
      <c r="AV25" s="1211"/>
      <c r="AW25" s="401" t="s">
        <v>77</v>
      </c>
    </row>
    <row r="26" spans="2:51" ht="39.950000000000003" customHeight="1" x14ac:dyDescent="0.15">
      <c r="C26" s="382"/>
      <c r="D26" s="1212" t="s">
        <v>206</v>
      </c>
      <c r="E26" s="1213"/>
      <c r="F26" s="1213"/>
      <c r="G26" s="1213"/>
      <c r="H26" s="1213"/>
      <c r="I26" s="1213"/>
      <c r="J26" s="1214"/>
      <c r="K26" s="402" t="s">
        <v>207</v>
      </c>
      <c r="L26" s="403"/>
      <c r="M26" s="403"/>
      <c r="N26" s="403"/>
      <c r="O26" s="403"/>
      <c r="P26" s="1221"/>
      <c r="Q26" s="1221"/>
      <c r="R26" s="404" t="s">
        <v>208</v>
      </c>
      <c r="S26" s="404"/>
      <c r="T26" s="1222"/>
      <c r="U26" s="1222"/>
      <c r="V26" s="405" t="s">
        <v>209</v>
      </c>
      <c r="W26" s="406"/>
      <c r="X26" s="406"/>
      <c r="Y26" s="406"/>
      <c r="Z26" s="406"/>
      <c r="AA26" s="406"/>
      <c r="AB26" s="406"/>
      <c r="AC26" s="406"/>
      <c r="AD26" s="407"/>
      <c r="AE26" s="392" t="s">
        <v>17</v>
      </c>
      <c r="AF26" s="393" t="s">
        <v>203</v>
      </c>
      <c r="AG26" s="393"/>
      <c r="AH26" s="394"/>
      <c r="AI26" s="395"/>
      <c r="AJ26" s="395"/>
      <c r="AK26" s="395"/>
      <c r="AL26" s="395"/>
      <c r="AM26" s="395"/>
      <c r="AN26" s="395"/>
      <c r="AO26" s="395"/>
      <c r="AP26" s="395"/>
      <c r="AQ26" s="395"/>
      <c r="AR26" s="395"/>
      <c r="AS26" s="395"/>
      <c r="AT26" s="395"/>
      <c r="AU26" s="395"/>
      <c r="AV26" s="395"/>
      <c r="AW26" s="396"/>
    </row>
    <row r="27" spans="2:51" ht="20.100000000000001" customHeight="1" x14ac:dyDescent="0.15">
      <c r="C27" s="382"/>
      <c r="D27" s="1215"/>
      <c r="E27" s="1216"/>
      <c r="F27" s="1216"/>
      <c r="G27" s="1216"/>
      <c r="H27" s="1216"/>
      <c r="I27" s="1216"/>
      <c r="J27" s="1217"/>
      <c r="K27" s="1223" t="s">
        <v>210</v>
      </c>
      <c r="L27" s="1224"/>
      <c r="M27" s="1224"/>
      <c r="N27" s="1224"/>
      <c r="O27" s="1224"/>
      <c r="P27" s="1227"/>
      <c r="Q27" s="1227"/>
      <c r="R27" s="1227"/>
      <c r="S27" s="1227"/>
      <c r="T27" s="1227"/>
      <c r="U27" s="1227"/>
      <c r="V27" s="1227"/>
      <c r="W27" s="1227"/>
      <c r="X27" s="1227"/>
      <c r="Y27" s="1227"/>
      <c r="Z27" s="1227"/>
      <c r="AA27" s="1227"/>
      <c r="AB27" s="1227"/>
      <c r="AC27" s="1227"/>
      <c r="AD27" s="1228"/>
      <c r="AE27" s="408" t="s">
        <v>17</v>
      </c>
      <c r="AF27" s="409" t="s">
        <v>211</v>
      </c>
      <c r="AG27" s="410"/>
      <c r="AH27" s="410"/>
      <c r="AI27" s="410"/>
      <c r="AJ27" s="410"/>
      <c r="AK27" s="399"/>
      <c r="AL27" s="399"/>
      <c r="AM27" s="399"/>
      <c r="AN27" s="411"/>
      <c r="AO27" s="411"/>
      <c r="AP27" s="411"/>
      <c r="AQ27" s="411"/>
      <c r="AR27" s="411"/>
      <c r="AS27" s="411"/>
      <c r="AT27" s="411"/>
      <c r="AU27" s="399"/>
      <c r="AV27" s="399"/>
      <c r="AW27" s="401"/>
    </row>
    <row r="28" spans="2:51" ht="38.25" customHeight="1" x14ac:dyDescent="0.15">
      <c r="C28" s="382"/>
      <c r="D28" s="1218"/>
      <c r="E28" s="1219"/>
      <c r="F28" s="1219"/>
      <c r="G28" s="1219"/>
      <c r="H28" s="1219"/>
      <c r="I28" s="1219"/>
      <c r="J28" s="1220"/>
      <c r="K28" s="1225"/>
      <c r="L28" s="1226"/>
      <c r="M28" s="1226"/>
      <c r="N28" s="1226"/>
      <c r="O28" s="1226"/>
      <c r="P28" s="1197"/>
      <c r="Q28" s="1197"/>
      <c r="R28" s="1197"/>
      <c r="S28" s="1197"/>
      <c r="T28" s="1197"/>
      <c r="U28" s="1197"/>
      <c r="V28" s="1197"/>
      <c r="W28" s="1197"/>
      <c r="X28" s="1197"/>
      <c r="Y28" s="1197"/>
      <c r="Z28" s="1197"/>
      <c r="AA28" s="1197"/>
      <c r="AB28" s="1197"/>
      <c r="AC28" s="1197"/>
      <c r="AD28" s="1198"/>
      <c r="AE28" s="412"/>
      <c r="AF28" s="413" t="s">
        <v>660</v>
      </c>
      <c r="AG28" s="413"/>
      <c r="AH28" s="414"/>
      <c r="AI28" s="399"/>
      <c r="AJ28" s="399"/>
      <c r="AK28" s="399"/>
      <c r="AL28" s="399"/>
      <c r="AM28" s="399" t="s">
        <v>205</v>
      </c>
      <c r="AN28" s="1211"/>
      <c r="AO28" s="1211"/>
      <c r="AP28" s="1211"/>
      <c r="AQ28" s="1211"/>
      <c r="AR28" s="1211"/>
      <c r="AS28" s="1211"/>
      <c r="AT28" s="1211"/>
      <c r="AU28" s="1211"/>
      <c r="AV28" s="1211"/>
      <c r="AW28" s="401" t="s">
        <v>77</v>
      </c>
    </row>
    <row r="29" spans="2:51" ht="33" customHeight="1" x14ac:dyDescent="0.15">
      <c r="C29" s="382"/>
      <c r="D29" s="1212" t="s">
        <v>212</v>
      </c>
      <c r="E29" s="1213"/>
      <c r="F29" s="1213"/>
      <c r="G29" s="1213"/>
      <c r="H29" s="1213"/>
      <c r="I29" s="1213"/>
      <c r="J29" s="1214"/>
      <c r="K29" s="1193"/>
      <c r="L29" s="1194"/>
      <c r="M29" s="1194"/>
      <c r="N29" s="1194"/>
      <c r="O29" s="1194"/>
      <c r="P29" s="1194"/>
      <c r="Q29" s="1194"/>
      <c r="R29" s="1194"/>
      <c r="S29" s="1194"/>
      <c r="T29" s="1194"/>
      <c r="U29" s="1195"/>
      <c r="V29" s="1276" t="s">
        <v>661</v>
      </c>
      <c r="W29" s="1277"/>
      <c r="X29" s="1277"/>
      <c r="Y29" s="1277"/>
      <c r="Z29" s="1278"/>
      <c r="AA29" s="392" t="s">
        <v>17</v>
      </c>
      <c r="AB29" s="393" t="s">
        <v>112</v>
      </c>
      <c r="AC29" s="393"/>
      <c r="AD29" s="394"/>
      <c r="AE29" s="392" t="s">
        <v>17</v>
      </c>
      <c r="AF29" s="393" t="s">
        <v>203</v>
      </c>
      <c r="AG29" s="393"/>
      <c r="AH29" s="394"/>
      <c r="AI29" s="415"/>
      <c r="AJ29" s="395"/>
      <c r="AK29" s="395"/>
      <c r="AL29" s="395"/>
      <c r="AM29" s="395"/>
      <c r="AN29" s="395"/>
      <c r="AO29" s="395"/>
      <c r="AP29" s="395"/>
      <c r="AQ29" s="395"/>
      <c r="AR29" s="395"/>
      <c r="AS29" s="395"/>
      <c r="AT29" s="395"/>
      <c r="AU29" s="395"/>
      <c r="AV29" s="395"/>
      <c r="AW29" s="396"/>
    </row>
    <row r="30" spans="2:51" ht="33" customHeight="1" x14ac:dyDescent="0.15">
      <c r="C30" s="382"/>
      <c r="D30" s="1218"/>
      <c r="E30" s="1219"/>
      <c r="F30" s="1219"/>
      <c r="G30" s="1219"/>
      <c r="H30" s="1219"/>
      <c r="I30" s="1219"/>
      <c r="J30" s="1220"/>
      <c r="K30" s="1196"/>
      <c r="L30" s="1197"/>
      <c r="M30" s="1197"/>
      <c r="N30" s="1197"/>
      <c r="O30" s="1197"/>
      <c r="P30" s="1197"/>
      <c r="Q30" s="1197"/>
      <c r="R30" s="1197"/>
      <c r="S30" s="1197"/>
      <c r="T30" s="1197"/>
      <c r="U30" s="1198"/>
      <c r="V30" s="1279"/>
      <c r="W30" s="1280"/>
      <c r="X30" s="1280"/>
      <c r="Y30" s="1280"/>
      <c r="Z30" s="1281"/>
      <c r="AA30" s="234" t="s">
        <v>17</v>
      </c>
      <c r="AB30" s="416" t="s">
        <v>101</v>
      </c>
      <c r="AC30" s="400"/>
      <c r="AD30" s="417"/>
      <c r="AE30" s="234" t="s">
        <v>17</v>
      </c>
      <c r="AF30" s="397" t="s">
        <v>204</v>
      </c>
      <c r="AG30" s="397"/>
      <c r="AH30" s="398"/>
      <c r="AI30" s="399"/>
      <c r="AJ30" s="399"/>
      <c r="AK30" s="399"/>
      <c r="AL30" s="399"/>
      <c r="AM30" s="400" t="s">
        <v>205</v>
      </c>
      <c r="AN30" s="1211"/>
      <c r="AO30" s="1211"/>
      <c r="AP30" s="1211"/>
      <c r="AQ30" s="1211"/>
      <c r="AR30" s="1211"/>
      <c r="AS30" s="1211"/>
      <c r="AT30" s="1211"/>
      <c r="AU30" s="1211"/>
      <c r="AV30" s="1211"/>
      <c r="AW30" s="401" t="s">
        <v>77</v>
      </c>
    </row>
    <row r="31" spans="2:51" ht="65.25" customHeight="1" thickBot="1" x14ac:dyDescent="0.2">
      <c r="C31" s="382"/>
      <c r="D31" s="418" t="s">
        <v>213</v>
      </c>
      <c r="E31" s="419"/>
      <c r="F31" s="419"/>
      <c r="G31" s="419"/>
      <c r="H31" s="419"/>
      <c r="I31" s="419"/>
      <c r="J31" s="420"/>
      <c r="K31" s="1282"/>
      <c r="L31" s="1283"/>
      <c r="M31" s="1283"/>
      <c r="N31" s="1283"/>
      <c r="O31" s="1283"/>
      <c r="P31" s="1283"/>
      <c r="Q31" s="1283"/>
      <c r="R31" s="1283"/>
      <c r="S31" s="1283"/>
      <c r="T31" s="1283"/>
      <c r="U31" s="1283"/>
      <c r="V31" s="1283"/>
      <c r="W31" s="1283"/>
      <c r="X31" s="1283"/>
      <c r="Y31" s="1283"/>
      <c r="Z31" s="1283"/>
      <c r="AA31" s="1283"/>
      <c r="AB31" s="1283"/>
      <c r="AC31" s="1283"/>
      <c r="AD31" s="1284"/>
      <c r="AE31" s="1282"/>
      <c r="AF31" s="1283"/>
      <c r="AG31" s="1283"/>
      <c r="AH31" s="1283"/>
      <c r="AI31" s="1283"/>
      <c r="AJ31" s="1283"/>
      <c r="AK31" s="1283"/>
      <c r="AL31" s="1283"/>
      <c r="AM31" s="1283"/>
      <c r="AN31" s="1283"/>
      <c r="AO31" s="1283"/>
      <c r="AP31" s="1283"/>
      <c r="AQ31" s="1283"/>
      <c r="AR31" s="1283"/>
      <c r="AS31" s="1283"/>
      <c r="AT31" s="1283"/>
      <c r="AU31" s="1283"/>
      <c r="AV31" s="1283"/>
      <c r="AW31" s="1285"/>
    </row>
    <row r="32" spans="2:51" ht="42.95" customHeight="1" x14ac:dyDescent="0.15">
      <c r="C32" s="421"/>
      <c r="D32" s="1225" t="s">
        <v>326</v>
      </c>
      <c r="E32" s="1226"/>
      <c r="F32" s="1226"/>
      <c r="G32" s="1226"/>
      <c r="H32" s="1226"/>
      <c r="I32" s="1226"/>
      <c r="J32" s="1226"/>
      <c r="K32" s="1226"/>
      <c r="L32" s="1226"/>
      <c r="M32" s="1226"/>
      <c r="N32" s="1226"/>
      <c r="O32" s="1226"/>
      <c r="P32" s="1226"/>
      <c r="Q32" s="1226"/>
      <c r="R32" s="1226"/>
      <c r="S32" s="1377"/>
      <c r="T32" s="422" t="s">
        <v>17</v>
      </c>
      <c r="U32" s="423" t="s">
        <v>18</v>
      </c>
      <c r="V32" s="424"/>
      <c r="W32" s="422" t="s">
        <v>17</v>
      </c>
      <c r="X32" s="423" t="s">
        <v>19</v>
      </c>
      <c r="Y32" s="425"/>
      <c r="Z32" s="426"/>
      <c r="AA32" s="1231" t="s">
        <v>327</v>
      </c>
      <c r="AB32" s="1232"/>
      <c r="AC32" s="1232"/>
      <c r="AD32" s="1232"/>
      <c r="AE32" s="1232"/>
      <c r="AF32" s="1232"/>
      <c r="AG32" s="1232"/>
      <c r="AH32" s="1232"/>
      <c r="AI32" s="1232"/>
      <c r="AJ32" s="1232"/>
      <c r="AK32" s="1232"/>
      <c r="AL32" s="1232"/>
      <c r="AM32" s="1232"/>
      <c r="AN32" s="1232"/>
      <c r="AO32" s="1232"/>
      <c r="AP32" s="1233"/>
      <c r="AQ32" s="422" t="s">
        <v>17</v>
      </c>
      <c r="AR32" s="423" t="s">
        <v>18</v>
      </c>
      <c r="AS32" s="424"/>
      <c r="AT32" s="424"/>
      <c r="AU32" s="424"/>
      <c r="AV32" s="424"/>
      <c r="AW32" s="427"/>
    </row>
    <row r="33" spans="2:51" ht="42.95" customHeight="1" thickBot="1" x14ac:dyDescent="0.2">
      <c r="C33" s="428"/>
      <c r="D33" s="1073" t="s">
        <v>662</v>
      </c>
      <c r="E33" s="1074"/>
      <c r="F33" s="1074"/>
      <c r="G33" s="1074"/>
      <c r="H33" s="1074"/>
      <c r="I33" s="1074"/>
      <c r="J33" s="1074"/>
      <c r="K33" s="1074"/>
      <c r="L33" s="1074"/>
      <c r="M33" s="1074"/>
      <c r="N33" s="1074"/>
      <c r="O33" s="1074"/>
      <c r="P33" s="1074"/>
      <c r="Q33" s="1074"/>
      <c r="R33" s="1074"/>
      <c r="S33" s="1383"/>
      <c r="T33" s="429" t="s">
        <v>17</v>
      </c>
      <c r="U33" s="430" t="s">
        <v>19</v>
      </c>
      <c r="V33" s="431"/>
      <c r="W33" s="431"/>
      <c r="X33" s="431"/>
      <c r="Y33" s="431"/>
      <c r="Z33" s="432"/>
      <c r="AA33" s="433"/>
      <c r="AB33" s="434"/>
      <c r="AC33" s="434"/>
      <c r="AD33" s="434"/>
      <c r="AE33" s="434"/>
      <c r="AF33" s="434"/>
      <c r="AG33" s="434"/>
      <c r="AH33" s="434"/>
      <c r="AI33" s="434"/>
      <c r="AJ33" s="434"/>
      <c r="AK33" s="434"/>
      <c r="AL33" s="434"/>
      <c r="AM33" s="434"/>
      <c r="AN33" s="434"/>
      <c r="AO33" s="434"/>
      <c r="AP33" s="435"/>
      <c r="AQ33" s="435"/>
      <c r="AR33" s="435"/>
      <c r="AS33" s="435"/>
      <c r="AT33" s="435"/>
      <c r="AU33" s="435"/>
      <c r="AV33" s="435"/>
      <c r="AW33" s="436"/>
    </row>
    <row r="34" spans="2:51" s="272" customFormat="1" ht="35.25" customHeight="1" x14ac:dyDescent="0.15">
      <c r="B34" s="12"/>
      <c r="C34" s="437" t="s">
        <v>324</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21" customHeight="1" x14ac:dyDescent="0.15">
      <c r="B35" s="1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S35" s="438" t="s">
        <v>228</v>
      </c>
      <c r="AT35" s="285"/>
      <c r="AU35" s="285"/>
      <c r="AV35" s="12"/>
      <c r="AW35" s="12"/>
      <c r="AX35" s="12"/>
      <c r="AY35" s="1"/>
    </row>
    <row r="36" spans="2:51" s="272" customFormat="1" ht="21" customHeight="1" x14ac:dyDescent="0.15">
      <c r="B36" s="1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12"/>
      <c r="AW36" s="12"/>
      <c r="AX36" s="12"/>
      <c r="AY36" s="1"/>
    </row>
    <row r="37" spans="2:51" s="272" customFormat="1" ht="21" customHeight="1" x14ac:dyDescent="0.15">
      <c r="B37" s="12"/>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46.5" customHeight="1" x14ac:dyDescent="0.15">
      <c r="B38" s="12"/>
      <c r="C38" s="301" t="s">
        <v>706</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12"/>
      <c r="AW38" s="12"/>
      <c r="AX38" s="12"/>
      <c r="AY38" s="1"/>
    </row>
    <row r="39" spans="2:51" s="272" customFormat="1" ht="37.5" customHeight="1" thickBot="1" x14ac:dyDescent="0.25">
      <c r="B39" s="12"/>
      <c r="C39" s="171" t="s">
        <v>329</v>
      </c>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12"/>
      <c r="AW39" s="12"/>
      <c r="AX39" s="12"/>
      <c r="AY39" s="1"/>
    </row>
    <row r="40" spans="2:51" ht="35.25" customHeight="1" x14ac:dyDescent="0.15">
      <c r="C40" s="186" t="s">
        <v>73</v>
      </c>
      <c r="D40" s="439" t="s">
        <v>220</v>
      </c>
      <c r="E40" s="440"/>
      <c r="F40" s="440"/>
      <c r="G40" s="440"/>
      <c r="H40" s="441"/>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3"/>
      <c r="AQ40" s="443"/>
      <c r="AR40" s="443"/>
      <c r="AS40" s="443"/>
      <c r="AT40" s="443"/>
      <c r="AU40" s="443"/>
      <c r="AV40" s="443"/>
      <c r="AW40" s="444"/>
    </row>
    <row r="41" spans="2:51" ht="42.95" customHeight="1" x14ac:dyDescent="0.15">
      <c r="C41" s="445"/>
      <c r="D41" s="1368" t="s">
        <v>638</v>
      </c>
      <c r="E41" s="1369"/>
      <c r="F41" s="1369"/>
      <c r="G41" s="1369"/>
      <c r="H41" s="1369"/>
      <c r="I41" s="1369"/>
      <c r="J41" s="1370"/>
      <c r="K41" s="1033" t="s">
        <v>78</v>
      </c>
      <c r="L41" s="1033"/>
      <c r="M41" s="1033"/>
      <c r="N41" s="1033"/>
      <c r="O41" s="1033"/>
      <c r="P41" s="1033"/>
      <c r="Q41" s="1033"/>
      <c r="R41" s="1371" t="s">
        <v>176</v>
      </c>
      <c r="S41" s="1372"/>
      <c r="T41" s="1372"/>
      <c r="U41" s="1372"/>
      <c r="V41" s="1372"/>
      <c r="W41" s="1372"/>
      <c r="X41" s="1373"/>
      <c r="Y41" s="1381"/>
      <c r="Z41" s="1382"/>
      <c r="AA41" s="446" t="s">
        <v>10</v>
      </c>
      <c r="AB41" s="447"/>
      <c r="AC41" s="1384" t="s">
        <v>177</v>
      </c>
      <c r="AD41" s="1385"/>
      <c r="AE41" s="1385"/>
      <c r="AF41" s="1386"/>
      <c r="AG41" s="448" t="s">
        <v>17</v>
      </c>
      <c r="AH41" s="449" t="s">
        <v>101</v>
      </c>
      <c r="AI41" s="450"/>
      <c r="AJ41" s="450"/>
      <c r="AK41" s="448" t="s">
        <v>17</v>
      </c>
      <c r="AL41" s="449" t="s">
        <v>112</v>
      </c>
      <c r="AM41" s="450"/>
      <c r="AN41" s="450"/>
      <c r="AO41" s="451"/>
      <c r="AP41" s="451"/>
      <c r="AQ41" s="451"/>
      <c r="AR41" s="451"/>
      <c r="AS41" s="451"/>
      <c r="AT41" s="451"/>
      <c r="AU41" s="451"/>
      <c r="AV41" s="451"/>
      <c r="AW41" s="452"/>
    </row>
    <row r="42" spans="2:51" s="272" customFormat="1" ht="42.95" customHeight="1" x14ac:dyDescent="0.15">
      <c r="C42" s="187"/>
      <c r="D42" s="1384" t="s">
        <v>178</v>
      </c>
      <c r="E42" s="1385"/>
      <c r="F42" s="1385"/>
      <c r="G42" s="1386"/>
      <c r="H42" s="1261"/>
      <c r="I42" s="1262"/>
      <c r="J42" s="1262"/>
      <c r="K42" s="1262"/>
      <c r="L42" s="1262"/>
      <c r="M42" s="1262"/>
      <c r="N42" s="1262"/>
      <c r="O42" s="1262"/>
      <c r="P42" s="1262"/>
      <c r="Q42" s="1263"/>
      <c r="R42" s="957" t="s">
        <v>179</v>
      </c>
      <c r="S42" s="958"/>
      <c r="T42" s="958"/>
      <c r="U42" s="959"/>
      <c r="V42" s="1033" t="s">
        <v>78</v>
      </c>
      <c r="W42" s="1033"/>
      <c r="X42" s="1033"/>
      <c r="Y42" s="1033"/>
      <c r="Z42" s="1033"/>
      <c r="AA42" s="1033"/>
      <c r="AB42" s="1033"/>
      <c r="AC42" s="1395" t="s">
        <v>180</v>
      </c>
      <c r="AD42" s="1396"/>
      <c r="AE42" s="1396"/>
      <c r="AF42" s="1396"/>
      <c r="AG42" s="1397"/>
      <c r="AH42" s="1032" t="s">
        <v>78</v>
      </c>
      <c r="AI42" s="1033"/>
      <c r="AJ42" s="1033"/>
      <c r="AK42" s="1033"/>
      <c r="AL42" s="1033"/>
      <c r="AM42" s="1033"/>
      <c r="AN42" s="1033"/>
      <c r="AO42" s="1040" t="s">
        <v>76</v>
      </c>
      <c r="AP42" s="1040"/>
      <c r="AQ42" s="1033" t="s">
        <v>78</v>
      </c>
      <c r="AR42" s="1033"/>
      <c r="AS42" s="1033"/>
      <c r="AT42" s="1033"/>
      <c r="AU42" s="1033"/>
      <c r="AV42" s="1033"/>
      <c r="AW42" s="1061"/>
      <c r="AY42" s="1"/>
    </row>
    <row r="43" spans="2:51" s="272" customFormat="1" ht="42.95" customHeight="1" thickBot="1" x14ac:dyDescent="0.2">
      <c r="C43" s="187"/>
      <c r="D43" s="951" t="s">
        <v>181</v>
      </c>
      <c r="E43" s="952"/>
      <c r="F43" s="952"/>
      <c r="G43" s="953"/>
      <c r="H43" s="1387"/>
      <c r="I43" s="1388"/>
      <c r="J43" s="1388"/>
      <c r="K43" s="1388"/>
      <c r="L43" s="1388"/>
      <c r="M43" s="1388"/>
      <c r="N43" s="1388"/>
      <c r="O43" s="1388"/>
      <c r="P43" s="1388"/>
      <c r="Q43" s="1389"/>
      <c r="R43" s="1378" t="s">
        <v>179</v>
      </c>
      <c r="S43" s="1379"/>
      <c r="T43" s="1379"/>
      <c r="U43" s="1380"/>
      <c r="V43" s="1079" t="s">
        <v>78</v>
      </c>
      <c r="W43" s="1079"/>
      <c r="X43" s="1079"/>
      <c r="Y43" s="1079"/>
      <c r="Z43" s="1079"/>
      <c r="AA43" s="1079"/>
      <c r="AB43" s="1079"/>
      <c r="AC43" s="1374" t="s">
        <v>180</v>
      </c>
      <c r="AD43" s="1375"/>
      <c r="AE43" s="1375"/>
      <c r="AF43" s="1375"/>
      <c r="AG43" s="1376"/>
      <c r="AH43" s="1078" t="s">
        <v>78</v>
      </c>
      <c r="AI43" s="1079"/>
      <c r="AJ43" s="1079"/>
      <c r="AK43" s="1079"/>
      <c r="AL43" s="1079"/>
      <c r="AM43" s="1079"/>
      <c r="AN43" s="1079"/>
      <c r="AO43" s="1393" t="s">
        <v>76</v>
      </c>
      <c r="AP43" s="1393"/>
      <c r="AQ43" s="1079" t="s">
        <v>78</v>
      </c>
      <c r="AR43" s="1079"/>
      <c r="AS43" s="1079"/>
      <c r="AT43" s="1079"/>
      <c r="AU43" s="1079"/>
      <c r="AV43" s="1079"/>
      <c r="AW43" s="1394"/>
      <c r="AY43" s="1"/>
    </row>
    <row r="44" spans="2:51" s="272" customFormat="1" ht="30" customHeight="1" x14ac:dyDescent="0.15">
      <c r="B44" s="12"/>
      <c r="C44" s="186" t="s">
        <v>110</v>
      </c>
      <c r="D44" s="453" t="s">
        <v>182</v>
      </c>
      <c r="E44" s="454"/>
      <c r="F44" s="454"/>
      <c r="G44" s="454"/>
      <c r="H44" s="454"/>
      <c r="I44" s="453" t="s">
        <v>183</v>
      </c>
      <c r="J44" s="454"/>
      <c r="K44" s="454"/>
      <c r="L44" s="454"/>
      <c r="M44" s="454"/>
      <c r="N44" s="455"/>
      <c r="O44" s="454" t="s">
        <v>184</v>
      </c>
      <c r="P44" s="454"/>
      <c r="Q44" s="454"/>
      <c r="R44" s="454"/>
      <c r="S44" s="454"/>
      <c r="T44" s="1398" t="s">
        <v>185</v>
      </c>
      <c r="U44" s="1399"/>
      <c r="V44" s="1400"/>
      <c r="W44" s="456" t="s">
        <v>186</v>
      </c>
      <c r="X44" s="456"/>
      <c r="Y44" s="456"/>
      <c r="Z44" s="456"/>
      <c r="AA44" s="456"/>
      <c r="AB44" s="456"/>
      <c r="AC44" s="453" t="s">
        <v>187</v>
      </c>
      <c r="AD44" s="454"/>
      <c r="AE44" s="454"/>
      <c r="AF44" s="454"/>
      <c r="AG44" s="454"/>
      <c r="AH44" s="455"/>
      <c r="AI44" s="454" t="s">
        <v>188</v>
      </c>
      <c r="AJ44" s="454"/>
      <c r="AK44" s="454"/>
      <c r="AL44" s="454"/>
      <c r="AM44" s="454"/>
      <c r="AN44" s="1390" t="s">
        <v>189</v>
      </c>
      <c r="AO44" s="1391"/>
      <c r="AP44" s="1392"/>
      <c r="AQ44" s="454" t="s">
        <v>38</v>
      </c>
      <c r="AR44" s="454"/>
      <c r="AS44" s="454"/>
      <c r="AT44" s="454"/>
      <c r="AU44" s="454"/>
      <c r="AV44" s="454"/>
      <c r="AW44" s="457"/>
    </row>
    <row r="45" spans="2:51" s="272" customFormat="1" ht="30" customHeight="1" x14ac:dyDescent="0.2">
      <c r="B45" s="12"/>
      <c r="C45" s="1447" t="s">
        <v>190</v>
      </c>
      <c r="D45" s="458" t="s">
        <v>219</v>
      </c>
      <c r="E45" s="459"/>
      <c r="F45" s="459"/>
      <c r="G45" s="459"/>
      <c r="H45" s="459"/>
      <c r="I45" s="1449">
        <f>K22</f>
        <v>0</v>
      </c>
      <c r="J45" s="1450"/>
      <c r="K45" s="1450"/>
      <c r="L45" s="1450"/>
      <c r="M45" s="1450"/>
      <c r="N45" s="1451"/>
      <c r="O45" s="1401">
        <f>K24</f>
        <v>0</v>
      </c>
      <c r="P45" s="1402"/>
      <c r="Q45" s="1402"/>
      <c r="R45" s="1402"/>
      <c r="S45" s="1455"/>
      <c r="T45" s="1457">
        <f>AB24</f>
        <v>0</v>
      </c>
      <c r="U45" s="1458"/>
      <c r="V45" s="1459"/>
      <c r="W45" s="1442"/>
      <c r="X45" s="1443"/>
      <c r="Y45" s="460" t="s">
        <v>76</v>
      </c>
      <c r="Z45" s="460"/>
      <c r="AA45" s="1443"/>
      <c r="AB45" s="1444"/>
      <c r="AC45" s="1463">
        <f>P27</f>
        <v>0</v>
      </c>
      <c r="AD45" s="1464"/>
      <c r="AE45" s="1464"/>
      <c r="AF45" s="1464"/>
      <c r="AG45" s="1464"/>
      <c r="AH45" s="1465"/>
      <c r="AI45" s="1463">
        <f>K29</f>
        <v>0</v>
      </c>
      <c r="AJ45" s="1464"/>
      <c r="AK45" s="1464"/>
      <c r="AL45" s="1464"/>
      <c r="AM45" s="1465"/>
      <c r="AN45" s="1475" t="str">
        <f>IF(AND(AA29="■",AA30="□","あり"),IF(AND(AA29="□",AA30="■","なし"),""),"")</f>
        <v/>
      </c>
      <c r="AO45" s="1476"/>
      <c r="AP45" s="1477"/>
      <c r="AQ45" s="1401">
        <f>K31</f>
        <v>0</v>
      </c>
      <c r="AR45" s="1402"/>
      <c r="AS45" s="1402"/>
      <c r="AT45" s="1402"/>
      <c r="AU45" s="1402"/>
      <c r="AV45" s="1402"/>
      <c r="AW45" s="1403"/>
    </row>
    <row r="46" spans="2:51" s="272" customFormat="1" ht="30" customHeight="1" x14ac:dyDescent="0.15">
      <c r="B46" s="12"/>
      <c r="C46" s="1447"/>
      <c r="D46" s="1428">
        <f>H14</f>
        <v>0</v>
      </c>
      <c r="E46" s="1429"/>
      <c r="F46" s="1429"/>
      <c r="G46" s="1429"/>
      <c r="H46" s="1430"/>
      <c r="I46" s="1452"/>
      <c r="J46" s="1453"/>
      <c r="K46" s="1453"/>
      <c r="L46" s="1453"/>
      <c r="M46" s="1453"/>
      <c r="N46" s="1454"/>
      <c r="O46" s="1404"/>
      <c r="P46" s="1405"/>
      <c r="Q46" s="1405"/>
      <c r="R46" s="1405"/>
      <c r="S46" s="1456"/>
      <c r="T46" s="1460"/>
      <c r="U46" s="1461"/>
      <c r="V46" s="1462"/>
      <c r="W46" s="1434">
        <f>P26</f>
        <v>0</v>
      </c>
      <c r="X46" s="1435"/>
      <c r="Y46" s="461" t="s">
        <v>217</v>
      </c>
      <c r="Z46" s="1435">
        <f>T26</f>
        <v>0</v>
      </c>
      <c r="AA46" s="1435"/>
      <c r="AB46" s="462" t="s">
        <v>218</v>
      </c>
      <c r="AC46" s="1466"/>
      <c r="AD46" s="1467"/>
      <c r="AE46" s="1467"/>
      <c r="AF46" s="1467"/>
      <c r="AG46" s="1467"/>
      <c r="AH46" s="1468"/>
      <c r="AI46" s="1466"/>
      <c r="AJ46" s="1467"/>
      <c r="AK46" s="1467"/>
      <c r="AL46" s="1467"/>
      <c r="AM46" s="1468"/>
      <c r="AN46" s="1478"/>
      <c r="AO46" s="1479"/>
      <c r="AP46" s="1480"/>
      <c r="AQ46" s="1404"/>
      <c r="AR46" s="1405"/>
      <c r="AS46" s="1405"/>
      <c r="AT46" s="1405"/>
      <c r="AU46" s="1405"/>
      <c r="AV46" s="1405"/>
      <c r="AW46" s="1406"/>
    </row>
    <row r="47" spans="2:51" s="272" customFormat="1" ht="30" customHeight="1" x14ac:dyDescent="0.2">
      <c r="B47" s="12"/>
      <c r="C47" s="1447"/>
      <c r="D47" s="1407" t="s">
        <v>191</v>
      </c>
      <c r="E47" s="1408"/>
      <c r="F47" s="1408"/>
      <c r="G47" s="1408"/>
      <c r="H47" s="1409"/>
      <c r="I47" s="1410"/>
      <c r="J47" s="1411"/>
      <c r="K47" s="1411"/>
      <c r="L47" s="1411"/>
      <c r="M47" s="1411"/>
      <c r="N47" s="1412"/>
      <c r="O47" s="1410"/>
      <c r="P47" s="1411"/>
      <c r="Q47" s="1411"/>
      <c r="R47" s="1411"/>
      <c r="S47" s="1412"/>
      <c r="T47" s="1416"/>
      <c r="U47" s="1417"/>
      <c r="V47" s="1418"/>
      <c r="W47" s="1442"/>
      <c r="X47" s="1443"/>
      <c r="Y47" s="460" t="s">
        <v>76</v>
      </c>
      <c r="Z47" s="460"/>
      <c r="AA47" s="1443"/>
      <c r="AB47" s="1444"/>
      <c r="AC47" s="1422"/>
      <c r="AD47" s="1423"/>
      <c r="AE47" s="1423"/>
      <c r="AF47" s="1423"/>
      <c r="AG47" s="1423"/>
      <c r="AH47" s="1424"/>
      <c r="AI47" s="1422"/>
      <c r="AJ47" s="1423"/>
      <c r="AK47" s="1423"/>
      <c r="AL47" s="1423"/>
      <c r="AM47" s="1424"/>
      <c r="AN47" s="463" t="s">
        <v>17</v>
      </c>
      <c r="AO47" s="464" t="s">
        <v>112</v>
      </c>
      <c r="AP47" s="465"/>
      <c r="AQ47" s="1436"/>
      <c r="AR47" s="1437"/>
      <c r="AS47" s="1437"/>
      <c r="AT47" s="1437"/>
      <c r="AU47" s="1437"/>
      <c r="AV47" s="1437"/>
      <c r="AW47" s="1438"/>
    </row>
    <row r="48" spans="2:51" s="272" customFormat="1" ht="30" customHeight="1" x14ac:dyDescent="0.15">
      <c r="B48" s="12"/>
      <c r="C48" s="1447"/>
      <c r="D48" s="1431"/>
      <c r="E48" s="1432"/>
      <c r="F48" s="1432"/>
      <c r="G48" s="1432"/>
      <c r="H48" s="1433"/>
      <c r="I48" s="1413"/>
      <c r="J48" s="1414"/>
      <c r="K48" s="1414"/>
      <c r="L48" s="1414"/>
      <c r="M48" s="1414"/>
      <c r="N48" s="1415"/>
      <c r="O48" s="1413"/>
      <c r="P48" s="1414"/>
      <c r="Q48" s="1414"/>
      <c r="R48" s="1414"/>
      <c r="S48" s="1415"/>
      <c r="T48" s="1419"/>
      <c r="U48" s="1420"/>
      <c r="V48" s="1421"/>
      <c r="W48" s="1445"/>
      <c r="X48" s="1446"/>
      <c r="Y48" s="461" t="s">
        <v>217</v>
      </c>
      <c r="Z48" s="1446"/>
      <c r="AA48" s="1446"/>
      <c r="AB48" s="462" t="s">
        <v>218</v>
      </c>
      <c r="AC48" s="1425"/>
      <c r="AD48" s="1426"/>
      <c r="AE48" s="1426"/>
      <c r="AF48" s="1426"/>
      <c r="AG48" s="1426"/>
      <c r="AH48" s="1427"/>
      <c r="AI48" s="1425"/>
      <c r="AJ48" s="1426"/>
      <c r="AK48" s="1426"/>
      <c r="AL48" s="1426"/>
      <c r="AM48" s="1427"/>
      <c r="AN48" s="466" t="s">
        <v>17</v>
      </c>
      <c r="AO48" s="467" t="s">
        <v>101</v>
      </c>
      <c r="AP48" s="468"/>
      <c r="AQ48" s="1439"/>
      <c r="AR48" s="1440"/>
      <c r="AS48" s="1440"/>
      <c r="AT48" s="1440"/>
      <c r="AU48" s="1440"/>
      <c r="AV48" s="1440"/>
      <c r="AW48" s="1441"/>
    </row>
    <row r="49" spans="2:51" s="272" customFormat="1" ht="30" customHeight="1" x14ac:dyDescent="0.2">
      <c r="B49" s="12"/>
      <c r="C49" s="1447"/>
      <c r="D49" s="1407" t="s">
        <v>192</v>
      </c>
      <c r="E49" s="1408"/>
      <c r="F49" s="1408"/>
      <c r="G49" s="1408"/>
      <c r="H49" s="1409"/>
      <c r="I49" s="1410"/>
      <c r="J49" s="1411"/>
      <c r="K49" s="1411"/>
      <c r="L49" s="1411"/>
      <c r="M49" s="1411"/>
      <c r="N49" s="1412"/>
      <c r="O49" s="1410"/>
      <c r="P49" s="1411"/>
      <c r="Q49" s="1411"/>
      <c r="R49" s="1411"/>
      <c r="S49" s="1412"/>
      <c r="T49" s="1416"/>
      <c r="U49" s="1417"/>
      <c r="V49" s="1418"/>
      <c r="W49" s="1442"/>
      <c r="X49" s="1443"/>
      <c r="Y49" s="460" t="s">
        <v>76</v>
      </c>
      <c r="Z49" s="460"/>
      <c r="AA49" s="1443"/>
      <c r="AB49" s="1444"/>
      <c r="AC49" s="1422"/>
      <c r="AD49" s="1423"/>
      <c r="AE49" s="1423"/>
      <c r="AF49" s="1423"/>
      <c r="AG49" s="1423"/>
      <c r="AH49" s="1424"/>
      <c r="AI49" s="1422"/>
      <c r="AJ49" s="1423"/>
      <c r="AK49" s="1423"/>
      <c r="AL49" s="1423"/>
      <c r="AM49" s="1424"/>
      <c r="AN49" s="469" t="s">
        <v>17</v>
      </c>
      <c r="AO49" s="464" t="s">
        <v>112</v>
      </c>
      <c r="AP49" s="465"/>
      <c r="AQ49" s="1436"/>
      <c r="AR49" s="1437"/>
      <c r="AS49" s="1437"/>
      <c r="AT49" s="1437"/>
      <c r="AU49" s="1437"/>
      <c r="AV49" s="1437"/>
      <c r="AW49" s="1438"/>
    </row>
    <row r="50" spans="2:51" s="272" customFormat="1" ht="30" customHeight="1" x14ac:dyDescent="0.15">
      <c r="B50" s="12"/>
      <c r="C50" s="1447"/>
      <c r="D50" s="1428">
        <f>D48</f>
        <v>0</v>
      </c>
      <c r="E50" s="1429"/>
      <c r="F50" s="1429"/>
      <c r="G50" s="1429"/>
      <c r="H50" s="1430"/>
      <c r="I50" s="1413"/>
      <c r="J50" s="1414"/>
      <c r="K50" s="1414"/>
      <c r="L50" s="1414"/>
      <c r="M50" s="1414"/>
      <c r="N50" s="1415"/>
      <c r="O50" s="1413"/>
      <c r="P50" s="1414"/>
      <c r="Q50" s="1414"/>
      <c r="R50" s="1414"/>
      <c r="S50" s="1415"/>
      <c r="T50" s="1419"/>
      <c r="U50" s="1420"/>
      <c r="V50" s="1421"/>
      <c r="W50" s="1445"/>
      <c r="X50" s="1446"/>
      <c r="Y50" s="461" t="s">
        <v>217</v>
      </c>
      <c r="Z50" s="1446"/>
      <c r="AA50" s="1446"/>
      <c r="AB50" s="462" t="s">
        <v>218</v>
      </c>
      <c r="AC50" s="1425"/>
      <c r="AD50" s="1426"/>
      <c r="AE50" s="1426"/>
      <c r="AF50" s="1426"/>
      <c r="AG50" s="1426"/>
      <c r="AH50" s="1427"/>
      <c r="AI50" s="1425"/>
      <c r="AJ50" s="1426"/>
      <c r="AK50" s="1426"/>
      <c r="AL50" s="1426"/>
      <c r="AM50" s="1427"/>
      <c r="AN50" s="466" t="s">
        <v>17</v>
      </c>
      <c r="AO50" s="467" t="s">
        <v>101</v>
      </c>
      <c r="AP50" s="468"/>
      <c r="AQ50" s="1439"/>
      <c r="AR50" s="1440"/>
      <c r="AS50" s="1440"/>
      <c r="AT50" s="1440"/>
      <c r="AU50" s="1440"/>
      <c r="AV50" s="1440"/>
      <c r="AW50" s="1441"/>
    </row>
    <row r="51" spans="2:51" s="272" customFormat="1" ht="30" customHeight="1" x14ac:dyDescent="0.2">
      <c r="B51" s="12"/>
      <c r="C51" s="1447"/>
      <c r="D51" s="458" t="s">
        <v>193</v>
      </c>
      <c r="E51" s="459"/>
      <c r="F51" s="459"/>
      <c r="G51" s="459"/>
      <c r="H51" s="459"/>
      <c r="I51" s="1410"/>
      <c r="J51" s="1411"/>
      <c r="K51" s="1411"/>
      <c r="L51" s="1411"/>
      <c r="M51" s="1411"/>
      <c r="N51" s="1412"/>
      <c r="O51" s="1410"/>
      <c r="P51" s="1411"/>
      <c r="Q51" s="1411"/>
      <c r="R51" s="1411"/>
      <c r="S51" s="1412"/>
      <c r="T51" s="1495"/>
      <c r="U51" s="1496"/>
      <c r="V51" s="1497"/>
      <c r="W51" s="1442"/>
      <c r="X51" s="1443"/>
      <c r="Y51" s="460" t="s">
        <v>76</v>
      </c>
      <c r="Z51" s="460"/>
      <c r="AA51" s="1443"/>
      <c r="AB51" s="1444"/>
      <c r="AC51" s="470"/>
      <c r="AD51" s="471"/>
      <c r="AE51" s="471"/>
      <c r="AF51" s="471"/>
      <c r="AG51" s="471"/>
      <c r="AH51" s="472"/>
      <c r="AI51" s="471"/>
      <c r="AJ51" s="471"/>
      <c r="AK51" s="471"/>
      <c r="AL51" s="471"/>
      <c r="AM51" s="471"/>
      <c r="AN51" s="469" t="s">
        <v>17</v>
      </c>
      <c r="AO51" s="464" t="s">
        <v>112</v>
      </c>
      <c r="AP51" s="465"/>
      <c r="AQ51" s="1481"/>
      <c r="AR51" s="1482"/>
      <c r="AS51" s="1482"/>
      <c r="AT51" s="1482"/>
      <c r="AU51" s="1482"/>
      <c r="AV51" s="1482"/>
      <c r="AW51" s="1483"/>
    </row>
    <row r="52" spans="2:51" s="272" customFormat="1" ht="30" customHeight="1" x14ac:dyDescent="0.15">
      <c r="B52" s="12"/>
      <c r="C52" s="1447"/>
      <c r="D52" s="1428">
        <f>H42</f>
        <v>0</v>
      </c>
      <c r="E52" s="1429"/>
      <c r="F52" s="1429"/>
      <c r="G52" s="1429"/>
      <c r="H52" s="1430"/>
      <c r="I52" s="1413"/>
      <c r="J52" s="1414"/>
      <c r="K52" s="1414"/>
      <c r="L52" s="1414"/>
      <c r="M52" s="1414"/>
      <c r="N52" s="1415"/>
      <c r="O52" s="1413"/>
      <c r="P52" s="1414"/>
      <c r="Q52" s="1414"/>
      <c r="R52" s="1414"/>
      <c r="S52" s="1415"/>
      <c r="T52" s="1498"/>
      <c r="U52" s="1499"/>
      <c r="V52" s="1500"/>
      <c r="W52" s="1445"/>
      <c r="X52" s="1446"/>
      <c r="Y52" s="461" t="s">
        <v>217</v>
      </c>
      <c r="Z52" s="1446"/>
      <c r="AA52" s="1446"/>
      <c r="AB52" s="462" t="s">
        <v>218</v>
      </c>
      <c r="AC52" s="473"/>
      <c r="AD52" s="474"/>
      <c r="AE52" s="474"/>
      <c r="AF52" s="474"/>
      <c r="AG52" s="474"/>
      <c r="AH52" s="475"/>
      <c r="AI52" s="474"/>
      <c r="AJ52" s="474"/>
      <c r="AK52" s="474"/>
      <c r="AL52" s="474"/>
      <c r="AM52" s="474"/>
      <c r="AN52" s="466" t="s">
        <v>17</v>
      </c>
      <c r="AO52" s="467" t="s">
        <v>101</v>
      </c>
      <c r="AP52" s="468"/>
      <c r="AQ52" s="476" t="s">
        <v>17</v>
      </c>
      <c r="AR52" s="820" t="s">
        <v>194</v>
      </c>
      <c r="AS52" s="477"/>
      <c r="AT52" s="477"/>
      <c r="AU52" s="477"/>
      <c r="AV52" s="477"/>
      <c r="AW52" s="478"/>
    </row>
    <row r="53" spans="2:51" s="272" customFormat="1" ht="30" customHeight="1" x14ac:dyDescent="0.2">
      <c r="B53" s="12"/>
      <c r="C53" s="1447"/>
      <c r="D53" s="479" t="s">
        <v>195</v>
      </c>
      <c r="E53" s="242"/>
      <c r="F53" s="242"/>
      <c r="G53" s="242"/>
      <c r="H53" s="242"/>
      <c r="I53" s="1484"/>
      <c r="J53" s="1485"/>
      <c r="K53" s="1485"/>
      <c r="L53" s="1485"/>
      <c r="M53" s="1485"/>
      <c r="N53" s="1486"/>
      <c r="O53" s="1484"/>
      <c r="P53" s="1485"/>
      <c r="Q53" s="1485"/>
      <c r="R53" s="1485"/>
      <c r="S53" s="1486"/>
      <c r="T53" s="1469"/>
      <c r="U53" s="1470"/>
      <c r="V53" s="1471"/>
      <c r="W53" s="1442"/>
      <c r="X53" s="1443"/>
      <c r="Y53" s="460" t="s">
        <v>76</v>
      </c>
      <c r="Z53" s="460"/>
      <c r="AA53" s="1443"/>
      <c r="AB53" s="1444"/>
      <c r="AC53" s="480"/>
      <c r="AD53" s="481"/>
      <c r="AE53" s="481"/>
      <c r="AF53" s="481"/>
      <c r="AG53" s="481"/>
      <c r="AH53" s="482"/>
      <c r="AI53" s="481"/>
      <c r="AJ53" s="481"/>
      <c r="AK53" s="481"/>
      <c r="AL53" s="481"/>
      <c r="AM53" s="481"/>
      <c r="AN53" s="483" t="s">
        <v>17</v>
      </c>
      <c r="AO53" s="484" t="s">
        <v>112</v>
      </c>
      <c r="AP53" s="485"/>
      <c r="AQ53" s="1481"/>
      <c r="AR53" s="1482"/>
      <c r="AS53" s="1482"/>
      <c r="AT53" s="1482"/>
      <c r="AU53" s="1482"/>
      <c r="AV53" s="1482"/>
      <c r="AW53" s="1483"/>
    </row>
    <row r="54" spans="2:51" s="272" customFormat="1" ht="30" customHeight="1" thickBot="1" x14ac:dyDescent="0.2">
      <c r="B54" s="12"/>
      <c r="C54" s="1448"/>
      <c r="D54" s="1490">
        <f>H43</f>
        <v>0</v>
      </c>
      <c r="E54" s="1491"/>
      <c r="F54" s="1491"/>
      <c r="G54" s="1491"/>
      <c r="H54" s="1492"/>
      <c r="I54" s="1487"/>
      <c r="J54" s="1488"/>
      <c r="K54" s="1488"/>
      <c r="L54" s="1488"/>
      <c r="M54" s="1488"/>
      <c r="N54" s="1489"/>
      <c r="O54" s="1487"/>
      <c r="P54" s="1488"/>
      <c r="Q54" s="1488"/>
      <c r="R54" s="1488"/>
      <c r="S54" s="1489"/>
      <c r="T54" s="1472"/>
      <c r="U54" s="1473"/>
      <c r="V54" s="1474"/>
      <c r="W54" s="1493"/>
      <c r="X54" s="1494"/>
      <c r="Y54" s="486" t="s">
        <v>217</v>
      </c>
      <c r="Z54" s="1494"/>
      <c r="AA54" s="1494"/>
      <c r="AB54" s="487" t="s">
        <v>218</v>
      </c>
      <c r="AC54" s="488"/>
      <c r="AD54" s="489"/>
      <c r="AE54" s="489"/>
      <c r="AF54" s="489"/>
      <c r="AG54" s="489"/>
      <c r="AH54" s="490"/>
      <c r="AI54" s="489"/>
      <c r="AJ54" s="489"/>
      <c r="AK54" s="489"/>
      <c r="AL54" s="489"/>
      <c r="AM54" s="489"/>
      <c r="AN54" s="491" t="s">
        <v>17</v>
      </c>
      <c r="AO54" s="492" t="s">
        <v>101</v>
      </c>
      <c r="AP54" s="493"/>
      <c r="AQ54" s="347" t="s">
        <v>17</v>
      </c>
      <c r="AR54" s="821" t="s">
        <v>194</v>
      </c>
      <c r="AS54" s="494"/>
      <c r="AT54" s="494"/>
      <c r="AU54" s="494"/>
      <c r="AV54" s="494"/>
      <c r="AW54" s="495"/>
    </row>
    <row r="55" spans="2:51" ht="58.5" customHeight="1" thickBot="1" x14ac:dyDescent="0.25">
      <c r="B55" s="496"/>
      <c r="C55" s="351" t="s">
        <v>312</v>
      </c>
      <c r="D55" s="497"/>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row>
    <row r="56" spans="2:51" s="272" customFormat="1" ht="39.950000000000003" customHeight="1" thickBot="1" x14ac:dyDescent="0.2">
      <c r="C56" s="499"/>
      <c r="D56" s="1501" t="s">
        <v>227</v>
      </c>
      <c r="E56" s="1501"/>
      <c r="F56" s="1501"/>
      <c r="G56" s="1501"/>
      <c r="H56" s="1501"/>
      <c r="I56" s="1501"/>
      <c r="J56" s="1501"/>
      <c r="K56" s="1501"/>
      <c r="L56" s="1501"/>
      <c r="M56" s="1501"/>
      <c r="N56" s="1501"/>
      <c r="O56" s="1501"/>
      <c r="P56" s="1501"/>
      <c r="Q56" s="1501"/>
      <c r="R56" s="1501"/>
      <c r="S56" s="1501"/>
      <c r="T56" s="1501"/>
      <c r="U56" s="1501"/>
      <c r="V56" s="1501"/>
      <c r="W56" s="1501"/>
      <c r="X56" s="1501"/>
      <c r="Y56" s="1501"/>
      <c r="Z56" s="1501"/>
      <c r="AA56" s="1501"/>
      <c r="AB56" s="1501"/>
      <c r="AC56" s="1501"/>
      <c r="AD56" s="1501"/>
      <c r="AE56" s="1501"/>
      <c r="AF56" s="1501"/>
      <c r="AG56" s="1501"/>
      <c r="AH56" s="1501"/>
      <c r="AI56" s="1501"/>
      <c r="AJ56" s="1501"/>
      <c r="AK56" s="1501"/>
      <c r="AL56" s="1501"/>
      <c r="AM56" s="1502"/>
      <c r="AN56" s="337" t="s">
        <v>17</v>
      </c>
      <c r="AO56" s="377" t="s">
        <v>18</v>
      </c>
      <c r="AP56" s="377"/>
      <c r="AQ56" s="500"/>
      <c r="AR56" s="501"/>
      <c r="AS56" s="501"/>
      <c r="AT56" s="501"/>
      <c r="AU56" s="502"/>
      <c r="AV56" s="502"/>
      <c r="AW56" s="503"/>
    </row>
    <row r="57" spans="2:51" s="272" customFormat="1" ht="29.25" customHeight="1" x14ac:dyDescent="0.15">
      <c r="C57" s="504"/>
      <c r="D57" s="505"/>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6"/>
      <c r="AU57" s="507"/>
      <c r="AW57" s="1"/>
    </row>
    <row r="58" spans="2:51" s="272" customFormat="1" ht="29.25" customHeight="1" x14ac:dyDescent="0.15">
      <c r="C58" s="280" t="s">
        <v>175</v>
      </c>
      <c r="D58" s="505"/>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6"/>
      <c r="AU58" s="507"/>
      <c r="AW58" s="1"/>
    </row>
    <row r="59" spans="2:51" s="272" customFormat="1" ht="37.5" customHeight="1" x14ac:dyDescent="0.15">
      <c r="C59" s="508"/>
      <c r="D59" s="308" t="s">
        <v>221</v>
      </c>
      <c r="E59" s="508"/>
      <c r="F59" s="508"/>
      <c r="G59" s="508"/>
      <c r="H59" s="508"/>
      <c r="I59" s="508"/>
      <c r="J59" s="508"/>
      <c r="K59" s="508"/>
      <c r="L59" s="508"/>
      <c r="M59" s="508"/>
      <c r="N59" s="508"/>
      <c r="O59" s="508"/>
      <c r="P59" s="508"/>
      <c r="Q59" s="508"/>
      <c r="R59" s="508"/>
      <c r="S59" s="508"/>
      <c r="T59" s="508"/>
      <c r="U59" s="508"/>
      <c r="Y59" s="1"/>
    </row>
    <row r="60" spans="2:51" ht="39.950000000000003" customHeight="1" thickBot="1" x14ac:dyDescent="0.2">
      <c r="D60" s="509" t="s">
        <v>17</v>
      </c>
      <c r="E60" s="1514" t="s">
        <v>328</v>
      </c>
      <c r="F60" s="1514"/>
      <c r="G60" s="1514"/>
      <c r="H60" s="1514"/>
      <c r="I60" s="1514"/>
      <c r="J60" s="1514"/>
      <c r="K60" s="1514"/>
      <c r="L60" s="509" t="s">
        <v>17</v>
      </c>
      <c r="M60" s="1514" t="s">
        <v>678</v>
      </c>
      <c r="N60" s="1514"/>
      <c r="O60" s="1514"/>
      <c r="P60" s="1514"/>
      <c r="Q60" s="1514"/>
      <c r="R60" s="1514"/>
      <c r="S60" s="1514"/>
      <c r="T60" s="1514"/>
      <c r="U60" s="1514"/>
      <c r="V60" s="1514"/>
      <c r="W60" s="1514"/>
      <c r="X60" s="1514"/>
      <c r="Y60" s="1514"/>
      <c r="Z60" s="12"/>
      <c r="AA60" s="508"/>
      <c r="AB60" s="508"/>
      <c r="AC60" s="510" t="s">
        <v>323</v>
      </c>
      <c r="AD60" s="508"/>
      <c r="AE60" s="508"/>
      <c r="AF60" s="508"/>
      <c r="AG60" s="508"/>
      <c r="AH60" s="508"/>
      <c r="AI60" s="508"/>
      <c r="AJ60" s="508"/>
      <c r="AK60" s="508"/>
      <c r="AL60" s="508"/>
      <c r="AM60" s="508"/>
      <c r="AN60" s="508"/>
      <c r="AO60" s="508"/>
      <c r="AP60" s="508"/>
      <c r="AQ60" s="508"/>
      <c r="AR60" s="508"/>
      <c r="AS60" s="508"/>
      <c r="AT60" s="508"/>
      <c r="AU60" s="508"/>
      <c r="AV60" s="508"/>
      <c r="AY60" s="12"/>
    </row>
    <row r="61" spans="2:51" ht="39.950000000000003" customHeight="1" x14ac:dyDescent="0.15">
      <c r="D61" s="511" t="s">
        <v>17</v>
      </c>
      <c r="E61" s="1515" t="s">
        <v>222</v>
      </c>
      <c r="F61" s="1515"/>
      <c r="G61" s="1515"/>
      <c r="H61" s="1515"/>
      <c r="I61" s="1515"/>
      <c r="J61" s="1515"/>
      <c r="K61" s="1515"/>
      <c r="L61" s="511" t="s">
        <v>17</v>
      </c>
      <c r="M61" s="1515" t="s">
        <v>679</v>
      </c>
      <c r="N61" s="1515"/>
      <c r="O61" s="1515"/>
      <c r="P61" s="1515"/>
      <c r="Q61" s="1515"/>
      <c r="R61" s="1515"/>
      <c r="S61" s="1515"/>
      <c r="T61" s="1515"/>
      <c r="U61" s="1515"/>
      <c r="V61" s="1515"/>
      <c r="W61" s="1515"/>
      <c r="X61" s="1515"/>
      <c r="Y61" s="1515"/>
      <c r="Z61" s="12"/>
      <c r="AA61" s="1509" t="s">
        <v>196</v>
      </c>
      <c r="AB61" s="1509"/>
      <c r="AC61" s="1509"/>
      <c r="AD61" s="1512" t="s">
        <v>10</v>
      </c>
      <c r="AE61" s="1512"/>
      <c r="AF61" s="1512" t="s">
        <v>197</v>
      </c>
      <c r="AG61" s="1512"/>
      <c r="AH61" s="1510" t="str">
        <f>IFERROR(VLOOKUP("■",D69:E80,2,FALSE),"")</f>
        <v/>
      </c>
      <c r="AI61" s="1510"/>
      <c r="AJ61" s="1510"/>
      <c r="AK61" s="1510"/>
      <c r="AL61" s="1510"/>
      <c r="AM61" s="1511" t="s">
        <v>36</v>
      </c>
      <c r="AN61" s="1512" t="s">
        <v>198</v>
      </c>
      <c r="AO61" s="1512"/>
      <c r="AP61" s="1503" t="str">
        <f>AH61</f>
        <v/>
      </c>
      <c r="AQ61" s="1504"/>
      <c r="AR61" s="1504"/>
      <c r="AS61" s="1504"/>
      <c r="AT61" s="1504"/>
      <c r="AU61" s="1507" t="s">
        <v>36</v>
      </c>
      <c r="AV61" s="285"/>
      <c r="AY61" s="12"/>
    </row>
    <row r="62" spans="2:51" ht="39.950000000000003" customHeight="1" thickBot="1" x14ac:dyDescent="0.2">
      <c r="D62" s="511" t="s">
        <v>17</v>
      </c>
      <c r="E62" s="1515" t="s">
        <v>223</v>
      </c>
      <c r="F62" s="1515"/>
      <c r="G62" s="1515"/>
      <c r="H62" s="1515"/>
      <c r="I62" s="1515"/>
      <c r="J62" s="1515"/>
      <c r="K62" s="1515"/>
      <c r="L62" s="511" t="s">
        <v>17</v>
      </c>
      <c r="M62" s="1515" t="s">
        <v>680</v>
      </c>
      <c r="N62" s="1515"/>
      <c r="O62" s="1515"/>
      <c r="P62" s="1515"/>
      <c r="Q62" s="1515"/>
      <c r="R62" s="1515"/>
      <c r="S62" s="1515"/>
      <c r="T62" s="1515"/>
      <c r="U62" s="1515"/>
      <c r="V62" s="1515"/>
      <c r="W62" s="1515"/>
      <c r="X62" s="1515"/>
      <c r="Y62" s="1515"/>
      <c r="Z62" s="1"/>
      <c r="AA62" s="1509"/>
      <c r="AB62" s="1509"/>
      <c r="AC62" s="1509"/>
      <c r="AD62" s="1512"/>
      <c r="AE62" s="1512"/>
      <c r="AF62" s="1512"/>
      <c r="AG62" s="1512"/>
      <c r="AH62" s="1510"/>
      <c r="AI62" s="1510"/>
      <c r="AJ62" s="1510"/>
      <c r="AK62" s="1510"/>
      <c r="AL62" s="1510"/>
      <c r="AM62" s="1511"/>
      <c r="AN62" s="1512"/>
      <c r="AO62" s="1512"/>
      <c r="AP62" s="1505"/>
      <c r="AQ62" s="1506"/>
      <c r="AR62" s="1506"/>
      <c r="AS62" s="1506"/>
      <c r="AT62" s="1506"/>
      <c r="AU62" s="1508"/>
      <c r="AV62" s="285"/>
      <c r="AY62" s="12"/>
    </row>
    <row r="63" spans="2:51" ht="39.950000000000003" customHeight="1" x14ac:dyDescent="0.15">
      <c r="D63" s="511" t="s">
        <v>17</v>
      </c>
      <c r="E63" s="1515" t="s">
        <v>224</v>
      </c>
      <c r="F63" s="1515"/>
      <c r="G63" s="1515"/>
      <c r="H63" s="1515"/>
      <c r="I63" s="1515"/>
      <c r="J63" s="1515"/>
      <c r="K63" s="1515"/>
      <c r="L63" s="511" t="s">
        <v>17</v>
      </c>
      <c r="M63" s="1515" t="s">
        <v>681</v>
      </c>
      <c r="N63" s="1515"/>
      <c r="O63" s="1515"/>
      <c r="P63" s="1515"/>
      <c r="Q63" s="1515"/>
      <c r="R63" s="1515"/>
      <c r="S63" s="1515"/>
      <c r="T63" s="1515"/>
      <c r="U63" s="1515"/>
      <c r="V63" s="1515"/>
      <c r="W63" s="1515"/>
      <c r="X63" s="1515"/>
      <c r="Y63" s="1515"/>
      <c r="Z63" s="12"/>
      <c r="AB63" s="12"/>
      <c r="AC63" s="510" t="s">
        <v>639</v>
      </c>
      <c r="AO63" s="512"/>
      <c r="AP63" s="513"/>
      <c r="AQ63" s="513"/>
      <c r="AR63" s="513"/>
      <c r="AS63" s="513"/>
      <c r="AT63" s="513"/>
      <c r="AU63" s="514"/>
      <c r="AV63" s="285"/>
      <c r="AY63" s="12"/>
    </row>
    <row r="64" spans="2:51" ht="39.950000000000003" customHeight="1" thickBot="1" x14ac:dyDescent="0.2">
      <c r="D64" s="511" t="s">
        <v>17</v>
      </c>
      <c r="E64" s="1515" t="s">
        <v>225</v>
      </c>
      <c r="F64" s="1515"/>
      <c r="G64" s="1515"/>
      <c r="H64" s="1515"/>
      <c r="I64" s="1515"/>
      <c r="J64" s="1515"/>
      <c r="K64" s="1515"/>
      <c r="L64" s="511" t="s">
        <v>17</v>
      </c>
      <c r="M64" s="1515" t="s">
        <v>682</v>
      </c>
      <c r="N64" s="1515"/>
      <c r="O64" s="1515"/>
      <c r="P64" s="1515"/>
      <c r="Q64" s="1515"/>
      <c r="R64" s="1515"/>
      <c r="S64" s="1515"/>
      <c r="T64" s="1515"/>
      <c r="U64" s="1515"/>
      <c r="V64" s="1515"/>
      <c r="W64" s="1515"/>
      <c r="X64" s="1515"/>
      <c r="Y64" s="1515"/>
      <c r="Z64" s="12"/>
      <c r="AC64" s="515"/>
      <c r="AD64" s="516" t="s">
        <v>17</v>
      </c>
      <c r="AE64" s="517" t="s">
        <v>640</v>
      </c>
      <c r="AF64" s="518"/>
      <c r="AG64" s="518"/>
      <c r="AH64" s="518"/>
      <c r="AI64" s="518"/>
      <c r="AP64" s="12"/>
      <c r="AQ64" s="12"/>
      <c r="AR64" s="12"/>
      <c r="AS64" s="12"/>
      <c r="AT64" s="12"/>
      <c r="AU64" s="12"/>
      <c r="AV64" s="518"/>
      <c r="AW64" s="518"/>
      <c r="AY64" s="12"/>
    </row>
    <row r="65" spans="4:51" ht="39.950000000000003" customHeight="1" x14ac:dyDescent="0.15">
      <c r="D65" s="519" t="s">
        <v>17</v>
      </c>
      <c r="E65" s="1513" t="s">
        <v>226</v>
      </c>
      <c r="F65" s="1513"/>
      <c r="G65" s="1513"/>
      <c r="H65" s="1513"/>
      <c r="I65" s="1513"/>
      <c r="J65" s="1513"/>
      <c r="K65" s="1513"/>
      <c r="L65" s="519" t="s">
        <v>17</v>
      </c>
      <c r="M65" s="1513" t="s">
        <v>683</v>
      </c>
      <c r="N65" s="1513"/>
      <c r="O65" s="1513"/>
      <c r="P65" s="1513"/>
      <c r="Q65" s="1513"/>
      <c r="R65" s="1513"/>
      <c r="S65" s="1513"/>
      <c r="T65" s="1513"/>
      <c r="U65" s="1513"/>
      <c r="V65" s="1513"/>
      <c r="W65" s="1513"/>
      <c r="X65" s="1513"/>
      <c r="Y65" s="1513"/>
      <c r="Z65" s="12"/>
      <c r="AD65" s="520" t="s">
        <v>641</v>
      </c>
      <c r="AP65" s="1503" t="str">
        <f>IF(AD64="■",100000,"")</f>
        <v/>
      </c>
      <c r="AQ65" s="1504"/>
      <c r="AR65" s="1504"/>
      <c r="AS65" s="1504"/>
      <c r="AT65" s="1504"/>
      <c r="AU65" s="1507" t="s">
        <v>36</v>
      </c>
      <c r="AV65" s="285"/>
      <c r="AY65" s="12"/>
    </row>
    <row r="66" spans="4:51" ht="30" customHeight="1" thickBot="1" x14ac:dyDescent="0.2">
      <c r="X66" s="12"/>
      <c r="Y66" s="12"/>
      <c r="Z66" s="12"/>
      <c r="AP66" s="1505"/>
      <c r="AQ66" s="1506"/>
      <c r="AR66" s="1506"/>
      <c r="AS66" s="1506"/>
      <c r="AT66" s="1506"/>
      <c r="AU66" s="1508"/>
      <c r="AV66" s="285"/>
      <c r="AY66" s="12"/>
    </row>
    <row r="67" spans="4:51" ht="30" customHeight="1" x14ac:dyDescent="0.15">
      <c r="D67" s="12"/>
      <c r="AV67" s="285"/>
      <c r="AW67" s="1"/>
      <c r="AY67" s="12"/>
    </row>
    <row r="68" spans="4:51" ht="30" hidden="1" customHeight="1" x14ac:dyDescent="0.15">
      <c r="AV68" s="285"/>
    </row>
    <row r="69" spans="4:51" ht="30" hidden="1" customHeight="1" x14ac:dyDescent="0.15">
      <c r="D69" s="285" t="str">
        <f>D60</f>
        <v>□</v>
      </c>
      <c r="E69" s="521">
        <v>90000</v>
      </c>
    </row>
    <row r="70" spans="4:51" ht="30" hidden="1" customHeight="1" x14ac:dyDescent="0.15">
      <c r="D70" s="285" t="str">
        <f t="shared" ref="D70:D74" si="0">D61</f>
        <v>□</v>
      </c>
      <c r="E70" s="521">
        <v>135000</v>
      </c>
    </row>
    <row r="71" spans="4:51" ht="30" hidden="1" customHeight="1" x14ac:dyDescent="0.15">
      <c r="D71" s="285" t="str">
        <f t="shared" si="0"/>
        <v>□</v>
      </c>
      <c r="E71" s="521">
        <v>270000</v>
      </c>
    </row>
    <row r="72" spans="4:51" ht="30" hidden="1" customHeight="1" x14ac:dyDescent="0.15">
      <c r="D72" s="285" t="str">
        <f t="shared" si="0"/>
        <v>□</v>
      </c>
      <c r="E72" s="521">
        <v>450000</v>
      </c>
    </row>
    <row r="73" spans="4:51" ht="30" hidden="1" customHeight="1" x14ac:dyDescent="0.15">
      <c r="D73" s="285" t="str">
        <f t="shared" si="0"/>
        <v>□</v>
      </c>
      <c r="E73" s="521">
        <v>675000</v>
      </c>
    </row>
    <row r="74" spans="4:51" ht="30" hidden="1" customHeight="1" x14ac:dyDescent="0.15">
      <c r="D74" s="285" t="str">
        <f t="shared" si="0"/>
        <v>□</v>
      </c>
      <c r="E74" s="521">
        <v>810000</v>
      </c>
    </row>
    <row r="75" spans="4:51" ht="30" hidden="1" customHeight="1" x14ac:dyDescent="0.15">
      <c r="D75" s="285" t="str">
        <f>L60</f>
        <v>□</v>
      </c>
      <c r="E75" s="521">
        <v>110000</v>
      </c>
    </row>
    <row r="76" spans="4:51" ht="30" hidden="1" customHeight="1" x14ac:dyDescent="0.15">
      <c r="D76" s="285" t="str">
        <f t="shared" ref="D76:D80" si="1">L61</f>
        <v>□</v>
      </c>
      <c r="E76" s="521">
        <v>165000</v>
      </c>
    </row>
    <row r="77" spans="4:51" ht="30" hidden="1" customHeight="1" x14ac:dyDescent="0.15">
      <c r="D77" s="285" t="str">
        <f t="shared" si="1"/>
        <v>□</v>
      </c>
      <c r="E77" s="521">
        <v>330000</v>
      </c>
    </row>
    <row r="78" spans="4:51" ht="30" hidden="1" customHeight="1" x14ac:dyDescent="0.15">
      <c r="D78" s="285" t="str">
        <f t="shared" si="1"/>
        <v>□</v>
      </c>
      <c r="E78" s="521">
        <v>550000</v>
      </c>
    </row>
    <row r="79" spans="4:51" ht="30" hidden="1" customHeight="1" x14ac:dyDescent="0.15">
      <c r="D79" s="285" t="str">
        <f t="shared" si="1"/>
        <v>□</v>
      </c>
      <c r="E79" s="521">
        <v>825000</v>
      </c>
    </row>
    <row r="80" spans="4:51" ht="30" hidden="1" customHeight="1" x14ac:dyDescent="0.15">
      <c r="D80" s="285" t="str">
        <f t="shared" si="1"/>
        <v>□</v>
      </c>
      <c r="E80" s="521">
        <v>990000</v>
      </c>
    </row>
    <row r="81" ht="30" hidden="1" customHeight="1" x14ac:dyDescent="0.15"/>
    <row r="82" ht="30" hidden="1" customHeight="1" x14ac:dyDescent="0.15"/>
    <row r="83" ht="30" hidden="1" customHeight="1" x14ac:dyDescent="0.15"/>
    <row r="84" ht="30" hidden="1" customHeight="1" x14ac:dyDescent="0.15"/>
    <row r="85" ht="30" hidden="1" customHeight="1" x14ac:dyDescent="0.15"/>
    <row r="86" ht="30" hidden="1" customHeight="1" x14ac:dyDescent="0.15"/>
    <row r="87" ht="30" hidden="1" customHeight="1" x14ac:dyDescent="0.15"/>
  </sheetData>
  <mergeCells count="162">
    <mergeCell ref="D56:AM56"/>
    <mergeCell ref="AP65:AT66"/>
    <mergeCell ref="AU65:AU66"/>
    <mergeCell ref="AA61:AC62"/>
    <mergeCell ref="AH61:AL62"/>
    <mergeCell ref="AM61:AM62"/>
    <mergeCell ref="AN61:AO62"/>
    <mergeCell ref="AP61:AT62"/>
    <mergeCell ref="AU61:AU62"/>
    <mergeCell ref="AD61:AE62"/>
    <mergeCell ref="AF61:AG62"/>
    <mergeCell ref="E65:K65"/>
    <mergeCell ref="M60:Y60"/>
    <mergeCell ref="M61:Y61"/>
    <mergeCell ref="M62:Y62"/>
    <mergeCell ref="M63:Y63"/>
    <mergeCell ref="M64:Y64"/>
    <mergeCell ref="M65:Y65"/>
    <mergeCell ref="E60:K60"/>
    <mergeCell ref="E61:K61"/>
    <mergeCell ref="E62:K62"/>
    <mergeCell ref="E63:K63"/>
    <mergeCell ref="E64:K64"/>
    <mergeCell ref="AQ53:AW53"/>
    <mergeCell ref="AQ51:AW51"/>
    <mergeCell ref="W52:X52"/>
    <mergeCell ref="Z52:AA52"/>
    <mergeCell ref="W53:X53"/>
    <mergeCell ref="AA53:AB53"/>
    <mergeCell ref="I53:N54"/>
    <mergeCell ref="O53:S54"/>
    <mergeCell ref="D54:H54"/>
    <mergeCell ref="W54:X54"/>
    <mergeCell ref="Z54:AA54"/>
    <mergeCell ref="W51:X51"/>
    <mergeCell ref="AA51:AB51"/>
    <mergeCell ref="D52:H52"/>
    <mergeCell ref="O51:S52"/>
    <mergeCell ref="T51:V52"/>
    <mergeCell ref="C45:C54"/>
    <mergeCell ref="I45:N46"/>
    <mergeCell ref="O45:S46"/>
    <mergeCell ref="T45:V46"/>
    <mergeCell ref="AC45:AH46"/>
    <mergeCell ref="AI45:AM46"/>
    <mergeCell ref="I51:N52"/>
    <mergeCell ref="T53:V54"/>
    <mergeCell ref="AN45:AP46"/>
    <mergeCell ref="W45:X45"/>
    <mergeCell ref="AA45:AB45"/>
    <mergeCell ref="W47:X47"/>
    <mergeCell ref="AA47:AB47"/>
    <mergeCell ref="W48:X48"/>
    <mergeCell ref="Z48:AA48"/>
    <mergeCell ref="AQ45:AW46"/>
    <mergeCell ref="D49:H49"/>
    <mergeCell ref="I49:N50"/>
    <mergeCell ref="O49:S50"/>
    <mergeCell ref="T49:V50"/>
    <mergeCell ref="AC49:AH50"/>
    <mergeCell ref="AI49:AM50"/>
    <mergeCell ref="D46:H46"/>
    <mergeCell ref="D47:H47"/>
    <mergeCell ref="I47:N48"/>
    <mergeCell ref="O47:S48"/>
    <mergeCell ref="T47:V48"/>
    <mergeCell ref="D48:H48"/>
    <mergeCell ref="W46:X46"/>
    <mergeCell ref="Z46:AA46"/>
    <mergeCell ref="D50:H50"/>
    <mergeCell ref="AQ49:AW50"/>
    <mergeCell ref="W49:X49"/>
    <mergeCell ref="AA49:AB49"/>
    <mergeCell ref="W50:X50"/>
    <mergeCell ref="AC47:AH48"/>
    <mergeCell ref="AI47:AM48"/>
    <mergeCell ref="AQ47:AW48"/>
    <mergeCell ref="Z50:AA50"/>
    <mergeCell ref="AQ42:AW42"/>
    <mergeCell ref="AN44:AP44"/>
    <mergeCell ref="AH17:AN17"/>
    <mergeCell ref="AO17:AP17"/>
    <mergeCell ref="AQ17:AW17"/>
    <mergeCell ref="R18:S18"/>
    <mergeCell ref="T18:Z18"/>
    <mergeCell ref="AO43:AP43"/>
    <mergeCell ref="AQ43:AW43"/>
    <mergeCell ref="AA17:AG17"/>
    <mergeCell ref="R42:U42"/>
    <mergeCell ref="V42:AB42"/>
    <mergeCell ref="AC42:AG42"/>
    <mergeCell ref="AH42:AN42"/>
    <mergeCell ref="T44:V44"/>
    <mergeCell ref="K24:X25"/>
    <mergeCell ref="Y24:AA25"/>
    <mergeCell ref="AB24:AD25"/>
    <mergeCell ref="AN25:AV25"/>
    <mergeCell ref="K20:Q20"/>
    <mergeCell ref="K17:Q17"/>
    <mergeCell ref="AA32:AP32"/>
    <mergeCell ref="T26:U26"/>
    <mergeCell ref="K27:O28"/>
    <mergeCell ref="D41:J41"/>
    <mergeCell ref="K41:Q41"/>
    <mergeCell ref="R41:X41"/>
    <mergeCell ref="AC43:AG43"/>
    <mergeCell ref="AH43:AN43"/>
    <mergeCell ref="D32:S32"/>
    <mergeCell ref="AO42:AP42"/>
    <mergeCell ref="R43:U43"/>
    <mergeCell ref="V43:AB43"/>
    <mergeCell ref="Y41:Z41"/>
    <mergeCell ref="D33:S33"/>
    <mergeCell ref="AC41:AF41"/>
    <mergeCell ref="D42:G42"/>
    <mergeCell ref="H42:Q42"/>
    <mergeCell ref="D43:G43"/>
    <mergeCell ref="H43:Q43"/>
    <mergeCell ref="D15:G15"/>
    <mergeCell ref="R15:X15"/>
    <mergeCell ref="D14:G14"/>
    <mergeCell ref="H14:Q14"/>
    <mergeCell ref="AI15:AW15"/>
    <mergeCell ref="R16:U16"/>
    <mergeCell ref="V16:AB16"/>
    <mergeCell ref="R14:U14"/>
    <mergeCell ref="P27:AD28"/>
    <mergeCell ref="AN28:AV28"/>
    <mergeCell ref="O2:AW2"/>
    <mergeCell ref="C3:AW3"/>
    <mergeCell ref="C4:AW4"/>
    <mergeCell ref="AK6:AW6"/>
    <mergeCell ref="AK5:AW5"/>
    <mergeCell ref="AA7:AG7"/>
    <mergeCell ref="AA9:AG9"/>
    <mergeCell ref="AE10:AK10"/>
    <mergeCell ref="AE11:AK11"/>
    <mergeCell ref="AA8:AG8"/>
    <mergeCell ref="D29:J30"/>
    <mergeCell ref="K29:U30"/>
    <mergeCell ref="V29:Z30"/>
    <mergeCell ref="AN30:AV30"/>
    <mergeCell ref="K31:AD31"/>
    <mergeCell ref="AE31:AW31"/>
    <mergeCell ref="V14:AC14"/>
    <mergeCell ref="AD14:AG14"/>
    <mergeCell ref="AH14:AN14"/>
    <mergeCell ref="D16:G16"/>
    <mergeCell ref="H16:Q16"/>
    <mergeCell ref="D17:J17"/>
    <mergeCell ref="R17:S17"/>
    <mergeCell ref="T17:Z17"/>
    <mergeCell ref="D18:J18"/>
    <mergeCell ref="K18:Q18"/>
    <mergeCell ref="D20:J20"/>
    <mergeCell ref="AA18:AN18"/>
    <mergeCell ref="D22:J23"/>
    <mergeCell ref="K22:AD23"/>
    <mergeCell ref="AN23:AV23"/>
    <mergeCell ref="D24:J25"/>
    <mergeCell ref="D26:J28"/>
    <mergeCell ref="P26:Q26"/>
  </mergeCells>
  <phoneticPr fontId="4"/>
  <conditionalFormatting sqref="D46:H46 D48">
    <cfRule type="cellIs" dxfId="10" priority="9" operator="equal">
      <formula>0</formula>
    </cfRule>
  </conditionalFormatting>
  <conditionalFormatting sqref="D50:H50">
    <cfRule type="cellIs" dxfId="9" priority="6" operator="equal">
      <formula>0</formula>
    </cfRule>
  </conditionalFormatting>
  <conditionalFormatting sqref="D52:H52">
    <cfRule type="cellIs" dxfId="8" priority="8" operator="equal">
      <formula>0</formula>
    </cfRule>
  </conditionalFormatting>
  <conditionalFormatting sqref="D54:H54">
    <cfRule type="cellIs" dxfId="7" priority="7" operator="equal">
      <formula>0</formula>
    </cfRule>
  </conditionalFormatting>
  <conditionalFormatting sqref="AH61:AL62">
    <cfRule type="cellIs" dxfId="6" priority="2" operator="equal">
      <formula>0</formula>
    </cfRule>
  </conditionalFormatting>
  <conditionalFormatting sqref="AK5:AW5">
    <cfRule type="cellIs" dxfId="5" priority="5" operator="equal">
      <formula>0</formula>
    </cfRule>
  </conditionalFormatting>
  <conditionalFormatting sqref="AP61:AT63">
    <cfRule type="cellIs" dxfId="4" priority="3" operator="equal">
      <formula>0</formula>
    </cfRule>
  </conditionalFormatting>
  <conditionalFormatting sqref="AP65:AT66">
    <cfRule type="cellIs" dxfId="3" priority="1" operator="equal">
      <formula>0</formula>
    </cfRule>
  </conditionalFormatting>
  <dataValidations xWindow="446" yWindow="600" count="7">
    <dataValidation type="list" allowBlank="1" showInputMessage="1" showErrorMessage="1" sqref="AQ56 AQ32 W32 T32:T33 AN47:AN54" xr:uid="{EC88E602-1CBE-443A-B679-11D12CDBCC23}">
      <formula1>"□,■"</formula1>
    </dataValidation>
    <dataValidation allowBlank="1" showInputMessage="1" showErrorMessage="1" prompt="「r7.4.1」「2025/4/1」などと入力してください（和暦表示に変換されます）。" sqref="AQ42:AQ43 K41:Q41 V42:AB43 AH42:AH43 AA7:AA9 AE10:AE11 J15:L15 K20 V16 AH14:AN14 AA15:AC15 Q15 K18 AH17:AN17 T17:Z17 K17:Q17 AQ17:AW17 T18" xr:uid="{1BDDA5D7-EF5A-4E74-A0F2-07A7FBEA2091}"/>
    <dataValidation allowBlank="1" showInputMessage="1" showErrorMessage="1" prompt="11桁の数字を入力してください（ハイフンは自動で付されます）" sqref="V14" xr:uid="{B5295D5D-39EB-49C7-9CD6-91D24347E16B}"/>
    <dataValidation type="list" allowBlank="1" showInputMessage="1" showErrorMessage="1" prompt="該当する場合は■を選択してください" sqref="M15 H40 AK41 AG41 K41 L60:L65 AN56 AQ54 AQ52 AM10:AM11 AA10:AA11 H15 AD64 D60:D65 Y15 AD15 AH20 R20 AP18 AA29:AA30 AE22:AE27 AE29:AE30" xr:uid="{0E25F466-C0B1-4CA7-980C-0CD0C86F592A}">
      <formula1>"□,■"</formula1>
    </dataValidation>
    <dataValidation allowBlank="1" showErrorMessage="1" prompt="様式第1号①から転記されます" sqref="AK6:AW6" xr:uid="{C3A09B9D-6B1E-4D36-892B-14EA0235D57B}"/>
    <dataValidation allowBlank="1" showInputMessage="1" showErrorMessage="1" prompt="様式第1号から転記されます" sqref="AK5:AW5" xr:uid="{B5039D1B-4865-471C-94F9-CB459FE5A7EB}"/>
    <dataValidation allowBlank="1" showInputMessage="1" showErrorMessage="1" prompt="0で始まる３桁の数字を半角で入力してください" sqref="AB24:AD25" xr:uid="{928C0154-E4D0-4CAF-9273-391E411A47F6}"/>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7" min="1" max="49" man="1"/>
  </rowBreaks>
  <colBreaks count="1" manualBreakCount="1">
    <brk id="5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30F2-D445-4DCE-BAFA-97597584DED1}">
  <dimension ref="A1:BA120"/>
  <sheetViews>
    <sheetView showGridLines="0" view="pageBreakPreview" zoomScale="70" zoomScaleNormal="100" zoomScaleSheetLayoutView="70" workbookViewId="0">
      <pane ySplit="1" topLeftCell="A12" activePane="bottomLeft" state="frozen"/>
      <selection activeCell="AI13" sqref="AI13"/>
      <selection pane="bottomLeft" activeCell="BD44" sqref="BD44"/>
    </sheetView>
  </sheetViews>
  <sheetFormatPr defaultRowHeight="14.25" x14ac:dyDescent="0.15"/>
  <cols>
    <col min="1" max="1" width="15.625" style="1" customWidth="1"/>
    <col min="2" max="2" width="3.75" style="122" customWidth="1"/>
    <col min="3" max="47" width="3.75" style="300" customWidth="1"/>
    <col min="48" max="48" width="3.75" style="122" customWidth="1"/>
    <col min="49" max="49" width="15.625" style="1" customWidth="1"/>
    <col min="50" max="16384" width="9" style="122"/>
  </cols>
  <sheetData>
    <row r="1" spans="1:49" ht="57.6" customHeight="1" x14ac:dyDescent="0.15">
      <c r="C1" s="165"/>
      <c r="D1" s="165"/>
      <c r="E1" s="165"/>
      <c r="F1" s="165"/>
      <c r="G1" s="165"/>
      <c r="H1" s="165"/>
      <c r="I1" s="166"/>
      <c r="J1" s="166"/>
      <c r="K1" s="166"/>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49" s="131" customFormat="1" ht="49.5" customHeight="1" x14ac:dyDescent="0.15">
      <c r="A2" s="1"/>
      <c r="C2" s="168" t="s">
        <v>707</v>
      </c>
      <c r="D2" s="168"/>
      <c r="E2" s="168"/>
      <c r="F2" s="168"/>
      <c r="G2" s="168"/>
      <c r="H2" s="168"/>
      <c r="I2" s="169"/>
      <c r="J2" s="169"/>
      <c r="K2" s="169"/>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W2" s="1"/>
    </row>
    <row r="3" spans="1:49" s="131" customFormat="1" ht="38.1" customHeight="1" x14ac:dyDescent="0.15">
      <c r="A3" s="1"/>
      <c r="C3" s="168"/>
      <c r="D3" s="168"/>
      <c r="E3" s="168"/>
      <c r="F3" s="168"/>
      <c r="G3" s="168"/>
      <c r="H3" s="168"/>
      <c r="I3" s="169"/>
      <c r="J3" s="169"/>
      <c r="K3" s="169"/>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W3" s="1"/>
    </row>
    <row r="4" spans="1:49" ht="46.5" customHeight="1" x14ac:dyDescent="0.15">
      <c r="C4" s="1516" t="s">
        <v>277</v>
      </c>
      <c r="D4" s="1516"/>
      <c r="E4" s="1516"/>
      <c r="F4" s="1516"/>
      <c r="G4" s="1516"/>
      <c r="H4" s="1516"/>
      <c r="I4" s="1516"/>
      <c r="J4" s="1516"/>
      <c r="K4" s="1516"/>
      <c r="L4" s="1516"/>
      <c r="M4" s="1516"/>
      <c r="N4" s="1516"/>
      <c r="O4" s="1516"/>
      <c r="P4" s="1516"/>
      <c r="Q4" s="1516"/>
      <c r="R4" s="1516"/>
      <c r="S4" s="1516"/>
      <c r="T4" s="1516"/>
      <c r="U4" s="1516"/>
      <c r="V4" s="1516"/>
      <c r="W4" s="1516"/>
      <c r="X4" s="1516"/>
      <c r="Y4" s="1516"/>
      <c r="Z4" s="1516"/>
      <c r="AA4" s="1516"/>
      <c r="AB4" s="1516"/>
      <c r="AC4" s="1516"/>
      <c r="AD4" s="1516"/>
      <c r="AE4" s="1516"/>
      <c r="AF4" s="1516"/>
      <c r="AG4" s="1516"/>
      <c r="AH4" s="1516"/>
      <c r="AI4" s="1516"/>
      <c r="AJ4" s="1516"/>
      <c r="AK4" s="1516"/>
      <c r="AL4" s="1516"/>
      <c r="AM4" s="1516"/>
      <c r="AN4" s="1516"/>
      <c r="AO4" s="1516"/>
      <c r="AP4" s="1516"/>
      <c r="AQ4" s="1516"/>
      <c r="AR4" s="1516"/>
      <c r="AS4" s="1516"/>
      <c r="AT4" s="1516"/>
      <c r="AU4" s="1516"/>
    </row>
    <row r="5" spans="1:49" ht="83.25" customHeight="1" x14ac:dyDescent="0.15">
      <c r="C5" s="1"/>
      <c r="D5" s="1517" t="s">
        <v>628</v>
      </c>
      <c r="E5" s="1517"/>
      <c r="F5" s="1517"/>
      <c r="G5" s="1517"/>
      <c r="H5" s="1517"/>
      <c r="I5" s="1517"/>
      <c r="J5" s="1517"/>
      <c r="K5" s="1517"/>
      <c r="L5" s="1517"/>
      <c r="M5" s="1517"/>
      <c r="N5" s="1517"/>
      <c r="O5" s="1517"/>
      <c r="P5" s="1517"/>
      <c r="Q5" s="1517"/>
      <c r="R5" s="1517"/>
      <c r="S5" s="1517"/>
      <c r="T5" s="1517"/>
      <c r="U5" s="1517"/>
      <c r="V5" s="1517"/>
      <c r="W5" s="1517"/>
      <c r="X5" s="1517"/>
      <c r="Y5" s="1517"/>
      <c r="Z5" s="1517"/>
      <c r="AA5" s="1517"/>
      <c r="AB5" s="1517"/>
      <c r="AC5" s="1517"/>
      <c r="AD5" s="1517"/>
      <c r="AE5" s="1517"/>
      <c r="AF5" s="1517"/>
      <c r="AG5" s="1517"/>
      <c r="AH5" s="1517"/>
      <c r="AI5" s="1517"/>
      <c r="AJ5" s="1517"/>
      <c r="AK5" s="1517"/>
      <c r="AL5" s="1517"/>
      <c r="AM5" s="1517"/>
      <c r="AN5" s="1517"/>
      <c r="AO5" s="1517"/>
      <c r="AP5" s="1517"/>
      <c r="AQ5" s="1517"/>
      <c r="AR5" s="1517"/>
      <c r="AS5" s="1517"/>
      <c r="AT5" s="1517"/>
      <c r="AU5" s="1517"/>
    </row>
    <row r="6" spans="1:49" ht="45" customHeight="1" x14ac:dyDescent="0.2">
      <c r="C6" s="171"/>
      <c r="D6" s="172"/>
      <c r="E6" s="172"/>
      <c r="F6" s="172"/>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4"/>
      <c r="AH6" s="174"/>
      <c r="AI6" s="175"/>
      <c r="AJ6" s="176" t="s">
        <v>74</v>
      </c>
      <c r="AK6" s="1518">
        <f>【代】第１号!AI10</f>
        <v>0</v>
      </c>
      <c r="AL6" s="1518"/>
      <c r="AM6" s="1518"/>
      <c r="AN6" s="1518"/>
      <c r="AO6" s="1518"/>
      <c r="AP6" s="1518"/>
      <c r="AQ6" s="1518"/>
      <c r="AR6" s="1518"/>
      <c r="AS6" s="1518"/>
      <c r="AT6" s="1518"/>
      <c r="AU6" s="1518"/>
    </row>
    <row r="7" spans="1:49" ht="11.25" customHeight="1" x14ac:dyDescent="0.15">
      <c r="C7" s="177"/>
      <c r="D7" s="178"/>
      <c r="E7" s="178"/>
      <c r="F7" s="178"/>
      <c r="G7" s="178"/>
      <c r="H7" s="178"/>
      <c r="I7" s="178"/>
      <c r="J7" s="178"/>
      <c r="K7" s="178"/>
      <c r="L7" s="178"/>
      <c r="M7" s="178"/>
      <c r="N7" s="179"/>
      <c r="O7" s="180"/>
      <c r="P7" s="180"/>
      <c r="Q7" s="180"/>
      <c r="R7" s="180"/>
      <c r="S7" s="180"/>
      <c r="T7" s="180"/>
      <c r="U7" s="180"/>
      <c r="V7" s="180"/>
      <c r="W7" s="180"/>
      <c r="X7" s="180"/>
      <c r="Y7" s="180"/>
      <c r="Z7" s="180"/>
      <c r="AA7" s="180"/>
      <c r="AB7" s="180"/>
      <c r="AC7" s="179"/>
      <c r="AD7" s="180"/>
      <c r="AE7" s="180"/>
      <c r="AF7" s="180"/>
      <c r="AG7" s="180"/>
      <c r="AH7" s="180"/>
      <c r="AI7" s="180"/>
      <c r="AJ7" s="180"/>
      <c r="AK7" s="180"/>
      <c r="AL7" s="180"/>
      <c r="AM7" s="180"/>
      <c r="AN7" s="180"/>
      <c r="AO7" s="180"/>
      <c r="AP7" s="180"/>
      <c r="AQ7" s="180"/>
      <c r="AR7" s="180"/>
      <c r="AS7" s="180"/>
      <c r="AT7" s="180"/>
      <c r="AU7" s="180"/>
    </row>
    <row r="8" spans="1:49" ht="30" customHeight="1" thickBot="1" x14ac:dyDescent="0.25">
      <c r="C8" s="181" t="s">
        <v>93</v>
      </c>
      <c r="D8" s="182"/>
      <c r="E8" s="183"/>
      <c r="F8" s="183"/>
      <c r="G8" s="183"/>
      <c r="H8" s="183"/>
      <c r="I8" s="183"/>
      <c r="J8" s="183"/>
      <c r="K8" s="183"/>
      <c r="L8" s="183"/>
      <c r="M8" s="184"/>
      <c r="N8" s="184"/>
      <c r="O8" s="184"/>
      <c r="P8" s="184"/>
      <c r="Q8" s="184"/>
      <c r="R8" s="184"/>
      <c r="S8" s="184"/>
      <c r="T8" s="184"/>
      <c r="U8" s="185"/>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9" ht="30" customHeight="1" x14ac:dyDescent="0.15">
      <c r="C9" s="186" t="s">
        <v>68</v>
      </c>
      <c r="D9" s="1519" t="s">
        <v>94</v>
      </c>
      <c r="E9" s="1519"/>
      <c r="F9" s="1519"/>
      <c r="G9" s="1519"/>
      <c r="H9" s="1519"/>
      <c r="I9" s="1519"/>
      <c r="J9" s="1519"/>
      <c r="K9" s="1519"/>
      <c r="L9" s="1519"/>
      <c r="M9" s="1519"/>
      <c r="N9" s="1519"/>
      <c r="O9" s="1519"/>
      <c r="P9" s="1519"/>
      <c r="Q9" s="1519"/>
      <c r="R9" s="1519"/>
      <c r="S9" s="1519"/>
      <c r="T9" s="1519"/>
      <c r="U9" s="1519"/>
      <c r="V9" s="1519"/>
      <c r="W9" s="1519"/>
      <c r="X9" s="1519"/>
      <c r="Y9" s="1519"/>
      <c r="Z9" s="1519"/>
      <c r="AA9" s="1519"/>
      <c r="AB9" s="1519"/>
      <c r="AC9" s="1519"/>
      <c r="AD9" s="1519"/>
      <c r="AE9" s="1519"/>
      <c r="AF9" s="1519"/>
      <c r="AG9" s="1519"/>
      <c r="AH9" s="1519"/>
      <c r="AI9" s="1519"/>
      <c r="AJ9" s="1519"/>
      <c r="AK9" s="1519"/>
      <c r="AL9" s="1519"/>
      <c r="AM9" s="1519"/>
      <c r="AN9" s="1519"/>
      <c r="AO9" s="1519"/>
      <c r="AP9" s="1519"/>
      <c r="AQ9" s="1519"/>
      <c r="AR9" s="1519"/>
      <c r="AS9" s="1519"/>
      <c r="AT9" s="1519"/>
      <c r="AU9" s="1520"/>
    </row>
    <row r="10" spans="1:49" ht="45" customHeight="1" x14ac:dyDescent="0.15">
      <c r="C10" s="187"/>
      <c r="D10" s="1521" t="s">
        <v>670</v>
      </c>
      <c r="E10" s="1522"/>
      <c r="F10" s="1522"/>
      <c r="G10" s="1522"/>
      <c r="H10" s="1523"/>
      <c r="I10" s="946" t="s">
        <v>95</v>
      </c>
      <c r="J10" s="1524"/>
      <c r="K10" s="1524"/>
      <c r="L10" s="1524"/>
      <c r="M10" s="1524"/>
      <c r="N10" s="1524"/>
      <c r="O10" s="1524"/>
      <c r="P10" s="1524"/>
      <c r="Q10" s="1524"/>
      <c r="R10" s="1524"/>
      <c r="S10" s="1524"/>
      <c r="T10" s="1524"/>
      <c r="U10" s="1524"/>
      <c r="V10" s="1524"/>
      <c r="W10" s="1524"/>
      <c r="X10" s="1524"/>
      <c r="Y10" s="1524"/>
      <c r="Z10" s="1524"/>
      <c r="AA10" s="1524"/>
      <c r="AB10" s="1525"/>
      <c r="AC10" s="1525"/>
      <c r="AD10" s="1525"/>
      <c r="AE10" s="1525"/>
      <c r="AF10" s="1525"/>
      <c r="AG10" s="1525"/>
      <c r="AH10" s="1525"/>
      <c r="AI10" s="1525"/>
      <c r="AJ10" s="1526" t="s">
        <v>115</v>
      </c>
      <c r="AK10" s="1526"/>
      <c r="AL10" s="1526"/>
      <c r="AM10" s="1526"/>
      <c r="AN10" s="1526"/>
      <c r="AO10" s="1526"/>
      <c r="AP10" s="1526"/>
      <c r="AQ10" s="1526"/>
      <c r="AR10" s="1526"/>
      <c r="AS10" s="1526"/>
      <c r="AT10" s="1526"/>
      <c r="AU10" s="1527"/>
    </row>
    <row r="11" spans="1:49" ht="49.5" customHeight="1" x14ac:dyDescent="0.15">
      <c r="C11" s="187"/>
      <c r="D11" s="1521" t="s">
        <v>671</v>
      </c>
      <c r="E11" s="1530"/>
      <c r="F11" s="1530"/>
      <c r="G11" s="1530"/>
      <c r="H11" s="1531"/>
      <c r="I11" s="1032" t="s">
        <v>78</v>
      </c>
      <c r="J11" s="1033"/>
      <c r="K11" s="1033"/>
      <c r="L11" s="1033"/>
      <c r="M11" s="1033"/>
      <c r="N11" s="1033"/>
      <c r="O11" s="1033"/>
      <c r="P11" s="1532" t="s">
        <v>96</v>
      </c>
      <c r="Q11" s="1533"/>
      <c r="R11" s="1533"/>
      <c r="S11" s="1533"/>
      <c r="T11" s="1534"/>
      <c r="U11" s="1032" t="s">
        <v>78</v>
      </c>
      <c r="V11" s="1033"/>
      <c r="W11" s="1033"/>
      <c r="X11" s="1033"/>
      <c r="Y11" s="1033"/>
      <c r="Z11" s="1033"/>
      <c r="AA11" s="1033"/>
      <c r="AB11" s="1343" t="s">
        <v>76</v>
      </c>
      <c r="AC11" s="1343"/>
      <c r="AD11" s="1033" t="s">
        <v>78</v>
      </c>
      <c r="AE11" s="1033"/>
      <c r="AF11" s="1033"/>
      <c r="AG11" s="1033"/>
      <c r="AH11" s="1033"/>
      <c r="AI11" s="1033"/>
      <c r="AJ11" s="1034"/>
      <c r="AK11" s="188"/>
      <c r="AL11" s="188"/>
      <c r="AM11" s="188"/>
      <c r="AN11" s="188"/>
      <c r="AO11" s="188"/>
      <c r="AP11" s="188"/>
      <c r="AQ11" s="188"/>
      <c r="AR11" s="188"/>
      <c r="AS11" s="188"/>
      <c r="AT11" s="188"/>
      <c r="AU11" s="189"/>
    </row>
    <row r="12" spans="1:49" ht="24.95" customHeight="1" x14ac:dyDescent="0.15">
      <c r="C12" s="187"/>
      <c r="D12" s="1378" t="s">
        <v>100</v>
      </c>
      <c r="E12" s="1379"/>
      <c r="F12" s="1379"/>
      <c r="G12" s="1379"/>
      <c r="H12" s="1380"/>
      <c r="I12" s="190" t="s">
        <v>17</v>
      </c>
      <c r="J12" s="191" t="s">
        <v>118</v>
      </c>
      <c r="K12" s="192"/>
      <c r="L12" s="192"/>
      <c r="M12" s="192"/>
      <c r="N12" s="192"/>
      <c r="O12" s="193"/>
      <c r="P12" s="192"/>
      <c r="Q12" s="192"/>
      <c r="R12" s="192"/>
      <c r="S12" s="192"/>
      <c r="T12" s="192"/>
      <c r="U12" s="192"/>
      <c r="V12" s="192"/>
      <c r="W12" s="192"/>
      <c r="X12" s="192"/>
      <c r="Y12" s="192"/>
      <c r="Z12" s="192"/>
      <c r="AA12" s="192"/>
      <c r="AB12" s="192"/>
      <c r="AC12" s="192"/>
      <c r="AD12" s="192"/>
      <c r="AE12" s="194"/>
      <c r="AF12" s="195"/>
      <c r="AG12" s="195"/>
      <c r="AH12" s="195"/>
      <c r="AI12" s="195"/>
      <c r="AJ12" s="195"/>
      <c r="AK12" s="195"/>
      <c r="AL12" s="195"/>
      <c r="AM12" s="195"/>
      <c r="AN12" s="195"/>
      <c r="AO12" s="195"/>
      <c r="AP12" s="195"/>
      <c r="AQ12" s="195"/>
      <c r="AR12" s="195"/>
      <c r="AS12" s="195"/>
      <c r="AT12" s="195"/>
      <c r="AU12" s="196"/>
    </row>
    <row r="13" spans="1:49" ht="24.95" customHeight="1" x14ac:dyDescent="0.15">
      <c r="C13" s="187"/>
      <c r="D13" s="1540"/>
      <c r="E13" s="1541"/>
      <c r="F13" s="1541"/>
      <c r="G13" s="1541"/>
      <c r="H13" s="1542"/>
      <c r="I13" s="197" t="s">
        <v>17</v>
      </c>
      <c r="J13" s="198" t="s">
        <v>119</v>
      </c>
      <c r="K13" s="199"/>
      <c r="L13" s="199"/>
      <c r="M13" s="199"/>
      <c r="N13" s="199"/>
      <c r="O13" s="199"/>
      <c r="P13" s="199"/>
      <c r="Q13" s="199"/>
      <c r="R13" s="199"/>
      <c r="S13" s="199"/>
      <c r="T13" s="199"/>
      <c r="U13" s="199"/>
      <c r="V13" s="199"/>
      <c r="W13" s="199"/>
      <c r="X13" s="199"/>
      <c r="Y13" s="199"/>
      <c r="Z13" s="199"/>
      <c r="AA13" s="199"/>
      <c r="AB13" s="199"/>
      <c r="AC13" s="199"/>
      <c r="AD13" s="199"/>
      <c r="AE13" s="200"/>
      <c r="AF13" s="201"/>
      <c r="AG13" s="201"/>
      <c r="AH13" s="201"/>
      <c r="AI13" s="201"/>
      <c r="AJ13" s="201"/>
      <c r="AK13" s="201"/>
      <c r="AL13" s="201"/>
      <c r="AM13" s="201"/>
      <c r="AN13" s="201"/>
      <c r="AO13" s="201"/>
      <c r="AP13" s="201"/>
      <c r="AQ13" s="201"/>
      <c r="AR13" s="201"/>
      <c r="AS13" s="201"/>
      <c r="AT13" s="201"/>
      <c r="AU13" s="202"/>
    </row>
    <row r="14" spans="1:49" ht="24.95" customHeight="1" x14ac:dyDescent="0.15">
      <c r="C14" s="187"/>
      <c r="D14" s="1374" t="s">
        <v>629</v>
      </c>
      <c r="E14" s="1375"/>
      <c r="F14" s="1375"/>
      <c r="G14" s="1375"/>
      <c r="H14" s="1376"/>
      <c r="I14" s="190" t="s">
        <v>17</v>
      </c>
      <c r="J14" s="191" t="s">
        <v>112</v>
      </c>
      <c r="K14" s="192"/>
      <c r="L14" s="192"/>
      <c r="M14" s="192"/>
      <c r="N14" s="203"/>
      <c r="O14" s="203" t="s">
        <v>113</v>
      </c>
      <c r="P14" s="1079" t="s">
        <v>78</v>
      </c>
      <c r="Q14" s="1079"/>
      <c r="R14" s="1079"/>
      <c r="S14" s="1079"/>
      <c r="T14" s="1079"/>
      <c r="U14" s="1079"/>
      <c r="V14" s="1079"/>
      <c r="W14" s="204"/>
      <c r="X14" s="204"/>
      <c r="Y14" s="205"/>
      <c r="Z14" s="205"/>
      <c r="AA14" s="205"/>
      <c r="AB14" s="205"/>
      <c r="AC14" s="206"/>
      <c r="AD14" s="191"/>
      <c r="AE14" s="203" t="s">
        <v>114</v>
      </c>
      <c r="AF14" s="1079" t="s">
        <v>78</v>
      </c>
      <c r="AG14" s="1079"/>
      <c r="AH14" s="1079"/>
      <c r="AI14" s="1079"/>
      <c r="AJ14" s="1079"/>
      <c r="AK14" s="1079"/>
      <c r="AL14" s="1079"/>
      <c r="AM14" s="207" t="s">
        <v>76</v>
      </c>
      <c r="AN14" s="1079" t="s">
        <v>78</v>
      </c>
      <c r="AO14" s="1079"/>
      <c r="AP14" s="1079"/>
      <c r="AQ14" s="1079"/>
      <c r="AR14" s="1079"/>
      <c r="AS14" s="1079"/>
      <c r="AT14" s="1079"/>
      <c r="AU14" s="208" t="s">
        <v>77</v>
      </c>
    </row>
    <row r="15" spans="1:49" ht="24.95" customHeight="1" thickBot="1" x14ac:dyDescent="0.2">
      <c r="C15" s="209"/>
      <c r="D15" s="1543"/>
      <c r="E15" s="1544"/>
      <c r="F15" s="1544"/>
      <c r="G15" s="1544"/>
      <c r="H15" s="1545"/>
      <c r="I15" s="210" t="s">
        <v>17</v>
      </c>
      <c r="J15" s="211" t="s">
        <v>101</v>
      </c>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3"/>
    </row>
    <row r="16" spans="1:49" ht="42" customHeight="1" x14ac:dyDescent="0.15">
      <c r="C16" s="214"/>
      <c r="D16" s="1528" t="s">
        <v>120</v>
      </c>
      <c r="E16" s="1529"/>
      <c r="F16" s="1529"/>
      <c r="G16" s="1529"/>
      <c r="H16" s="1529"/>
      <c r="I16" s="1529"/>
      <c r="J16" s="1529"/>
      <c r="K16" s="1529"/>
      <c r="L16" s="1529"/>
      <c r="M16" s="1529"/>
      <c r="N16" s="1529"/>
      <c r="O16" s="1529"/>
      <c r="P16" s="1529"/>
      <c r="Q16" s="1529"/>
      <c r="R16" s="1529"/>
      <c r="S16" s="1529"/>
      <c r="T16" s="1529"/>
      <c r="U16" s="1529"/>
      <c r="V16" s="1529"/>
      <c r="W16" s="1529"/>
      <c r="X16" s="1529"/>
      <c r="Y16" s="1529"/>
      <c r="Z16" s="1529"/>
      <c r="AA16" s="1529"/>
      <c r="AB16" s="1529"/>
      <c r="AC16" s="1529"/>
      <c r="AD16" s="1529"/>
      <c r="AE16" s="1529"/>
      <c r="AF16" s="1529"/>
      <c r="AG16" s="1529"/>
      <c r="AH16" s="1529"/>
      <c r="AI16" s="1529"/>
      <c r="AJ16" s="1529"/>
      <c r="AK16" s="1529"/>
      <c r="AL16" s="1529"/>
      <c r="AM16" s="1529"/>
      <c r="AN16" s="1529"/>
      <c r="AO16" s="1529"/>
      <c r="AP16" s="1529"/>
      <c r="AQ16" s="1529"/>
      <c r="AR16" s="1529"/>
      <c r="AS16" s="1529"/>
      <c r="AT16" s="1529"/>
      <c r="AU16" s="1529"/>
    </row>
    <row r="17" spans="3:47" ht="36" customHeight="1" thickBot="1" x14ac:dyDescent="0.25">
      <c r="C17" s="181" t="s">
        <v>125</v>
      </c>
      <c r="D17" s="215"/>
      <c r="E17" s="215"/>
      <c r="F17" s="215"/>
      <c r="G17" s="215"/>
      <c r="H17" s="215"/>
      <c r="I17" s="216"/>
      <c r="J17" s="216"/>
      <c r="K17" s="216"/>
      <c r="L17" s="216"/>
      <c r="M17" s="216"/>
      <c r="N17" s="216"/>
      <c r="O17" s="216"/>
      <c r="P17" s="216"/>
      <c r="Q17" s="216"/>
      <c r="R17" s="216"/>
      <c r="S17" s="216"/>
      <c r="T17" s="216"/>
      <c r="U17" s="216"/>
      <c r="V17" s="217"/>
      <c r="W17" s="217"/>
      <c r="X17" s="217"/>
      <c r="Y17" s="217"/>
      <c r="Z17" s="217"/>
      <c r="AA17" s="217"/>
      <c r="AB17" s="216"/>
      <c r="AC17" s="216"/>
      <c r="AD17" s="216"/>
      <c r="AE17" s="216"/>
      <c r="AF17" s="216"/>
      <c r="AG17" s="216"/>
      <c r="AH17" s="218"/>
      <c r="AI17" s="218"/>
      <c r="AJ17" s="218"/>
      <c r="AK17" s="219"/>
      <c r="AL17" s="218"/>
      <c r="AM17" s="218"/>
      <c r="AN17" s="218"/>
      <c r="AO17" s="220"/>
      <c r="AP17" s="220"/>
      <c r="AQ17" s="220"/>
      <c r="AR17" s="220"/>
      <c r="AS17" s="220"/>
      <c r="AT17" s="220"/>
      <c r="AU17" s="221"/>
    </row>
    <row r="18" spans="3:47" ht="30" customHeight="1" x14ac:dyDescent="0.15">
      <c r="C18" s="1546" t="s">
        <v>69</v>
      </c>
      <c r="D18" s="1548" t="s">
        <v>116</v>
      </c>
      <c r="E18" s="1548"/>
      <c r="F18" s="1548"/>
      <c r="G18" s="1548"/>
      <c r="H18" s="1548"/>
      <c r="I18" s="1548"/>
      <c r="J18" s="1548"/>
      <c r="K18" s="1548"/>
      <c r="L18" s="1548"/>
      <c r="M18" s="1548"/>
      <c r="N18" s="1548"/>
      <c r="O18" s="1548"/>
      <c r="P18" s="1548"/>
      <c r="Q18" s="1549"/>
      <c r="R18" s="222" t="s">
        <v>102</v>
      </c>
      <c r="S18" s="223"/>
      <c r="T18" s="224"/>
      <c r="U18" s="224"/>
      <c r="V18" s="224"/>
      <c r="W18" s="224"/>
      <c r="X18" s="224"/>
      <c r="Y18" s="1552"/>
      <c r="Z18" s="1552"/>
      <c r="AA18" s="225" t="s">
        <v>10</v>
      </c>
      <c r="AB18" s="1553" t="s">
        <v>104</v>
      </c>
      <c r="AC18" s="1553"/>
      <c r="AD18" s="1555" t="str">
        <f>IFERROR(ROUNDDOWN(Y18/Y19,2),"-")</f>
        <v>-</v>
      </c>
      <c r="AE18" s="1555"/>
      <c r="AF18" s="1555"/>
      <c r="AG18" s="1535" t="s">
        <v>38</v>
      </c>
      <c r="AH18" s="1536"/>
      <c r="AI18" s="226" t="s">
        <v>17</v>
      </c>
      <c r="AJ18" s="227" t="s">
        <v>105</v>
      </c>
      <c r="AK18" s="228"/>
      <c r="AL18" s="228"/>
      <c r="AM18" s="228"/>
      <c r="AN18" s="228"/>
      <c r="AO18" s="228"/>
      <c r="AP18" s="228"/>
      <c r="AQ18" s="228"/>
      <c r="AR18" s="228"/>
      <c r="AS18" s="228"/>
      <c r="AT18" s="228"/>
      <c r="AU18" s="229"/>
    </row>
    <row r="19" spans="3:47" ht="30" customHeight="1" x14ac:dyDescent="0.15">
      <c r="C19" s="1547"/>
      <c r="D19" s="1550"/>
      <c r="E19" s="1550"/>
      <c r="F19" s="1550"/>
      <c r="G19" s="1550"/>
      <c r="H19" s="1550"/>
      <c r="I19" s="1550"/>
      <c r="J19" s="1550"/>
      <c r="K19" s="1550"/>
      <c r="L19" s="1550"/>
      <c r="M19" s="1550"/>
      <c r="N19" s="1550"/>
      <c r="O19" s="1550"/>
      <c r="P19" s="1550"/>
      <c r="Q19" s="1551"/>
      <c r="R19" s="230" t="s">
        <v>103</v>
      </c>
      <c r="S19" s="231"/>
      <c r="T19" s="232"/>
      <c r="U19" s="232"/>
      <c r="V19" s="232"/>
      <c r="W19" s="232"/>
      <c r="X19" s="232"/>
      <c r="Y19" s="1539"/>
      <c r="Z19" s="1539"/>
      <c r="AA19" s="233" t="s">
        <v>10</v>
      </c>
      <c r="AB19" s="1554"/>
      <c r="AC19" s="1554"/>
      <c r="AD19" s="1556"/>
      <c r="AE19" s="1556"/>
      <c r="AF19" s="1556"/>
      <c r="AG19" s="1537"/>
      <c r="AH19" s="1538"/>
      <c r="AI19" s="234" t="s">
        <v>17</v>
      </c>
      <c r="AJ19" s="235" t="s">
        <v>106</v>
      </c>
      <c r="AK19" s="236"/>
      <c r="AL19" s="236"/>
      <c r="AM19" s="236"/>
      <c r="AN19" s="236"/>
      <c r="AO19" s="236"/>
      <c r="AP19" s="236"/>
      <c r="AQ19" s="236"/>
      <c r="AR19" s="236"/>
      <c r="AS19" s="236"/>
      <c r="AT19" s="236"/>
      <c r="AU19" s="237"/>
    </row>
    <row r="20" spans="3:47" ht="30" customHeight="1" x14ac:dyDescent="0.15">
      <c r="C20" s="1560" t="s">
        <v>70</v>
      </c>
      <c r="D20" s="1561" t="s">
        <v>117</v>
      </c>
      <c r="E20" s="1562"/>
      <c r="F20" s="1562"/>
      <c r="G20" s="1562"/>
      <c r="H20" s="1562"/>
      <c r="I20" s="1562"/>
      <c r="J20" s="1562"/>
      <c r="K20" s="1562"/>
      <c r="L20" s="1562"/>
      <c r="M20" s="1562"/>
      <c r="N20" s="1562"/>
      <c r="O20" s="1562"/>
      <c r="P20" s="1562"/>
      <c r="Q20" s="1563"/>
      <c r="R20" s="238" t="s">
        <v>102</v>
      </c>
      <c r="S20" s="239"/>
      <c r="T20" s="240"/>
      <c r="U20" s="240"/>
      <c r="V20" s="240"/>
      <c r="W20" s="240"/>
      <c r="X20" s="240"/>
      <c r="Y20" s="1565"/>
      <c r="Z20" s="1565"/>
      <c r="AA20" s="241" t="s">
        <v>10</v>
      </c>
      <c r="AB20" s="1566" t="s">
        <v>104</v>
      </c>
      <c r="AC20" s="1566"/>
      <c r="AD20" s="1568" t="str">
        <f>IFERROR(ROUNDDOWN(Y20/Y21,2),"-")</f>
        <v>-</v>
      </c>
      <c r="AE20" s="1568"/>
      <c r="AF20" s="1568"/>
      <c r="AG20" s="242"/>
      <c r="AH20" s="242"/>
      <c r="AI20" s="242"/>
      <c r="AJ20" s="242"/>
      <c r="AK20" s="242"/>
      <c r="AL20" s="242"/>
      <c r="AM20" s="242"/>
      <c r="AN20" s="242"/>
      <c r="AO20" s="242"/>
      <c r="AP20" s="242"/>
      <c r="AQ20" s="242"/>
      <c r="AR20" s="242"/>
      <c r="AS20" s="242"/>
      <c r="AT20" s="242"/>
      <c r="AU20" s="243"/>
    </row>
    <row r="21" spans="3:47" ht="30" customHeight="1" x14ac:dyDescent="0.15">
      <c r="C21" s="1547"/>
      <c r="D21" s="1558"/>
      <c r="E21" s="1558"/>
      <c r="F21" s="1558"/>
      <c r="G21" s="1558"/>
      <c r="H21" s="1558"/>
      <c r="I21" s="1558"/>
      <c r="J21" s="1558"/>
      <c r="K21" s="1558"/>
      <c r="L21" s="1558"/>
      <c r="M21" s="1558"/>
      <c r="N21" s="1558"/>
      <c r="O21" s="1558"/>
      <c r="P21" s="1558"/>
      <c r="Q21" s="1564"/>
      <c r="R21" s="244" t="s">
        <v>103</v>
      </c>
      <c r="S21" s="245"/>
      <c r="T21" s="246"/>
      <c r="U21" s="246"/>
      <c r="V21" s="246"/>
      <c r="W21" s="246"/>
      <c r="X21" s="246"/>
      <c r="Y21" s="1570"/>
      <c r="Z21" s="1570"/>
      <c r="AA21" s="247" t="s">
        <v>10</v>
      </c>
      <c r="AB21" s="1567"/>
      <c r="AC21" s="1567"/>
      <c r="AD21" s="1569"/>
      <c r="AE21" s="1569"/>
      <c r="AF21" s="1569"/>
      <c r="AG21" s="246"/>
      <c r="AH21" s="246"/>
      <c r="AI21" s="246"/>
      <c r="AJ21" s="246"/>
      <c r="AK21" s="246"/>
      <c r="AL21" s="246"/>
      <c r="AM21" s="246"/>
      <c r="AN21" s="246"/>
      <c r="AO21" s="246"/>
      <c r="AP21" s="246"/>
      <c r="AQ21" s="246"/>
      <c r="AR21" s="246"/>
      <c r="AS21" s="246"/>
      <c r="AT21" s="246"/>
      <c r="AU21" s="248"/>
    </row>
    <row r="22" spans="3:47" ht="30" customHeight="1" x14ac:dyDescent="0.15">
      <c r="C22" s="249" t="s">
        <v>71</v>
      </c>
      <c r="D22" s="1557" t="s">
        <v>107</v>
      </c>
      <c r="E22" s="1557"/>
      <c r="F22" s="1557"/>
      <c r="G22" s="1557"/>
      <c r="H22" s="1558"/>
      <c r="I22" s="1558"/>
      <c r="J22" s="1558"/>
      <c r="K22" s="1558"/>
      <c r="L22" s="1558"/>
      <c r="M22" s="1558"/>
      <c r="N22" s="1558"/>
      <c r="O22" s="1558"/>
      <c r="P22" s="1558"/>
      <c r="Q22" s="1558"/>
      <c r="R22" s="1558"/>
      <c r="S22" s="1558"/>
      <c r="T22" s="1558"/>
      <c r="U22" s="1558"/>
      <c r="V22" s="1558"/>
      <c r="W22" s="1558"/>
      <c r="X22" s="1558"/>
      <c r="Y22" s="1558"/>
      <c r="Z22" s="1558"/>
      <c r="AA22" s="1558"/>
      <c r="AB22" s="1558"/>
      <c r="AC22" s="1558"/>
      <c r="AD22" s="1558"/>
      <c r="AE22" s="1558"/>
      <c r="AF22" s="1558"/>
      <c r="AG22" s="1558"/>
      <c r="AH22" s="1558"/>
      <c r="AI22" s="1558"/>
      <c r="AJ22" s="1558"/>
      <c r="AK22" s="1558"/>
      <c r="AL22" s="1558"/>
      <c r="AM22" s="1558"/>
      <c r="AN22" s="1558"/>
      <c r="AO22" s="1558"/>
      <c r="AP22" s="1558"/>
      <c r="AQ22" s="1558"/>
      <c r="AR22" s="1558"/>
      <c r="AS22" s="1558"/>
      <c r="AT22" s="1558"/>
      <c r="AU22" s="1559"/>
    </row>
    <row r="23" spans="3:47" ht="30" customHeight="1" x14ac:dyDescent="0.15">
      <c r="C23" s="249"/>
      <c r="D23" s="1571" t="s">
        <v>108</v>
      </c>
      <c r="E23" s="1572"/>
      <c r="F23" s="1572"/>
      <c r="G23" s="1573"/>
      <c r="H23" s="250" t="s">
        <v>121</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1"/>
    </row>
    <row r="24" spans="3:47" ht="30" customHeight="1" x14ac:dyDescent="0.15">
      <c r="C24" s="249"/>
      <c r="D24" s="1574"/>
      <c r="E24" s="1575"/>
      <c r="F24" s="1575"/>
      <c r="G24" s="1580" t="s">
        <v>28</v>
      </c>
      <c r="H24" s="252" t="s">
        <v>17</v>
      </c>
      <c r="I24" s="253" t="s">
        <v>672</v>
      </c>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row>
    <row r="25" spans="3:47" ht="30" customHeight="1" x14ac:dyDescent="0.15">
      <c r="C25" s="249"/>
      <c r="D25" s="1576"/>
      <c r="E25" s="1577"/>
      <c r="F25" s="1577"/>
      <c r="G25" s="1581"/>
      <c r="H25" s="256" t="s">
        <v>17</v>
      </c>
      <c r="I25" s="257" t="s">
        <v>673</v>
      </c>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9"/>
    </row>
    <row r="26" spans="3:47" ht="30" customHeight="1" x14ac:dyDescent="0.15">
      <c r="C26" s="249"/>
      <c r="D26" s="1576"/>
      <c r="E26" s="1577"/>
      <c r="F26" s="1577"/>
      <c r="G26" s="1581"/>
      <c r="H26" s="256" t="s">
        <v>17</v>
      </c>
      <c r="I26" s="257" t="s">
        <v>674</v>
      </c>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9"/>
    </row>
    <row r="27" spans="3:47" ht="30" customHeight="1" x14ac:dyDescent="0.15">
      <c r="C27" s="260"/>
      <c r="D27" s="1578"/>
      <c r="E27" s="1579"/>
      <c r="F27" s="1579"/>
      <c r="G27" s="1582"/>
      <c r="H27" s="261" t="s">
        <v>17</v>
      </c>
      <c r="I27" s="1583" t="s">
        <v>675</v>
      </c>
      <c r="J27" s="1583"/>
      <c r="K27" s="1583"/>
      <c r="L27" s="1583"/>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1583"/>
      <c r="AO27" s="1583"/>
      <c r="AP27" s="1583"/>
      <c r="AQ27" s="1583"/>
      <c r="AR27" s="1583"/>
      <c r="AS27" s="1583"/>
      <c r="AT27" s="1583"/>
      <c r="AU27" s="1584"/>
    </row>
    <row r="28" spans="3:47" ht="30" customHeight="1" x14ac:dyDescent="0.15">
      <c r="C28" s="249" t="s">
        <v>72</v>
      </c>
      <c r="D28" s="1557" t="s">
        <v>109</v>
      </c>
      <c r="E28" s="1557"/>
      <c r="F28" s="1557"/>
      <c r="G28" s="1557"/>
      <c r="H28" s="1558"/>
      <c r="I28" s="1558"/>
      <c r="J28" s="1558"/>
      <c r="K28" s="1558"/>
      <c r="L28" s="1558"/>
      <c r="M28" s="1558"/>
      <c r="N28" s="1558"/>
      <c r="O28" s="1558"/>
      <c r="P28" s="1558"/>
      <c r="Q28" s="1558"/>
      <c r="R28" s="1558"/>
      <c r="S28" s="1558"/>
      <c r="T28" s="1558"/>
      <c r="U28" s="1558"/>
      <c r="V28" s="1558"/>
      <c r="W28" s="1558"/>
      <c r="X28" s="1558"/>
      <c r="Y28" s="1558"/>
      <c r="Z28" s="1558"/>
      <c r="AA28" s="1558"/>
      <c r="AB28" s="1558"/>
      <c r="AC28" s="1558"/>
      <c r="AD28" s="1558"/>
      <c r="AE28" s="1558"/>
      <c r="AF28" s="1558"/>
      <c r="AG28" s="1558"/>
      <c r="AH28" s="1558"/>
      <c r="AI28" s="1558"/>
      <c r="AJ28" s="1558"/>
      <c r="AK28" s="1558"/>
      <c r="AL28" s="1558"/>
      <c r="AM28" s="1558"/>
      <c r="AN28" s="1558"/>
      <c r="AO28" s="1558"/>
      <c r="AP28" s="1558"/>
      <c r="AQ28" s="1558"/>
      <c r="AR28" s="1558"/>
      <c r="AS28" s="1558"/>
      <c r="AT28" s="1558"/>
      <c r="AU28" s="1559"/>
    </row>
    <row r="29" spans="3:47" ht="30" customHeight="1" x14ac:dyDescent="0.15">
      <c r="C29" s="249"/>
      <c r="D29" s="1571" t="s">
        <v>108</v>
      </c>
      <c r="E29" s="1572"/>
      <c r="F29" s="1572"/>
      <c r="G29" s="1573"/>
      <c r="H29" s="250" t="s">
        <v>121</v>
      </c>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1"/>
    </row>
    <row r="30" spans="3:47" ht="30" customHeight="1" x14ac:dyDescent="0.15">
      <c r="C30" s="249"/>
      <c r="D30" s="1574"/>
      <c r="E30" s="1575"/>
      <c r="F30" s="1575"/>
      <c r="G30" s="1580" t="s">
        <v>28</v>
      </c>
      <c r="H30" s="252" t="s">
        <v>17</v>
      </c>
      <c r="I30" s="253" t="s">
        <v>672</v>
      </c>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row>
    <row r="31" spans="3:47" ht="30" customHeight="1" x14ac:dyDescent="0.15">
      <c r="C31" s="249"/>
      <c r="D31" s="1576"/>
      <c r="E31" s="1577"/>
      <c r="F31" s="1577"/>
      <c r="G31" s="1581"/>
      <c r="H31" s="256" t="s">
        <v>17</v>
      </c>
      <c r="I31" s="257" t="s">
        <v>673</v>
      </c>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9"/>
    </row>
    <row r="32" spans="3:47" ht="30" customHeight="1" x14ac:dyDescent="0.15">
      <c r="C32" s="249"/>
      <c r="D32" s="1576"/>
      <c r="E32" s="1577"/>
      <c r="F32" s="1577"/>
      <c r="G32" s="1581"/>
      <c r="H32" s="256" t="s">
        <v>17</v>
      </c>
      <c r="I32" s="257" t="s">
        <v>674</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9"/>
    </row>
    <row r="33" spans="2:53" ht="30" customHeight="1" thickBot="1" x14ac:dyDescent="0.2">
      <c r="C33" s="262"/>
      <c r="D33" s="1586"/>
      <c r="E33" s="1587"/>
      <c r="F33" s="1587"/>
      <c r="G33" s="1588"/>
      <c r="H33" s="263" t="s">
        <v>17</v>
      </c>
      <c r="I33" s="1589" t="s">
        <v>675</v>
      </c>
      <c r="J33" s="1589"/>
      <c r="K33" s="1589"/>
      <c r="L33" s="1589"/>
      <c r="M33" s="1589"/>
      <c r="N33" s="1589"/>
      <c r="O33" s="1589"/>
      <c r="P33" s="1589"/>
      <c r="Q33" s="1589"/>
      <c r="R33" s="1589"/>
      <c r="S33" s="1589"/>
      <c r="T33" s="1589"/>
      <c r="U33" s="1589"/>
      <c r="V33" s="1589"/>
      <c r="W33" s="1589"/>
      <c r="X33" s="1589"/>
      <c r="Y33" s="1589"/>
      <c r="Z33" s="1589"/>
      <c r="AA33" s="1589"/>
      <c r="AB33" s="1589"/>
      <c r="AC33" s="1589"/>
      <c r="AD33" s="1589"/>
      <c r="AE33" s="1589"/>
      <c r="AF33" s="1589"/>
      <c r="AG33" s="1589"/>
      <c r="AH33" s="1589"/>
      <c r="AI33" s="1589"/>
      <c r="AJ33" s="1589"/>
      <c r="AK33" s="1589"/>
      <c r="AL33" s="1589"/>
      <c r="AM33" s="1589"/>
      <c r="AN33" s="1589"/>
      <c r="AO33" s="1589"/>
      <c r="AP33" s="1589"/>
      <c r="AQ33" s="1589"/>
      <c r="AR33" s="1589"/>
      <c r="AS33" s="1589"/>
      <c r="AT33" s="1589"/>
      <c r="AU33" s="1590"/>
    </row>
    <row r="34" spans="2:53" ht="30" customHeight="1" x14ac:dyDescent="0.15">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row>
    <row r="35" spans="2:53" ht="30" customHeight="1" thickBot="1" x14ac:dyDescent="0.25">
      <c r="C35" s="181" t="s">
        <v>126</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3" ht="54.95" customHeight="1" x14ac:dyDescent="0.15">
      <c r="C36" s="265" t="s">
        <v>73</v>
      </c>
      <c r="D36" s="1591" t="s">
        <v>630</v>
      </c>
      <c r="E36" s="1591"/>
      <c r="F36" s="1591"/>
      <c r="G36" s="1591"/>
      <c r="H36" s="1591"/>
      <c r="I36" s="1591"/>
      <c r="J36" s="1591"/>
      <c r="K36" s="1591"/>
      <c r="L36" s="1591"/>
      <c r="M36" s="1591"/>
      <c r="N36" s="1591"/>
      <c r="O36" s="1591"/>
      <c r="P36" s="1591"/>
      <c r="Q36" s="1591"/>
      <c r="R36" s="1591"/>
      <c r="S36" s="1591"/>
      <c r="T36" s="1591"/>
      <c r="U36" s="1591"/>
      <c r="V36" s="1591"/>
      <c r="W36" s="1591"/>
      <c r="X36" s="1591"/>
      <c r="Y36" s="1591"/>
      <c r="Z36" s="1591"/>
      <c r="AA36" s="1591"/>
      <c r="AB36" s="1591"/>
      <c r="AC36" s="1591"/>
      <c r="AD36" s="1591"/>
      <c r="AE36" s="1591"/>
      <c r="AF36" s="1591"/>
      <c r="AG36" s="1591"/>
      <c r="AH36" s="1591"/>
      <c r="AI36" s="1591"/>
      <c r="AJ36" s="1591"/>
      <c r="AK36" s="1591"/>
      <c r="AL36" s="1591"/>
      <c r="AM36" s="1591"/>
      <c r="AN36" s="1591"/>
      <c r="AO36" s="1591"/>
      <c r="AP36" s="1591"/>
      <c r="AQ36" s="266"/>
      <c r="AR36" s="267" t="s">
        <v>17</v>
      </c>
      <c r="AS36" s="268" t="s">
        <v>18</v>
      </c>
      <c r="AT36" s="268"/>
      <c r="AU36" s="269"/>
      <c r="AV36" s="270"/>
      <c r="AW36" s="271"/>
      <c r="AX36" s="272"/>
      <c r="AY36" s="272"/>
      <c r="BA36" s="1"/>
    </row>
    <row r="37" spans="2:53" ht="54.95" customHeight="1" thickBot="1" x14ac:dyDescent="0.2">
      <c r="C37" s="273" t="s">
        <v>110</v>
      </c>
      <c r="D37" s="1592" t="s">
        <v>713</v>
      </c>
      <c r="E37" s="1592"/>
      <c r="F37" s="1592"/>
      <c r="G37" s="1592"/>
      <c r="H37" s="1592"/>
      <c r="I37" s="1592"/>
      <c r="J37" s="1592"/>
      <c r="K37" s="1592"/>
      <c r="L37" s="1592"/>
      <c r="M37" s="1592"/>
      <c r="N37" s="1592"/>
      <c r="O37" s="1592"/>
      <c r="P37" s="1592"/>
      <c r="Q37" s="1592"/>
      <c r="R37" s="1592"/>
      <c r="S37" s="1592"/>
      <c r="T37" s="1592"/>
      <c r="U37" s="1592"/>
      <c r="V37" s="1592"/>
      <c r="W37" s="1592"/>
      <c r="X37" s="1592"/>
      <c r="Y37" s="1592"/>
      <c r="Z37" s="1592"/>
      <c r="AA37" s="1592"/>
      <c r="AB37" s="1592"/>
      <c r="AC37" s="1592"/>
      <c r="AD37" s="1592"/>
      <c r="AE37" s="1592"/>
      <c r="AF37" s="1592"/>
      <c r="AG37" s="1592"/>
      <c r="AH37" s="1592"/>
      <c r="AI37" s="1592"/>
      <c r="AJ37" s="1592"/>
      <c r="AK37" s="1592"/>
      <c r="AL37" s="1592"/>
      <c r="AM37" s="1592"/>
      <c r="AN37" s="1592"/>
      <c r="AO37" s="1592"/>
      <c r="AP37" s="1592"/>
      <c r="AQ37" s="274"/>
      <c r="AR37" s="275" t="s">
        <v>17</v>
      </c>
      <c r="AS37" s="276" t="s">
        <v>19</v>
      </c>
      <c r="AT37" s="276"/>
      <c r="AU37" s="277"/>
      <c r="AV37" s="278"/>
      <c r="AW37" s="279"/>
      <c r="AX37" s="279"/>
      <c r="AY37" s="12"/>
      <c r="BA37" s="1"/>
    </row>
    <row r="38" spans="2:53"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3" s="10" customFormat="1" ht="21.75" customHeight="1" x14ac:dyDescent="0.2">
      <c r="C39" s="280" t="s">
        <v>175</v>
      </c>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11"/>
      <c r="AW39" s="11"/>
      <c r="AY39" s="7"/>
    </row>
    <row r="40" spans="2:53" s="12" customFormat="1" ht="19.5" customHeight="1" thickBot="1" x14ac:dyDescent="0.2">
      <c r="C40" s="282"/>
      <c r="D40" s="283"/>
      <c r="E40" s="282" t="s">
        <v>621</v>
      </c>
      <c r="F40" s="284"/>
      <c r="G40" s="284"/>
      <c r="H40" s="284"/>
      <c r="I40" s="284"/>
      <c r="J40" s="284"/>
      <c r="K40" s="284"/>
      <c r="L40" s="284"/>
      <c r="M40" s="284"/>
      <c r="N40" s="284"/>
      <c r="O40" s="282"/>
      <c r="P40" s="282"/>
      <c r="Q40" s="282"/>
      <c r="R40" s="282"/>
      <c r="S40" s="282"/>
      <c r="U40" s="272"/>
      <c r="Y40" s="282"/>
      <c r="Z40" s="282"/>
      <c r="AA40" s="282"/>
      <c r="AC40" s="285"/>
      <c r="AL40" s="7"/>
    </row>
    <row r="41" spans="2:53" s="12" customFormat="1" ht="20.45" customHeight="1" x14ac:dyDescent="0.15">
      <c r="C41" s="282"/>
      <c r="D41" s="286"/>
      <c r="E41" s="287" t="s">
        <v>17</v>
      </c>
      <c r="F41" s="288" t="s">
        <v>622</v>
      </c>
      <c r="G41" s="289"/>
      <c r="H41" s="289"/>
      <c r="I41" s="289"/>
      <c r="J41" s="289"/>
      <c r="K41" s="289"/>
      <c r="L41" s="290"/>
      <c r="M41" s="291"/>
      <c r="N41" s="292"/>
      <c r="O41" s="282"/>
      <c r="P41" s="282"/>
      <c r="Q41" s="282"/>
      <c r="R41" s="282"/>
      <c r="S41" s="282"/>
      <c r="U41" s="272"/>
      <c r="Y41" s="282"/>
      <c r="Z41" s="271"/>
      <c r="AA41" s="271"/>
      <c r="AB41" s="271"/>
      <c r="AL41" s="7"/>
    </row>
    <row r="42" spans="2:53" s="12" customFormat="1" ht="20.45" customHeight="1" x14ac:dyDescent="0.15">
      <c r="C42" s="282"/>
      <c r="D42" s="286"/>
      <c r="E42" s="293"/>
      <c r="F42" s="1593">
        <f>IF(E41="□",0,20000)</f>
        <v>0</v>
      </c>
      <c r="G42" s="1593"/>
      <c r="H42" s="1593"/>
      <c r="I42" s="1593"/>
      <c r="J42" s="1593"/>
      <c r="K42" s="1595" t="s">
        <v>36</v>
      </c>
      <c r="L42" s="1596"/>
      <c r="M42" s="291" t="s">
        <v>623</v>
      </c>
      <c r="N42" s="292"/>
      <c r="O42" s="282"/>
      <c r="P42" s="282"/>
      <c r="Q42" s="282"/>
      <c r="R42" s="282"/>
      <c r="S42" s="282"/>
      <c r="U42" s="272"/>
      <c r="Y42" s="282"/>
      <c r="AB42" s="271"/>
      <c r="AL42" s="7"/>
    </row>
    <row r="43" spans="2:53" s="12" customFormat="1" ht="20.45" customHeight="1" thickBot="1" x14ac:dyDescent="0.2">
      <c r="C43" s="282"/>
      <c r="D43" s="292"/>
      <c r="E43" s="294"/>
      <c r="F43" s="1594"/>
      <c r="G43" s="1594"/>
      <c r="H43" s="1594"/>
      <c r="I43" s="1594"/>
      <c r="J43" s="1594"/>
      <c r="K43" s="1597"/>
      <c r="L43" s="1598"/>
      <c r="M43" s="291"/>
      <c r="N43" s="292"/>
      <c r="O43" s="282"/>
      <c r="P43" s="282"/>
      <c r="Q43" s="282"/>
      <c r="R43" s="282"/>
      <c r="S43" s="282"/>
      <c r="U43" s="272"/>
      <c r="Y43" s="282"/>
      <c r="AC43" s="295"/>
      <c r="AD43" s="295"/>
      <c r="AE43" s="295"/>
      <c r="AF43" s="295"/>
      <c r="AG43" s="296"/>
      <c r="AH43" s="283"/>
      <c r="AL43" s="7"/>
      <c r="AM43" s="272"/>
      <c r="AN43" s="272"/>
    </row>
    <row r="44" spans="2:53" ht="39" customHeight="1" x14ac:dyDescent="0.2">
      <c r="C44" s="297" t="s">
        <v>127</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row>
    <row r="45" spans="2:53" ht="36.75" customHeight="1" x14ac:dyDescent="0.15">
      <c r="C45" s="299"/>
      <c r="D45" s="1585" t="s">
        <v>624</v>
      </c>
      <c r="E45" s="1585"/>
      <c r="F45" s="1585"/>
      <c r="G45" s="1585"/>
      <c r="H45" s="1585"/>
      <c r="I45" s="1585"/>
      <c r="J45" s="1585"/>
      <c r="K45" s="1585"/>
      <c r="L45" s="1585"/>
      <c r="M45" s="1585"/>
      <c r="N45" s="1585"/>
      <c r="O45" s="1585"/>
      <c r="P45" s="1585"/>
      <c r="Q45" s="1585"/>
      <c r="R45" s="1585"/>
      <c r="S45" s="1585"/>
      <c r="T45" s="1585"/>
      <c r="U45" s="1585"/>
      <c r="V45" s="1585"/>
      <c r="W45" s="1585"/>
      <c r="X45" s="1585"/>
      <c r="Y45" s="1585"/>
      <c r="Z45" s="1585"/>
      <c r="AA45" s="1585"/>
      <c r="AB45" s="1585"/>
      <c r="AC45" s="1585"/>
      <c r="AD45" s="1585"/>
      <c r="AE45" s="1585"/>
      <c r="AF45" s="1585"/>
      <c r="AG45" s="1585"/>
      <c r="AH45" s="1585"/>
      <c r="AI45" s="1585"/>
      <c r="AJ45" s="1585"/>
      <c r="AK45" s="1585"/>
      <c r="AL45" s="1585"/>
      <c r="AM45" s="1585"/>
      <c r="AN45" s="1585"/>
      <c r="AO45" s="1585"/>
      <c r="AP45" s="1585"/>
      <c r="AQ45" s="1585"/>
      <c r="AR45" s="1585"/>
      <c r="AS45" s="1585"/>
      <c r="AT45" s="1585"/>
      <c r="AU45" s="1585"/>
    </row>
    <row r="51" spans="1:49" ht="17.25" x14ac:dyDescent="0.15">
      <c r="AW51" s="6"/>
    </row>
    <row r="52" spans="1:49" ht="17.25" x14ac:dyDescent="0.15">
      <c r="A52" s="6"/>
      <c r="AW52" s="5"/>
    </row>
    <row r="53" spans="1:49" ht="17.25" x14ac:dyDescent="0.15">
      <c r="A53" s="5"/>
      <c r="AW53" s="7"/>
    </row>
    <row r="54" spans="1:49" ht="17.25" x14ac:dyDescent="0.15">
      <c r="A54" s="7"/>
      <c r="AW54" s="7"/>
    </row>
    <row r="55" spans="1:49" ht="17.25" x14ac:dyDescent="0.15">
      <c r="A55" s="7"/>
      <c r="AW55" s="7"/>
    </row>
    <row r="56" spans="1:49" ht="17.25" x14ac:dyDescent="0.15">
      <c r="A56" s="7"/>
      <c r="AW56" s="7"/>
    </row>
    <row r="57" spans="1:49" ht="17.25" x14ac:dyDescent="0.15">
      <c r="A57" s="7"/>
      <c r="AW57" s="163"/>
    </row>
    <row r="58" spans="1:49" ht="17.25" x14ac:dyDescent="0.15">
      <c r="A58" s="163"/>
      <c r="AW58" s="7"/>
    </row>
    <row r="59" spans="1:49" ht="17.25" x14ac:dyDescent="0.15">
      <c r="A59" s="7"/>
      <c r="AW59" s="7"/>
    </row>
    <row r="60" spans="1:49" ht="17.25" x14ac:dyDescent="0.15">
      <c r="A60" s="7"/>
      <c r="AW60" s="7"/>
    </row>
    <row r="61" spans="1:49" ht="17.25" x14ac:dyDescent="0.15">
      <c r="A61" s="7"/>
      <c r="AW61" s="7"/>
    </row>
    <row r="62" spans="1:49" ht="17.25" x14ac:dyDescent="0.15">
      <c r="A62" s="7"/>
      <c r="AW62" s="7"/>
    </row>
    <row r="63" spans="1:49" ht="17.25" x14ac:dyDescent="0.15">
      <c r="A63" s="7"/>
      <c r="AW63" s="7"/>
    </row>
    <row r="64" spans="1:49" ht="17.25" x14ac:dyDescent="0.15">
      <c r="A64" s="7"/>
      <c r="AW64" s="7"/>
    </row>
    <row r="65" spans="1:49" ht="17.25" x14ac:dyDescent="0.15">
      <c r="A65" s="7"/>
      <c r="AW65" s="7"/>
    </row>
    <row r="66" spans="1:49" ht="17.25" x14ac:dyDescent="0.15">
      <c r="A66" s="7"/>
      <c r="AW66" s="7"/>
    </row>
    <row r="67" spans="1:49" ht="17.25" x14ac:dyDescent="0.15">
      <c r="A67" s="7"/>
      <c r="AW67" s="7"/>
    </row>
    <row r="68" spans="1:49" ht="17.25" x14ac:dyDescent="0.15">
      <c r="A68" s="7"/>
      <c r="AW68" s="7"/>
    </row>
    <row r="69" spans="1:49" ht="17.25" x14ac:dyDescent="0.15">
      <c r="A69" s="7"/>
      <c r="AW69" s="7"/>
    </row>
    <row r="70" spans="1:49" ht="17.25" x14ac:dyDescent="0.15">
      <c r="A70" s="7"/>
      <c r="AW70" s="7"/>
    </row>
    <row r="71" spans="1:49" ht="17.25" x14ac:dyDescent="0.15">
      <c r="A71" s="7"/>
      <c r="AW71" s="7"/>
    </row>
    <row r="72" spans="1:49" ht="17.25" x14ac:dyDescent="0.15">
      <c r="A72" s="7"/>
      <c r="AW72" s="7"/>
    </row>
    <row r="73" spans="1:49" ht="17.25" x14ac:dyDescent="0.15">
      <c r="A73" s="7"/>
      <c r="AW73" s="7"/>
    </row>
    <row r="74" spans="1:49" ht="17.25" x14ac:dyDescent="0.15">
      <c r="A74" s="7"/>
      <c r="AW74" s="7"/>
    </row>
    <row r="75" spans="1:49" ht="17.25" x14ac:dyDescent="0.15">
      <c r="A75" s="7"/>
      <c r="AW75" s="7"/>
    </row>
    <row r="76" spans="1:49" ht="17.25" x14ac:dyDescent="0.15">
      <c r="A76" s="7"/>
      <c r="AW76" s="7"/>
    </row>
    <row r="77" spans="1:49" ht="17.25" x14ac:dyDescent="0.15">
      <c r="A77" s="7"/>
      <c r="AW77" s="7"/>
    </row>
    <row r="78" spans="1:49" ht="17.25" x14ac:dyDescent="0.15">
      <c r="A78" s="7"/>
      <c r="AW78" s="7"/>
    </row>
    <row r="79" spans="1:49" ht="17.25" x14ac:dyDescent="0.15">
      <c r="A79" s="7"/>
      <c r="AW79" s="164"/>
    </row>
    <row r="80" spans="1:49" x14ac:dyDescent="0.15">
      <c r="A80" s="164"/>
      <c r="AW80" s="8"/>
    </row>
    <row r="81" spans="1:49" x14ac:dyDescent="0.15">
      <c r="A81" s="8"/>
      <c r="AW81" s="9"/>
    </row>
    <row r="82" spans="1:49" x14ac:dyDescent="0.15">
      <c r="A82" s="9"/>
      <c r="AW82" s="9"/>
    </row>
    <row r="83" spans="1:49" x14ac:dyDescent="0.15">
      <c r="A83" s="9"/>
      <c r="AW83" s="9"/>
    </row>
    <row r="84" spans="1:49" x14ac:dyDescent="0.15">
      <c r="A84" s="9"/>
      <c r="AW84" s="8"/>
    </row>
    <row r="85" spans="1:49" x14ac:dyDescent="0.15">
      <c r="A85" s="8"/>
      <c r="AW85" s="9"/>
    </row>
    <row r="86" spans="1:49" x14ac:dyDescent="0.15">
      <c r="A86" s="9"/>
      <c r="AW86" s="9"/>
    </row>
    <row r="87" spans="1:49" x14ac:dyDescent="0.15">
      <c r="A87" s="9"/>
      <c r="AW87" s="9"/>
    </row>
    <row r="88" spans="1:49" x14ac:dyDescent="0.15">
      <c r="A88" s="9"/>
      <c r="AW88" s="9"/>
    </row>
    <row r="89" spans="1:49" x14ac:dyDescent="0.15">
      <c r="A89" s="9"/>
      <c r="AW89" s="9"/>
    </row>
    <row r="90" spans="1:49" x14ac:dyDescent="0.15">
      <c r="A90" s="9"/>
      <c r="AW90" s="9"/>
    </row>
    <row r="91" spans="1:49" x14ac:dyDescent="0.15">
      <c r="A91" s="9"/>
      <c r="AW91" s="9"/>
    </row>
    <row r="92" spans="1:49" x14ac:dyDescent="0.15">
      <c r="A92" s="9"/>
      <c r="AW92" s="9"/>
    </row>
    <row r="93" spans="1:49" x14ac:dyDescent="0.15">
      <c r="A93" s="9"/>
      <c r="AW93" s="9"/>
    </row>
    <row r="94" spans="1:49" x14ac:dyDescent="0.15">
      <c r="A94" s="9"/>
      <c r="AW94" s="8"/>
    </row>
    <row r="95" spans="1:49" x14ac:dyDescent="0.15">
      <c r="A95" s="8"/>
      <c r="AW95" s="9"/>
    </row>
    <row r="96" spans="1:49" x14ac:dyDescent="0.15">
      <c r="A96" s="9"/>
      <c r="AW96" s="9"/>
    </row>
    <row r="97" spans="1:49" x14ac:dyDescent="0.15">
      <c r="A97" s="9"/>
      <c r="AW97" s="9"/>
    </row>
    <row r="98" spans="1:49" x14ac:dyDescent="0.15">
      <c r="A98" s="9"/>
      <c r="AW98" s="9"/>
    </row>
    <row r="99" spans="1:49" x14ac:dyDescent="0.15">
      <c r="A99" s="9"/>
      <c r="AW99" s="9"/>
    </row>
    <row r="100" spans="1:49" x14ac:dyDescent="0.15">
      <c r="A100" s="9"/>
      <c r="AW100" s="9"/>
    </row>
    <row r="101" spans="1:49" x14ac:dyDescent="0.15">
      <c r="A101" s="9"/>
      <c r="AW101" s="9"/>
    </row>
    <row r="102" spans="1:49" x14ac:dyDescent="0.15">
      <c r="A102" s="9"/>
      <c r="AW102" s="9"/>
    </row>
    <row r="103" spans="1:49" x14ac:dyDescent="0.15">
      <c r="A103" s="9"/>
      <c r="AW103" s="9"/>
    </row>
    <row r="104" spans="1:49" x14ac:dyDescent="0.15">
      <c r="A104" s="9"/>
      <c r="AW104" s="9"/>
    </row>
    <row r="105" spans="1:49" x14ac:dyDescent="0.15">
      <c r="A105" s="9"/>
      <c r="AW105" s="9"/>
    </row>
    <row r="106" spans="1:49" x14ac:dyDescent="0.15">
      <c r="A106" s="9"/>
      <c r="AW106" s="9"/>
    </row>
    <row r="107" spans="1:49" x14ac:dyDescent="0.15">
      <c r="A107" s="9"/>
      <c r="AW107" s="9"/>
    </row>
    <row r="108" spans="1:49" x14ac:dyDescent="0.15">
      <c r="A108" s="9"/>
      <c r="AW108" s="9"/>
    </row>
    <row r="109" spans="1:49" x14ac:dyDescent="0.15">
      <c r="A109" s="9"/>
      <c r="AW109" s="9"/>
    </row>
    <row r="110" spans="1:49" x14ac:dyDescent="0.15">
      <c r="A110" s="9"/>
      <c r="AW110" s="9"/>
    </row>
    <row r="111" spans="1:49" x14ac:dyDescent="0.15">
      <c r="A111" s="9"/>
      <c r="AW111" s="9"/>
    </row>
    <row r="112" spans="1:49" x14ac:dyDescent="0.15">
      <c r="A112" s="9"/>
      <c r="AW112" s="9"/>
    </row>
    <row r="113" spans="1:49" x14ac:dyDescent="0.15">
      <c r="A113" s="9"/>
      <c r="AW113" s="9"/>
    </row>
    <row r="114" spans="1:49" x14ac:dyDescent="0.15">
      <c r="A114" s="9"/>
      <c r="AW114" s="9"/>
    </row>
    <row r="115" spans="1:49" x14ac:dyDescent="0.15">
      <c r="A115" s="9"/>
      <c r="AW115" s="9"/>
    </row>
    <row r="116" spans="1:49" x14ac:dyDescent="0.15">
      <c r="A116" s="9"/>
      <c r="AW116" s="9"/>
    </row>
    <row r="117" spans="1:49" x14ac:dyDescent="0.15">
      <c r="A117" s="9"/>
      <c r="AW117" s="9"/>
    </row>
    <row r="118" spans="1:49" x14ac:dyDescent="0.15">
      <c r="A118" s="9"/>
      <c r="AW118" s="9"/>
    </row>
    <row r="119" spans="1:49" x14ac:dyDescent="0.15">
      <c r="A119" s="9"/>
      <c r="AW119" s="9"/>
    </row>
    <row r="120" spans="1:49" x14ac:dyDescent="0.15">
      <c r="A120" s="9"/>
    </row>
  </sheetData>
  <mergeCells count="48">
    <mergeCell ref="D45:AU45"/>
    <mergeCell ref="D29:G29"/>
    <mergeCell ref="D30:F33"/>
    <mergeCell ref="G30:G33"/>
    <mergeCell ref="I33:AU33"/>
    <mergeCell ref="D36:AP36"/>
    <mergeCell ref="D37:AP37"/>
    <mergeCell ref="F42:J43"/>
    <mergeCell ref="K42:L43"/>
    <mergeCell ref="D28:AU28"/>
    <mergeCell ref="C20:C21"/>
    <mergeCell ref="D20:Q21"/>
    <mergeCell ref="Y20:Z20"/>
    <mergeCell ref="AB20:AC21"/>
    <mergeCell ref="AD20:AF21"/>
    <mergeCell ref="Y21:Z21"/>
    <mergeCell ref="D22:AU22"/>
    <mergeCell ref="D23:G23"/>
    <mergeCell ref="D24:F27"/>
    <mergeCell ref="G24:G27"/>
    <mergeCell ref="I27:AU27"/>
    <mergeCell ref="C18:C19"/>
    <mergeCell ref="D18:Q19"/>
    <mergeCell ref="Y18:Z18"/>
    <mergeCell ref="AB18:AC19"/>
    <mergeCell ref="AD18:AF19"/>
    <mergeCell ref="AG18:AH19"/>
    <mergeCell ref="Y19:Z19"/>
    <mergeCell ref="D12:H13"/>
    <mergeCell ref="D14:H15"/>
    <mergeCell ref="P14:V14"/>
    <mergeCell ref="AF14:AL14"/>
    <mergeCell ref="AN14:AT14"/>
    <mergeCell ref="D16:AU16"/>
    <mergeCell ref="D11:H11"/>
    <mergeCell ref="I11:O11"/>
    <mergeCell ref="P11:T11"/>
    <mergeCell ref="U11:AA11"/>
    <mergeCell ref="AB11:AC11"/>
    <mergeCell ref="AD11:AJ11"/>
    <mergeCell ref="C4:AU4"/>
    <mergeCell ref="D5:AU5"/>
    <mergeCell ref="AK6:AU6"/>
    <mergeCell ref="D9:AU9"/>
    <mergeCell ref="D10:H10"/>
    <mergeCell ref="I10:AA10"/>
    <mergeCell ref="AB10:AI10"/>
    <mergeCell ref="AJ10:AU10"/>
  </mergeCells>
  <phoneticPr fontId="4"/>
  <conditionalFormatting sqref="F42:J43">
    <cfRule type="cellIs" dxfId="2" priority="1" operator="equal">
      <formula>0</formula>
    </cfRule>
  </conditionalFormatting>
  <conditionalFormatting sqref="AD18:AF21">
    <cfRule type="cellIs" dxfId="1" priority="2" operator="greaterThan">
      <formula>0</formula>
    </cfRule>
  </conditionalFormatting>
  <dataValidations count="10">
    <dataValidation type="list" allowBlank="1" showInputMessage="1" showErrorMessage="1" prompt="該当する場合は■を選択してください" sqref="I12:I15 H30:H33 AI18:AI19 H24:H27 AC14 AR36:AR37 E41" xr:uid="{EC7A601C-EA90-47C4-B5A5-C5A16E804EEE}">
      <formula1>"□,■"</formula1>
    </dataValidation>
    <dataValidation allowBlank="1" showInputMessage="1" showErrorMessage="1" prompt="「r7.4.1」「2025/4/1」などと入力してください（和暦表示に変換されます）。" sqref="U11 AD11 I11 P14 AF14 AN14" xr:uid="{6E4BF29A-CB3C-45E9-BA7A-5E233AF22410}"/>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E2311219-8051-4142-9010-BFA36DCB4756}">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2A7EB8F2-C9CA-4CE4-AD83-DD1C43199F66}">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13AD70-BC41-4D62-AD81-86E11A535004}">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5216D5B8-212D-41BA-813B-59A137C1E37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F5462748-B75E-4D58-982E-2308B5ABC1EC}">
      <formula1>$BP$1:$BP$1</formula1>
    </dataValidation>
    <dataValidation type="list" allowBlank="1" showInputMessage="1" showErrorMessage="1" sqref="AE65485 AE131021 AE196557 AE262093 AE327629 AE393165 AE458701 AE524237 AE589773 AE655309 AE720845 AE786381 AE851917 AE917453 AE982989" xr:uid="{B477A769-93BB-43EB-B9DB-58600741FDE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19AC7068-7776-4A5F-9C87-A05846159466}">
      <formula1>$BX$1:$BX$1</formula1>
    </dataValidation>
    <dataValidation allowBlank="1" showInputMessage="1" showErrorMessage="1" prompt="様式第１号から転記されます。" sqref="AK6:AU6" xr:uid="{62E76490-9C45-4D4E-8F3E-C207BC88C737}"/>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6063E-5185-46FE-8BEF-4540C918F7BF}">
  <ds:schemaRefs>
    <ds:schemaRef ds:uri="http://schemas.microsoft.com/office/infopath/2007/PartnerControls"/>
    <ds:schemaRef ds:uri="http://schemas.microsoft.com/office/2006/documentManagement/types"/>
    <ds:schemaRef ds:uri="75afe46d-3a39-4758-9189-725f0dd8c808"/>
    <ds:schemaRef ds:uri="http://purl.org/dc/dcmitype/"/>
    <ds:schemaRef ds:uri="http://purl.org/dc/terms/"/>
    <ds:schemaRef ds:uri="http://www.w3.org/XML/1998/namespace"/>
    <ds:schemaRef ds:uri="263dbbe5-076b-4606-a03b-9598f5f2f35a"/>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3.xml><?xml version="1.0" encoding="utf-8"?>
<ds:datastoreItem xmlns:ds="http://schemas.openxmlformats.org/officeDocument/2006/customXml" ds:itemID="{CEE5E196-3BE1-4715-80FF-2B76BC99A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【代替】様式集</vt:lpstr>
      <vt:lpstr>【代】第１号</vt:lpstr>
      <vt:lpstr>【代】第２号①</vt:lpstr>
      <vt:lpstr>【代】第２号②</vt:lpstr>
      <vt:lpstr>【代】第２号③</vt:lpstr>
      <vt:lpstr>【代】第３号①</vt:lpstr>
      <vt:lpstr>【代】第３号②</vt:lpstr>
      <vt:lpstr>【代】第４号</vt:lpstr>
      <vt:lpstr>【代】第５号</vt:lpstr>
      <vt:lpstr>【代】第６号</vt:lpstr>
      <vt:lpstr>【代】第１号!Print_Area</vt:lpstr>
      <vt:lpstr>【代】第２号①!Print_Area</vt:lpstr>
      <vt:lpstr>【代】第２号②!Print_Area</vt:lpstr>
      <vt:lpstr>【代】第２号③!Print_Area</vt:lpstr>
      <vt:lpstr>【代】第３号①!Print_Area</vt:lpstr>
      <vt:lpstr>【代】第３号②!Print_Area</vt:lpstr>
      <vt:lpstr>【代】第４号!Print_Area</vt:lpstr>
      <vt:lpstr>【代】第５号!Print_Area</vt:lpstr>
      <vt:lpstr>【代】第６号!Print_Area</vt:lpstr>
      <vt:lpstr>【代替】様式集!Print_Area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