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66925"/>
  <xr:revisionPtr revIDLastSave="0" documentId="13_ncr:1_{1BEE25F5-5A1D-4DCD-B7E8-A0B84574276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集計表一覧" sheetId="4" r:id="rId1"/>
    <sheet name="2018年度_表3-A" sheetId="3" r:id="rId2"/>
  </sheets>
  <externalReferences>
    <externalReference r:id="rId3"/>
    <externalReference r:id="rId4"/>
  </externalReferences>
  <definedNames>
    <definedName name="_Order1" hidden="1">255</definedName>
    <definedName name="_Order2" hidden="1">255</definedName>
    <definedName name="_xlnm.Print_Area" localSheetId="1">'2018年度_表3-A'!$A$1:$AB$15</definedName>
    <definedName name="tblDOUTAIwk_T" localSheetId="0">#REF!</definedName>
    <definedName name="tblDOUTAIwk_T">#REF!</definedName>
    <definedName name="チェックシート準備_LIFE用他ファイル" localSheetId="1">[1]使用方法!#REF!</definedName>
    <definedName name="チェックシート準備_LIFE用他ファイル" localSheetId="0">[2]使用方法!#REF!</definedName>
    <definedName name="チェックシート準備_LIFE用他ファイル">[1]使用方法!#REF!</definedName>
    <definedName name="チェックシート準備ファイル" localSheetId="1">[1]使用方法!#REF!</definedName>
    <definedName name="チェックシート準備ファイル" localSheetId="0">[2]使用方法!#REF!</definedName>
    <definedName name="チェックシート準備ファイル">[1]使用方法!#REF!</definedName>
    <definedName name="チェック式範囲" localSheetId="0">#REF!</definedName>
    <definedName name="チェック式範囲">#REF!</definedName>
    <definedName name="秘匿化対象ファイル名" localSheetId="1">[1]使用方法!#REF!</definedName>
    <definedName name="秘匿化対象ファイル名" localSheetId="0">[2]使用方法!#REF!</definedName>
    <definedName name="秘匿化対象ファイル名">[1]使用方法!#REF!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1" i="3" l="1"/>
  <c r="Z51" i="3"/>
  <c r="Y51" i="3"/>
  <c r="X51" i="3"/>
  <c r="W51" i="3"/>
  <c r="V51" i="3"/>
  <c r="U51" i="3"/>
  <c r="T51" i="3"/>
  <c r="S51" i="3"/>
  <c r="R51" i="3"/>
  <c r="AA50" i="3"/>
  <c r="Z50" i="3"/>
  <c r="Y50" i="3"/>
  <c r="X50" i="3"/>
  <c r="W50" i="3"/>
  <c r="V50" i="3"/>
  <c r="U50" i="3"/>
  <c r="T50" i="3"/>
  <c r="S50" i="3"/>
  <c r="R50" i="3"/>
  <c r="AA49" i="3"/>
  <c r="Z49" i="3"/>
  <c r="Y49" i="3"/>
  <c r="X49" i="3"/>
  <c r="W49" i="3"/>
  <c r="V49" i="3"/>
  <c r="U49" i="3"/>
  <c r="T49" i="3"/>
  <c r="S49" i="3"/>
  <c r="R49" i="3"/>
  <c r="AA48" i="3"/>
  <c r="Z48" i="3"/>
  <c r="Y48" i="3"/>
  <c r="X48" i="3"/>
  <c r="W48" i="3"/>
  <c r="V48" i="3"/>
  <c r="U48" i="3"/>
  <c r="T48" i="3"/>
  <c r="S48" i="3"/>
  <c r="R48" i="3"/>
  <c r="AA47" i="3"/>
  <c r="Z47" i="3"/>
  <c r="Y47" i="3"/>
  <c r="X47" i="3"/>
  <c r="W47" i="3"/>
  <c r="V47" i="3"/>
  <c r="U47" i="3"/>
  <c r="T47" i="3"/>
  <c r="S47" i="3"/>
  <c r="R47" i="3"/>
  <c r="AA46" i="3"/>
  <c r="Z46" i="3"/>
  <c r="Y46" i="3"/>
  <c r="X46" i="3"/>
  <c r="W46" i="3"/>
  <c r="V46" i="3"/>
  <c r="U46" i="3"/>
  <c r="T46" i="3"/>
  <c r="S46" i="3"/>
  <c r="R46" i="3"/>
  <c r="AA45" i="3"/>
  <c r="Z45" i="3"/>
  <c r="Y45" i="3"/>
  <c r="X45" i="3"/>
  <c r="W45" i="3"/>
  <c r="V45" i="3"/>
  <c r="U45" i="3"/>
  <c r="T45" i="3"/>
  <c r="S45" i="3"/>
  <c r="R45" i="3"/>
  <c r="AA44" i="3"/>
  <c r="Z44" i="3"/>
  <c r="Y44" i="3"/>
  <c r="X44" i="3"/>
  <c r="W44" i="3"/>
  <c r="V44" i="3"/>
  <c r="U44" i="3"/>
  <c r="T44" i="3"/>
  <c r="S44" i="3"/>
  <c r="R44" i="3"/>
  <c r="AA42" i="3"/>
  <c r="Z42" i="3"/>
  <c r="Y42" i="3"/>
  <c r="X42" i="3"/>
  <c r="W42" i="3"/>
  <c r="V42" i="3"/>
  <c r="U42" i="3"/>
  <c r="T42" i="3"/>
  <c r="S42" i="3"/>
  <c r="R42" i="3"/>
  <c r="AA41" i="3"/>
  <c r="Z41" i="3"/>
  <c r="Y41" i="3"/>
  <c r="X41" i="3"/>
  <c r="W41" i="3"/>
  <c r="V41" i="3"/>
  <c r="U41" i="3"/>
  <c r="T41" i="3"/>
  <c r="S41" i="3"/>
  <c r="R41" i="3"/>
  <c r="AA40" i="3"/>
  <c r="Z40" i="3"/>
  <c r="Y40" i="3"/>
  <c r="X40" i="3"/>
  <c r="W40" i="3"/>
  <c r="V40" i="3"/>
  <c r="U40" i="3"/>
  <c r="T40" i="3"/>
  <c r="S40" i="3"/>
  <c r="R40" i="3"/>
  <c r="AA39" i="3"/>
  <c r="Z39" i="3"/>
  <c r="Y39" i="3"/>
  <c r="X39" i="3"/>
  <c r="W39" i="3"/>
  <c r="V39" i="3"/>
  <c r="U39" i="3"/>
  <c r="T39" i="3"/>
  <c r="S39" i="3"/>
  <c r="R39" i="3"/>
  <c r="AA38" i="3"/>
  <c r="Z38" i="3"/>
  <c r="Y38" i="3"/>
  <c r="X38" i="3"/>
  <c r="W38" i="3"/>
  <c r="V38" i="3"/>
  <c r="U38" i="3"/>
  <c r="T38" i="3"/>
  <c r="S38" i="3"/>
  <c r="R38" i="3"/>
  <c r="AA37" i="3"/>
  <c r="Z37" i="3"/>
  <c r="Y37" i="3"/>
  <c r="X37" i="3"/>
  <c r="W37" i="3"/>
  <c r="V37" i="3"/>
  <c r="U37" i="3"/>
  <c r="T37" i="3"/>
  <c r="S37" i="3"/>
  <c r="R37" i="3"/>
  <c r="AA36" i="3"/>
  <c r="Z36" i="3"/>
  <c r="Y36" i="3"/>
  <c r="X36" i="3"/>
  <c r="W36" i="3"/>
  <c r="V36" i="3"/>
  <c r="U36" i="3"/>
  <c r="T36" i="3"/>
  <c r="S36" i="3"/>
  <c r="R36" i="3"/>
  <c r="AA35" i="3"/>
  <c r="Z35" i="3"/>
  <c r="Y35" i="3"/>
  <c r="X35" i="3"/>
  <c r="W35" i="3"/>
  <c r="V35" i="3"/>
  <c r="U35" i="3"/>
  <c r="T35" i="3"/>
  <c r="S35" i="3"/>
  <c r="R35" i="3"/>
  <c r="AA33" i="3"/>
  <c r="Z33" i="3"/>
  <c r="Y33" i="3"/>
  <c r="X33" i="3"/>
  <c r="W33" i="3"/>
  <c r="V33" i="3"/>
  <c r="U33" i="3"/>
  <c r="T33" i="3"/>
  <c r="S33" i="3"/>
  <c r="R33" i="3"/>
  <c r="AA32" i="3"/>
  <c r="Z32" i="3"/>
  <c r="Y32" i="3"/>
  <c r="X32" i="3"/>
  <c r="W32" i="3"/>
  <c r="V32" i="3"/>
  <c r="U32" i="3"/>
  <c r="T32" i="3"/>
  <c r="S32" i="3"/>
  <c r="R32" i="3"/>
  <c r="AA31" i="3"/>
  <c r="Z31" i="3"/>
  <c r="Y31" i="3"/>
  <c r="X31" i="3"/>
  <c r="W31" i="3"/>
  <c r="V31" i="3"/>
  <c r="U31" i="3"/>
  <c r="T31" i="3"/>
  <c r="S31" i="3"/>
  <c r="R31" i="3"/>
  <c r="AA30" i="3"/>
  <c r="Z30" i="3"/>
  <c r="Y30" i="3"/>
  <c r="X30" i="3"/>
  <c r="W30" i="3"/>
  <c r="V30" i="3"/>
  <c r="U30" i="3"/>
  <c r="T30" i="3"/>
  <c r="S30" i="3"/>
  <c r="R30" i="3"/>
  <c r="AA29" i="3"/>
  <c r="Z29" i="3"/>
  <c r="Y29" i="3"/>
  <c r="X29" i="3"/>
  <c r="W29" i="3"/>
  <c r="V29" i="3"/>
  <c r="U29" i="3"/>
  <c r="T29" i="3"/>
  <c r="S29" i="3"/>
  <c r="R29" i="3"/>
  <c r="AA28" i="3"/>
  <c r="Z28" i="3"/>
  <c r="Y28" i="3"/>
  <c r="X28" i="3"/>
  <c r="W28" i="3"/>
  <c r="V28" i="3"/>
  <c r="U28" i="3"/>
  <c r="T28" i="3"/>
  <c r="S28" i="3"/>
  <c r="R28" i="3"/>
  <c r="AA27" i="3"/>
  <c r="Z27" i="3"/>
  <c r="Y27" i="3"/>
  <c r="X27" i="3"/>
  <c r="W27" i="3"/>
  <c r="V27" i="3"/>
  <c r="U27" i="3"/>
  <c r="T27" i="3"/>
  <c r="S27" i="3"/>
  <c r="R27" i="3"/>
  <c r="AA26" i="3"/>
  <c r="Z26" i="3"/>
  <c r="Y26" i="3"/>
  <c r="X26" i="3"/>
  <c r="W26" i="3"/>
  <c r="V26" i="3"/>
  <c r="U26" i="3"/>
  <c r="T26" i="3"/>
  <c r="S26" i="3"/>
  <c r="R26" i="3"/>
  <c r="AA24" i="3"/>
  <c r="Z24" i="3"/>
  <c r="Y24" i="3"/>
  <c r="X24" i="3"/>
  <c r="W24" i="3"/>
  <c r="V24" i="3"/>
  <c r="U24" i="3"/>
  <c r="T24" i="3"/>
  <c r="S24" i="3"/>
  <c r="R24" i="3"/>
  <c r="AA23" i="3"/>
  <c r="Z23" i="3"/>
  <c r="Y23" i="3"/>
  <c r="X23" i="3"/>
  <c r="W23" i="3"/>
  <c r="V23" i="3"/>
  <c r="U23" i="3"/>
  <c r="T23" i="3"/>
  <c r="S23" i="3"/>
  <c r="R23" i="3"/>
  <c r="AA22" i="3"/>
  <c r="Z22" i="3"/>
  <c r="Y22" i="3"/>
  <c r="X22" i="3"/>
  <c r="W22" i="3"/>
  <c r="V22" i="3"/>
  <c r="U22" i="3"/>
  <c r="T22" i="3"/>
  <c r="S22" i="3"/>
  <c r="R22" i="3"/>
  <c r="AA21" i="3"/>
  <c r="Z21" i="3"/>
  <c r="Y21" i="3"/>
  <c r="X21" i="3"/>
  <c r="W21" i="3"/>
  <c r="V21" i="3"/>
  <c r="U21" i="3"/>
  <c r="T21" i="3"/>
  <c r="S21" i="3"/>
  <c r="R21" i="3"/>
  <c r="AA20" i="3"/>
  <c r="Z20" i="3"/>
  <c r="Y20" i="3"/>
  <c r="X20" i="3"/>
  <c r="W20" i="3"/>
  <c r="V20" i="3"/>
  <c r="U20" i="3"/>
  <c r="T20" i="3"/>
  <c r="S20" i="3"/>
  <c r="R20" i="3"/>
  <c r="AA19" i="3"/>
  <c r="Z19" i="3"/>
  <c r="Y19" i="3"/>
  <c r="X19" i="3"/>
  <c r="W19" i="3"/>
  <c r="V19" i="3"/>
  <c r="U19" i="3"/>
  <c r="T19" i="3"/>
  <c r="S19" i="3"/>
  <c r="R19" i="3"/>
  <c r="AA18" i="3"/>
  <c r="Z18" i="3"/>
  <c r="Y18" i="3"/>
  <c r="X18" i="3"/>
  <c r="W18" i="3"/>
  <c r="V18" i="3"/>
  <c r="U18" i="3"/>
  <c r="T18" i="3"/>
  <c r="S18" i="3"/>
  <c r="R18" i="3"/>
  <c r="AA17" i="3"/>
  <c r="Z17" i="3"/>
  <c r="Y17" i="3"/>
  <c r="X17" i="3"/>
  <c r="W17" i="3"/>
  <c r="V17" i="3"/>
  <c r="U17" i="3"/>
  <c r="T17" i="3"/>
  <c r="S17" i="3"/>
  <c r="R17" i="3"/>
  <c r="AA15" i="3"/>
  <c r="Z15" i="3"/>
  <c r="Y15" i="3"/>
  <c r="X15" i="3"/>
  <c r="W15" i="3"/>
  <c r="V15" i="3"/>
  <c r="U15" i="3"/>
  <c r="T15" i="3"/>
  <c r="S15" i="3"/>
  <c r="R15" i="3"/>
  <c r="AA14" i="3"/>
  <c r="Z14" i="3"/>
  <c r="Y14" i="3"/>
  <c r="X14" i="3"/>
  <c r="W14" i="3"/>
  <c r="V14" i="3"/>
  <c r="U14" i="3"/>
  <c r="T14" i="3"/>
  <c r="S14" i="3"/>
  <c r="R14" i="3"/>
  <c r="AA13" i="3"/>
  <c r="Z13" i="3"/>
  <c r="Y13" i="3"/>
  <c r="X13" i="3"/>
  <c r="W13" i="3"/>
  <c r="V13" i="3"/>
  <c r="U13" i="3"/>
  <c r="T13" i="3"/>
  <c r="S13" i="3"/>
  <c r="R13" i="3"/>
  <c r="AA12" i="3"/>
  <c r="Z12" i="3"/>
  <c r="Y12" i="3"/>
  <c r="X12" i="3"/>
  <c r="W12" i="3"/>
  <c r="V12" i="3"/>
  <c r="U12" i="3"/>
  <c r="T12" i="3"/>
  <c r="S12" i="3"/>
  <c r="R12" i="3"/>
  <c r="AA11" i="3"/>
  <c r="Z11" i="3"/>
  <c r="Y11" i="3"/>
  <c r="X11" i="3"/>
  <c r="W11" i="3"/>
  <c r="V11" i="3"/>
  <c r="U11" i="3"/>
  <c r="T11" i="3"/>
  <c r="S11" i="3"/>
  <c r="R11" i="3"/>
  <c r="AA10" i="3"/>
  <c r="Z10" i="3"/>
  <c r="Y10" i="3"/>
  <c r="X10" i="3"/>
  <c r="W10" i="3"/>
  <c r="V10" i="3"/>
  <c r="U10" i="3"/>
  <c r="T10" i="3"/>
  <c r="S10" i="3"/>
  <c r="R10" i="3"/>
  <c r="AA9" i="3"/>
  <c r="Z9" i="3"/>
  <c r="Y9" i="3"/>
  <c r="X9" i="3"/>
  <c r="W9" i="3"/>
  <c r="V9" i="3"/>
  <c r="U9" i="3"/>
  <c r="T9" i="3"/>
  <c r="S9" i="3"/>
  <c r="R9" i="3"/>
  <c r="AA8" i="3"/>
  <c r="Z8" i="3"/>
  <c r="Y8" i="3"/>
  <c r="X8" i="3"/>
  <c r="W8" i="3"/>
  <c r="V8" i="3"/>
  <c r="U8" i="3"/>
  <c r="T8" i="3"/>
  <c r="S8" i="3"/>
  <c r="R8" i="3"/>
</calcChain>
</file>

<file path=xl/sharedStrings.xml><?xml version="1.0" encoding="utf-8"?>
<sst xmlns="http://schemas.openxmlformats.org/spreadsheetml/2006/main" count="131" uniqueCount="46">
  <si>
    <t>2018年度（認定申請日：2018年4月～2019年3月）</t>
  </si>
  <si>
    <t>表3-A　要介護度別　1年後-5年後の各二次判定結果</t>
  </si>
  <si>
    <t>単位：人</t>
  </si>
  <si>
    <t>単位：%</t>
  </si>
  <si>
    <t>要介護度</t>
  </si>
  <si>
    <t>総数</t>
  </si>
  <si>
    <t>要支援1</t>
  </si>
  <si>
    <t>要支援2</t>
  </si>
  <si>
    <t>要介護1</t>
  </si>
  <si>
    <t>要介護2</t>
  </si>
  <si>
    <t>要介護3</t>
  </si>
  <si>
    <t>要介護4</t>
  </si>
  <si>
    <t>要介護5</t>
  </si>
  <si>
    <t>有効期間終了(死亡含む)</t>
  </si>
  <si>
    <t>非該当</t>
  </si>
  <si>
    <t>(2018年度)</t>
  </si>
  <si>
    <t>1年後(2019年度)</t>
  </si>
  <si>
    <t>1年後(2019年度)・2018年度人数に占める割合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</si>
  <si>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</si>
  <si>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</si>
  <si>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</si>
  <si>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</si>
  <si>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</si>
  <si>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</si>
  <si>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</si>
  <si>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2年後(2020年度)</t>
  </si>
  <si>
    <t>2年後(2020年度)・2018年度人数に占める割合</t>
  </si>
  <si>
    <t>3年後(2021年度)</t>
  </si>
  <si>
    <t>3年後(2021年度)・2018年度人数に占める割合</t>
  </si>
  <si>
    <t>4年後(2022年度)</t>
  </si>
  <si>
    <t>4年後(2022年度)・2018年度人数に占める割合</t>
  </si>
  <si>
    <t>5年後(2023年度)</t>
  </si>
  <si>
    <t>5年後(2023年度)・2018年度人数に占める割合</t>
  </si>
  <si>
    <t>注1）「被保険者区分コード」が「第１号被保険者」もしくは「第2号被保険者」であり、「取下区分コード」が「認定申請有効」のレコードに限定した。</t>
  </si>
  <si>
    <t>注2）1以上10未満の数は、秘匿（ハイフン「-」を掲載）している。</t>
  </si>
  <si>
    <t>注3）表示している値はすべて、1の位を四捨五入している。合計値は合計後に四捨五入しているため、四捨五入後の内訳の合計とは一致しない。</t>
  </si>
  <si>
    <t>注4）各年度で認定申請日最新のレコードの二次判定結果を採用し、要介護度のクロス集計を実施した。</t>
  </si>
  <si>
    <t>集計表一覧</t>
    <rPh sb="0" eb="2">
      <t>シュウケイ</t>
    </rPh>
    <rPh sb="2" eb="3">
      <t>ヒョウ</t>
    </rPh>
    <rPh sb="3" eb="5">
      <t>イチラン</t>
    </rPh>
    <phoneticPr fontId="5"/>
  </si>
  <si>
    <t>表番号</t>
    <rPh sb="0" eb="1">
      <t>ヒョウ</t>
    </rPh>
    <rPh sb="1" eb="3">
      <t>バンゴウ</t>
    </rPh>
    <phoneticPr fontId="5"/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</si>
  <si>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</si>
  <si>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</si>
  <si>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集計事項</t>
    <rPh sb="0" eb="2">
      <t>シュウケイ</t>
    </rPh>
    <rPh sb="2" eb="4">
      <t>ジコウ</t>
    </rPh>
    <phoneticPr fontId="5"/>
  </si>
  <si>
    <t>A</t>
    <phoneticPr fontId="5"/>
  </si>
  <si>
    <t>1~5年後の
要介護度</t>
    <rPh sb="3" eb="5">
      <t>ネンゴ</t>
    </rPh>
    <rPh sb="7" eb="10">
      <t>ヨウカイゴ</t>
    </rPh>
    <rPh sb="10" eb="11">
      <t>ド</t>
    </rPh>
    <phoneticPr fontId="1"/>
  </si>
  <si>
    <t>実申請者数</t>
    <rPh sb="0" eb="1">
      <t>ジツ</t>
    </rPh>
    <phoneticPr fontId="1"/>
  </si>
  <si>
    <t>2018年度_表3-A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</si>
</sst>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1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/>
    <xf numFmtId="0" fontId="2" fillId="0" borderId="0">
      <alignment vertical="center"/>
    </xf>
    <xf numFmtId="0" fontId="7" fillId="0" borderId="0"/>
    <xf numFmtId="9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8" fillId="0" borderId="0" applyNumberFormat="0" applyFill="0" applyBorder="0" applyAlignment="0" applyProtection="0"/>
  </cellStyleXfs>
  <cellXfs count="77">
    <xf numFmtId="0" fontId="0" fillId="0" borderId="0" xfId="0"/>
    <xf numFmtId="0" fontId="4" fillId="2" borderId="0" xfId="5" applyFont="1" applyFill="1">
      <alignment vertical="center"/>
    </xf>
    <xf numFmtId="0" fontId="6" fillId="2" borderId="0" xfId="5" applyFont="1" applyFill="1">
      <alignment vertical="center"/>
    </xf>
    <xf numFmtId="0" fontId="6" fillId="2" borderId="0" xfId="5" applyFont="1" applyFill="1" applyAlignment="1">
      <alignment vertical="center" wrapText="1"/>
    </xf>
    <xf numFmtId="0" fontId="6" fillId="2" borderId="0" xfId="6" applyFont="1" applyFill="1" applyAlignment="1">
      <alignment vertical="center"/>
    </xf>
    <xf numFmtId="0" fontId="6" fillId="2" borderId="0" xfId="5" applyFont="1" applyFill="1" applyAlignment="1">
      <alignment horizontal="right" vertical="center"/>
    </xf>
    <xf numFmtId="0" fontId="6" fillId="2" borderId="1" xfId="5" applyFont="1" applyFill="1" applyBorder="1" applyAlignment="1">
      <alignment horizontal="left" vertical="top" wrapText="1"/>
    </xf>
    <xf numFmtId="0" fontId="6" fillId="2" borderId="2" xfId="5" applyFont="1" applyFill="1" applyBorder="1" applyAlignment="1">
      <alignment horizontal="left" vertical="top" wrapText="1"/>
    </xf>
    <xf numFmtId="0" fontId="6" fillId="2" borderId="4" xfId="5" applyFont="1" applyFill="1" applyBorder="1" applyAlignment="1">
      <alignment horizontal="left" vertical="top" wrapText="1"/>
    </xf>
    <xf numFmtId="0" fontId="6" fillId="2" borderId="5" xfId="5" applyFont="1" applyFill="1" applyBorder="1" applyAlignment="1">
      <alignment horizontal="left" vertical="top" wrapText="1"/>
    </xf>
    <xf numFmtId="0" fontId="6" fillId="2" borderId="6" xfId="5" applyFont="1" applyFill="1" applyBorder="1" applyAlignment="1">
      <alignment horizontal="left" vertical="top" wrapText="1"/>
    </xf>
    <xf numFmtId="0" fontId="6" fillId="2" borderId="11" xfId="5" applyFont="1" applyFill="1" applyBorder="1">
      <alignment vertical="center"/>
    </xf>
    <xf numFmtId="0" fontId="6" fillId="2" borderId="15" xfId="5" applyFont="1" applyFill="1" applyBorder="1" applyAlignment="1">
      <alignment horizontal="left" vertical="center" wrapText="1"/>
    </xf>
    <xf numFmtId="0" fontId="6" fillId="2" borderId="13" xfId="5" applyFont="1" applyFill="1" applyBorder="1" applyAlignment="1">
      <alignment horizontal="left" vertical="center" wrapText="1"/>
    </xf>
    <xf numFmtId="38" fontId="6" fillId="2" borderId="12" xfId="5" applyNumberFormat="1" applyFont="1" applyFill="1" applyBorder="1" applyAlignment="1">
      <alignment horizontal="right" vertical="top"/>
    </xf>
    <xf numFmtId="38" fontId="6" fillId="2" borderId="16" xfId="5" applyNumberFormat="1" applyFont="1" applyFill="1" applyBorder="1" applyAlignment="1">
      <alignment horizontal="right" vertical="top" wrapText="1"/>
    </xf>
    <xf numFmtId="38" fontId="6" fillId="2" borderId="17" xfId="5" applyNumberFormat="1" applyFont="1" applyFill="1" applyBorder="1" applyAlignment="1">
      <alignment horizontal="right" vertical="top" wrapText="1"/>
    </xf>
    <xf numFmtId="38" fontId="6" fillId="2" borderId="18" xfId="5" applyNumberFormat="1" applyFont="1" applyFill="1" applyBorder="1" applyAlignment="1">
      <alignment horizontal="right" vertical="top" wrapText="1"/>
    </xf>
    <xf numFmtId="38" fontId="6" fillId="2" borderId="19" xfId="5" applyNumberFormat="1" applyFont="1" applyFill="1" applyBorder="1" applyAlignment="1">
      <alignment horizontal="right" vertical="top" wrapText="1"/>
    </xf>
    <xf numFmtId="10" fontId="6" fillId="2" borderId="16" xfId="7" applyNumberFormat="1" applyFont="1" applyFill="1" applyBorder="1" applyAlignment="1">
      <alignment horizontal="right" vertical="top" wrapText="1"/>
    </xf>
    <xf numFmtId="10" fontId="6" fillId="2" borderId="17" xfId="7" applyNumberFormat="1" applyFont="1" applyFill="1" applyBorder="1" applyAlignment="1">
      <alignment horizontal="right" vertical="top" wrapText="1"/>
    </xf>
    <xf numFmtId="10" fontId="6" fillId="2" borderId="18" xfId="7" applyNumberFormat="1" applyFont="1" applyFill="1" applyBorder="1" applyAlignment="1">
      <alignment horizontal="right" vertical="top" wrapText="1"/>
    </xf>
    <xf numFmtId="10" fontId="6" fillId="2" borderId="19" xfId="7" applyNumberFormat="1" applyFont="1" applyFill="1" applyBorder="1" applyAlignment="1">
      <alignment horizontal="right" vertical="top" wrapText="1"/>
    </xf>
    <xf numFmtId="0" fontId="6" fillId="2" borderId="11" xfId="5" applyFont="1" applyFill="1" applyBorder="1" applyAlignment="1">
      <alignment horizontal="left" vertical="center" wrapText="1"/>
    </xf>
    <xf numFmtId="0" fontId="6" fillId="2" borderId="0" xfId="5" applyFont="1" applyFill="1" applyAlignment="1">
      <alignment horizontal="left" vertical="center"/>
    </xf>
    <xf numFmtId="0" fontId="6" fillId="2" borderId="0" xfId="5" applyFont="1" applyFill="1" applyAlignment="1">
      <alignment horizontal="left" vertical="center" wrapText="1"/>
    </xf>
    <xf numFmtId="38" fontId="6" fillId="2" borderId="20" xfId="5" applyNumberFormat="1" applyFont="1" applyFill="1" applyBorder="1" applyAlignment="1">
      <alignment horizontal="right" vertical="top"/>
    </xf>
    <xf numFmtId="38" fontId="6" fillId="2" borderId="21" xfId="5" applyNumberFormat="1" applyFont="1" applyFill="1" applyBorder="1" applyAlignment="1">
      <alignment horizontal="right" vertical="top" wrapText="1"/>
    </xf>
    <xf numFmtId="38" fontId="6" fillId="2" borderId="22" xfId="5" applyNumberFormat="1" applyFont="1" applyFill="1" applyBorder="1" applyAlignment="1">
      <alignment horizontal="right" vertical="top" wrapText="1"/>
    </xf>
    <xf numFmtId="38" fontId="6" fillId="2" borderId="23" xfId="5" applyNumberFormat="1" applyFont="1" applyFill="1" applyBorder="1" applyAlignment="1">
      <alignment horizontal="right" vertical="top" wrapText="1"/>
    </xf>
    <xf numFmtId="38" fontId="6" fillId="2" borderId="24" xfId="5" applyNumberFormat="1" applyFont="1" applyFill="1" applyBorder="1" applyAlignment="1">
      <alignment horizontal="right" vertical="top" wrapText="1"/>
    </xf>
    <xf numFmtId="10" fontId="6" fillId="2" borderId="21" xfId="7" applyNumberFormat="1" applyFont="1" applyFill="1" applyBorder="1" applyAlignment="1">
      <alignment horizontal="right" vertical="top" wrapText="1"/>
    </xf>
    <xf numFmtId="10" fontId="6" fillId="2" borderId="22" xfId="7" applyNumberFormat="1" applyFont="1" applyFill="1" applyBorder="1" applyAlignment="1">
      <alignment horizontal="right" vertical="top" wrapText="1"/>
    </xf>
    <xf numFmtId="10" fontId="6" fillId="2" borderId="23" xfId="7" applyNumberFormat="1" applyFont="1" applyFill="1" applyBorder="1" applyAlignment="1">
      <alignment horizontal="right" vertical="top" wrapText="1"/>
    </xf>
    <xf numFmtId="10" fontId="6" fillId="2" borderId="24" xfId="7" applyNumberFormat="1" applyFont="1" applyFill="1" applyBorder="1" applyAlignment="1">
      <alignment horizontal="right" vertical="top" wrapText="1"/>
    </xf>
    <xf numFmtId="0" fontId="6" fillId="2" borderId="4" xfId="5" applyFont="1" applyFill="1" applyBorder="1">
      <alignment vertical="center"/>
    </xf>
    <xf numFmtId="0" fontId="6" fillId="2" borderId="5" xfId="5" applyFont="1" applyFill="1" applyBorder="1">
      <alignment vertical="center"/>
    </xf>
    <xf numFmtId="0" fontId="6" fillId="2" borderId="6" xfId="5" applyFont="1" applyFill="1" applyBorder="1">
      <alignment vertical="center"/>
    </xf>
    <xf numFmtId="10" fontId="6" fillId="2" borderId="7" xfId="7" applyNumberFormat="1" applyFont="1" applyFill="1" applyBorder="1" applyAlignment="1">
      <alignment horizontal="right" vertical="top" wrapText="1"/>
    </xf>
    <xf numFmtId="0" fontId="6" fillId="2" borderId="25" xfId="5" applyFont="1" applyFill="1" applyBorder="1">
      <alignment vertical="center"/>
    </xf>
    <xf numFmtId="0" fontId="6" fillId="2" borderId="26" xfId="5" applyFont="1" applyFill="1" applyBorder="1">
      <alignment vertical="center"/>
    </xf>
    <xf numFmtId="38" fontId="6" fillId="2" borderId="27" xfId="5" applyNumberFormat="1" applyFont="1" applyFill="1" applyBorder="1" applyAlignment="1">
      <alignment horizontal="right" vertical="top"/>
    </xf>
    <xf numFmtId="38" fontId="6" fillId="2" borderId="28" xfId="5" applyNumberFormat="1" applyFont="1" applyFill="1" applyBorder="1" applyAlignment="1">
      <alignment horizontal="right" vertical="top" wrapText="1"/>
    </xf>
    <xf numFmtId="38" fontId="6" fillId="2" borderId="29" xfId="5" applyNumberFormat="1" applyFont="1" applyFill="1" applyBorder="1" applyAlignment="1">
      <alignment horizontal="right" vertical="top" wrapText="1"/>
    </xf>
    <xf numFmtId="38" fontId="6" fillId="2" borderId="30" xfId="5" applyNumberFormat="1" applyFont="1" applyFill="1" applyBorder="1" applyAlignment="1">
      <alignment horizontal="right" vertical="top" wrapText="1"/>
    </xf>
    <xf numFmtId="38" fontId="6" fillId="2" borderId="31" xfId="5" applyNumberFormat="1" applyFont="1" applyFill="1" applyBorder="1" applyAlignment="1">
      <alignment horizontal="right" vertical="top" wrapText="1"/>
    </xf>
    <xf numFmtId="10" fontId="6" fillId="2" borderId="28" xfId="7" applyNumberFormat="1" applyFont="1" applyFill="1" applyBorder="1" applyAlignment="1">
      <alignment horizontal="right" vertical="top" wrapText="1"/>
    </xf>
    <xf numFmtId="10" fontId="6" fillId="2" borderId="29" xfId="7" applyNumberFormat="1" applyFont="1" applyFill="1" applyBorder="1" applyAlignment="1">
      <alignment horizontal="right" vertical="top" wrapText="1"/>
    </xf>
    <xf numFmtId="10" fontId="6" fillId="2" borderId="30" xfId="7" applyNumberFormat="1" applyFont="1" applyFill="1" applyBorder="1" applyAlignment="1">
      <alignment horizontal="right" vertical="top" wrapText="1"/>
    </xf>
    <xf numFmtId="10" fontId="6" fillId="2" borderId="31" xfId="7" applyNumberFormat="1" applyFont="1" applyFill="1" applyBorder="1" applyAlignment="1">
      <alignment horizontal="right" vertical="top" wrapText="1"/>
    </xf>
    <xf numFmtId="0" fontId="6" fillId="2" borderId="0" xfId="8" applyFont="1" applyFill="1">
      <alignment vertical="center"/>
    </xf>
    <xf numFmtId="0" fontId="6" fillId="2" borderId="0" xfId="9" applyFont="1" applyFill="1">
      <alignment vertical="center"/>
    </xf>
    <xf numFmtId="0" fontId="2" fillId="2" borderId="0" xfId="8" applyFill="1">
      <alignment vertical="center"/>
    </xf>
    <xf numFmtId="0" fontId="7" fillId="0" borderId="32" xfId="10" applyBorder="1"/>
    <xf numFmtId="0" fontId="7" fillId="0" borderId="33" xfId="10" applyBorder="1"/>
    <xf numFmtId="0" fontId="7" fillId="0" borderId="34" xfId="10" applyBorder="1"/>
    <xf numFmtId="0" fontId="7" fillId="0" borderId="0" xfId="10"/>
    <xf numFmtId="0" fontId="9" fillId="0" borderId="35" xfId="11" applyFont="1" applyBorder="1"/>
    <xf numFmtId="0" fontId="7" fillId="0" borderId="35" xfId="10" applyBorder="1" applyAlignment="1">
      <alignment horizontal="right"/>
    </xf>
    <xf numFmtId="0" fontId="7" fillId="0" borderId="35" xfId="10" applyBorder="1"/>
    <xf numFmtId="0" fontId="7" fillId="0" borderId="36" xfId="10" applyBorder="1" applyAlignment="1">
      <alignment horizontal="left" vertical="top"/>
    </xf>
    <xf numFmtId="0" fontId="8" fillId="0" borderId="43" xfId="4" applyBorder="1"/>
    <xf numFmtId="38" fontId="6" fillId="2" borderId="39" xfId="5" applyNumberFormat="1" applyFont="1" applyFill="1" applyBorder="1" applyAlignment="1">
      <alignment horizontal="center" vertical="top"/>
    </xf>
    <xf numFmtId="0" fontId="7" fillId="0" borderId="13" xfId="6" applyBorder="1"/>
    <xf numFmtId="0" fontId="7" fillId="0" borderId="14" xfId="6" applyBorder="1"/>
    <xf numFmtId="38" fontId="6" fillId="2" borderId="38" xfId="5" applyNumberFormat="1" applyFont="1" applyFill="1" applyBorder="1" applyAlignment="1">
      <alignment horizontal="center" vertical="top"/>
    </xf>
    <xf numFmtId="0" fontId="7" fillId="0" borderId="37" xfId="6" applyBorder="1"/>
    <xf numFmtId="0" fontId="7" fillId="0" borderId="38" xfId="6" applyBorder="1"/>
    <xf numFmtId="0" fontId="7" fillId="2" borderId="40" xfId="6" applyFill="1" applyBorder="1" applyAlignment="1">
      <alignment horizontal="center" vertical="top" wrapText="1"/>
    </xf>
    <xf numFmtId="0" fontId="7" fillId="0" borderId="9" xfId="6" applyBorder="1"/>
    <xf numFmtId="0" fontId="7" fillId="2" borderId="41" xfId="6" applyFill="1" applyBorder="1" applyAlignment="1">
      <alignment horizontal="center" vertical="top"/>
    </xf>
    <xf numFmtId="0" fontId="7" fillId="0" borderId="10" xfId="6" applyBorder="1"/>
    <xf numFmtId="0" fontId="7" fillId="2" borderId="40" xfId="6" applyFill="1" applyBorder="1" applyAlignment="1">
      <alignment horizontal="center" vertical="top"/>
    </xf>
    <xf numFmtId="0" fontId="6" fillId="2" borderId="3" xfId="5" applyFont="1" applyFill="1" applyBorder="1" applyAlignment="1">
      <alignment horizontal="center" vertical="top" wrapText="1"/>
    </xf>
    <xf numFmtId="0" fontId="7" fillId="0" borderId="7" xfId="6" applyBorder="1"/>
    <xf numFmtId="0" fontId="6" fillId="2" borderId="42" xfId="5" applyFont="1" applyFill="1" applyBorder="1" applyAlignment="1">
      <alignment horizontal="center" vertical="top" wrapText="1"/>
    </xf>
    <xf numFmtId="0" fontId="7" fillId="0" borderId="8" xfId="6" applyBorder="1"/>
  </cellXfs>
  <cellStyles count="12">
    <cellStyle name="パーセント 3" xfId="7" xr:uid="{3016FCBE-8831-4481-8E0E-0EAC8B3ABEB1}"/>
    <cellStyle name="ハイパーリンク" xfId="4" builtinId="8"/>
    <cellStyle name="ハイパーリンク 2" xfId="11" xr:uid="{4612E794-2D48-4F58-AF9B-13CCB4AAA327}"/>
    <cellStyle name="標準" xfId="0" builtinId="0"/>
    <cellStyle name="標準 2 3 2" xfId="1" xr:uid="{00000000-0005-0000-0000-000002000000}"/>
    <cellStyle name="標準 2 3 2 2" xfId="5" xr:uid="{01C19E4B-4FAB-4654-A9C6-D86AC433B043}"/>
    <cellStyle name="標準 2 5" xfId="2" xr:uid="{00000000-0005-0000-0000-000003000000}"/>
    <cellStyle name="標準 2 5 2" xfId="8" xr:uid="{8AFEA514-CE7A-48C0-8CE0-A8914A6FB696}"/>
    <cellStyle name="標準 2 6" xfId="3" xr:uid="{00000000-0005-0000-0000-000004000000}"/>
    <cellStyle name="標準 2 6 2" xfId="9" xr:uid="{DC84EE0F-3B0A-4867-914C-D321A4A9AF70}"/>
    <cellStyle name="標準 6 3" xfId="6" xr:uid="{6D44C3E1-7A68-464E-99B4-86A89E56D9EB}"/>
    <cellStyle name="標準 6 3 3" xfId="10" xr:uid="{27952706-4066-45C5-813E-8385C577E9BD}"/>
  </cellStyles>
  <dxfs count="6">
    <dxf>
      <fill>
        <patternFill>
          <bgColor theme="7" tint="0.39994506668294322"/>
        </patternFill>
      </fill>
    </dxf>
    <dxf>
      <fill>
        <patternFill>
          <bgColor theme="0" tint="-0.14987640003662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87640003662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87640003662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externalLinks/externalLink2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pfs/&#12503;&#12525;&#12472;&#12455;&#12463;&#12488;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5AD7A-D657-4EFA-8155-5A5D2F9C3EE2}">
  <sheetPr codeName="Sheet16"/>
  <dimension ref="A1:E2"/>
  <sheetViews>
    <sheetView showGridLines="0" tabSelected="1" zoomScale="115" zoomScaleNormal="115" workbookViewId="0"/>
  </sheetViews>
  <sheetFormatPr defaultColWidth="8.09765625" defaultRowHeight="18"/>
  <cols>
    <col min="1" max="1" width="15" style="56" bestFit="1" customWidth="1"/>
    <col min="2" max="2" width="6.3984375" style="56" bestFit="1" customWidth="1"/>
    <col min="3" max="3" width="8" style="56" bestFit="1" customWidth="1"/>
    <col min="4" max="4" width="47.3984375" style="56" bestFit="1" customWidth="1"/>
    <col min="5" max="5" width="45.296875" style="56" bestFit="1" customWidth="1"/>
    <col min="6" max="16384" width="8.09765625" style="56"/>
  </cols>
  <sheetData>
    <row r="1" spans="1:5" ht="18.600000000000001" thickBot="1">
      <c r="A1" s="53" t="s">
        <v>37</v>
      </c>
      <c r="B1" s="54" t="s">
        <v>38</v>
      </c>
      <c r="C1" s="54" t="s">
        <v>39</v>
      </c>
      <c r="D1" s="54" t="s">
        <v>40</v>
      </c>
      <c r="E1" s="55" t="s">
        <v>41</v>
      </c>
    </row>
    <row r="2" spans="1:5" ht="19.2" thickTop="1" thickBot="1">
      <c r="A2" s="61" t="s">
        <v>45</v>
      </c>
      <c r="B2" s="57">
        <v>3</v>
      </c>
      <c r="C2" s="58" t="s">
        <v>42</v>
      </c>
      <c r="D2" s="59" t="s">
        <v>43</v>
      </c>
      <c r="E2" s="60" t="s">
        <v>44</v>
      </c>
    </row>
  </sheetData>
  <phoneticPr fontId="5"/>
  <hyperlinks>
    <hyperlink ref="A2" location="'2018年度_表3-A'!A1" display="2018年度_表3-A" xr:uid="{4B47AF15-E31A-4742-9659-15B336EAC8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0F69-2796-43D5-BEE9-F62D964604A1}">
  <sheetPr codeName="Sheet3">
    <pageSetUpPr fitToPage="1"/>
  </sheetPr>
  <dimension ref="A1:AA55"/>
  <sheetViews>
    <sheetView showGridLines="0" zoomScaleNormal="100" zoomScaleSheetLayoutView="94" workbookViewId="0">
      <pane xSplit="5" ySplit="6" topLeftCell="F7" activePane="bottomRight" state="frozen"/>
      <selection pane="topRight" activeCell="F1" sqref="F1"/>
      <selection pane="bottomLeft" activeCell="A7" sqref="A7"/>
      <selection pane="bottomRight"/>
    </sheetView>
  </sheetViews>
  <sheetFormatPr defaultColWidth="9" defaultRowHeight="18"/>
  <cols>
    <col min="1" max="1" width="2.69921875" style="2" customWidth="1"/>
    <col min="2" max="2" width="12.69921875" style="2" customWidth="1"/>
    <col min="3" max="3" width="4.59765625" style="2" customWidth="1"/>
    <col min="4" max="4" width="5.19921875" style="2" bestFit="1" customWidth="1"/>
    <col min="5" max="5" width="4.59765625" style="2" customWidth="1"/>
    <col min="6" max="6" width="12" style="2" customWidth="1"/>
    <col min="7" max="15" width="12" style="3" customWidth="1"/>
    <col min="16" max="16" width="9" style="2" customWidth="1"/>
    <col min="17" max="17" width="12.69921875" style="2" customWidth="1"/>
    <col min="18" max="18" width="12" style="2" customWidth="1"/>
    <col min="19" max="27" width="12" style="3" customWidth="1"/>
    <col min="28" max="28" width="2.69921875" style="2" customWidth="1"/>
    <col min="29" max="31" width="9" style="2" customWidth="1"/>
    <col min="32" max="16384" width="9" style="2"/>
  </cols>
  <sheetData>
    <row r="1" spans="1:27">
      <c r="A1" s="1"/>
    </row>
    <row r="2" spans="1:27">
      <c r="B2" s="4" t="s">
        <v>0</v>
      </c>
      <c r="Q2" s="4"/>
    </row>
    <row r="3" spans="1:27">
      <c r="B3" s="2" t="s">
        <v>1</v>
      </c>
    </row>
    <row r="4" spans="1:27" ht="18.600000000000001" customHeight="1" thickBot="1">
      <c r="F4" s="3"/>
      <c r="O4" s="5" t="s">
        <v>2</v>
      </c>
      <c r="R4" s="3"/>
      <c r="AA4" s="5" t="s">
        <v>3</v>
      </c>
    </row>
    <row r="5" spans="1:27" s="3" customFormat="1" ht="18.75" customHeight="1">
      <c r="B5" s="6" t="s">
        <v>4</v>
      </c>
      <c r="C5" s="7"/>
      <c r="D5" s="7"/>
      <c r="E5" s="7"/>
      <c r="F5" s="73" t="s">
        <v>5</v>
      </c>
      <c r="G5" s="75" t="s">
        <v>6</v>
      </c>
      <c r="H5" s="72" t="s">
        <v>7</v>
      </c>
      <c r="I5" s="72" t="s">
        <v>8</v>
      </c>
      <c r="J5" s="72" t="s">
        <v>9</v>
      </c>
      <c r="K5" s="72" t="s">
        <v>10</v>
      </c>
      <c r="L5" s="72" t="s">
        <v>11</v>
      </c>
      <c r="M5" s="72" t="s">
        <v>12</v>
      </c>
      <c r="N5" s="68" t="s">
        <v>13</v>
      </c>
      <c r="O5" s="70" t="s">
        <v>14</v>
      </c>
      <c r="Q5" s="6" t="s">
        <v>4</v>
      </c>
      <c r="R5" s="73" t="s">
        <v>5</v>
      </c>
      <c r="S5" s="75" t="s">
        <v>6</v>
      </c>
      <c r="T5" s="72" t="s">
        <v>7</v>
      </c>
      <c r="U5" s="72" t="s">
        <v>8</v>
      </c>
      <c r="V5" s="72" t="s">
        <v>9</v>
      </c>
      <c r="W5" s="72" t="s">
        <v>10</v>
      </c>
      <c r="X5" s="72" t="s">
        <v>11</v>
      </c>
      <c r="Y5" s="72" t="s">
        <v>12</v>
      </c>
      <c r="Z5" s="68" t="s">
        <v>13</v>
      </c>
      <c r="AA5" s="70" t="s">
        <v>14</v>
      </c>
    </row>
    <row r="6" spans="1:27" s="3" customFormat="1">
      <c r="B6" s="8" t="s">
        <v>15</v>
      </c>
      <c r="C6" s="9"/>
      <c r="D6" s="9"/>
      <c r="E6" s="10"/>
      <c r="F6" s="74"/>
      <c r="G6" s="76"/>
      <c r="H6" s="69"/>
      <c r="I6" s="69"/>
      <c r="J6" s="69"/>
      <c r="K6" s="69"/>
      <c r="L6" s="69"/>
      <c r="M6" s="69"/>
      <c r="N6" s="69"/>
      <c r="O6" s="71"/>
      <c r="Q6" s="8" t="s">
        <v>15</v>
      </c>
      <c r="R6" s="74"/>
      <c r="S6" s="76"/>
      <c r="T6" s="69"/>
      <c r="U6" s="69"/>
      <c r="V6" s="69"/>
      <c r="W6" s="69"/>
      <c r="X6" s="69"/>
      <c r="Y6" s="69"/>
      <c r="Z6" s="69"/>
      <c r="AA6" s="71"/>
    </row>
    <row r="7" spans="1:27" ht="18.600000000000001" customHeight="1">
      <c r="B7" s="11"/>
      <c r="F7" s="62" t="s">
        <v>16</v>
      </c>
      <c r="G7" s="63"/>
      <c r="H7" s="63"/>
      <c r="I7" s="63"/>
      <c r="J7" s="63"/>
      <c r="K7" s="63"/>
      <c r="L7" s="63"/>
      <c r="M7" s="63"/>
      <c r="N7" s="63"/>
      <c r="O7" s="64"/>
      <c r="Q7" s="11"/>
      <c r="S7" s="65" t="s">
        <v>17</v>
      </c>
      <c r="T7" s="66"/>
      <c r="U7" s="66"/>
      <c r="V7" s="66"/>
      <c r="W7" s="66"/>
      <c r="X7" s="66"/>
      <c r="Y7" s="66"/>
      <c r="Z7" s="66"/>
      <c r="AA7" s="67"/>
    </row>
    <row r="8" spans="1:27">
      <c r="B8" s="12" t="s">
        <v>5</v>
      </c>
      <c r="C8" s="13"/>
      <c r="D8" s="13"/>
      <c r="E8" s="13"/>
      <c r="F8" s="14">
        <v>4947890</v>
      </c>
      <c r="G8" s="15">
        <v>541640</v>
      </c>
      <c r="H8" s="16">
        <v>566960</v>
      </c>
      <c r="I8" s="16">
        <v>892120</v>
      </c>
      <c r="J8" s="16">
        <v>838320</v>
      </c>
      <c r="K8" s="16">
        <v>689000</v>
      </c>
      <c r="L8" s="16">
        <v>737190</v>
      </c>
      <c r="M8" s="16">
        <v>635830</v>
      </c>
      <c r="N8" s="17">
        <v>38990</v>
      </c>
      <c r="O8" s="18">
        <v>7850</v>
      </c>
      <c r="Q8" s="12" t="s">
        <v>5</v>
      </c>
      <c r="R8" s="19">
        <f t="shared" ref="R8:AA15" si="0">IF(OR($F8="-",F8="-"),"-",F8/$F8)</f>
        <v>1</v>
      </c>
      <c r="S8" s="19">
        <f t="shared" si="0"/>
        <v>0.10946888471651553</v>
      </c>
      <c r="T8" s="20">
        <f t="shared" si="0"/>
        <v>0.11458621755940411</v>
      </c>
      <c r="U8" s="20">
        <f t="shared" si="0"/>
        <v>0.18030311910733665</v>
      </c>
      <c r="V8" s="20">
        <f t="shared" si="0"/>
        <v>0.16942979734796043</v>
      </c>
      <c r="W8" s="20">
        <f t="shared" si="0"/>
        <v>0.13925127680688132</v>
      </c>
      <c r="X8" s="20">
        <f t="shared" si="0"/>
        <v>0.14899078192926682</v>
      </c>
      <c r="Y8" s="20">
        <f t="shared" si="0"/>
        <v>0.12850528204952011</v>
      </c>
      <c r="Z8" s="21">
        <f t="shared" si="0"/>
        <v>7.8801266802616867E-3</v>
      </c>
      <c r="AA8" s="22">
        <f t="shared" si="0"/>
        <v>1.5865348663773851E-3</v>
      </c>
    </row>
    <row r="9" spans="1:27">
      <c r="B9" s="23" t="s">
        <v>18</v>
      </c>
      <c r="C9" s="24"/>
      <c r="D9" s="25"/>
      <c r="E9" s="25"/>
      <c r="F9" s="26">
        <v>650040</v>
      </c>
      <c r="G9" s="27">
        <v>475550</v>
      </c>
      <c r="H9" s="28">
        <v>60900</v>
      </c>
      <c r="I9" s="28">
        <v>54940</v>
      </c>
      <c r="J9" s="28">
        <v>22100</v>
      </c>
      <c r="K9" s="28">
        <v>11630</v>
      </c>
      <c r="L9" s="28">
        <v>10470</v>
      </c>
      <c r="M9" s="28">
        <v>5740</v>
      </c>
      <c r="N9" s="29">
        <v>3660</v>
      </c>
      <c r="O9" s="30">
        <v>5050</v>
      </c>
      <c r="Q9" s="23" t="s">
        <v>18</v>
      </c>
      <c r="R9" s="31">
        <f t="shared" si="0"/>
        <v>1</v>
      </c>
      <c r="S9" s="31">
        <f t="shared" si="0"/>
        <v>0.73157036490062155</v>
      </c>
      <c r="T9" s="32">
        <f t="shared" si="0"/>
        <v>9.368654236662359E-2</v>
      </c>
      <c r="U9" s="32">
        <f t="shared" si="0"/>
        <v>8.4517875823026278E-2</v>
      </c>
      <c r="V9" s="32">
        <f t="shared" si="0"/>
        <v>3.3997907821057168E-2</v>
      </c>
      <c r="W9" s="32">
        <f t="shared" si="0"/>
        <v>1.7891206694972617E-2</v>
      </c>
      <c r="X9" s="32">
        <f t="shared" si="0"/>
        <v>1.610670112608455E-2</v>
      </c>
      <c r="Y9" s="32">
        <f t="shared" si="0"/>
        <v>8.8302258322564761E-3</v>
      </c>
      <c r="Z9" s="33">
        <f t="shared" si="0"/>
        <v>5.6304227432158018E-3</v>
      </c>
      <c r="AA9" s="34">
        <f t="shared" si="0"/>
        <v>7.7687526921420219E-3</v>
      </c>
    </row>
    <row r="10" spans="1:27">
      <c r="B10" s="11" t="s">
        <v>19</v>
      </c>
      <c r="F10" s="26">
        <v>627470</v>
      </c>
      <c r="G10" s="27">
        <v>39710</v>
      </c>
      <c r="H10" s="28">
        <v>451940</v>
      </c>
      <c r="I10" s="28">
        <v>54650</v>
      </c>
      <c r="J10" s="28">
        <v>36310</v>
      </c>
      <c r="K10" s="28">
        <v>17640</v>
      </c>
      <c r="L10" s="28">
        <v>15620</v>
      </c>
      <c r="M10" s="28">
        <v>7710</v>
      </c>
      <c r="N10" s="29">
        <v>2550</v>
      </c>
      <c r="O10" s="30">
        <v>1360</v>
      </c>
      <c r="Q10" s="11" t="s">
        <v>19</v>
      </c>
      <c r="R10" s="31">
        <f t="shared" si="0"/>
        <v>1</v>
      </c>
      <c r="S10" s="31">
        <f t="shared" si="0"/>
        <v>6.328589414633369E-2</v>
      </c>
      <c r="T10" s="32">
        <f t="shared" si="0"/>
        <v>0.72025754219325222</v>
      </c>
      <c r="U10" s="32">
        <f t="shared" si="0"/>
        <v>8.7095797408641054E-2</v>
      </c>
      <c r="V10" s="32">
        <f t="shared" si="0"/>
        <v>5.7867308397214212E-2</v>
      </c>
      <c r="W10" s="32">
        <f t="shared" si="0"/>
        <v>2.8112897827784596E-2</v>
      </c>
      <c r="X10" s="32">
        <f t="shared" si="0"/>
        <v>2.4893620412131258E-2</v>
      </c>
      <c r="Y10" s="32">
        <f t="shared" si="0"/>
        <v>1.2287440036973879E-2</v>
      </c>
      <c r="Z10" s="33">
        <f t="shared" si="0"/>
        <v>4.0639393118396096E-3</v>
      </c>
      <c r="AA10" s="34">
        <f t="shared" si="0"/>
        <v>2.167434299647792E-3</v>
      </c>
    </row>
    <row r="11" spans="1:27">
      <c r="B11" s="11" t="s">
        <v>20</v>
      </c>
      <c r="F11" s="26">
        <v>1000590</v>
      </c>
      <c r="G11" s="27">
        <v>16150</v>
      </c>
      <c r="H11" s="28">
        <v>30240</v>
      </c>
      <c r="I11" s="28">
        <v>710420</v>
      </c>
      <c r="J11" s="28">
        <v>115830</v>
      </c>
      <c r="K11" s="28">
        <v>52700</v>
      </c>
      <c r="L11" s="28">
        <v>39050</v>
      </c>
      <c r="M11" s="28">
        <v>20880</v>
      </c>
      <c r="N11" s="29">
        <v>14490</v>
      </c>
      <c r="O11" s="30">
        <v>830</v>
      </c>
      <c r="Q11" s="11" t="s">
        <v>20</v>
      </c>
      <c r="R11" s="31">
        <f t="shared" si="0"/>
        <v>1</v>
      </c>
      <c r="S11" s="31">
        <f t="shared" si="0"/>
        <v>1.6140477118500085E-2</v>
      </c>
      <c r="T11" s="32">
        <f t="shared" si="0"/>
        <v>3.0222168920337002E-2</v>
      </c>
      <c r="U11" s="32">
        <f t="shared" si="0"/>
        <v>0.71000109935138267</v>
      </c>
      <c r="V11" s="32">
        <f t="shared" si="0"/>
        <v>0.11576170059664798</v>
      </c>
      <c r="W11" s="32">
        <f t="shared" si="0"/>
        <v>5.2668925334052909E-2</v>
      </c>
      <c r="X11" s="32">
        <f t="shared" si="0"/>
        <v>3.9026974085289677E-2</v>
      </c>
      <c r="Y11" s="32">
        <f t="shared" si="0"/>
        <v>2.0867688064042215E-2</v>
      </c>
      <c r="Z11" s="33">
        <f t="shared" si="0"/>
        <v>1.4481455940994812E-2</v>
      </c>
      <c r="AA11" s="34">
        <f t="shared" si="0"/>
        <v>8.2951058875263594E-4</v>
      </c>
    </row>
    <row r="12" spans="1:27">
      <c r="B12" s="11" t="s">
        <v>21</v>
      </c>
      <c r="F12" s="26">
        <v>826260</v>
      </c>
      <c r="G12" s="27">
        <v>5740</v>
      </c>
      <c r="H12" s="28">
        <v>13980</v>
      </c>
      <c r="I12" s="28">
        <v>43730</v>
      </c>
      <c r="J12" s="28">
        <v>607460</v>
      </c>
      <c r="K12" s="28">
        <v>74150</v>
      </c>
      <c r="L12" s="28">
        <v>49670</v>
      </c>
      <c r="M12" s="28">
        <v>27250</v>
      </c>
      <c r="N12" s="29">
        <v>3960</v>
      </c>
      <c r="O12" s="30">
        <v>320</v>
      </c>
      <c r="Q12" s="11" t="s">
        <v>21</v>
      </c>
      <c r="R12" s="31">
        <f t="shared" si="0"/>
        <v>1</v>
      </c>
      <c r="S12" s="31">
        <f t="shared" si="0"/>
        <v>6.9469658461017115E-3</v>
      </c>
      <c r="T12" s="32">
        <f t="shared" si="0"/>
        <v>1.6919613680923679E-2</v>
      </c>
      <c r="U12" s="32">
        <f t="shared" si="0"/>
        <v>5.2925229346694747E-2</v>
      </c>
      <c r="V12" s="32">
        <f t="shared" si="0"/>
        <v>0.73519231234720306</v>
      </c>
      <c r="W12" s="32">
        <f t="shared" si="0"/>
        <v>8.9741727785442843E-2</v>
      </c>
      <c r="X12" s="32">
        <f t="shared" si="0"/>
        <v>6.0114249751894076E-2</v>
      </c>
      <c r="Y12" s="32">
        <f t="shared" si="0"/>
        <v>3.2979933677050807E-2</v>
      </c>
      <c r="Z12" s="33">
        <f t="shared" si="0"/>
        <v>4.792680270132888E-3</v>
      </c>
      <c r="AA12" s="34">
        <f t="shared" si="0"/>
        <v>3.8728729455619296E-4</v>
      </c>
    </row>
    <row r="13" spans="1:27">
      <c r="B13" s="11" t="s">
        <v>22</v>
      </c>
      <c r="F13" s="26">
        <v>648600</v>
      </c>
      <c r="G13" s="27">
        <v>2420</v>
      </c>
      <c r="H13" s="28">
        <v>5640</v>
      </c>
      <c r="I13" s="28">
        <v>16170</v>
      </c>
      <c r="J13" s="28">
        <v>33720</v>
      </c>
      <c r="K13" s="28">
        <v>493790</v>
      </c>
      <c r="L13" s="28">
        <v>59740</v>
      </c>
      <c r="M13" s="28">
        <v>33290</v>
      </c>
      <c r="N13" s="29">
        <v>3700</v>
      </c>
      <c r="O13" s="30">
        <v>130</v>
      </c>
      <c r="Q13" s="11" t="s">
        <v>22</v>
      </c>
      <c r="R13" s="31">
        <f t="shared" si="0"/>
        <v>1</v>
      </c>
      <c r="S13" s="31">
        <f t="shared" si="0"/>
        <v>3.7311131668208448E-3</v>
      </c>
      <c r="T13" s="32">
        <f t="shared" si="0"/>
        <v>8.6956521739130436E-3</v>
      </c>
      <c r="U13" s="32">
        <f t="shared" si="0"/>
        <v>2.4930619796484737E-2</v>
      </c>
      <c r="V13" s="32">
        <f t="shared" si="0"/>
        <v>5.1988899167437555E-2</v>
      </c>
      <c r="W13" s="32">
        <f t="shared" si="0"/>
        <v>0.76131668208448966</v>
      </c>
      <c r="X13" s="32">
        <f t="shared" si="0"/>
        <v>9.2106074622263334E-2</v>
      </c>
      <c r="Y13" s="32">
        <f t="shared" si="0"/>
        <v>5.1325932778291707E-2</v>
      </c>
      <c r="Z13" s="33">
        <f t="shared" si="0"/>
        <v>5.7045945112550109E-3</v>
      </c>
      <c r="AA13" s="34">
        <f t="shared" si="0"/>
        <v>2.0043169904409498E-4</v>
      </c>
    </row>
    <row r="14" spans="1:27">
      <c r="B14" s="11" t="s">
        <v>23</v>
      </c>
      <c r="F14" s="26">
        <v>654700</v>
      </c>
      <c r="G14" s="27">
        <v>1620</v>
      </c>
      <c r="H14" s="28">
        <v>3510</v>
      </c>
      <c r="I14" s="28">
        <v>9740</v>
      </c>
      <c r="J14" s="28">
        <v>18420</v>
      </c>
      <c r="K14" s="28">
        <v>31390</v>
      </c>
      <c r="L14" s="28">
        <v>541400</v>
      </c>
      <c r="M14" s="28">
        <v>43140</v>
      </c>
      <c r="N14" s="29">
        <v>5360</v>
      </c>
      <c r="O14" s="30">
        <v>120</v>
      </c>
      <c r="Q14" s="11" t="s">
        <v>23</v>
      </c>
      <c r="R14" s="31">
        <f t="shared" si="0"/>
        <v>1</v>
      </c>
      <c r="S14" s="31">
        <f t="shared" si="0"/>
        <v>2.4744157629448603E-3</v>
      </c>
      <c r="T14" s="32">
        <f t="shared" si="0"/>
        <v>5.3612341530471976E-3</v>
      </c>
      <c r="U14" s="32">
        <f t="shared" si="0"/>
        <v>1.4877042920421567E-2</v>
      </c>
      <c r="V14" s="32">
        <f t="shared" si="0"/>
        <v>2.8135023674965634E-2</v>
      </c>
      <c r="W14" s="32">
        <f t="shared" si="0"/>
        <v>4.794562394990072E-2</v>
      </c>
      <c r="X14" s="32">
        <f t="shared" si="0"/>
        <v>0.82694363830762185</v>
      </c>
      <c r="Y14" s="32">
        <f t="shared" si="0"/>
        <v>6.5892775316939059E-2</v>
      </c>
      <c r="Z14" s="33">
        <f t="shared" si="0"/>
        <v>8.1869558576447236E-3</v>
      </c>
      <c r="AA14" s="34">
        <f t="shared" si="0"/>
        <v>1.832900565144341E-4</v>
      </c>
    </row>
    <row r="15" spans="1:27">
      <c r="B15" s="35" t="s">
        <v>24</v>
      </c>
      <c r="C15" s="36"/>
      <c r="D15" s="36"/>
      <c r="E15" s="37"/>
      <c r="F15" s="26">
        <v>540220</v>
      </c>
      <c r="G15" s="27">
        <v>460</v>
      </c>
      <c r="H15" s="28">
        <v>760</v>
      </c>
      <c r="I15" s="28">
        <v>2470</v>
      </c>
      <c r="J15" s="28">
        <v>4480</v>
      </c>
      <c r="K15" s="28">
        <v>7710</v>
      </c>
      <c r="L15" s="28">
        <v>21240</v>
      </c>
      <c r="M15" s="28">
        <v>497820</v>
      </c>
      <c r="N15" s="29">
        <v>5260</v>
      </c>
      <c r="O15" s="30">
        <v>30</v>
      </c>
      <c r="Q15" s="35" t="s">
        <v>24</v>
      </c>
      <c r="R15" s="38">
        <f t="shared" si="0"/>
        <v>1</v>
      </c>
      <c r="S15" s="31">
        <f t="shared" si="0"/>
        <v>8.5150494243086154E-4</v>
      </c>
      <c r="T15" s="32">
        <f t="shared" si="0"/>
        <v>1.4068342527118582E-3</v>
      </c>
      <c r="U15" s="32">
        <f t="shared" si="0"/>
        <v>4.5722113213135388E-3</v>
      </c>
      <c r="V15" s="32">
        <f t="shared" si="0"/>
        <v>8.2929177001962156E-3</v>
      </c>
      <c r="W15" s="32">
        <f t="shared" si="0"/>
        <v>1.4271963274221613E-2</v>
      </c>
      <c r="X15" s="32">
        <f t="shared" si="0"/>
        <v>3.9317315167894565E-2</v>
      </c>
      <c r="Y15" s="32">
        <f t="shared" si="0"/>
        <v>0.92151345748028579</v>
      </c>
      <c r="Z15" s="33">
        <f t="shared" si="0"/>
        <v>9.7367739069268069E-3</v>
      </c>
      <c r="AA15" s="34">
        <f t="shared" si="0"/>
        <v>5.5532931028099664E-5</v>
      </c>
    </row>
    <row r="16" spans="1:27" ht="18.600000000000001" customHeight="1">
      <c r="B16" s="11"/>
      <c r="F16" s="62" t="s">
        <v>25</v>
      </c>
      <c r="G16" s="63"/>
      <c r="H16" s="63"/>
      <c r="I16" s="63"/>
      <c r="J16" s="63"/>
      <c r="K16" s="63"/>
      <c r="L16" s="63"/>
      <c r="M16" s="63"/>
      <c r="N16" s="63"/>
      <c r="O16" s="64"/>
      <c r="Q16" s="11"/>
      <c r="S16" s="65" t="s">
        <v>26</v>
      </c>
      <c r="T16" s="66"/>
      <c r="U16" s="66"/>
      <c r="V16" s="66"/>
      <c r="W16" s="66"/>
      <c r="X16" s="66"/>
      <c r="Y16" s="66"/>
      <c r="Z16" s="66"/>
      <c r="AA16" s="67"/>
    </row>
    <row r="17" spans="2:27" ht="18.600000000000001" customHeight="1">
      <c r="B17" s="12" t="s">
        <v>5</v>
      </c>
      <c r="C17" s="13"/>
      <c r="D17" s="13"/>
      <c r="E17" s="13"/>
      <c r="F17" s="14">
        <v>4947890</v>
      </c>
      <c r="G17" s="15">
        <v>373120</v>
      </c>
      <c r="H17" s="16">
        <v>438340</v>
      </c>
      <c r="I17" s="16">
        <v>720880</v>
      </c>
      <c r="J17" s="16">
        <v>729510</v>
      </c>
      <c r="K17" s="16">
        <v>656680</v>
      </c>
      <c r="L17" s="16">
        <v>737620</v>
      </c>
      <c r="M17" s="16">
        <v>642370</v>
      </c>
      <c r="N17" s="17">
        <v>641670</v>
      </c>
      <c r="O17" s="18">
        <v>7700</v>
      </c>
      <c r="Q17" s="12" t="s">
        <v>5</v>
      </c>
      <c r="R17" s="19">
        <f t="shared" ref="R17:AA24" si="1">IF(OR($F17="-",F17="-"),"-",F17/$F17)</f>
        <v>1</v>
      </c>
      <c r="S17" s="19">
        <f t="shared" si="1"/>
        <v>7.5409922209264957E-2</v>
      </c>
      <c r="T17" s="20">
        <f t="shared" si="1"/>
        <v>8.8591298513103559E-2</v>
      </c>
      <c r="U17" s="20">
        <f t="shared" si="1"/>
        <v>0.14569442732154514</v>
      </c>
      <c r="V17" s="20">
        <f t="shared" si="1"/>
        <v>0.14743860514279825</v>
      </c>
      <c r="W17" s="20">
        <f t="shared" si="1"/>
        <v>0.13271919949715941</v>
      </c>
      <c r="X17" s="20">
        <f t="shared" si="1"/>
        <v>0.14907768766080087</v>
      </c>
      <c r="Y17" s="20">
        <f t="shared" si="1"/>
        <v>0.12982705759424726</v>
      </c>
      <c r="Z17" s="21">
        <f t="shared" si="1"/>
        <v>0.1296855831475639</v>
      </c>
      <c r="AA17" s="22">
        <f t="shared" si="1"/>
        <v>1.5562189135166708E-3</v>
      </c>
    </row>
    <row r="18" spans="2:27">
      <c r="B18" s="23" t="s">
        <v>18</v>
      </c>
      <c r="C18" s="24"/>
      <c r="D18" s="25"/>
      <c r="E18" s="25"/>
      <c r="F18" s="26">
        <v>650040</v>
      </c>
      <c r="G18" s="27">
        <v>305160</v>
      </c>
      <c r="H18" s="28">
        <v>75940</v>
      </c>
      <c r="I18" s="28">
        <v>76240</v>
      </c>
      <c r="J18" s="28">
        <v>38330</v>
      </c>
      <c r="K18" s="28">
        <v>22960</v>
      </c>
      <c r="L18" s="28">
        <v>22050</v>
      </c>
      <c r="M18" s="28">
        <v>12610</v>
      </c>
      <c r="N18" s="29">
        <v>91810</v>
      </c>
      <c r="O18" s="30">
        <v>4950</v>
      </c>
      <c r="Q18" s="23" t="s">
        <v>18</v>
      </c>
      <c r="R18" s="31">
        <f t="shared" si="1"/>
        <v>1</v>
      </c>
      <c r="S18" s="31">
        <f t="shared" si="1"/>
        <v>0.46944803396714047</v>
      </c>
      <c r="T18" s="32">
        <f t="shared" si="1"/>
        <v>0.11682358008737924</v>
      </c>
      <c r="U18" s="32">
        <f t="shared" si="1"/>
        <v>0.11728509014829856</v>
      </c>
      <c r="V18" s="32">
        <f t="shared" si="1"/>
        <v>5.896560211679281E-2</v>
      </c>
      <c r="W18" s="32">
        <f t="shared" si="1"/>
        <v>3.5320903329025904E-2</v>
      </c>
      <c r="X18" s="32">
        <f t="shared" si="1"/>
        <v>3.3920989477570614E-2</v>
      </c>
      <c r="Y18" s="32">
        <f t="shared" si="1"/>
        <v>1.9398806227309089E-2</v>
      </c>
      <c r="Z18" s="33">
        <f t="shared" si="1"/>
        <v>0.14123746231001169</v>
      </c>
      <c r="AA18" s="34">
        <f t="shared" si="1"/>
        <v>7.6149160051689124E-3</v>
      </c>
    </row>
    <row r="19" spans="2:27">
      <c r="B19" s="11" t="s">
        <v>19</v>
      </c>
      <c r="F19" s="26">
        <v>627470</v>
      </c>
      <c r="G19" s="27">
        <v>42760</v>
      </c>
      <c r="H19" s="28">
        <v>311050</v>
      </c>
      <c r="I19" s="28">
        <v>74760</v>
      </c>
      <c r="J19" s="28">
        <v>58270</v>
      </c>
      <c r="K19" s="28">
        <v>31840</v>
      </c>
      <c r="L19" s="28">
        <v>30220</v>
      </c>
      <c r="M19" s="28">
        <v>15720</v>
      </c>
      <c r="N19" s="29">
        <v>61520</v>
      </c>
      <c r="O19" s="30">
        <v>1340</v>
      </c>
      <c r="Q19" s="11" t="s">
        <v>19</v>
      </c>
      <c r="R19" s="31">
        <f t="shared" si="1"/>
        <v>1</v>
      </c>
      <c r="S19" s="31">
        <f t="shared" si="1"/>
        <v>6.8146684303632049E-2</v>
      </c>
      <c r="T19" s="32">
        <f t="shared" si="1"/>
        <v>0.49572091095988652</v>
      </c>
      <c r="U19" s="32">
        <f t="shared" si="1"/>
        <v>0.11914513841299186</v>
      </c>
      <c r="V19" s="32">
        <f t="shared" si="1"/>
        <v>9.2864997529762378E-2</v>
      </c>
      <c r="W19" s="32">
        <f t="shared" si="1"/>
        <v>5.0743461838813009E-2</v>
      </c>
      <c r="X19" s="32">
        <f t="shared" si="1"/>
        <v>4.8161665099526671E-2</v>
      </c>
      <c r="Y19" s="32">
        <f t="shared" si="1"/>
        <v>2.5052990581223008E-2</v>
      </c>
      <c r="Z19" s="33">
        <f t="shared" si="1"/>
        <v>9.8044528025244229E-2</v>
      </c>
      <c r="AA19" s="34">
        <f t="shared" si="1"/>
        <v>2.1355602658294421E-3</v>
      </c>
    </row>
    <row r="20" spans="2:27">
      <c r="B20" s="11" t="s">
        <v>20</v>
      </c>
      <c r="F20" s="26">
        <v>1000590</v>
      </c>
      <c r="G20" s="27">
        <v>15520</v>
      </c>
      <c r="H20" s="28">
        <v>29070</v>
      </c>
      <c r="I20" s="28">
        <v>498730</v>
      </c>
      <c r="J20" s="28">
        <v>146520</v>
      </c>
      <c r="K20" s="28">
        <v>90140</v>
      </c>
      <c r="L20" s="28">
        <v>75480</v>
      </c>
      <c r="M20" s="28">
        <v>44270</v>
      </c>
      <c r="N20" s="29">
        <v>100050</v>
      </c>
      <c r="O20" s="30">
        <v>810</v>
      </c>
      <c r="Q20" s="11" t="s">
        <v>20</v>
      </c>
      <c r="R20" s="31">
        <f t="shared" si="1"/>
        <v>1</v>
      </c>
      <c r="S20" s="31">
        <f t="shared" si="1"/>
        <v>1.5510848599326398E-2</v>
      </c>
      <c r="T20" s="32">
        <f t="shared" si="1"/>
        <v>2.9052858813300154E-2</v>
      </c>
      <c r="U20" s="32">
        <f t="shared" si="1"/>
        <v>0.49843592280554472</v>
      </c>
      <c r="V20" s="32">
        <f t="shared" si="1"/>
        <v>0.14643360417353762</v>
      </c>
      <c r="W20" s="32">
        <f t="shared" si="1"/>
        <v>9.0086848759232049E-2</v>
      </c>
      <c r="X20" s="32">
        <f t="shared" si="1"/>
        <v>7.5435493059095138E-2</v>
      </c>
      <c r="Y20" s="32">
        <f t="shared" si="1"/>
        <v>4.424389610130023E-2</v>
      </c>
      <c r="Z20" s="33">
        <f t="shared" si="1"/>
        <v>9.9991005306868941E-2</v>
      </c>
      <c r="AA20" s="34">
        <f t="shared" si="1"/>
        <v>8.0952238179474113E-4</v>
      </c>
    </row>
    <row r="21" spans="2:27">
      <c r="B21" s="11" t="s">
        <v>21</v>
      </c>
      <c r="F21" s="26">
        <v>826260</v>
      </c>
      <c r="G21" s="27">
        <v>5430</v>
      </c>
      <c r="H21" s="28">
        <v>13350</v>
      </c>
      <c r="I21" s="28">
        <v>45590</v>
      </c>
      <c r="J21" s="28">
        <v>430360</v>
      </c>
      <c r="K21" s="28">
        <v>106970</v>
      </c>
      <c r="L21" s="28">
        <v>87580</v>
      </c>
      <c r="M21" s="28">
        <v>54040</v>
      </c>
      <c r="N21" s="29">
        <v>82640</v>
      </c>
      <c r="O21" s="30">
        <v>310</v>
      </c>
      <c r="Q21" s="11" t="s">
        <v>21</v>
      </c>
      <c r="R21" s="31">
        <f t="shared" si="1"/>
        <v>1</v>
      </c>
      <c r="S21" s="31">
        <f t="shared" si="1"/>
        <v>6.571781279500399E-3</v>
      </c>
      <c r="T21" s="32">
        <f t="shared" si="1"/>
        <v>1.6157141819766175E-2</v>
      </c>
      <c r="U21" s="32">
        <f t="shared" si="1"/>
        <v>5.5176336746302616E-2</v>
      </c>
      <c r="V21" s="32">
        <f t="shared" si="1"/>
        <v>0.52085300026626002</v>
      </c>
      <c r="W21" s="32">
        <f t="shared" si="1"/>
        <v>0.12946288093336239</v>
      </c>
      <c r="X21" s="32">
        <f t="shared" si="1"/>
        <v>0.10599569142884806</v>
      </c>
      <c r="Y21" s="32">
        <f t="shared" si="1"/>
        <v>6.5403141868177084E-2</v>
      </c>
      <c r="Z21" s="33">
        <f t="shared" si="1"/>
        <v>0.10001694381913684</v>
      </c>
      <c r="AA21" s="34">
        <f t="shared" si="1"/>
        <v>3.7518456660131196E-4</v>
      </c>
    </row>
    <row r="22" spans="2:27">
      <c r="B22" s="11" t="s">
        <v>22</v>
      </c>
      <c r="F22" s="26">
        <v>648600</v>
      </c>
      <c r="G22" s="27">
        <v>2280</v>
      </c>
      <c r="H22" s="28">
        <v>5100</v>
      </c>
      <c r="I22" s="28">
        <v>14860</v>
      </c>
      <c r="J22" s="28">
        <v>34360</v>
      </c>
      <c r="K22" s="28">
        <v>363610</v>
      </c>
      <c r="L22" s="28">
        <v>89080</v>
      </c>
      <c r="M22" s="28">
        <v>61400</v>
      </c>
      <c r="N22" s="29">
        <v>77790</v>
      </c>
      <c r="O22" s="30">
        <v>130</v>
      </c>
      <c r="Q22" s="11" t="s">
        <v>22</v>
      </c>
      <c r="R22" s="31">
        <f t="shared" si="1"/>
        <v>1</v>
      </c>
      <c r="S22" s="31">
        <f t="shared" si="1"/>
        <v>3.5152636447733582E-3</v>
      </c>
      <c r="T22" s="32">
        <f t="shared" si="1"/>
        <v>7.86308973172988E-3</v>
      </c>
      <c r="U22" s="32">
        <f t="shared" si="1"/>
        <v>2.2910884983040395E-2</v>
      </c>
      <c r="V22" s="32">
        <f t="shared" si="1"/>
        <v>5.2975639839654642E-2</v>
      </c>
      <c r="W22" s="32">
        <f t="shared" si="1"/>
        <v>0.56060746222633362</v>
      </c>
      <c r="X22" s="32">
        <f t="shared" si="1"/>
        <v>0.13734196731421525</v>
      </c>
      <c r="Y22" s="32">
        <f t="shared" si="1"/>
        <v>9.4665433240826394E-2</v>
      </c>
      <c r="Z22" s="33">
        <f t="shared" si="1"/>
        <v>0.11993524514338576</v>
      </c>
      <c r="AA22" s="34">
        <f t="shared" si="1"/>
        <v>2.0043169904409498E-4</v>
      </c>
    </row>
    <row r="23" spans="2:27">
      <c r="B23" s="11" t="s">
        <v>23</v>
      </c>
      <c r="F23" s="26">
        <v>654700</v>
      </c>
      <c r="G23" s="27">
        <v>1540</v>
      </c>
      <c r="H23" s="28">
        <v>3150</v>
      </c>
      <c r="I23" s="28">
        <v>8510</v>
      </c>
      <c r="J23" s="28">
        <v>17410</v>
      </c>
      <c r="K23" s="28">
        <v>33500</v>
      </c>
      <c r="L23" s="28">
        <v>408840</v>
      </c>
      <c r="M23" s="28">
        <v>67950</v>
      </c>
      <c r="N23" s="29">
        <v>113690</v>
      </c>
      <c r="O23" s="30">
        <v>120</v>
      </c>
      <c r="Q23" s="11" t="s">
        <v>23</v>
      </c>
      <c r="R23" s="31">
        <f t="shared" si="1"/>
        <v>1</v>
      </c>
      <c r="S23" s="31">
        <f t="shared" si="1"/>
        <v>2.3522223919352375E-3</v>
      </c>
      <c r="T23" s="32">
        <f t="shared" si="1"/>
        <v>4.8113639835038946E-3</v>
      </c>
      <c r="U23" s="32">
        <f t="shared" si="1"/>
        <v>1.2998319841148617E-2</v>
      </c>
      <c r="V23" s="32">
        <f t="shared" si="1"/>
        <v>2.6592332365969147E-2</v>
      </c>
      <c r="W23" s="32">
        <f t="shared" si="1"/>
        <v>5.116847411027952E-2</v>
      </c>
      <c r="X23" s="32">
        <f t="shared" si="1"/>
        <v>0.62446922254467696</v>
      </c>
      <c r="Y23" s="32">
        <f t="shared" si="1"/>
        <v>0.1037879945012983</v>
      </c>
      <c r="Z23" s="33">
        <f t="shared" si="1"/>
        <v>0.17365205437605011</v>
      </c>
      <c r="AA23" s="34">
        <f t="shared" si="1"/>
        <v>1.832900565144341E-4</v>
      </c>
    </row>
    <row r="24" spans="2:27">
      <c r="B24" s="35" t="s">
        <v>24</v>
      </c>
      <c r="C24" s="36"/>
      <c r="D24" s="36"/>
      <c r="E24" s="37"/>
      <c r="F24" s="26">
        <v>540220</v>
      </c>
      <c r="G24" s="27">
        <v>440</v>
      </c>
      <c r="H24" s="28">
        <v>690</v>
      </c>
      <c r="I24" s="28">
        <v>2180</v>
      </c>
      <c r="J24" s="28">
        <v>4250</v>
      </c>
      <c r="K24" s="28">
        <v>7680</v>
      </c>
      <c r="L24" s="28">
        <v>24370</v>
      </c>
      <c r="M24" s="28">
        <v>386400</v>
      </c>
      <c r="N24" s="29">
        <v>114180</v>
      </c>
      <c r="O24" s="30">
        <v>40</v>
      </c>
      <c r="Q24" s="35" t="s">
        <v>24</v>
      </c>
      <c r="R24" s="38">
        <f t="shared" si="1"/>
        <v>1</v>
      </c>
      <c r="S24" s="31">
        <f t="shared" si="1"/>
        <v>8.1448298841212835E-4</v>
      </c>
      <c r="T24" s="32">
        <f t="shared" si="1"/>
        <v>1.2772574136462923E-3</v>
      </c>
      <c r="U24" s="32">
        <f t="shared" si="1"/>
        <v>4.0353929880419092E-3</v>
      </c>
      <c r="V24" s="32">
        <f t="shared" si="1"/>
        <v>7.8671652289807863E-3</v>
      </c>
      <c r="W24" s="32">
        <f t="shared" si="1"/>
        <v>1.4216430343193514E-2</v>
      </c>
      <c r="X24" s="32">
        <f t="shared" si="1"/>
        <v>4.5111250971826292E-2</v>
      </c>
      <c r="Y24" s="32">
        <f t="shared" si="1"/>
        <v>0.7152641516419237</v>
      </c>
      <c r="Z24" s="33">
        <f t="shared" si="1"/>
        <v>0.21135833549294733</v>
      </c>
      <c r="AA24" s="34">
        <f t="shared" si="1"/>
        <v>7.4043908037466218E-5</v>
      </c>
    </row>
    <row r="25" spans="2:27" ht="18.600000000000001" customHeight="1">
      <c r="B25" s="11"/>
      <c r="F25" s="62" t="s">
        <v>27</v>
      </c>
      <c r="G25" s="63"/>
      <c r="H25" s="63"/>
      <c r="I25" s="63"/>
      <c r="J25" s="63"/>
      <c r="K25" s="63"/>
      <c r="L25" s="63"/>
      <c r="M25" s="63"/>
      <c r="N25" s="63"/>
      <c r="O25" s="64"/>
      <c r="Q25" s="11"/>
      <c r="S25" s="65" t="s">
        <v>28</v>
      </c>
      <c r="T25" s="66"/>
      <c r="U25" s="66"/>
      <c r="V25" s="66"/>
      <c r="W25" s="66"/>
      <c r="X25" s="66"/>
      <c r="Y25" s="66"/>
      <c r="Z25" s="66"/>
      <c r="AA25" s="67"/>
    </row>
    <row r="26" spans="2:27" ht="18.600000000000001" customHeight="1">
      <c r="B26" s="12" t="s">
        <v>5</v>
      </c>
      <c r="C26" s="13"/>
      <c r="D26" s="13"/>
      <c r="E26" s="13"/>
      <c r="F26" s="14">
        <v>4947890</v>
      </c>
      <c r="G26" s="15">
        <v>291340</v>
      </c>
      <c r="H26" s="16">
        <v>360980</v>
      </c>
      <c r="I26" s="16">
        <v>596250</v>
      </c>
      <c r="J26" s="16">
        <v>643310</v>
      </c>
      <c r="K26" s="16">
        <v>622170</v>
      </c>
      <c r="L26" s="16">
        <v>746740</v>
      </c>
      <c r="M26" s="16">
        <v>684550</v>
      </c>
      <c r="N26" s="17">
        <v>994390</v>
      </c>
      <c r="O26" s="18">
        <v>8160</v>
      </c>
      <c r="Q26" s="12" t="s">
        <v>5</v>
      </c>
      <c r="R26" s="19">
        <f t="shared" ref="R26:AA33" si="2">IF(OR($F26="-",F26="-"),"-",F26/$F26)</f>
        <v>1</v>
      </c>
      <c r="S26" s="19">
        <f t="shared" si="2"/>
        <v>5.8881664709603487E-2</v>
      </c>
      <c r="T26" s="20">
        <f t="shared" si="2"/>
        <v>7.2956351091071139E-2</v>
      </c>
      <c r="U26" s="20">
        <f t="shared" si="2"/>
        <v>0.1205059126213396</v>
      </c>
      <c r="V26" s="20">
        <f t="shared" si="2"/>
        <v>0.13001703756550773</v>
      </c>
      <c r="W26" s="20">
        <f t="shared" si="2"/>
        <v>0.12574450927567105</v>
      </c>
      <c r="X26" s="20">
        <f t="shared" si="2"/>
        <v>0.15092089759473229</v>
      </c>
      <c r="Y26" s="20">
        <f t="shared" si="2"/>
        <v>0.13835190353868013</v>
      </c>
      <c r="Z26" s="21">
        <f t="shared" si="2"/>
        <v>0.20097253576777172</v>
      </c>
      <c r="AA26" s="22">
        <f t="shared" si="2"/>
        <v>1.6491878356228614E-3</v>
      </c>
    </row>
    <row r="27" spans="2:27">
      <c r="B27" s="23" t="s">
        <v>18</v>
      </c>
      <c r="C27" s="24"/>
      <c r="D27" s="25"/>
      <c r="E27" s="25"/>
      <c r="F27" s="26">
        <v>650040</v>
      </c>
      <c r="G27" s="27">
        <v>222850</v>
      </c>
      <c r="H27" s="28">
        <v>88530</v>
      </c>
      <c r="I27" s="28">
        <v>88180</v>
      </c>
      <c r="J27" s="28">
        <v>48820</v>
      </c>
      <c r="K27" s="28">
        <v>31350</v>
      </c>
      <c r="L27" s="28">
        <v>30810</v>
      </c>
      <c r="M27" s="28">
        <v>17420</v>
      </c>
      <c r="N27" s="29">
        <v>116830</v>
      </c>
      <c r="O27" s="30">
        <v>5270</v>
      </c>
      <c r="Q27" s="23" t="s">
        <v>18</v>
      </c>
      <c r="R27" s="31">
        <f t="shared" si="2"/>
        <v>1</v>
      </c>
      <c r="S27" s="31">
        <f t="shared" si="2"/>
        <v>0.34282505691957416</v>
      </c>
      <c r="T27" s="32">
        <f t="shared" si="2"/>
        <v>0.1361916189772937</v>
      </c>
      <c r="U27" s="32">
        <f t="shared" si="2"/>
        <v>0.13565319057288783</v>
      </c>
      <c r="V27" s="32">
        <f t="shared" si="2"/>
        <v>7.5103070580271977E-2</v>
      </c>
      <c r="W27" s="32">
        <f t="shared" si="2"/>
        <v>4.8227801366069779E-2</v>
      </c>
      <c r="X27" s="32">
        <f t="shared" si="2"/>
        <v>4.7397083256414993E-2</v>
      </c>
      <c r="Y27" s="32">
        <f t="shared" si="2"/>
        <v>2.6798350870715647E-2</v>
      </c>
      <c r="Z27" s="33">
        <f t="shared" si="2"/>
        <v>0.17972740139068366</v>
      </c>
      <c r="AA27" s="34">
        <f t="shared" si="2"/>
        <v>8.1071934034828621E-3</v>
      </c>
    </row>
    <row r="28" spans="2:27">
      <c r="B28" s="11" t="s">
        <v>19</v>
      </c>
      <c r="F28" s="26">
        <v>627470</v>
      </c>
      <c r="G28" s="27">
        <v>45460</v>
      </c>
      <c r="H28" s="28">
        <v>224930</v>
      </c>
      <c r="I28" s="28">
        <v>86480</v>
      </c>
      <c r="J28" s="28">
        <v>71620</v>
      </c>
      <c r="K28" s="28">
        <v>41640</v>
      </c>
      <c r="L28" s="28">
        <v>40310</v>
      </c>
      <c r="M28" s="28">
        <v>20910</v>
      </c>
      <c r="N28" s="29">
        <v>94730</v>
      </c>
      <c r="O28" s="30">
        <v>1410</v>
      </c>
      <c r="Q28" s="11" t="s">
        <v>19</v>
      </c>
      <c r="R28" s="31">
        <f t="shared" si="2"/>
        <v>1</v>
      </c>
      <c r="S28" s="31">
        <f t="shared" si="2"/>
        <v>7.2449678869109274E-2</v>
      </c>
      <c r="T28" s="32">
        <f t="shared" si="2"/>
        <v>0.35847132133807191</v>
      </c>
      <c r="U28" s="32">
        <f t="shared" si="2"/>
        <v>0.13782332223054489</v>
      </c>
      <c r="V28" s="32">
        <f t="shared" si="2"/>
        <v>0.11414091510351093</v>
      </c>
      <c r="W28" s="32">
        <f t="shared" si="2"/>
        <v>6.6361738409804458E-2</v>
      </c>
      <c r="X28" s="32">
        <f t="shared" si="2"/>
        <v>6.4242115160884183E-2</v>
      </c>
      <c r="Y28" s="32">
        <f t="shared" si="2"/>
        <v>3.3324302357084799E-2</v>
      </c>
      <c r="Z28" s="33">
        <f t="shared" si="2"/>
        <v>0.15097136118061422</v>
      </c>
      <c r="AA28" s="34">
        <f t="shared" si="2"/>
        <v>2.2471193841936666E-3</v>
      </c>
    </row>
    <row r="29" spans="2:27">
      <c r="B29" s="11" t="s">
        <v>20</v>
      </c>
      <c r="F29" s="26">
        <v>1000590</v>
      </c>
      <c r="G29" s="27">
        <v>14440</v>
      </c>
      <c r="H29" s="28">
        <v>26760</v>
      </c>
      <c r="I29" s="28">
        <v>349960</v>
      </c>
      <c r="J29" s="28">
        <v>168770</v>
      </c>
      <c r="K29" s="28">
        <v>115130</v>
      </c>
      <c r="L29" s="28">
        <v>99570</v>
      </c>
      <c r="M29" s="28">
        <v>59540</v>
      </c>
      <c r="N29" s="29">
        <v>165540</v>
      </c>
      <c r="O29" s="30">
        <v>880</v>
      </c>
      <c r="Q29" s="11" t="s">
        <v>20</v>
      </c>
      <c r="R29" s="31">
        <f t="shared" si="2"/>
        <v>1</v>
      </c>
      <c r="S29" s="31">
        <f t="shared" si="2"/>
        <v>1.4431485423600076E-2</v>
      </c>
      <c r="T29" s="32">
        <f t="shared" si="2"/>
        <v>2.6744220909663299E-2</v>
      </c>
      <c r="U29" s="32">
        <f t="shared" si="2"/>
        <v>0.34975364534924397</v>
      </c>
      <c r="V29" s="32">
        <f t="shared" si="2"/>
        <v>0.16867048441419563</v>
      </c>
      <c r="W29" s="32">
        <f t="shared" si="2"/>
        <v>0.11506211335312166</v>
      </c>
      <c r="X29" s="32">
        <f t="shared" si="2"/>
        <v>9.9511288339879475E-2</v>
      </c>
      <c r="Y29" s="32">
        <f t="shared" si="2"/>
        <v>5.9504892113652945E-2</v>
      </c>
      <c r="Z29" s="33">
        <f t="shared" si="2"/>
        <v>0.1654423889904956</v>
      </c>
      <c r="AA29" s="34">
        <f t="shared" si="2"/>
        <v>8.79481106147373E-4</v>
      </c>
    </row>
    <row r="30" spans="2:27">
      <c r="B30" s="11" t="s">
        <v>21</v>
      </c>
      <c r="F30" s="26">
        <v>826260</v>
      </c>
      <c r="G30" s="27">
        <v>4970</v>
      </c>
      <c r="H30" s="28">
        <v>12890</v>
      </c>
      <c r="I30" s="28">
        <v>48790</v>
      </c>
      <c r="J30" s="28">
        <v>298230</v>
      </c>
      <c r="K30" s="28">
        <v>132080</v>
      </c>
      <c r="L30" s="28">
        <v>109920</v>
      </c>
      <c r="M30" s="28">
        <v>67900</v>
      </c>
      <c r="N30" s="29">
        <v>151160</v>
      </c>
      <c r="O30" s="30">
        <v>330</v>
      </c>
      <c r="Q30" s="11" t="s">
        <v>21</v>
      </c>
      <c r="R30" s="31">
        <f t="shared" si="2"/>
        <v>1</v>
      </c>
      <c r="S30" s="31">
        <f t="shared" si="2"/>
        <v>6.0150557935758717E-3</v>
      </c>
      <c r="T30" s="32">
        <f t="shared" si="2"/>
        <v>1.5600416333841648E-2</v>
      </c>
      <c r="U30" s="32">
        <f t="shared" si="2"/>
        <v>5.9049209691864543E-2</v>
      </c>
      <c r="V30" s="32">
        <f t="shared" si="2"/>
        <v>0.36093965579841697</v>
      </c>
      <c r="W30" s="32">
        <f t="shared" si="2"/>
        <v>0.15985283082806864</v>
      </c>
      <c r="X30" s="32">
        <f t="shared" si="2"/>
        <v>0.13303318568005229</v>
      </c>
      <c r="Y30" s="32">
        <f t="shared" si="2"/>
        <v>8.2177522813642198E-2</v>
      </c>
      <c r="Z30" s="33">
        <f t="shared" si="2"/>
        <v>0.18294483576598164</v>
      </c>
      <c r="AA30" s="34">
        <f t="shared" si="2"/>
        <v>3.9939002251107402E-4</v>
      </c>
    </row>
    <row r="31" spans="2:27">
      <c r="B31" s="11" t="s">
        <v>22</v>
      </c>
      <c r="F31" s="26">
        <v>648600</v>
      </c>
      <c r="G31" s="27">
        <v>1950</v>
      </c>
      <c r="H31" s="28">
        <v>4540</v>
      </c>
      <c r="I31" s="28">
        <v>13550</v>
      </c>
      <c r="J31" s="28">
        <v>35760</v>
      </c>
      <c r="K31" s="28">
        <v>258310</v>
      </c>
      <c r="L31" s="28">
        <v>116400</v>
      </c>
      <c r="M31" s="28">
        <v>81880</v>
      </c>
      <c r="N31" s="29">
        <v>136090</v>
      </c>
      <c r="O31" s="30">
        <v>130</v>
      </c>
      <c r="Q31" s="11" t="s">
        <v>22</v>
      </c>
      <c r="R31" s="31">
        <f t="shared" si="2"/>
        <v>1</v>
      </c>
      <c r="S31" s="31">
        <f t="shared" si="2"/>
        <v>3.0064754856614245E-3</v>
      </c>
      <c r="T31" s="32">
        <f t="shared" si="2"/>
        <v>6.999691643539932E-3</v>
      </c>
      <c r="U31" s="32">
        <f t="shared" si="2"/>
        <v>2.0891150169596053E-2</v>
      </c>
      <c r="V31" s="32">
        <f t="shared" si="2"/>
        <v>5.5134135060129506E-2</v>
      </c>
      <c r="W31" s="32">
        <f t="shared" si="2"/>
        <v>0.39825778600061673</v>
      </c>
      <c r="X31" s="32">
        <f t="shared" si="2"/>
        <v>0.17946345975948197</v>
      </c>
      <c r="Y31" s="32">
        <f t="shared" si="2"/>
        <v>0.12624113475177304</v>
      </c>
      <c r="Z31" s="33">
        <f t="shared" si="2"/>
        <v>0.20982115325316064</v>
      </c>
      <c r="AA31" s="34">
        <f t="shared" si="2"/>
        <v>2.0043169904409498E-4</v>
      </c>
    </row>
    <row r="32" spans="2:27">
      <c r="B32" s="11" t="s">
        <v>23</v>
      </c>
      <c r="F32" s="26">
        <v>654700</v>
      </c>
      <c r="G32" s="27">
        <v>1300</v>
      </c>
      <c r="H32" s="28">
        <v>2700</v>
      </c>
      <c r="I32" s="28">
        <v>7420</v>
      </c>
      <c r="J32" s="28">
        <v>16270</v>
      </c>
      <c r="K32" s="28">
        <v>36060</v>
      </c>
      <c r="L32" s="28">
        <v>319390</v>
      </c>
      <c r="M32" s="28">
        <v>101160</v>
      </c>
      <c r="N32" s="29">
        <v>170290</v>
      </c>
      <c r="O32" s="30">
        <v>110</v>
      </c>
      <c r="Q32" s="11" t="s">
        <v>23</v>
      </c>
      <c r="R32" s="31">
        <f t="shared" si="2"/>
        <v>1</v>
      </c>
      <c r="S32" s="31">
        <f t="shared" si="2"/>
        <v>1.9856422789063695E-3</v>
      </c>
      <c r="T32" s="32">
        <f t="shared" si="2"/>
        <v>4.1240262715747673E-3</v>
      </c>
      <c r="U32" s="32">
        <f t="shared" si="2"/>
        <v>1.1333435161142508E-2</v>
      </c>
      <c r="V32" s="32">
        <f t="shared" si="2"/>
        <v>2.4851076829082022E-2</v>
      </c>
      <c r="W32" s="32">
        <f t="shared" si="2"/>
        <v>5.5078661982587443E-2</v>
      </c>
      <c r="X32" s="32">
        <f t="shared" si="2"/>
        <v>0.48784175958454251</v>
      </c>
      <c r="Y32" s="32">
        <f t="shared" si="2"/>
        <v>0.15451351764166793</v>
      </c>
      <c r="Z32" s="33">
        <f t="shared" si="2"/>
        <v>0.26010386436535821</v>
      </c>
      <c r="AA32" s="34">
        <f t="shared" si="2"/>
        <v>1.6801588513823125E-4</v>
      </c>
    </row>
    <row r="33" spans="2:27">
      <c r="B33" s="35" t="s">
        <v>24</v>
      </c>
      <c r="C33" s="36"/>
      <c r="D33" s="36"/>
      <c r="E33" s="37"/>
      <c r="F33" s="26">
        <v>540220</v>
      </c>
      <c r="G33" s="27">
        <v>370</v>
      </c>
      <c r="H33" s="28">
        <v>630</v>
      </c>
      <c r="I33" s="28">
        <v>1880</v>
      </c>
      <c r="J33" s="28">
        <v>3840</v>
      </c>
      <c r="K33" s="28">
        <v>7610</v>
      </c>
      <c r="L33" s="28">
        <v>30340</v>
      </c>
      <c r="M33" s="28">
        <v>335750</v>
      </c>
      <c r="N33" s="29">
        <v>159760</v>
      </c>
      <c r="O33" s="30">
        <v>40</v>
      </c>
      <c r="Q33" s="35" t="s">
        <v>24</v>
      </c>
      <c r="R33" s="38">
        <f t="shared" si="2"/>
        <v>1</v>
      </c>
      <c r="S33" s="31">
        <f t="shared" si="2"/>
        <v>6.8490614934656256E-4</v>
      </c>
      <c r="T33" s="32">
        <f t="shared" si="2"/>
        <v>1.1661915515900928E-3</v>
      </c>
      <c r="U33" s="32">
        <f t="shared" si="2"/>
        <v>3.4800636777609123E-3</v>
      </c>
      <c r="V33" s="32">
        <f t="shared" si="2"/>
        <v>7.108215171596757E-3</v>
      </c>
      <c r="W33" s="32">
        <f t="shared" si="2"/>
        <v>1.4086853504127948E-2</v>
      </c>
      <c r="X33" s="32">
        <f t="shared" si="2"/>
        <v>5.6162304246418125E-2</v>
      </c>
      <c r="Y33" s="32">
        <f t="shared" si="2"/>
        <v>0.62150605308948204</v>
      </c>
      <c r="Z33" s="33">
        <f t="shared" si="2"/>
        <v>0.29573136870164007</v>
      </c>
      <c r="AA33" s="34">
        <f t="shared" si="2"/>
        <v>7.4043908037466218E-5</v>
      </c>
    </row>
    <row r="34" spans="2:27" ht="18.600000000000001" customHeight="1">
      <c r="B34" s="11"/>
      <c r="F34" s="62" t="s">
        <v>29</v>
      </c>
      <c r="G34" s="63"/>
      <c r="H34" s="63"/>
      <c r="I34" s="63"/>
      <c r="J34" s="63"/>
      <c r="K34" s="63"/>
      <c r="L34" s="63"/>
      <c r="M34" s="63"/>
      <c r="N34" s="63"/>
      <c r="O34" s="64"/>
      <c r="Q34" s="11"/>
      <c r="S34" s="65" t="s">
        <v>30</v>
      </c>
      <c r="T34" s="66"/>
      <c r="U34" s="66"/>
      <c r="V34" s="66"/>
      <c r="W34" s="66"/>
      <c r="X34" s="66"/>
      <c r="Y34" s="66"/>
      <c r="Z34" s="66"/>
      <c r="AA34" s="67"/>
    </row>
    <row r="35" spans="2:27" ht="18.600000000000001" customHeight="1">
      <c r="B35" s="12" t="s">
        <v>5</v>
      </c>
      <c r="C35" s="13"/>
      <c r="D35" s="13"/>
      <c r="E35" s="13"/>
      <c r="F35" s="14">
        <v>4947890</v>
      </c>
      <c r="G35" s="15">
        <v>207900</v>
      </c>
      <c r="H35" s="16">
        <v>277910</v>
      </c>
      <c r="I35" s="16">
        <v>456910</v>
      </c>
      <c r="J35" s="16">
        <v>516510</v>
      </c>
      <c r="K35" s="16">
        <v>519420</v>
      </c>
      <c r="L35" s="16">
        <v>637140</v>
      </c>
      <c r="M35" s="16">
        <v>567410</v>
      </c>
      <c r="N35" s="17">
        <v>1756670</v>
      </c>
      <c r="O35" s="18">
        <v>8010</v>
      </c>
      <c r="Q35" s="12" t="s">
        <v>5</v>
      </c>
      <c r="R35" s="19">
        <f t="shared" ref="R35:AA42" si="3">IF(OR($F35="-",F35="-"),"-",F35/$F35)</f>
        <v>1</v>
      </c>
      <c r="S35" s="19">
        <f t="shared" si="3"/>
        <v>4.2017910664950107E-2</v>
      </c>
      <c r="T35" s="20">
        <f t="shared" si="3"/>
        <v>5.6167376396807529E-2</v>
      </c>
      <c r="U35" s="20">
        <f t="shared" si="3"/>
        <v>9.2344413477260009E-2</v>
      </c>
      <c r="V35" s="20">
        <f t="shared" si="3"/>
        <v>0.10438995208058384</v>
      </c>
      <c r="W35" s="20">
        <f t="shared" si="3"/>
        <v>0.10497808156608171</v>
      </c>
      <c r="X35" s="20">
        <f t="shared" si="3"/>
        <v>0.12877004137117035</v>
      </c>
      <c r="Y35" s="20">
        <f t="shared" si="3"/>
        <v>0.11467716541798625</v>
      </c>
      <c r="Z35" s="21">
        <f t="shared" si="3"/>
        <v>0.355034166078874</v>
      </c>
      <c r="AA35" s="22">
        <f t="shared" si="3"/>
        <v>1.618871882762147E-3</v>
      </c>
    </row>
    <row r="36" spans="2:27">
      <c r="B36" s="23" t="s">
        <v>18</v>
      </c>
      <c r="C36" s="24"/>
      <c r="D36" s="25"/>
      <c r="E36" s="25"/>
      <c r="F36" s="26">
        <v>650040</v>
      </c>
      <c r="G36" s="27">
        <v>150410</v>
      </c>
      <c r="H36" s="28">
        <v>85950</v>
      </c>
      <c r="I36" s="28">
        <v>89530</v>
      </c>
      <c r="J36" s="28">
        <v>56220</v>
      </c>
      <c r="K36" s="28">
        <v>38680</v>
      </c>
      <c r="L36" s="28">
        <v>39160</v>
      </c>
      <c r="M36" s="28">
        <v>23030</v>
      </c>
      <c r="N36" s="29">
        <v>161970</v>
      </c>
      <c r="O36" s="30">
        <v>5090</v>
      </c>
      <c r="Q36" s="23" t="s">
        <v>18</v>
      </c>
      <c r="R36" s="31">
        <f t="shared" si="3"/>
        <v>1</v>
      </c>
      <c r="S36" s="31">
        <f t="shared" si="3"/>
        <v>0.23138576087625376</v>
      </c>
      <c r="T36" s="32">
        <f t="shared" si="3"/>
        <v>0.13222263245338747</v>
      </c>
      <c r="U36" s="32">
        <f t="shared" si="3"/>
        <v>0.13772998584702481</v>
      </c>
      <c r="V36" s="32">
        <f t="shared" si="3"/>
        <v>8.6486985416282081E-2</v>
      </c>
      <c r="W36" s="32">
        <f t="shared" si="3"/>
        <v>5.9504030521198695E-2</v>
      </c>
      <c r="X36" s="32">
        <f t="shared" si="3"/>
        <v>6.0242446618669621E-2</v>
      </c>
      <c r="Y36" s="32">
        <f t="shared" si="3"/>
        <v>3.5428589009907085E-2</v>
      </c>
      <c r="Z36" s="33">
        <f t="shared" si="3"/>
        <v>0.24916928189034521</v>
      </c>
      <c r="AA36" s="34">
        <f t="shared" si="3"/>
        <v>7.8302873669312666E-3</v>
      </c>
    </row>
    <row r="37" spans="2:27">
      <c r="B37" s="11" t="s">
        <v>19</v>
      </c>
      <c r="F37" s="26">
        <v>627470</v>
      </c>
      <c r="G37" s="27">
        <v>38400</v>
      </c>
      <c r="H37" s="28">
        <v>152670</v>
      </c>
      <c r="I37" s="28">
        <v>83980</v>
      </c>
      <c r="J37" s="28">
        <v>77870</v>
      </c>
      <c r="K37" s="28">
        <v>48720</v>
      </c>
      <c r="L37" s="28">
        <v>49840</v>
      </c>
      <c r="M37" s="28">
        <v>26930</v>
      </c>
      <c r="N37" s="29">
        <v>147640</v>
      </c>
      <c r="O37" s="30">
        <v>1420</v>
      </c>
      <c r="Q37" s="11" t="s">
        <v>19</v>
      </c>
      <c r="R37" s="31">
        <f t="shared" si="3"/>
        <v>1</v>
      </c>
      <c r="S37" s="31">
        <f t="shared" si="3"/>
        <v>6.1198144931231775E-2</v>
      </c>
      <c r="T37" s="32">
        <f t="shared" si="3"/>
        <v>0.24331043715237383</v>
      </c>
      <c r="U37" s="32">
        <f t="shared" si="3"/>
        <v>0.13383906800325115</v>
      </c>
      <c r="V37" s="32">
        <f t="shared" si="3"/>
        <v>0.12410155067174526</v>
      </c>
      <c r="W37" s="32">
        <f t="shared" si="3"/>
        <v>7.7645146381500316E-2</v>
      </c>
      <c r="X37" s="32">
        <f t="shared" si="3"/>
        <v>7.9430092275327907E-2</v>
      </c>
      <c r="Y37" s="32">
        <f t="shared" si="3"/>
        <v>4.2918386536408115E-2</v>
      </c>
      <c r="Z37" s="33">
        <f t="shared" si="3"/>
        <v>0.23529411764705882</v>
      </c>
      <c r="AA37" s="34">
        <f t="shared" si="3"/>
        <v>2.2630564011028417E-3</v>
      </c>
    </row>
    <row r="38" spans="2:27">
      <c r="B38" s="11" t="s">
        <v>20</v>
      </c>
      <c r="F38" s="26">
        <v>1000590</v>
      </c>
      <c r="G38" s="27">
        <v>11860</v>
      </c>
      <c r="H38" s="28">
        <v>21860</v>
      </c>
      <c r="I38" s="28">
        <v>223410</v>
      </c>
      <c r="J38" s="28">
        <v>157530</v>
      </c>
      <c r="K38" s="28">
        <v>125650</v>
      </c>
      <c r="L38" s="28">
        <v>116570</v>
      </c>
      <c r="M38" s="28">
        <v>74480</v>
      </c>
      <c r="N38" s="29">
        <v>268370</v>
      </c>
      <c r="O38" s="30">
        <v>860</v>
      </c>
      <c r="Q38" s="11" t="s">
        <v>20</v>
      </c>
      <c r="R38" s="31">
        <f t="shared" si="3"/>
        <v>1</v>
      </c>
      <c r="S38" s="31">
        <f t="shared" si="3"/>
        <v>1.1853006726031642E-2</v>
      </c>
      <c r="T38" s="32">
        <f t="shared" si="3"/>
        <v>2.1847110204979061E-2</v>
      </c>
      <c r="U38" s="32">
        <f t="shared" si="3"/>
        <v>0.22327826582316435</v>
      </c>
      <c r="V38" s="32">
        <f t="shared" si="3"/>
        <v>0.15743711210385872</v>
      </c>
      <c r="W38" s="32">
        <f t="shared" si="3"/>
        <v>0.12557591021297435</v>
      </c>
      <c r="X38" s="32">
        <f t="shared" si="3"/>
        <v>0.11650126425409009</v>
      </c>
      <c r="Y38" s="32">
        <f t="shared" si="3"/>
        <v>7.4436082711200391E-2</v>
      </c>
      <c r="Z38" s="33">
        <f t="shared" si="3"/>
        <v>0.26821175506451195</v>
      </c>
      <c r="AA38" s="34">
        <f t="shared" si="3"/>
        <v>8.594928991894782E-4</v>
      </c>
    </row>
    <row r="39" spans="2:27">
      <c r="B39" s="11" t="s">
        <v>21</v>
      </c>
      <c r="F39" s="26">
        <v>826260</v>
      </c>
      <c r="G39" s="27">
        <v>4170</v>
      </c>
      <c r="H39" s="28">
        <v>10860</v>
      </c>
      <c r="I39" s="28">
        <v>40930</v>
      </c>
      <c r="J39" s="28">
        <v>177540</v>
      </c>
      <c r="K39" s="28">
        <v>127280</v>
      </c>
      <c r="L39" s="28">
        <v>118480</v>
      </c>
      <c r="M39" s="28">
        <v>78960</v>
      </c>
      <c r="N39" s="29">
        <v>267700</v>
      </c>
      <c r="O39" s="30">
        <v>340</v>
      </c>
      <c r="Q39" s="11" t="s">
        <v>21</v>
      </c>
      <c r="R39" s="31">
        <f t="shared" si="3"/>
        <v>1</v>
      </c>
      <c r="S39" s="31">
        <f t="shared" si="3"/>
        <v>5.0468375571853892E-3</v>
      </c>
      <c r="T39" s="32">
        <f t="shared" si="3"/>
        <v>1.3143562559000798E-2</v>
      </c>
      <c r="U39" s="32">
        <f t="shared" si="3"/>
        <v>4.9536465519328055E-2</v>
      </c>
      <c r="V39" s="32">
        <f t="shared" si="3"/>
        <v>0.21487183211095781</v>
      </c>
      <c r="W39" s="32">
        <f t="shared" si="3"/>
        <v>0.15404352140972574</v>
      </c>
      <c r="X39" s="32">
        <f t="shared" si="3"/>
        <v>0.14339312080943045</v>
      </c>
      <c r="Y39" s="32">
        <f t="shared" si="3"/>
        <v>9.556313993174062E-2</v>
      </c>
      <c r="Z39" s="33">
        <f t="shared" si="3"/>
        <v>0.3239900273521652</v>
      </c>
      <c r="AA39" s="34">
        <f t="shared" si="3"/>
        <v>4.1149275046595501E-4</v>
      </c>
    </row>
    <row r="40" spans="2:27">
      <c r="B40" s="11" t="s">
        <v>22</v>
      </c>
      <c r="F40" s="26">
        <v>648600</v>
      </c>
      <c r="G40" s="27">
        <v>1620</v>
      </c>
      <c r="H40" s="28">
        <v>3790</v>
      </c>
      <c r="I40" s="28">
        <v>11300</v>
      </c>
      <c r="J40" s="28">
        <v>30480</v>
      </c>
      <c r="K40" s="28">
        <v>140950</v>
      </c>
      <c r="L40" s="28">
        <v>116680</v>
      </c>
      <c r="M40" s="28">
        <v>90650</v>
      </c>
      <c r="N40" s="29">
        <v>253000</v>
      </c>
      <c r="O40" s="30">
        <v>140</v>
      </c>
      <c r="Q40" s="11" t="s">
        <v>22</v>
      </c>
      <c r="R40" s="31">
        <f t="shared" si="3"/>
        <v>1</v>
      </c>
      <c r="S40" s="31">
        <f t="shared" si="3"/>
        <v>2.4976873265494912E-3</v>
      </c>
      <c r="T40" s="32">
        <f t="shared" si="3"/>
        <v>5.8433549182855381E-3</v>
      </c>
      <c r="U40" s="32">
        <f t="shared" si="3"/>
        <v>1.742213999383287E-2</v>
      </c>
      <c r="V40" s="32">
        <f t="shared" si="3"/>
        <v>4.6993524514338574E-2</v>
      </c>
      <c r="W40" s="32">
        <f t="shared" si="3"/>
        <v>0.21731421523280914</v>
      </c>
      <c r="X40" s="32">
        <f t="shared" si="3"/>
        <v>0.17989515880357693</v>
      </c>
      <c r="Y40" s="32">
        <f t="shared" si="3"/>
        <v>0.13976256552574776</v>
      </c>
      <c r="Z40" s="33">
        <f t="shared" si="3"/>
        <v>0.39007092198581561</v>
      </c>
      <c r="AA40" s="34">
        <f t="shared" si="3"/>
        <v>2.1584952204748689E-4</v>
      </c>
    </row>
    <row r="41" spans="2:27">
      <c r="B41" s="11" t="s">
        <v>23</v>
      </c>
      <c r="F41" s="26">
        <v>654700</v>
      </c>
      <c r="G41" s="27">
        <v>1100</v>
      </c>
      <c r="H41" s="28">
        <v>2240</v>
      </c>
      <c r="I41" s="28">
        <v>6180</v>
      </c>
      <c r="J41" s="28">
        <v>13570</v>
      </c>
      <c r="K41" s="28">
        <v>31620</v>
      </c>
      <c r="L41" s="28">
        <v>167610</v>
      </c>
      <c r="M41" s="28">
        <v>108790</v>
      </c>
      <c r="N41" s="29">
        <v>323480</v>
      </c>
      <c r="O41" s="30">
        <v>110</v>
      </c>
      <c r="Q41" s="11" t="s">
        <v>23</v>
      </c>
      <c r="R41" s="31">
        <f t="shared" si="3"/>
        <v>1</v>
      </c>
      <c r="S41" s="31">
        <f t="shared" si="3"/>
        <v>1.6801588513823125E-3</v>
      </c>
      <c r="T41" s="32">
        <f t="shared" si="3"/>
        <v>3.4214143882694364E-3</v>
      </c>
      <c r="U41" s="32">
        <f t="shared" si="3"/>
        <v>9.4394379104933562E-3</v>
      </c>
      <c r="V41" s="32">
        <f t="shared" si="3"/>
        <v>2.0727050557507256E-2</v>
      </c>
      <c r="W41" s="32">
        <f t="shared" si="3"/>
        <v>4.8296929891553382E-2</v>
      </c>
      <c r="X41" s="32">
        <f t="shared" si="3"/>
        <v>0.25601038643653584</v>
      </c>
      <c r="Y41" s="32">
        <f t="shared" si="3"/>
        <v>0.16616771040171072</v>
      </c>
      <c r="Z41" s="33">
        <f t="shared" si="3"/>
        <v>0.49408889567740949</v>
      </c>
      <c r="AA41" s="34">
        <f t="shared" si="3"/>
        <v>1.6801588513823125E-4</v>
      </c>
    </row>
    <row r="42" spans="2:27">
      <c r="B42" s="35" t="s">
        <v>24</v>
      </c>
      <c r="C42" s="36"/>
      <c r="D42" s="36"/>
      <c r="E42" s="37"/>
      <c r="F42" s="26">
        <v>540220</v>
      </c>
      <c r="G42" s="27">
        <v>340</v>
      </c>
      <c r="H42" s="28">
        <v>550</v>
      </c>
      <c r="I42" s="28">
        <v>1580</v>
      </c>
      <c r="J42" s="28">
        <v>3300</v>
      </c>
      <c r="K42" s="28">
        <v>6530</v>
      </c>
      <c r="L42" s="28">
        <v>28810</v>
      </c>
      <c r="M42" s="28">
        <v>164560</v>
      </c>
      <c r="N42" s="29">
        <v>334510</v>
      </c>
      <c r="O42" s="30">
        <v>40</v>
      </c>
      <c r="Q42" s="35" t="s">
        <v>24</v>
      </c>
      <c r="R42" s="38">
        <f t="shared" si="3"/>
        <v>1</v>
      </c>
      <c r="S42" s="31">
        <f t="shared" si="3"/>
        <v>6.2937321831846283E-4</v>
      </c>
      <c r="T42" s="32">
        <f t="shared" si="3"/>
        <v>1.0181037355151605E-3</v>
      </c>
      <c r="U42" s="32">
        <f t="shared" si="3"/>
        <v>2.9247343674799154E-3</v>
      </c>
      <c r="V42" s="32">
        <f t="shared" si="3"/>
        <v>6.1086224130909627E-3</v>
      </c>
      <c r="W42" s="32">
        <f t="shared" si="3"/>
        <v>1.2087667987116361E-2</v>
      </c>
      <c r="X42" s="32">
        <f t="shared" si="3"/>
        <v>5.3330124763985041E-2</v>
      </c>
      <c r="Y42" s="32">
        <f t="shared" si="3"/>
        <v>0.304616637666136</v>
      </c>
      <c r="Z42" s="33">
        <f t="shared" si="3"/>
        <v>0.61921069194032063</v>
      </c>
      <c r="AA42" s="34">
        <f t="shared" si="3"/>
        <v>7.4043908037466218E-5</v>
      </c>
    </row>
    <row r="43" spans="2:27" ht="18.600000000000001" customHeight="1">
      <c r="B43" s="11"/>
      <c r="F43" s="62" t="s">
        <v>31</v>
      </c>
      <c r="G43" s="63"/>
      <c r="H43" s="63"/>
      <c r="I43" s="63"/>
      <c r="J43" s="63"/>
      <c r="K43" s="63"/>
      <c r="L43" s="63"/>
      <c r="M43" s="63"/>
      <c r="N43" s="63"/>
      <c r="O43" s="64"/>
      <c r="Q43" s="11"/>
      <c r="S43" s="65" t="s">
        <v>32</v>
      </c>
      <c r="T43" s="66"/>
      <c r="U43" s="66"/>
      <c r="V43" s="66"/>
      <c r="W43" s="66"/>
      <c r="X43" s="66"/>
      <c r="Y43" s="66"/>
      <c r="Z43" s="66"/>
      <c r="AA43" s="67"/>
    </row>
    <row r="44" spans="2:27" ht="18.600000000000001" customHeight="1">
      <c r="B44" s="12" t="s">
        <v>5</v>
      </c>
      <c r="C44" s="13"/>
      <c r="D44" s="13"/>
      <c r="E44" s="13"/>
      <c r="F44" s="14">
        <v>4947890</v>
      </c>
      <c r="G44" s="15">
        <v>153560</v>
      </c>
      <c r="H44" s="16">
        <v>220610</v>
      </c>
      <c r="I44" s="16">
        <v>355150</v>
      </c>
      <c r="J44" s="16">
        <v>424960</v>
      </c>
      <c r="K44" s="16">
        <v>446270</v>
      </c>
      <c r="L44" s="16">
        <v>572440</v>
      </c>
      <c r="M44" s="16">
        <v>530980</v>
      </c>
      <c r="N44" s="17">
        <v>2236700</v>
      </c>
      <c r="O44" s="18">
        <v>7220</v>
      </c>
      <c r="Q44" s="12" t="s">
        <v>5</v>
      </c>
      <c r="R44" s="19">
        <f t="shared" ref="R44:AA51" si="4">IF(OR($F44="-",F44="-"),"-",F44/$F44)</f>
        <v>1</v>
      </c>
      <c r="S44" s="19">
        <f t="shared" si="4"/>
        <v>3.1035451475275318E-2</v>
      </c>
      <c r="T44" s="20">
        <f t="shared" si="4"/>
        <v>4.4586682404014644E-2</v>
      </c>
      <c r="U44" s="20">
        <f t="shared" si="4"/>
        <v>7.1778071056551374E-2</v>
      </c>
      <c r="V44" s="20">
        <f t="shared" si="4"/>
        <v>8.5887115517927839E-2</v>
      </c>
      <c r="W44" s="20">
        <f t="shared" si="4"/>
        <v>9.0194001887673333E-2</v>
      </c>
      <c r="X44" s="20">
        <f t="shared" si="4"/>
        <v>0.11569376037058221</v>
      </c>
      <c r="Y44" s="20">
        <f t="shared" si="4"/>
        <v>0.10731443099988076</v>
      </c>
      <c r="Z44" s="21">
        <f t="shared" si="4"/>
        <v>0.45205127842373216</v>
      </c>
      <c r="AA44" s="22">
        <f t="shared" si="4"/>
        <v>1.4592078643623847E-3</v>
      </c>
    </row>
    <row r="45" spans="2:27">
      <c r="B45" s="23" t="s">
        <v>18</v>
      </c>
      <c r="F45" s="26">
        <v>650040</v>
      </c>
      <c r="G45" s="27">
        <v>108310</v>
      </c>
      <c r="H45" s="28">
        <v>77000</v>
      </c>
      <c r="I45" s="28">
        <v>83080</v>
      </c>
      <c r="J45" s="28">
        <v>59600</v>
      </c>
      <c r="K45" s="28">
        <v>43530</v>
      </c>
      <c r="L45" s="28">
        <v>46180</v>
      </c>
      <c r="M45" s="28">
        <v>28470</v>
      </c>
      <c r="N45" s="29">
        <v>199310</v>
      </c>
      <c r="O45" s="30">
        <v>4590</v>
      </c>
      <c r="Q45" s="23" t="s">
        <v>18</v>
      </c>
      <c r="R45" s="31">
        <f t="shared" si="4"/>
        <v>1</v>
      </c>
      <c r="S45" s="31">
        <f t="shared" si="4"/>
        <v>0.16662051566057473</v>
      </c>
      <c r="T45" s="32">
        <f t="shared" si="4"/>
        <v>0.1184542489692942</v>
      </c>
      <c r="U45" s="32">
        <f t="shared" si="4"/>
        <v>0.12780751953725925</v>
      </c>
      <c r="V45" s="32">
        <f t="shared" si="4"/>
        <v>9.1686665435973175E-2</v>
      </c>
      <c r="W45" s="32">
        <f t="shared" si="4"/>
        <v>6.6965109839394493E-2</v>
      </c>
      <c r="X45" s="32">
        <f t="shared" si="4"/>
        <v>7.1041782044181892E-2</v>
      </c>
      <c r="Y45" s="32">
        <f t="shared" si="4"/>
        <v>4.3797304781244231E-2</v>
      </c>
      <c r="Z45" s="33">
        <f t="shared" si="4"/>
        <v>0.30661190080610423</v>
      </c>
      <c r="AA45" s="34">
        <f t="shared" si="4"/>
        <v>7.0611039320657189E-3</v>
      </c>
    </row>
    <row r="46" spans="2:27">
      <c r="B46" s="11" t="s">
        <v>19</v>
      </c>
      <c r="F46" s="26">
        <v>627470</v>
      </c>
      <c r="G46" s="27">
        <v>30790</v>
      </c>
      <c r="H46" s="28">
        <v>112610</v>
      </c>
      <c r="I46" s="28">
        <v>74340</v>
      </c>
      <c r="J46" s="28">
        <v>77190</v>
      </c>
      <c r="K46" s="28">
        <v>52530</v>
      </c>
      <c r="L46" s="28">
        <v>56910</v>
      </c>
      <c r="M46" s="28">
        <v>32710</v>
      </c>
      <c r="N46" s="29">
        <v>189140</v>
      </c>
      <c r="O46" s="30">
        <v>1270</v>
      </c>
      <c r="Q46" s="11" t="s">
        <v>19</v>
      </c>
      <c r="R46" s="31">
        <f t="shared" si="4"/>
        <v>1</v>
      </c>
      <c r="S46" s="31">
        <f t="shared" si="4"/>
        <v>4.9070075063349643E-2</v>
      </c>
      <c r="T46" s="32">
        <f t="shared" si="4"/>
        <v>0.179466747414219</v>
      </c>
      <c r="U46" s="32">
        <f t="shared" si="4"/>
        <v>0.11847578370280651</v>
      </c>
      <c r="V46" s="32">
        <f t="shared" si="4"/>
        <v>0.12301783352192136</v>
      </c>
      <c r="W46" s="32">
        <f t="shared" si="4"/>
        <v>8.371714982389597E-2</v>
      </c>
      <c r="X46" s="32">
        <f t="shared" si="4"/>
        <v>9.0697563230114589E-2</v>
      </c>
      <c r="Y46" s="32">
        <f t="shared" si="4"/>
        <v>5.2129982309911234E-2</v>
      </c>
      <c r="Z46" s="33">
        <f t="shared" si="4"/>
        <v>0.3014327378201348</v>
      </c>
      <c r="AA46" s="34">
        <f t="shared" si="4"/>
        <v>2.0240011474652177E-3</v>
      </c>
    </row>
    <row r="47" spans="2:27">
      <c r="B47" s="11" t="s">
        <v>20</v>
      </c>
      <c r="F47" s="26">
        <v>1000590</v>
      </c>
      <c r="G47" s="27">
        <v>9080</v>
      </c>
      <c r="H47" s="28">
        <v>17300</v>
      </c>
      <c r="I47" s="28">
        <v>151350</v>
      </c>
      <c r="J47" s="28">
        <v>132490</v>
      </c>
      <c r="K47" s="28">
        <v>120680</v>
      </c>
      <c r="L47" s="28">
        <v>123540</v>
      </c>
      <c r="M47" s="28">
        <v>86560</v>
      </c>
      <c r="N47" s="29">
        <v>358800</v>
      </c>
      <c r="O47" s="30">
        <v>790</v>
      </c>
      <c r="Q47" s="11" t="s">
        <v>20</v>
      </c>
      <c r="R47" s="31">
        <f t="shared" si="4"/>
        <v>1</v>
      </c>
      <c r="S47" s="31">
        <f t="shared" si="4"/>
        <v>9.0746459588842577E-3</v>
      </c>
      <c r="T47" s="32">
        <f t="shared" si="4"/>
        <v>1.7289799018579039E-2</v>
      </c>
      <c r="U47" s="32">
        <f t="shared" si="4"/>
        <v>0.15126075615386922</v>
      </c>
      <c r="V47" s="32">
        <f t="shared" si="4"/>
        <v>0.13241187699257437</v>
      </c>
      <c r="W47" s="32">
        <f t="shared" si="4"/>
        <v>0.12060884078393748</v>
      </c>
      <c r="X47" s="32">
        <f t="shared" si="4"/>
        <v>0.12346715437891644</v>
      </c>
      <c r="Y47" s="32">
        <f t="shared" si="4"/>
        <v>8.6508959713768874E-2</v>
      </c>
      <c r="Z47" s="33">
        <f t="shared" si="4"/>
        <v>0.35858843282463349</v>
      </c>
      <c r="AA47" s="34">
        <f t="shared" si="4"/>
        <v>7.8953417483684622E-4</v>
      </c>
    </row>
    <row r="48" spans="2:27">
      <c r="B48" s="11" t="s">
        <v>21</v>
      </c>
      <c r="F48" s="26">
        <v>826260</v>
      </c>
      <c r="G48" s="27">
        <v>3110</v>
      </c>
      <c r="H48" s="28">
        <v>8770</v>
      </c>
      <c r="I48" s="28">
        <v>32270</v>
      </c>
      <c r="J48" s="28">
        <v>120810</v>
      </c>
      <c r="K48" s="28">
        <v>110860</v>
      </c>
      <c r="L48" s="28">
        <v>116310</v>
      </c>
      <c r="M48" s="28">
        <v>85980</v>
      </c>
      <c r="N48" s="29">
        <v>347850</v>
      </c>
      <c r="O48" s="30">
        <v>300</v>
      </c>
      <c r="Q48" s="11" t="s">
        <v>21</v>
      </c>
      <c r="R48" s="31">
        <f t="shared" si="4"/>
        <v>1</v>
      </c>
      <c r="S48" s="31">
        <f t="shared" si="4"/>
        <v>3.7639483939680002E-3</v>
      </c>
      <c r="T48" s="32">
        <f t="shared" si="4"/>
        <v>1.0614092416430663E-2</v>
      </c>
      <c r="U48" s="32">
        <f t="shared" si="4"/>
        <v>3.9055503110401082E-2</v>
      </c>
      <c r="V48" s="32">
        <f t="shared" si="4"/>
        <v>0.14621305642291774</v>
      </c>
      <c r="W48" s="32">
        <f t="shared" si="4"/>
        <v>0.13417084210781111</v>
      </c>
      <c r="X48" s="32">
        <f t="shared" si="4"/>
        <v>0.14076682884322125</v>
      </c>
      <c r="Y48" s="32">
        <f t="shared" si="4"/>
        <v>0.1040592549560671</v>
      </c>
      <c r="Z48" s="33">
        <f t="shared" si="4"/>
        <v>0.42099339191053664</v>
      </c>
      <c r="AA48" s="34">
        <f t="shared" si="4"/>
        <v>3.6308183864643091E-4</v>
      </c>
    </row>
    <row r="49" spans="2:27">
      <c r="B49" s="11" t="s">
        <v>22</v>
      </c>
      <c r="F49" s="26">
        <v>648600</v>
      </c>
      <c r="G49" s="27">
        <v>1210</v>
      </c>
      <c r="H49" s="28">
        <v>2860</v>
      </c>
      <c r="I49" s="28">
        <v>8460</v>
      </c>
      <c r="J49" s="28">
        <v>23140</v>
      </c>
      <c r="K49" s="28">
        <v>91140</v>
      </c>
      <c r="L49" s="28">
        <v>101940</v>
      </c>
      <c r="M49" s="28">
        <v>90260</v>
      </c>
      <c r="N49" s="29">
        <v>329470</v>
      </c>
      <c r="O49" s="30">
        <v>130</v>
      </c>
      <c r="Q49" s="11" t="s">
        <v>22</v>
      </c>
      <c r="R49" s="31">
        <f t="shared" si="4"/>
        <v>1</v>
      </c>
      <c r="S49" s="31">
        <f t="shared" si="4"/>
        <v>1.8655565834104224E-3</v>
      </c>
      <c r="T49" s="32">
        <f t="shared" si="4"/>
        <v>4.4094973789700898E-3</v>
      </c>
      <c r="U49" s="32">
        <f t="shared" si="4"/>
        <v>1.3043478260869565E-2</v>
      </c>
      <c r="V49" s="32">
        <f t="shared" si="4"/>
        <v>3.5676842429848907E-2</v>
      </c>
      <c r="W49" s="32">
        <f t="shared" si="4"/>
        <v>0.14051803885291397</v>
      </c>
      <c r="X49" s="32">
        <f t="shared" si="4"/>
        <v>0.15716928769657723</v>
      </c>
      <c r="Y49" s="32">
        <f t="shared" si="4"/>
        <v>0.13916127042861548</v>
      </c>
      <c r="Z49" s="33">
        <f t="shared" si="4"/>
        <v>0.50797101449275361</v>
      </c>
      <c r="AA49" s="34">
        <f t="shared" si="4"/>
        <v>2.0043169904409498E-4</v>
      </c>
    </row>
    <row r="50" spans="2:27">
      <c r="B50" s="11" t="s">
        <v>23</v>
      </c>
      <c r="F50" s="26">
        <v>654700</v>
      </c>
      <c r="G50" s="27">
        <v>830</v>
      </c>
      <c r="H50" s="28">
        <v>1660</v>
      </c>
      <c r="I50" s="28">
        <v>4470</v>
      </c>
      <c r="J50" s="28">
        <v>9440</v>
      </c>
      <c r="K50" s="28">
        <v>23060</v>
      </c>
      <c r="L50" s="28">
        <v>106080</v>
      </c>
      <c r="M50" s="28">
        <v>96640</v>
      </c>
      <c r="N50" s="29">
        <v>412430</v>
      </c>
      <c r="O50" s="30">
        <v>110</v>
      </c>
      <c r="Q50" s="11" t="s">
        <v>23</v>
      </c>
      <c r="R50" s="31">
        <f t="shared" si="4"/>
        <v>1</v>
      </c>
      <c r="S50" s="31">
        <f t="shared" si="4"/>
        <v>1.2677562242248358E-3</v>
      </c>
      <c r="T50" s="32">
        <f t="shared" si="4"/>
        <v>2.5355124484496717E-3</v>
      </c>
      <c r="U50" s="32">
        <f t="shared" si="4"/>
        <v>6.8275546051626695E-3</v>
      </c>
      <c r="V50" s="32">
        <f t="shared" si="4"/>
        <v>1.4418817779135482E-2</v>
      </c>
      <c r="W50" s="32">
        <f t="shared" si="4"/>
        <v>3.5222239193523748E-2</v>
      </c>
      <c r="X50" s="32">
        <f t="shared" si="4"/>
        <v>0.16202840995875975</v>
      </c>
      <c r="Y50" s="32">
        <f t="shared" si="4"/>
        <v>0.14760959217962424</v>
      </c>
      <c r="Z50" s="33">
        <f t="shared" si="4"/>
        <v>0.6299526500687338</v>
      </c>
      <c r="AA50" s="34">
        <f t="shared" si="4"/>
        <v>1.6801588513823125E-4</v>
      </c>
    </row>
    <row r="51" spans="2:27" ht="18.600000000000001" customHeight="1" thickBot="1">
      <c r="B51" s="39" t="s">
        <v>24</v>
      </c>
      <c r="C51" s="40"/>
      <c r="D51" s="40"/>
      <c r="E51" s="40"/>
      <c r="F51" s="41">
        <v>540220</v>
      </c>
      <c r="G51" s="42">
        <v>230</v>
      </c>
      <c r="H51" s="43">
        <v>410</v>
      </c>
      <c r="I51" s="43">
        <v>1190</v>
      </c>
      <c r="J51" s="43">
        <v>2300</v>
      </c>
      <c r="K51" s="43">
        <v>4480</v>
      </c>
      <c r="L51" s="43">
        <v>21490</v>
      </c>
      <c r="M51" s="43">
        <v>110380</v>
      </c>
      <c r="N51" s="44">
        <v>399700</v>
      </c>
      <c r="O51" s="45">
        <v>40</v>
      </c>
      <c r="Q51" s="39" t="s">
        <v>24</v>
      </c>
      <c r="R51" s="46">
        <f t="shared" si="4"/>
        <v>1</v>
      </c>
      <c r="S51" s="46">
        <f t="shared" si="4"/>
        <v>4.2575247121543077E-4</v>
      </c>
      <c r="T51" s="47">
        <f t="shared" si="4"/>
        <v>7.5895005738402872E-4</v>
      </c>
      <c r="U51" s="47">
        <f t="shared" si="4"/>
        <v>2.2028062641146198E-3</v>
      </c>
      <c r="V51" s="47">
        <f t="shared" si="4"/>
        <v>4.2575247121543073E-3</v>
      </c>
      <c r="W51" s="47">
        <f t="shared" si="4"/>
        <v>8.2929177001962156E-3</v>
      </c>
      <c r="X51" s="47">
        <f t="shared" si="4"/>
        <v>3.9780089593128724E-2</v>
      </c>
      <c r="Y51" s="47">
        <f t="shared" si="4"/>
        <v>0.20432416422938804</v>
      </c>
      <c r="Z51" s="48">
        <f t="shared" si="4"/>
        <v>0.7398837510643812</v>
      </c>
      <c r="AA51" s="49">
        <f t="shared" si="4"/>
        <v>7.4043908037466218E-5</v>
      </c>
    </row>
    <row r="52" spans="2:27" s="50" customFormat="1">
      <c r="B52" s="50" t="s">
        <v>33</v>
      </c>
    </row>
    <row r="53" spans="2:27" s="50" customFormat="1">
      <c r="B53" s="51" t="s">
        <v>34</v>
      </c>
      <c r="Q53" s="51"/>
    </row>
    <row r="54" spans="2:27" s="50" customFormat="1">
      <c r="B54" s="52" t="s">
        <v>35</v>
      </c>
      <c r="Q54" s="52"/>
    </row>
    <row r="55" spans="2:27">
      <c r="B55" s="2" t="s">
        <v>36</v>
      </c>
    </row>
  </sheetData>
  <mergeCells count="30">
    <mergeCell ref="R5:R6"/>
    <mergeCell ref="S5:S6"/>
    <mergeCell ref="F5:F6"/>
    <mergeCell ref="G5:G6"/>
    <mergeCell ref="H5:H6"/>
    <mergeCell ref="I5:I6"/>
    <mergeCell ref="J5:J6"/>
    <mergeCell ref="K5:K6"/>
    <mergeCell ref="Z5:Z6"/>
    <mergeCell ref="AA5:AA6"/>
    <mergeCell ref="F7:O7"/>
    <mergeCell ref="S7:AA7"/>
    <mergeCell ref="F16:O16"/>
    <mergeCell ref="S16:AA16"/>
    <mergeCell ref="T5:T6"/>
    <mergeCell ref="U5:U6"/>
    <mergeCell ref="V5:V6"/>
    <mergeCell ref="W5:W6"/>
    <mergeCell ref="X5:X6"/>
    <mergeCell ref="Y5:Y6"/>
    <mergeCell ref="L5:L6"/>
    <mergeCell ref="M5:M6"/>
    <mergeCell ref="N5:N6"/>
    <mergeCell ref="O5:O6"/>
    <mergeCell ref="F25:O25"/>
    <mergeCell ref="S25:AA25"/>
    <mergeCell ref="F34:O34"/>
    <mergeCell ref="S34:AA34"/>
    <mergeCell ref="F43:O43"/>
    <mergeCell ref="S43:AA43"/>
  </mergeCells>
  <phoneticPr fontId="5"/>
  <conditionalFormatting sqref="B3">
    <cfRule type="expression" dxfId="5" priority="3">
      <formula>#REF!="テンプレートに記載するが、出力しない"</formula>
    </cfRule>
    <cfRule type="expression" dxfId="4" priority="4">
      <formula>#REF!="テンプレートに記載しない"</formula>
    </cfRule>
  </conditionalFormatting>
  <conditionalFormatting sqref="B4:F4 Q4:R4">
    <cfRule type="expression" dxfId="3" priority="5">
      <formula>#REF!="テンプレートに記載するが、出力しない"</formula>
    </cfRule>
    <cfRule type="expression" dxfId="2" priority="6">
      <formula>#REF!="テンプレートに記載しない"</formula>
    </cfRule>
  </conditionalFormatting>
  <conditionalFormatting sqref="Q3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" right="0.7" top="0.75" bottom="0.75" header="0.3" footer="0.3"/>
  <pageSetup paperSize="9" scale="41" orientation="landscape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5" ma:contentTypeDescription="新しいドキュメントを作成します。" ma:contentTypeScope="" ma:versionID="4ca70477973e46bb3c1e9579f0e43c88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605486858129c0804c085f94149e7bfa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4E9CCB-A585-40EB-9ABB-945D8091AD5C}"/>
</file>

<file path=customXml/itemProps2.xml><?xml version="1.0" encoding="utf-8"?>
<ds:datastoreItem xmlns:ds="http://schemas.openxmlformats.org/officeDocument/2006/customXml" ds:itemID="{69769303-F092-42BD-9833-7C5DDAA223D7}"/>
</file>

<file path=customXml/itemProps3.xml><?xml version="1.0" encoding="utf-8"?>
<ds:datastoreItem xmlns:ds="http://schemas.openxmlformats.org/officeDocument/2006/customXml" ds:itemID="{9C05F639-1657-45D0-AA2C-779489A61D3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集計表一覧</vt:lpstr>
      <vt:lpstr>2018年度_表3-A</vt:lpstr>
      <vt:lpstr>'2018年度_表3-A'!Print_Area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</Properties>
</file>