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E607C0B-0A48-4473-BB91-8C1C6DEB50A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①都道府県別発生状況" sheetId="1" r:id="rId1"/>
    <sheet name="②月別発生状況" sheetId="2" r:id="rId2"/>
    <sheet name="③原因食品別発生状況" sheetId="3" r:id="rId3"/>
    <sheet name="④病因物質別発生状況" sheetId="4" r:id="rId4"/>
    <sheet name="⑤施設別発生状況" sheetId="7" r:id="rId5"/>
  </sheets>
  <definedNames>
    <definedName name="_xlnm.Print_Area" localSheetId="0">①都道府県別発生状況!$A$1:$J$170</definedName>
    <definedName name="_xlnm.Print_Area" localSheetId="4">⑤施設別発生状況!$A$1:$N$34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I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G6" i="7"/>
  <c r="K4" i="7" l="1"/>
  <c r="M11" i="7" l="1"/>
  <c r="M6" i="7"/>
  <c r="K18" i="7"/>
  <c r="K12" i="7"/>
  <c r="J8" i="7"/>
  <c r="J13" i="7"/>
  <c r="J6" i="7"/>
  <c r="I20" i="7"/>
  <c r="I7" i="7"/>
  <c r="G14" i="7"/>
  <c r="M5" i="7" l="1"/>
  <c r="M30" i="7"/>
  <c r="K21" i="7"/>
  <c r="K8" i="7"/>
  <c r="J14" i="7"/>
  <c r="I14" i="7"/>
  <c r="G8" i="7"/>
  <c r="G10" i="7"/>
  <c r="N6" i="7" l="1"/>
  <c r="K5" i="7"/>
  <c r="K6" i="7"/>
  <c r="G13" i="7"/>
  <c r="G33" i="7"/>
  <c r="N7" i="7" l="1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M7" i="7"/>
  <c r="M8" i="7"/>
  <c r="M9" i="7"/>
  <c r="M10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1" i="7"/>
  <c r="M32" i="7"/>
  <c r="M33" i="7"/>
  <c r="K11" i="7"/>
  <c r="K7" i="7"/>
  <c r="K9" i="7"/>
  <c r="K10" i="7"/>
  <c r="K13" i="7"/>
  <c r="K14" i="7"/>
  <c r="K15" i="7"/>
  <c r="K16" i="7"/>
  <c r="K17" i="7"/>
  <c r="K19" i="7"/>
  <c r="K20" i="7"/>
  <c r="K22" i="7"/>
  <c r="K23" i="7"/>
  <c r="K24" i="7"/>
  <c r="K25" i="7"/>
  <c r="K26" i="7"/>
  <c r="K27" i="7"/>
  <c r="K28" i="7"/>
  <c r="K29" i="7"/>
  <c r="K30" i="7"/>
  <c r="K31" i="7"/>
  <c r="K32" i="7"/>
  <c r="K33" i="7"/>
  <c r="J7" i="7"/>
  <c r="J9" i="7"/>
  <c r="J10" i="7"/>
  <c r="J11" i="7"/>
  <c r="J12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I6" i="7"/>
  <c r="I8" i="7"/>
  <c r="I9" i="7"/>
  <c r="I10" i="7"/>
  <c r="I11" i="7"/>
  <c r="I12" i="7"/>
  <c r="I13" i="7"/>
  <c r="I15" i="7"/>
  <c r="I16" i="7"/>
  <c r="I17" i="7"/>
  <c r="I18" i="7"/>
  <c r="I19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G7" i="7"/>
  <c r="G9" i="7"/>
  <c r="G11" i="7"/>
  <c r="G12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</calcChain>
</file>

<file path=xl/sharedStrings.xml><?xml version="1.0" encoding="utf-8"?>
<sst xmlns="http://schemas.openxmlformats.org/spreadsheetml/2006/main" count="2290" uniqueCount="280">
  <si>
    <t>総　数</t>
    <rPh sb="0" eb="1">
      <t>フサ</t>
    </rPh>
    <rPh sb="2" eb="3">
      <t>カズ</t>
    </rPh>
    <phoneticPr fontId="3"/>
  </si>
  <si>
    <t>（原因食品又は食事が判明したもの）</t>
    <rPh sb="1" eb="3">
      <t>ゲンイン</t>
    </rPh>
    <rPh sb="3" eb="5">
      <t>ショクヒン</t>
    </rPh>
    <rPh sb="5" eb="6">
      <t>マタ</t>
    </rPh>
    <rPh sb="7" eb="9">
      <t>ショクジ</t>
    </rPh>
    <rPh sb="10" eb="12">
      <t>ハンメイ</t>
    </rPh>
    <phoneticPr fontId="3"/>
  </si>
  <si>
    <t>（病因物質が判明したもの）</t>
    <rPh sb="1" eb="3">
      <t>ビョウイン</t>
    </rPh>
    <rPh sb="3" eb="5">
      <t>ブッシツ</t>
    </rPh>
    <rPh sb="6" eb="8">
      <t>ハンメイ</t>
    </rPh>
    <phoneticPr fontId="3"/>
  </si>
  <si>
    <t>事件</t>
  </si>
  <si>
    <t>患者</t>
  </si>
  <si>
    <t>死者</t>
  </si>
  <si>
    <t>事件</t>
    <rPh sb="0" eb="2">
      <t>ジケン</t>
    </rPh>
    <phoneticPr fontId="3"/>
  </si>
  <si>
    <t>患者</t>
    <rPh sb="0" eb="2">
      <t>カンジャ</t>
    </rPh>
    <phoneticPr fontId="3"/>
  </si>
  <si>
    <t>死者</t>
    <rPh sb="0" eb="2">
      <t>シシャ</t>
    </rPh>
    <phoneticPr fontId="3"/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</si>
  <si>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</si>
  <si>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</si>
  <si>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</si>
  <si>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</si>
  <si>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</si>
  <si>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</si>
  <si>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</si>
  <si>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</si>
  <si>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</si>
  <si>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</si>
  <si>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</si>
  <si>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</si>
  <si>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</si>
  <si>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</si>
  <si>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</si>
  <si>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</si>
  <si>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</si>
  <si>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</si>
  <si>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</si>
  <si>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</si>
  <si>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</si>
  <si>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</si>
  <si>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</si>
  <si>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</si>
  <si>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</si>
  <si>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</si>
  <si>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</si>
  <si>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</si>
  <si>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</si>
  <si>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</si>
  <si>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</si>
  <si>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</si>
  <si>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</si>
  <si>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</si>
  <si>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</si>
  <si>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</si>
  <si>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</si>
  <si>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</si>
  <si>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</si>
  <si>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</si>
  <si>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</si>
  <si>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</si>
  <si>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</si>
  <si>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</si>
  <si>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</si>
  <si>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</si>
  <si>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</si>
  <si>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</si>
  <si>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</si>
  <si>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</si>
  <si>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</si>
  <si>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</si>
  <si>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東京都区部</t>
  </si>
  <si>
    <t>横浜市</t>
  </si>
  <si>
    <t>川崎市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</si>
  <si>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</si>
  <si>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</si>
  <si>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</si>
  <si>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</si>
  <si>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</si>
  <si>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</si>
  <si>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</si>
  <si>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</si>
  <si>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広島市</t>
  </si>
  <si>
    <t>北九州市</t>
  </si>
  <si>
    <t>福岡市</t>
  </si>
  <si>
    <t>旭川市</t>
  </si>
  <si>
    <t>函館市</t>
  </si>
  <si>
    <t>青森市</t>
  </si>
  <si>
    <t>盛岡市</t>
  </si>
  <si>
    <t>秋田市</t>
  </si>
  <si>
    <t>郡山市</t>
  </si>
  <si>
    <t>いわき市</t>
  </si>
  <si>
    <t>宇都宮市</t>
  </si>
  <si>
    <t>前橋市</t>
  </si>
  <si>
    <t>川越市</t>
  </si>
  <si>
    <t>船橋市</t>
  </si>
  <si>
    <t>柏市</t>
  </si>
  <si>
    <t>横須賀市</t>
  </si>
  <si>
    <t>相模原市</t>
  </si>
  <si>
    <t>富山市</t>
  </si>
  <si>
    <t>金沢市</t>
  </si>
  <si>
    <t>長野市</t>
  </si>
  <si>
    <t>岐阜市</t>
  </si>
  <si>
    <t>豊田市</t>
  </si>
  <si>
    <t>豊橋市</t>
  </si>
  <si>
    <t>岡崎市</t>
  </si>
  <si>
    <t>大津市</t>
  </si>
  <si>
    <t>東大阪市</t>
  </si>
  <si>
    <t>高槻市</t>
  </si>
  <si>
    <t>姫路市</t>
  </si>
  <si>
    <t>奈良市</t>
  </si>
  <si>
    <t>和歌山市</t>
  </si>
  <si>
    <t>倉敷市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</si>
  <si>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</si>
  <si>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</si>
  <si>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</si>
  <si>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</si>
  <si>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</si>
  <si>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</si>
  <si>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</si>
  <si>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熊本市</t>
  </si>
  <si>
    <t>大分市</t>
  </si>
  <si>
    <t>鹿児島市</t>
  </si>
  <si>
    <t>小樽市</t>
  </si>
  <si>
    <t>藤沢市</t>
  </si>
  <si>
    <t>四日市市</t>
  </si>
  <si>
    <t>尼崎市</t>
  </si>
  <si>
    <t>西宮市</t>
  </si>
  <si>
    <t>呉市</t>
  </si>
  <si>
    <t>佐世保市</t>
  </si>
  <si>
    <t>国外</t>
  </si>
  <si>
    <t>【東京都区部内訳】</t>
    <rPh sb="1" eb="3">
      <t>トウキョウ</t>
    </rPh>
    <rPh sb="3" eb="6">
      <t>トクブ</t>
    </rPh>
    <rPh sb="6" eb="8">
      <t>ウチワケ</t>
    </rPh>
    <phoneticPr fontId="3"/>
  </si>
  <si>
    <t>＊国外、国内外不明の事例は除く</t>
    <rPh sb="1" eb="3">
      <t>コクガイ</t>
    </rPh>
    <rPh sb="4" eb="7">
      <t>コクナイガイ</t>
    </rPh>
    <rPh sb="7" eb="9">
      <t>フメイ</t>
    </rPh>
    <rPh sb="10" eb="12">
      <t>ジレイ</t>
    </rPh>
    <rPh sb="13" eb="14">
      <t>ノゾ</t>
    </rPh>
    <phoneticPr fontId="3"/>
  </si>
  <si>
    <t>年次</t>
    <rPh sb="0" eb="2">
      <t>ネンジ</t>
    </rPh>
    <phoneticPr fontId="3"/>
  </si>
  <si>
    <t>総数</t>
  </si>
  <si>
    <t>1月</t>
  </si>
  <si>
    <t>2月</t>
  </si>
  <si>
    <t>3月</t>
  </si>
  <si>
    <t>4月</t>
  </si>
  <si>
    <t>5月</t>
  </si>
  <si>
    <t>6月</t>
  </si>
  <si>
    <t>-</t>
  </si>
  <si>
    <t>7月</t>
  </si>
  <si>
    <t>8月</t>
  </si>
  <si>
    <t>9月</t>
  </si>
  <si>
    <t>10月</t>
  </si>
  <si>
    <t>11月</t>
  </si>
  <si>
    <t>12月</t>
  </si>
  <si>
    <t>＊　国外、国内外不明の事例は除く</t>
    <rPh sb="2" eb="4">
      <t>コクガイ</t>
    </rPh>
    <rPh sb="5" eb="8">
      <t>コクナイガイ</t>
    </rPh>
    <rPh sb="8" eb="10">
      <t>フメイ</t>
    </rPh>
    <rPh sb="11" eb="13">
      <t>ジレイ</t>
    </rPh>
    <rPh sb="14" eb="15">
      <t>ノゾ</t>
    </rPh>
    <phoneticPr fontId="3"/>
  </si>
  <si>
    <t>原因食品</t>
    <rPh sb="0" eb="2">
      <t>ゲンイン</t>
    </rPh>
    <rPh sb="2" eb="4">
      <t>ショクヒン</t>
    </rPh>
    <phoneticPr fontId="3"/>
  </si>
  <si>
    <t>腸管出血性大腸菌（ＶＴ産生）</t>
  </si>
  <si>
    <t>その他の病原大腸菌</t>
  </si>
  <si>
    <t>エルシニア・エンテロコリチカ</t>
  </si>
  <si>
    <t>カンピロバクター・ジェジュニ／コリ</t>
  </si>
  <si>
    <t>その他のウイルス</t>
  </si>
  <si>
    <t>（全体）</t>
    <phoneticPr fontId="3"/>
  </si>
  <si>
    <t>事件数</t>
    <rPh sb="2" eb="3">
      <t>スウ</t>
    </rPh>
    <phoneticPr fontId="3"/>
  </si>
  <si>
    <t>構成割合</t>
    <phoneticPr fontId="3"/>
  </si>
  <si>
    <t>原因施設が判明したものの構成割合</t>
    <rPh sb="0" eb="2">
      <t>ゲンイン</t>
    </rPh>
    <rPh sb="2" eb="4">
      <t>シセツ</t>
    </rPh>
    <phoneticPr fontId="3"/>
  </si>
  <si>
    <t>患者数</t>
    <rPh sb="2" eb="3">
      <t>スウ</t>
    </rPh>
    <phoneticPr fontId="3"/>
  </si>
  <si>
    <t>一事件あたりの患者数</t>
    <phoneticPr fontId="3"/>
  </si>
  <si>
    <t>死者数</t>
    <rPh sb="2" eb="3">
      <t>スウ</t>
    </rPh>
    <phoneticPr fontId="3"/>
  </si>
  <si>
    <t>原因施設判明</t>
  </si>
  <si>
    <t>家庭</t>
  </si>
  <si>
    <t>事業場</t>
  </si>
  <si>
    <t>給食施設</t>
  </si>
  <si>
    <t>事業所等</t>
  </si>
  <si>
    <t>保育所</t>
  </si>
  <si>
    <t>老人ホーム</t>
  </si>
  <si>
    <t>寄宿舎</t>
  </si>
  <si>
    <t>その他</t>
  </si>
  <si>
    <t>学校</t>
  </si>
  <si>
    <t>単独調理場</t>
  </si>
  <si>
    <t>幼稚園</t>
  </si>
  <si>
    <t>小学校</t>
  </si>
  <si>
    <t>中学校</t>
  </si>
  <si>
    <t>共同調理場</t>
  </si>
  <si>
    <t>病院</t>
  </si>
  <si>
    <t>旅館</t>
  </si>
  <si>
    <t>飲食店</t>
  </si>
  <si>
    <t>販売店</t>
  </si>
  <si>
    <t>製造所</t>
  </si>
  <si>
    <t>仕出屋</t>
  </si>
  <si>
    <t>採取場所</t>
  </si>
  <si>
    <t>不明</t>
  </si>
  <si>
    <t>岡山市</t>
  </si>
  <si>
    <t>高崎市</t>
  </si>
  <si>
    <t>病因物質</t>
    <rPh sb="0" eb="2">
      <t>ビョウイン</t>
    </rPh>
    <rPh sb="2" eb="4">
      <t>ブッシツ</t>
    </rPh>
    <phoneticPr fontId="3"/>
  </si>
  <si>
    <t>豊中市</t>
  </si>
  <si>
    <t>那覇市</t>
  </si>
  <si>
    <t>町田市</t>
  </si>
  <si>
    <t>千代田区</t>
  </si>
  <si>
    <t>中央区</t>
  </si>
  <si>
    <t>港区</t>
  </si>
  <si>
    <t>新宿区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</si>
  <si>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</si>
  <si>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</si>
  <si>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</si>
  <si>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</si>
  <si>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</si>
  <si>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</si>
  <si>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</si>
  <si>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</si>
  <si>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</si>
  <si>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豊島区</t>
  </si>
  <si>
    <t>北区</t>
  </si>
  <si>
    <t>板橋区</t>
  </si>
  <si>
    <t>足立区</t>
  </si>
  <si>
    <t>葛飾区</t>
  </si>
  <si>
    <t>江戸川区</t>
  </si>
  <si>
    <t>サルコシスティス</t>
  </si>
  <si>
    <t>その他の寄生虫</t>
  </si>
  <si>
    <t>枚方市</t>
  </si>
  <si>
    <t>越谷市</t>
  </si>
  <si>
    <t>八王子市</t>
  </si>
  <si>
    <t>八戸市</t>
  </si>
  <si>
    <t>茅ヶ崎市</t>
  </si>
  <si>
    <t>宮崎市</t>
  </si>
  <si>
    <t>-</t>
    <phoneticPr fontId="3"/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</si>
  <si>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</si>
  <si>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</si>
  <si>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</si>
  <si>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</si>
  <si>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</si>
  <si>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</si>
  <si>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</si>
  <si>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</si>
  <si>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</si>
  <si>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寝屋川市</t>
  </si>
  <si>
    <t>水戸市</t>
  </si>
  <si>
    <t>吹田市</t>
  </si>
  <si>
    <t>(再掲)</t>
  </si>
  <si>
    <t>松本市</t>
  </si>
  <si>
    <t>一宮市</t>
  </si>
  <si>
    <t>(参考)</t>
  </si>
  <si>
    <t>国外不明</t>
  </si>
  <si>
    <t>文京区</t>
    <rPh sb="0" eb="3">
      <t>ブンキョウク</t>
    </rPh>
    <phoneticPr fontId="6"/>
  </si>
  <si>
    <t>杉並区</t>
    <rPh sb="0" eb="3">
      <t>スギナミク</t>
    </rPh>
    <phoneticPr fontId="6"/>
  </si>
  <si>
    <t>荒川区</t>
    <rPh sb="0" eb="3">
      <t>アラカワク</t>
    </rPh>
    <phoneticPr fontId="6"/>
  </si>
  <si>
    <t>練馬区</t>
    <rPh sb="0" eb="3">
      <t>ネリマク</t>
    </rPh>
    <phoneticPr fontId="6"/>
  </si>
  <si>
    <t>R5</t>
  </si>
  <si>
    <t>総数</t>
    <phoneticPr fontId="3"/>
  </si>
  <si>
    <t>細菌</t>
    <phoneticPr fontId="3"/>
  </si>
  <si>
    <t>サルモネラ属菌</t>
  </si>
  <si>
    <t>ぶどう球菌</t>
  </si>
  <si>
    <t>ボツリヌス菌</t>
  </si>
  <si>
    <t>腸炎ビブリオ</t>
  </si>
  <si>
    <t>ウエルシュ菌</t>
  </si>
  <si>
    <t>セレウス菌</t>
  </si>
  <si>
    <t>ナグビブリオ</t>
  </si>
  <si>
    <t>コレラ菌</t>
  </si>
  <si>
    <t>赤痢菌</t>
  </si>
  <si>
    <t>チフス菌</t>
  </si>
  <si>
    <t>パラチフスＡ菌</t>
  </si>
  <si>
    <t>その他の細菌</t>
  </si>
  <si>
    <t>ウイルス</t>
    <phoneticPr fontId="3"/>
  </si>
  <si>
    <t>ノロウイルス</t>
  </si>
  <si>
    <t>寄生虫</t>
    <rPh sb="0" eb="1">
      <t>ヨ</t>
    </rPh>
    <rPh sb="1" eb="2">
      <t>ナマ</t>
    </rPh>
    <rPh sb="2" eb="3">
      <t>ムシ</t>
    </rPh>
    <phoneticPr fontId="3"/>
  </si>
  <si>
    <t>クドア</t>
  </si>
  <si>
    <t>アニサキス</t>
  </si>
  <si>
    <t>化学物質</t>
    <phoneticPr fontId="3"/>
  </si>
  <si>
    <t>自然毒</t>
    <phoneticPr fontId="3"/>
  </si>
  <si>
    <t>植物性自然毒</t>
  </si>
  <si>
    <t>動物性自然毒</t>
  </si>
  <si>
    <t>その他</t>
    <phoneticPr fontId="3"/>
  </si>
  <si>
    <t>不明</t>
    <phoneticPr fontId="3"/>
  </si>
  <si>
    <t>魚介類</t>
    <phoneticPr fontId="3"/>
  </si>
  <si>
    <t>貝類</t>
    <rPh sb="0" eb="1">
      <t>カイ</t>
    </rPh>
    <rPh sb="1" eb="2">
      <t>タグイ</t>
    </rPh>
    <phoneticPr fontId="3"/>
  </si>
  <si>
    <t>ふぐ</t>
    <phoneticPr fontId="3"/>
  </si>
  <si>
    <t>その他</t>
    <rPh sb="2" eb="3">
      <t>タ</t>
    </rPh>
    <phoneticPr fontId="3"/>
  </si>
  <si>
    <t>魚介類加工品</t>
    <phoneticPr fontId="3"/>
  </si>
  <si>
    <t>魚肉練り製品</t>
    <rPh sb="0" eb="2">
      <t>ギョニク</t>
    </rPh>
    <rPh sb="2" eb="3">
      <t>ネ</t>
    </rPh>
    <rPh sb="4" eb="6">
      <t>セイヒン</t>
    </rPh>
    <phoneticPr fontId="3"/>
  </si>
  <si>
    <t>肉類及びその加工品</t>
  </si>
  <si>
    <t>卵類及びその加工品</t>
  </si>
  <si>
    <t>乳類及びその加工品</t>
  </si>
  <si>
    <t>穀類及びその加工品</t>
  </si>
  <si>
    <t>野菜及びその加工品</t>
  </si>
  <si>
    <t>豆類</t>
  </si>
  <si>
    <t>きのこ類</t>
  </si>
  <si>
    <t>菓子類</t>
  </si>
  <si>
    <t>複合調理食品</t>
  </si>
  <si>
    <t>食品特定</t>
  </si>
  <si>
    <t>食事特定</t>
  </si>
  <si>
    <t>①　令和７年　都道府県別食中毒発生状況</t>
    <rPh sb="2" eb="4">
      <t>レイワ</t>
    </rPh>
    <rPh sb="5" eb="6">
      <t>ネン</t>
    </rPh>
    <rPh sb="6" eb="7">
      <t>ヘイネン</t>
    </rPh>
    <rPh sb="7" eb="11">
      <t>トドウフケン</t>
    </rPh>
    <rPh sb="11" eb="12">
      <t>ベツ</t>
    </rPh>
    <rPh sb="12" eb="15">
      <t>ショクチュウドク</t>
    </rPh>
    <rPh sb="15" eb="17">
      <t>ハッセイ</t>
    </rPh>
    <rPh sb="17" eb="19">
      <t>ジョウキョウ</t>
    </rPh>
    <phoneticPr fontId="3"/>
  </si>
  <si>
    <t>②　令和７年　月別食中毒発生状況</t>
    <rPh sb="2" eb="4">
      <t>レイワ</t>
    </rPh>
    <rPh sb="5" eb="6">
      <t>ネン</t>
    </rPh>
    <rPh sb="6" eb="7">
      <t>ヘイネン</t>
    </rPh>
    <rPh sb="7" eb="9">
      <t>ツキベツ</t>
    </rPh>
    <rPh sb="9" eb="12">
      <t>ショクチュウドク</t>
    </rPh>
    <rPh sb="12" eb="14">
      <t>ハッセイ</t>
    </rPh>
    <rPh sb="14" eb="16">
      <t>ジョウキョウ</t>
    </rPh>
    <phoneticPr fontId="3"/>
  </si>
  <si>
    <t>R6</t>
  </si>
  <si>
    <t>R7</t>
    <phoneticPr fontId="3"/>
  </si>
  <si>
    <t>③　令和７年　原因食品別月別食中毒発生状況</t>
    <rPh sb="2" eb="4">
      <t>レイワ</t>
    </rPh>
    <rPh sb="5" eb="6">
      <t>ネン</t>
    </rPh>
    <rPh sb="6" eb="7">
      <t>ヘイネン</t>
    </rPh>
    <rPh sb="7" eb="9">
      <t>ゲンイン</t>
    </rPh>
    <rPh sb="9" eb="12">
      <t>ショクヒンベツ</t>
    </rPh>
    <rPh sb="12" eb="14">
      <t>ツキベツ</t>
    </rPh>
    <rPh sb="14" eb="17">
      <t>ショクチュウドク</t>
    </rPh>
    <rPh sb="17" eb="19">
      <t>ハッセイ</t>
    </rPh>
    <rPh sb="19" eb="21">
      <t>ジョウキョウ</t>
    </rPh>
    <phoneticPr fontId="3"/>
  </si>
  <si>
    <t>④　令和７年　病因物質別月別食中毒発生状況</t>
    <rPh sb="2" eb="4">
      <t>レイワ</t>
    </rPh>
    <rPh sb="5" eb="6">
      <t>ネン</t>
    </rPh>
    <rPh sb="6" eb="7">
      <t>ヘイネン</t>
    </rPh>
    <rPh sb="7" eb="9">
      <t>ビョウイン</t>
    </rPh>
    <rPh sb="9" eb="11">
      <t>ブッシツ</t>
    </rPh>
    <rPh sb="11" eb="12">
      <t>ベツ</t>
    </rPh>
    <rPh sb="12" eb="14">
      <t>ツキベツ</t>
    </rPh>
    <rPh sb="14" eb="17">
      <t>ショクチュウドク</t>
    </rPh>
    <rPh sb="17" eb="19">
      <t>ハッセイ</t>
    </rPh>
    <rPh sb="19" eb="21">
      <t>ジョウキョウ</t>
    </rPh>
    <phoneticPr fontId="3"/>
  </si>
  <si>
    <t>⑤　令和７年　原因施設別食中毒発生状況</t>
    <rPh sb="2" eb="4">
      <t>レイワ</t>
    </rPh>
    <rPh sb="5" eb="6">
      <t>ネン</t>
    </rPh>
    <rPh sb="6" eb="7">
      <t>ヘイネン</t>
    </rPh>
    <rPh sb="7" eb="9">
      <t>ゲンイン</t>
    </rPh>
    <rPh sb="9" eb="11">
      <t>シセツ</t>
    </rPh>
    <rPh sb="11" eb="12">
      <t>ベツ</t>
    </rPh>
    <rPh sb="12" eb="15">
      <t>ショクチュウドク</t>
    </rPh>
    <rPh sb="15" eb="17">
      <t>ハッセイ</t>
    </rPh>
    <rPh sb="17" eb="19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</si>
</sst>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);[Red]\(#,##0\)"/>
    <numFmt numFmtId="178" formatCode="#,##0_);\(#,##0\)"/>
    <numFmt numFmtId="179" formatCode="#,##0.0_);\(#,##0.0\)"/>
    <numFmt numFmtId="180" formatCode="_ * #,##0.0_ ;_ * \-#,##0.0_ ;_ * &quot;-&quot;?_ ;_ @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ＨＰ特太ゴシック体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ＤＨＰ特太ゴシック体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392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0" xfId="0" applyFont="1" applyAlignment="1">
      <alignment vertical="center"/>
    </xf>
    <xf numFmtId="177" fontId="12" fillId="2" borderId="16" xfId="0" applyNumberFormat="1" applyFont="1" applyFill="1" applyBorder="1" applyAlignment="1">
      <alignment horizontal="center" vertical="center" wrapText="1"/>
    </xf>
    <xf numFmtId="177" fontId="12" fillId="2" borderId="17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4" fillId="0" borderId="19" xfId="0" applyNumberFormat="1" applyFont="1" applyBorder="1" applyAlignment="1">
      <alignment horizontal="center"/>
    </xf>
    <xf numFmtId="177" fontId="5" fillId="0" borderId="0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right" vertical="center"/>
    </xf>
    <xf numFmtId="179" fontId="0" fillId="3" borderId="3" xfId="0" applyNumberFormat="1" applyFont="1" applyFill="1" applyBorder="1" applyAlignment="1">
      <alignment horizontal="right" vertical="center"/>
    </xf>
    <xf numFmtId="178" fontId="0" fillId="0" borderId="22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9" xfId="0" applyNumberFormat="1" applyFont="1" applyBorder="1" applyAlignment="1">
      <alignment vertical="center"/>
    </xf>
    <xf numFmtId="178" fontId="0" fillId="0" borderId="21" xfId="0" applyNumberFormat="1" applyFont="1" applyBorder="1" applyAlignment="1">
      <alignment vertical="center"/>
    </xf>
    <xf numFmtId="178" fontId="0" fillId="0" borderId="3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8" fontId="0" fillId="0" borderId="32" xfId="0" applyNumberFormat="1" applyFont="1" applyBorder="1" applyAlignment="1">
      <alignment vertical="center"/>
    </xf>
    <xf numFmtId="178" fontId="0" fillId="0" borderId="33" xfId="0" applyNumberFormat="1" applyFont="1" applyBorder="1" applyAlignment="1">
      <alignment vertical="center"/>
    </xf>
    <xf numFmtId="178" fontId="0" fillId="0" borderId="34" xfId="0" applyNumberFormat="1" applyFont="1" applyBorder="1" applyAlignment="1">
      <alignment vertical="center"/>
    </xf>
    <xf numFmtId="178" fontId="0" fillId="0" borderId="35" xfId="0" applyNumberFormat="1" applyFont="1" applyBorder="1" applyAlignment="1">
      <alignment vertical="center"/>
    </xf>
    <xf numFmtId="178" fontId="0" fillId="0" borderId="36" xfId="0" applyNumberFormat="1" applyFont="1" applyBorder="1" applyAlignment="1">
      <alignment vertical="center"/>
    </xf>
    <xf numFmtId="178" fontId="0" fillId="0" borderId="37" xfId="0" applyNumberFormat="1" applyFont="1" applyBorder="1" applyAlignment="1">
      <alignment vertical="center"/>
    </xf>
    <xf numFmtId="178" fontId="0" fillId="0" borderId="29" xfId="0" applyNumberFormat="1" applyFont="1" applyBorder="1" applyAlignment="1">
      <alignment vertical="center"/>
    </xf>
    <xf numFmtId="178" fontId="0" fillId="0" borderId="38" xfId="0" applyNumberFormat="1" applyFont="1" applyBorder="1" applyAlignment="1">
      <alignment vertical="center"/>
    </xf>
    <xf numFmtId="178" fontId="0" fillId="0" borderId="39" xfId="0" applyNumberFormat="1" applyFont="1" applyBorder="1" applyAlignment="1">
      <alignment vertical="center"/>
    </xf>
    <xf numFmtId="178" fontId="0" fillId="0" borderId="40" xfId="0" applyNumberFormat="1" applyFont="1" applyBorder="1" applyAlignment="1">
      <alignment vertical="center"/>
    </xf>
    <xf numFmtId="178" fontId="0" fillId="0" borderId="41" xfId="0" applyNumberFormat="1" applyFont="1" applyBorder="1" applyAlignment="1">
      <alignment vertical="center"/>
    </xf>
    <xf numFmtId="178" fontId="0" fillId="0" borderId="12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42" xfId="0" applyNumberFormat="1" applyFont="1" applyBorder="1" applyAlignment="1">
      <alignment vertical="center"/>
    </xf>
    <xf numFmtId="178" fontId="0" fillId="0" borderId="43" xfId="0" applyNumberFormat="1" applyFont="1" applyBorder="1" applyAlignment="1">
      <alignment vertical="center"/>
    </xf>
    <xf numFmtId="178" fontId="0" fillId="0" borderId="44" xfId="0" applyNumberFormat="1" applyFont="1" applyBorder="1" applyAlignment="1">
      <alignment vertical="center"/>
    </xf>
    <xf numFmtId="178" fontId="0" fillId="0" borderId="45" xfId="0" applyNumberFormat="1" applyFont="1" applyBorder="1" applyAlignment="1">
      <alignment vertical="center"/>
    </xf>
    <xf numFmtId="177" fontId="2" fillId="0" borderId="0" xfId="0" applyNumberFormat="1" applyFont="1" applyBorder="1"/>
    <xf numFmtId="0" fontId="0" fillId="0" borderId="33" xfId="0" applyBorder="1" applyAlignment="1">
      <alignment horizontal="left"/>
    </xf>
    <xf numFmtId="177" fontId="0" fillId="0" borderId="0" xfId="0" applyNumberFormat="1" applyFont="1" applyBorder="1" applyAlignment="1">
      <alignment horizontal="center"/>
    </xf>
    <xf numFmtId="177" fontId="0" fillId="0" borderId="0" xfId="0" applyNumberFormat="1" applyFont="1"/>
    <xf numFmtId="177" fontId="0" fillId="0" borderId="0" xfId="0" applyNumberFormat="1" applyFont="1" applyBorder="1"/>
    <xf numFmtId="0" fontId="0" fillId="0" borderId="0" xfId="0" applyFont="1" applyFill="1" applyBorder="1" applyAlignment="1">
      <alignment vertical="center"/>
    </xf>
    <xf numFmtId="0" fontId="0" fillId="0" borderId="6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right" vertical="center"/>
    </xf>
    <xf numFmtId="177" fontId="12" fillId="2" borderId="15" xfId="0" applyNumberFormat="1" applyFont="1" applyFill="1" applyBorder="1" applyAlignment="1">
      <alignment horizontal="center" vertical="center" wrapText="1"/>
    </xf>
    <xf numFmtId="178" fontId="0" fillId="3" borderId="33" xfId="0" applyNumberFormat="1" applyFont="1" applyFill="1" applyBorder="1" applyAlignment="1">
      <alignment horizontal="right" vertical="center"/>
    </xf>
    <xf numFmtId="179" fontId="0" fillId="3" borderId="32" xfId="0" applyNumberFormat="1" applyFont="1" applyFill="1" applyBorder="1" applyAlignment="1">
      <alignment horizontal="right" vertical="center"/>
    </xf>
    <xf numFmtId="179" fontId="0" fillId="3" borderId="14" xfId="0" applyNumberFormat="1" applyFont="1" applyFill="1" applyBorder="1" applyAlignment="1">
      <alignment horizontal="right" vertical="center"/>
    </xf>
    <xf numFmtId="178" fontId="0" fillId="0" borderId="0" xfId="0" applyNumberFormat="1" applyFont="1" applyAlignment="1">
      <alignment vertical="center"/>
    </xf>
    <xf numFmtId="179" fontId="0" fillId="3" borderId="2" xfId="0" applyNumberFormat="1" applyFont="1" applyFill="1" applyBorder="1" applyAlignment="1">
      <alignment horizontal="right" vertical="center"/>
    </xf>
    <xf numFmtId="178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4" fillId="0" borderId="0" xfId="0" applyFont="1"/>
    <xf numFmtId="177" fontId="14" fillId="0" borderId="0" xfId="0" applyNumberFormat="1" applyFont="1" applyAlignment="1">
      <alignment vertical="center"/>
    </xf>
    <xf numFmtId="177" fontId="12" fillId="2" borderId="24" xfId="0" applyNumberFormat="1" applyFont="1" applyFill="1" applyBorder="1" applyAlignment="1">
      <alignment horizontal="center" vertical="center" wrapText="1"/>
    </xf>
    <xf numFmtId="178" fontId="0" fillId="3" borderId="64" xfId="0" applyNumberFormat="1" applyFont="1" applyFill="1" applyBorder="1" applyAlignment="1">
      <alignment horizontal="right" vertical="center"/>
    </xf>
    <xf numFmtId="179" fontId="0" fillId="3" borderId="66" xfId="0" applyNumberFormat="1" applyFont="1" applyFill="1" applyBorder="1" applyAlignment="1">
      <alignment horizontal="right" vertical="center"/>
    </xf>
    <xf numFmtId="179" fontId="0" fillId="3" borderId="6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38" fontId="1" fillId="6" borderId="72" xfId="1" applyFont="1" applyFill="1" applyBorder="1" applyAlignment="1">
      <alignment horizontal="center" vertical="center"/>
    </xf>
    <xf numFmtId="38" fontId="0" fillId="0" borderId="0" xfId="1" applyFont="1" applyAlignment="1"/>
    <xf numFmtId="38" fontId="1" fillId="6" borderId="73" xfId="1" applyFont="1" applyFill="1" applyBorder="1" applyAlignment="1">
      <alignment horizontal="center" vertical="center"/>
    </xf>
    <xf numFmtId="38" fontId="1" fillId="6" borderId="74" xfId="1" applyFont="1" applyFill="1" applyBorder="1" applyAlignment="1">
      <alignment horizontal="center" vertical="center"/>
    </xf>
    <xf numFmtId="38" fontId="1" fillId="6" borderId="75" xfId="1" applyFont="1" applyFill="1" applyBorder="1" applyAlignment="1">
      <alignment horizontal="center" vertical="center"/>
    </xf>
    <xf numFmtId="38" fontId="1" fillId="6" borderId="76" xfId="1" applyFont="1" applyFill="1" applyBorder="1" applyAlignment="1">
      <alignment horizontal="center" vertical="center"/>
    </xf>
    <xf numFmtId="38" fontId="0" fillId="0" borderId="0" xfId="1" applyFont="1" applyAlignment="1">
      <alignment horizontal="center"/>
    </xf>
    <xf numFmtId="38" fontId="0" fillId="0" borderId="0" xfId="1" applyFont="1" applyFill="1" applyAlignment="1">
      <alignment horizontal="center"/>
    </xf>
    <xf numFmtId="38" fontId="1" fillId="6" borderId="77" xfId="1" applyFont="1" applyFill="1" applyBorder="1" applyAlignment="1">
      <alignment horizontal="right" vertical="center"/>
    </xf>
    <xf numFmtId="38" fontId="1" fillId="6" borderId="74" xfId="1" applyFont="1" applyFill="1" applyBorder="1" applyAlignment="1">
      <alignment horizontal="right" vertical="center"/>
    </xf>
    <xf numFmtId="38" fontId="1" fillId="6" borderId="78" xfId="1" applyFont="1" applyFill="1" applyBorder="1" applyAlignment="1">
      <alignment horizontal="right" vertical="center"/>
    </xf>
    <xf numFmtId="38" fontId="0" fillId="0" borderId="73" xfId="1" applyFont="1" applyBorder="1" applyAlignment="1">
      <alignment horizontal="right" vertical="center"/>
    </xf>
    <xf numFmtId="38" fontId="0" fillId="0" borderId="78" xfId="1" applyFont="1" applyBorder="1" applyAlignment="1">
      <alignment horizontal="right" vertical="center"/>
    </xf>
    <xf numFmtId="38" fontId="0" fillId="0" borderId="75" xfId="1" applyFont="1" applyBorder="1" applyAlignment="1">
      <alignment horizontal="right" vertical="center"/>
    </xf>
    <xf numFmtId="38" fontId="0" fillId="0" borderId="74" xfId="1" applyFont="1" applyBorder="1" applyAlignment="1">
      <alignment horizontal="right" vertical="center"/>
    </xf>
    <xf numFmtId="38" fontId="1" fillId="6" borderId="0" xfId="1" applyFont="1" applyFill="1" applyAlignment="1">
      <alignment horizontal="right" vertical="center"/>
    </xf>
    <xf numFmtId="38" fontId="1" fillId="6" borderId="31" xfId="1" applyFont="1" applyFill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38" fontId="1" fillId="6" borderId="23" xfId="1" applyFont="1" applyFill="1" applyBorder="1" applyAlignment="1">
      <alignment horizontal="right" vertical="center"/>
    </xf>
    <xf numFmtId="38" fontId="1" fillId="6" borderId="21" xfId="1" applyFont="1" applyFill="1" applyBorder="1" applyAlignment="1">
      <alignment horizontal="right" vertical="center"/>
    </xf>
    <xf numFmtId="38" fontId="1" fillId="6" borderId="34" xfId="1" applyFont="1" applyFill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38" fontId="1" fillId="6" borderId="12" xfId="1" applyFont="1" applyFill="1" applyBorder="1" applyAlignment="1">
      <alignment horizontal="right" vertical="center"/>
    </xf>
    <xf numFmtId="38" fontId="1" fillId="6" borderId="0" xfId="1" applyFont="1" applyFill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38" fontId="1" fillId="6" borderId="13" xfId="1" applyFont="1" applyFill="1" applyBorder="1" applyAlignment="1">
      <alignment horizontal="right" vertical="center"/>
    </xf>
    <xf numFmtId="38" fontId="1" fillId="6" borderId="32" xfId="1" applyFont="1" applyFill="1" applyBorder="1" applyAlignment="1">
      <alignment horizontal="right" vertical="center"/>
    </xf>
    <xf numFmtId="38" fontId="1" fillId="6" borderId="79" xfId="1" applyFont="1" applyFill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38" fontId="0" fillId="0" borderId="79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32" xfId="1" applyFont="1" applyBorder="1" applyAlignment="1">
      <alignment horizontal="right" vertical="center"/>
    </xf>
    <xf numFmtId="38" fontId="1" fillId="6" borderId="22" xfId="1" applyFont="1" applyFill="1" applyBorder="1" applyAlignment="1">
      <alignment horizontal="right" vertical="center"/>
    </xf>
    <xf numFmtId="38" fontId="1" fillId="6" borderId="28" xfId="1" applyFont="1" applyFill="1" applyBorder="1" applyAlignment="1">
      <alignment horizontal="right" vertical="center"/>
    </xf>
    <xf numFmtId="38" fontId="1" fillId="6" borderId="25" xfId="1" applyFont="1" applyFill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9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1" fillId="6" borderId="43" xfId="1" applyFont="1" applyFill="1" applyBorder="1" applyAlignment="1">
      <alignment horizontal="right" vertical="center"/>
    </xf>
    <xf numFmtId="38" fontId="1" fillId="6" borderId="46" xfId="1" applyFont="1" applyFill="1" applyBorder="1" applyAlignment="1">
      <alignment horizontal="right" vertical="center"/>
    </xf>
    <xf numFmtId="38" fontId="1" fillId="6" borderId="44" xfId="1" applyFont="1" applyFill="1" applyBorder="1" applyAlignment="1">
      <alignment horizontal="right" vertical="center"/>
    </xf>
    <xf numFmtId="38" fontId="0" fillId="0" borderId="52" xfId="1" applyFont="1" applyBorder="1" applyAlignment="1">
      <alignment horizontal="right" vertical="center"/>
    </xf>
    <xf numFmtId="38" fontId="0" fillId="0" borderId="44" xfId="1" applyFont="1" applyBorder="1" applyAlignment="1">
      <alignment horizontal="right" vertical="center"/>
    </xf>
    <xf numFmtId="38" fontId="0" fillId="0" borderId="47" xfId="1" applyFont="1" applyBorder="1" applyAlignment="1">
      <alignment horizontal="right" vertical="center"/>
    </xf>
    <xf numFmtId="38" fontId="0" fillId="0" borderId="46" xfId="1" applyFont="1" applyBorder="1" applyAlignment="1">
      <alignment horizontal="right" vertical="center"/>
    </xf>
    <xf numFmtId="38" fontId="0" fillId="2" borderId="4" xfId="1" applyFont="1" applyFill="1" applyBorder="1" applyAlignment="1">
      <alignment horizontal="center"/>
    </xf>
    <xf numFmtId="38" fontId="0" fillId="2" borderId="2" xfId="1" applyFont="1" applyFill="1" applyBorder="1" applyAlignment="1">
      <alignment horizontal="center"/>
    </xf>
    <xf numFmtId="38" fontId="0" fillId="2" borderId="5" xfId="1" applyFont="1" applyFill="1" applyBorder="1" applyAlignment="1">
      <alignment horizontal="center"/>
    </xf>
    <xf numFmtId="38" fontId="0" fillId="2" borderId="1" xfId="1" applyFont="1" applyFill="1" applyBorder="1" applyAlignment="1">
      <alignment horizontal="center"/>
    </xf>
    <xf numFmtId="38" fontId="0" fillId="2" borderId="3" xfId="1" applyFont="1" applyFill="1" applyBorder="1" applyAlignment="1">
      <alignment horizontal="center"/>
    </xf>
    <xf numFmtId="38" fontId="0" fillId="0" borderId="77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43" xfId="1" applyFont="1" applyBorder="1" applyAlignment="1">
      <alignment horizontal="right" vertical="center"/>
    </xf>
    <xf numFmtId="38" fontId="1" fillId="6" borderId="73" xfId="1" applyFont="1" applyFill="1" applyBorder="1" applyAlignment="1">
      <alignment horizontal="right" vertical="center"/>
    </xf>
    <xf numFmtId="38" fontId="1" fillId="6" borderId="74" xfId="1" applyFont="1" applyFill="1" applyBorder="1" applyAlignment="1">
      <alignment horizontal="right" vertical="center"/>
    </xf>
    <xf numFmtId="38" fontId="1" fillId="6" borderId="75" xfId="1" applyFont="1" applyFill="1" applyBorder="1" applyAlignment="1">
      <alignment horizontal="right" vertical="center"/>
    </xf>
    <xf numFmtId="38" fontId="1" fillId="6" borderId="49" xfId="1" applyFont="1" applyFill="1" applyBorder="1" applyAlignment="1">
      <alignment horizontal="right" vertical="center"/>
    </xf>
    <xf numFmtId="38" fontId="1" fillId="6" borderId="50" xfId="1" applyFont="1" applyFill="1" applyBorder="1" applyAlignment="1">
      <alignment horizontal="right" vertical="center"/>
    </xf>
    <xf numFmtId="38" fontId="1" fillId="6" borderId="51" xfId="1" applyFont="1" applyFill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38" fontId="0" fillId="0" borderId="50" xfId="1" applyFont="1" applyBorder="1" applyAlignment="1">
      <alignment horizontal="right" vertical="center"/>
    </xf>
    <xf numFmtId="38" fontId="0" fillId="0" borderId="51" xfId="1" applyFont="1" applyBorder="1" applyAlignment="1">
      <alignment horizontal="right" vertical="center"/>
    </xf>
    <xf numFmtId="38" fontId="1" fillId="6" borderId="9" xfId="1" applyFont="1" applyFill="1" applyBorder="1" applyAlignment="1">
      <alignment horizontal="right" vertical="center"/>
    </xf>
    <xf numFmtId="38" fontId="1" fillId="6" borderId="31" xfId="1" applyFont="1" applyFill="1" applyBorder="1" applyAlignment="1">
      <alignment horizontal="right" vertical="center"/>
    </xf>
    <xf numFmtId="38" fontId="1" fillId="6" borderId="11" xfId="1" applyFont="1" applyFill="1" applyBorder="1" applyAlignment="1">
      <alignment horizontal="right" vertical="center"/>
    </xf>
    <xf numFmtId="38" fontId="1" fillId="6" borderId="27" xfId="1" applyFont="1" applyFill="1" applyBorder="1" applyAlignment="1">
      <alignment horizontal="right" vertical="center"/>
    </xf>
    <xf numFmtId="38" fontId="1" fillId="6" borderId="28" xfId="1" applyFont="1" applyFill="1" applyBorder="1" applyAlignment="1">
      <alignment horizontal="right" vertical="center"/>
    </xf>
    <xf numFmtId="38" fontId="1" fillId="6" borderId="29" xfId="1" applyFont="1" applyFill="1" applyBorder="1" applyAlignment="1">
      <alignment horizontal="right" vertical="center"/>
    </xf>
    <xf numFmtId="38" fontId="1" fillId="6" borderId="20" xfId="1" applyFont="1" applyFill="1" applyBorder="1" applyAlignment="1">
      <alignment horizontal="right" vertical="center"/>
    </xf>
    <xf numFmtId="38" fontId="1" fillId="6" borderId="21" xfId="1" applyFont="1" applyFill="1" applyBorder="1" applyAlignment="1">
      <alignment horizontal="right" vertical="center"/>
    </xf>
    <xf numFmtId="38" fontId="1" fillId="6" borderId="10" xfId="1" applyFont="1" applyFill="1" applyBorder="1" applyAlignment="1">
      <alignment horizontal="right" vertical="center"/>
    </xf>
    <xf numFmtId="38" fontId="1" fillId="6" borderId="33" xfId="1" applyFont="1" applyFill="1" applyBorder="1" applyAlignment="1">
      <alignment horizontal="right" vertical="center"/>
    </xf>
    <xf numFmtId="38" fontId="1" fillId="6" borderId="32" xfId="1" applyFont="1" applyFill="1" applyBorder="1" applyAlignment="1">
      <alignment horizontal="right" vertical="center"/>
    </xf>
    <xf numFmtId="38" fontId="1" fillId="6" borderId="14" xfId="1" applyFont="1" applyFill="1" applyBorder="1" applyAlignment="1">
      <alignment horizontal="right" vertical="center"/>
    </xf>
    <xf numFmtId="38" fontId="1" fillId="6" borderId="52" xfId="1" applyFont="1" applyFill="1" applyBorder="1" applyAlignment="1">
      <alignment horizontal="right" vertical="center"/>
    </xf>
    <xf numFmtId="38" fontId="1" fillId="6" borderId="46" xfId="1" applyFont="1" applyFill="1" applyBorder="1" applyAlignment="1">
      <alignment horizontal="right" vertical="center"/>
    </xf>
    <xf numFmtId="38" fontId="1" fillId="6" borderId="47" xfId="1" applyFont="1" applyFill="1" applyBorder="1" applyAlignment="1">
      <alignment horizontal="right" vertical="center"/>
    </xf>
    <xf numFmtId="38" fontId="0" fillId="0" borderId="12" xfId="1" applyFont="1" applyBorder="1" applyAlignment="1"/>
    <xf numFmtId="38" fontId="0" fillId="0" borderId="0" xfId="1" applyFont="1" applyBorder="1" applyAlignment="1"/>
    <xf numFmtId="38" fontId="0" fillId="0" borderId="27" xfId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38" fontId="0" fillId="0" borderId="21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38" fontId="0" fillId="0" borderId="31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38" fontId="0" fillId="0" borderId="33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0" fontId="0" fillId="0" borderId="43" xfId="0" applyFont="1" applyBorder="1" applyAlignment="1">
      <alignment horizontal="center" vertical="center"/>
    </xf>
    <xf numFmtId="38" fontId="1" fillId="0" borderId="73" xfId="1" applyFont="1" applyFill="1" applyBorder="1" applyAlignment="1">
      <alignment horizontal="center" vertical="center"/>
    </xf>
    <xf numFmtId="38" fontId="1" fillId="0" borderId="74" xfId="1" applyFont="1" applyFill="1" applyBorder="1" applyAlignment="1">
      <alignment horizontal="center" vertical="center"/>
    </xf>
    <xf numFmtId="38" fontId="1" fillId="0" borderId="75" xfId="1" applyFont="1" applyFill="1" applyBorder="1" applyAlignment="1">
      <alignment horizontal="center" vertical="center"/>
    </xf>
    <xf numFmtId="38" fontId="1" fillId="0" borderId="76" xfId="1" applyFont="1" applyFill="1" applyBorder="1" applyAlignment="1">
      <alignment horizontal="center" vertical="center"/>
    </xf>
    <xf numFmtId="38" fontId="1" fillId="0" borderId="72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/>
    <xf numFmtId="41" fontId="2" fillId="0" borderId="0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right"/>
    </xf>
    <xf numFmtId="41" fontId="0" fillId="0" borderId="0" xfId="0" applyNumberFormat="1" applyFont="1" applyBorder="1" applyAlignment="1">
      <alignment horizontal="center"/>
    </xf>
    <xf numFmtId="41" fontId="0" fillId="0" borderId="0" xfId="0" applyNumberFormat="1"/>
    <xf numFmtId="41" fontId="4" fillId="0" borderId="19" xfId="0" applyNumberFormat="1" applyFont="1" applyBorder="1" applyAlignment="1">
      <alignment horizontal="center"/>
    </xf>
    <xf numFmtId="41" fontId="4" fillId="0" borderId="19" xfId="0" applyNumberFormat="1" applyFont="1" applyBorder="1" applyAlignment="1">
      <alignment horizontal="right"/>
    </xf>
    <xf numFmtId="41" fontId="0" fillId="0" borderId="19" xfId="0" applyNumberFormat="1" applyFont="1" applyBorder="1" applyAlignment="1">
      <alignment horizontal="center"/>
    </xf>
    <xf numFmtId="41" fontId="0" fillId="2" borderId="20" xfId="0" applyNumberFormat="1" applyFont="1" applyFill="1" applyBorder="1" applyAlignment="1">
      <alignment horizontal="center" vertical="center"/>
    </xf>
    <xf numFmtId="41" fontId="0" fillId="2" borderId="21" xfId="0" applyNumberFormat="1" applyFont="1" applyFill="1" applyBorder="1" applyAlignment="1">
      <alignment horizontal="center" vertical="center"/>
    </xf>
    <xf numFmtId="41" fontId="0" fillId="2" borderId="10" xfId="0" applyNumberFormat="1" applyFont="1" applyFill="1" applyBorder="1" applyAlignment="1">
      <alignment horizontal="center" vertical="center"/>
    </xf>
    <xf numFmtId="41" fontId="0" fillId="5" borderId="48" xfId="0" applyNumberFormat="1" applyFont="1" applyFill="1" applyBorder="1" applyAlignment="1">
      <alignment horizontal="right" vertical="center"/>
    </xf>
    <xf numFmtId="41" fontId="0" fillId="5" borderId="53" xfId="0" applyNumberFormat="1" applyFont="1" applyFill="1" applyBorder="1" applyAlignment="1">
      <alignment horizontal="right" vertical="center"/>
    </xf>
    <xf numFmtId="41" fontId="0" fillId="5" borderId="54" xfId="0" applyNumberFormat="1" applyFont="1" applyFill="1" applyBorder="1" applyAlignment="1">
      <alignment horizontal="right" vertical="center"/>
    </xf>
    <xf numFmtId="41" fontId="0" fillId="3" borderId="48" xfId="0" applyNumberFormat="1" applyFont="1" applyFill="1" applyBorder="1" applyAlignment="1">
      <alignment horizontal="right" vertical="center"/>
    </xf>
    <xf numFmtId="41" fontId="0" fillId="3" borderId="53" xfId="0" applyNumberFormat="1" applyFont="1" applyFill="1" applyBorder="1" applyAlignment="1">
      <alignment horizontal="right" vertical="center"/>
    </xf>
    <xf numFmtId="41" fontId="0" fillId="3" borderId="54" xfId="0" applyNumberFormat="1" applyFont="1" applyFill="1" applyBorder="1" applyAlignment="1">
      <alignment horizontal="right" vertical="center"/>
    </xf>
    <xf numFmtId="41" fontId="0" fillId="3" borderId="57" xfId="0" applyNumberFormat="1" applyFont="1" applyFill="1" applyBorder="1" applyAlignment="1">
      <alignment horizontal="right" vertical="center"/>
    </xf>
    <xf numFmtId="41" fontId="0" fillId="4" borderId="49" xfId="0" applyNumberFormat="1" applyFont="1" applyFill="1" applyBorder="1" applyAlignment="1">
      <alignment horizontal="right" vertical="center"/>
    </xf>
    <xf numFmtId="41" fontId="0" fillId="4" borderId="50" xfId="0" applyNumberFormat="1" applyFont="1" applyFill="1" applyBorder="1" applyAlignment="1">
      <alignment horizontal="right" vertical="center"/>
    </xf>
    <xf numFmtId="41" fontId="0" fillId="4" borderId="51" xfId="0" applyNumberFormat="1" applyFont="1" applyFill="1" applyBorder="1" applyAlignment="1">
      <alignment horizontal="right" vertical="center"/>
    </xf>
    <xf numFmtId="41" fontId="0" fillId="4" borderId="58" xfId="0" applyNumberFormat="1" applyFont="1" applyFill="1" applyBorder="1" applyAlignment="1">
      <alignment horizontal="right" vertical="center"/>
    </xf>
    <xf numFmtId="41" fontId="0" fillId="4" borderId="27" xfId="0" applyNumberFormat="1" applyFont="1" applyFill="1" applyBorder="1" applyAlignment="1">
      <alignment horizontal="right" vertical="center"/>
    </xf>
    <xf numFmtId="41" fontId="0" fillId="4" borderId="28" xfId="0" applyNumberFormat="1" applyFont="1" applyFill="1" applyBorder="1" applyAlignment="1">
      <alignment horizontal="right" vertical="center"/>
    </xf>
    <xf numFmtId="41" fontId="0" fillId="4" borderId="29" xfId="0" applyNumberFormat="1" applyFont="1" applyFill="1" applyBorder="1" applyAlignment="1">
      <alignment horizontal="right" vertical="center"/>
    </xf>
    <xf numFmtId="41" fontId="0" fillId="0" borderId="29" xfId="0" applyNumberFormat="1" applyFont="1" applyBorder="1" applyAlignment="1">
      <alignment horizontal="right" vertical="center"/>
    </xf>
    <xf numFmtId="41" fontId="0" fillId="4" borderId="59" xfId="0" applyNumberFormat="1" applyFont="1" applyFill="1" applyBorder="1" applyAlignment="1">
      <alignment horizontal="right" vertical="center"/>
    </xf>
    <xf numFmtId="41" fontId="0" fillId="4" borderId="52" xfId="0" applyNumberFormat="1" applyFont="1" applyFill="1" applyBorder="1" applyAlignment="1">
      <alignment horizontal="right" vertical="center"/>
    </xf>
    <xf numFmtId="41" fontId="0" fillId="4" borderId="46" xfId="0" applyNumberFormat="1" applyFont="1" applyFill="1" applyBorder="1" applyAlignment="1">
      <alignment horizontal="right" vertical="center"/>
    </xf>
    <xf numFmtId="41" fontId="0" fillId="4" borderId="47" xfId="0" applyNumberFormat="1" applyFont="1" applyFill="1" applyBorder="1" applyAlignment="1">
      <alignment horizontal="right" vertical="center"/>
    </xf>
    <xf numFmtId="41" fontId="0" fillId="0" borderId="47" xfId="0" applyNumberFormat="1" applyFont="1" applyBorder="1" applyAlignment="1">
      <alignment horizontal="right" vertical="center"/>
    </xf>
    <xf numFmtId="41" fontId="0" fillId="4" borderId="60" xfId="0" applyNumberFormat="1" applyFont="1" applyFill="1" applyBorder="1" applyAlignment="1">
      <alignment horizontal="right" vertical="center"/>
    </xf>
    <xf numFmtId="41" fontId="0" fillId="2" borderId="15" xfId="0" applyNumberFormat="1" applyFont="1" applyFill="1" applyBorder="1" applyAlignment="1">
      <alignment horizontal="right" vertical="center"/>
    </xf>
    <xf numFmtId="41" fontId="0" fillId="2" borderId="16" xfId="0" applyNumberFormat="1" applyFont="1" applyFill="1" applyBorder="1" applyAlignment="1">
      <alignment horizontal="right" vertical="center"/>
    </xf>
    <xf numFmtId="41" fontId="0" fillId="2" borderId="17" xfId="0" applyNumberFormat="1" applyFont="1" applyFill="1" applyBorder="1" applyAlignment="1">
      <alignment horizontal="right" vertical="center"/>
    </xf>
    <xf numFmtId="41" fontId="0" fillId="2" borderId="18" xfId="0" applyNumberFormat="1" applyFont="1" applyFill="1" applyBorder="1" applyAlignment="1">
      <alignment horizontal="right" vertical="center"/>
    </xf>
    <xf numFmtId="41" fontId="0" fillId="0" borderId="33" xfId="0" applyNumberFormat="1" applyFont="1" applyBorder="1" applyAlignment="1">
      <alignment horizontal="right" vertical="center"/>
    </xf>
    <xf numFmtId="41" fontId="0" fillId="0" borderId="32" xfId="0" applyNumberFormat="1" applyFont="1" applyBorder="1" applyAlignment="1">
      <alignment horizontal="right" vertical="center"/>
    </xf>
    <xf numFmtId="41" fontId="0" fillId="0" borderId="14" xfId="0" applyNumberFormat="1" applyFont="1" applyBorder="1" applyAlignment="1">
      <alignment horizontal="right" vertical="center"/>
    </xf>
    <xf numFmtId="41" fontId="0" fillId="4" borderId="33" xfId="0" applyNumberFormat="1" applyFont="1" applyFill="1" applyBorder="1" applyAlignment="1">
      <alignment horizontal="right" vertical="center"/>
    </xf>
    <xf numFmtId="41" fontId="0" fillId="4" borderId="32" xfId="0" applyNumberFormat="1" applyFont="1" applyFill="1" applyBorder="1" applyAlignment="1">
      <alignment horizontal="right" vertical="center"/>
    </xf>
    <xf numFmtId="41" fontId="0" fillId="4" borderId="64" xfId="0" applyNumberFormat="1" applyFont="1" applyFill="1" applyBorder="1" applyAlignment="1">
      <alignment horizontal="right" vertical="center"/>
    </xf>
    <xf numFmtId="41" fontId="0" fillId="4" borderId="66" xfId="0" applyNumberFormat="1" applyFont="1" applyFill="1" applyBorder="1" applyAlignment="1">
      <alignment horizontal="right" vertical="center"/>
    </xf>
    <xf numFmtId="41" fontId="0" fillId="4" borderId="68" xfId="0" applyNumberFormat="1" applyFont="1" applyFill="1" applyBorder="1" applyAlignment="1">
      <alignment horizontal="right" vertical="center"/>
    </xf>
    <xf numFmtId="41" fontId="0" fillId="0" borderId="27" xfId="0" applyNumberFormat="1" applyFont="1" applyBorder="1" applyAlignment="1">
      <alignment horizontal="right" vertical="center"/>
    </xf>
    <xf numFmtId="41" fontId="0" fillId="0" borderId="28" xfId="0" applyNumberFormat="1" applyFont="1" applyBorder="1" applyAlignment="1">
      <alignment horizontal="right" vertical="center"/>
    </xf>
    <xf numFmtId="41" fontId="0" fillId="0" borderId="27" xfId="0" applyNumberFormat="1" applyFont="1" applyBorder="1" applyAlignment="1">
      <alignment horizontal="right"/>
    </xf>
    <xf numFmtId="41" fontId="0" fillId="0" borderId="28" xfId="0" applyNumberFormat="1" applyFont="1" applyBorder="1" applyAlignment="1">
      <alignment horizontal="right"/>
    </xf>
    <xf numFmtId="41" fontId="0" fillId="0" borderId="30" xfId="0" applyNumberFormat="1" applyFont="1" applyBorder="1" applyAlignment="1">
      <alignment horizontal="right"/>
    </xf>
    <xf numFmtId="41" fontId="0" fillId="0" borderId="20" xfId="0" applyNumberFormat="1" applyFont="1" applyBorder="1" applyAlignment="1">
      <alignment horizontal="right"/>
    </xf>
    <xf numFmtId="41" fontId="0" fillId="0" borderId="21" xfId="0" applyNumberFormat="1" applyFont="1" applyBorder="1" applyAlignment="1">
      <alignment horizontal="right"/>
    </xf>
    <xf numFmtId="41" fontId="0" fillId="0" borderId="37" xfId="0" applyNumberFormat="1" applyFont="1" applyBorder="1" applyAlignment="1">
      <alignment horizontal="right"/>
    </xf>
    <xf numFmtId="41" fontId="0" fillId="0" borderId="0" xfId="0" applyNumberFormat="1" applyFont="1"/>
    <xf numFmtId="41" fontId="0" fillId="0" borderId="0" xfId="0" applyNumberFormat="1" applyFont="1" applyAlignment="1">
      <alignment horizontal="right"/>
    </xf>
    <xf numFmtId="41" fontId="0" fillId="5" borderId="52" xfId="0" applyNumberFormat="1" applyFont="1" applyFill="1" applyBorder="1" applyAlignment="1">
      <alignment vertical="center"/>
    </xf>
    <xf numFmtId="41" fontId="0" fillId="5" borderId="46" xfId="0" applyNumberFormat="1" applyFont="1" applyFill="1" applyBorder="1" applyAlignment="1">
      <alignment vertical="center"/>
    </xf>
    <xf numFmtId="41" fontId="0" fillId="5" borderId="47" xfId="0" applyNumberFormat="1" applyFont="1" applyFill="1" applyBorder="1" applyAlignment="1">
      <alignment horizontal="right" vertical="center"/>
    </xf>
    <xf numFmtId="41" fontId="0" fillId="5" borderId="46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5" borderId="55" xfId="0" applyNumberFormat="1" applyFont="1" applyFill="1" applyBorder="1" applyAlignment="1">
      <alignment vertical="center"/>
    </xf>
    <xf numFmtId="41" fontId="0" fillId="5" borderId="56" xfId="0" applyNumberFormat="1" applyFont="1" applyFill="1" applyBorder="1" applyAlignment="1">
      <alignment vertical="center"/>
    </xf>
    <xf numFmtId="41" fontId="0" fillId="5" borderId="52" xfId="0" applyNumberFormat="1" applyFont="1" applyFill="1" applyBorder="1" applyAlignment="1">
      <alignment horizontal="right" vertical="center"/>
    </xf>
    <xf numFmtId="41" fontId="0" fillId="0" borderId="14" xfId="0" applyNumberFormat="1" applyFont="1" applyFill="1" applyBorder="1" applyAlignment="1">
      <alignment horizontal="right" vertical="center"/>
    </xf>
    <xf numFmtId="41" fontId="0" fillId="0" borderId="29" xfId="0" applyNumberFormat="1" applyFont="1" applyBorder="1" applyAlignment="1">
      <alignment horizontal="right"/>
    </xf>
    <xf numFmtId="41" fontId="0" fillId="0" borderId="27" xfId="0" applyNumberFormat="1" applyFont="1" applyBorder="1"/>
    <xf numFmtId="41" fontId="0" fillId="0" borderId="28" xfId="0" applyNumberFormat="1" applyFont="1" applyBorder="1"/>
    <xf numFmtId="41" fontId="0" fillId="0" borderId="29" xfId="0" applyNumberFormat="1" applyFont="1" applyBorder="1"/>
    <xf numFmtId="41" fontId="0" fillId="3" borderId="49" xfId="0" applyNumberFormat="1" applyFont="1" applyFill="1" applyBorder="1" applyAlignment="1">
      <alignment horizontal="right" vertical="center"/>
    </xf>
    <xf numFmtId="41" fontId="0" fillId="5" borderId="50" xfId="0" applyNumberFormat="1" applyFont="1" applyFill="1" applyBorder="1" applyAlignment="1">
      <alignment horizontal="right" vertical="center"/>
    </xf>
    <xf numFmtId="41" fontId="0" fillId="5" borderId="51" xfId="0" applyNumberFormat="1" applyFont="1" applyFill="1" applyBorder="1" applyAlignment="1">
      <alignment horizontal="right" vertical="center"/>
    </xf>
    <xf numFmtId="0" fontId="0" fillId="3" borderId="6" xfId="0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left" vertical="center"/>
    </xf>
    <xf numFmtId="41" fontId="0" fillId="5" borderId="10" xfId="0" applyNumberFormat="1" applyFont="1" applyFill="1" applyBorder="1" applyAlignment="1">
      <alignment horizontal="right" vertical="center"/>
    </xf>
    <xf numFmtId="41" fontId="0" fillId="5" borderId="20" xfId="0" applyNumberFormat="1" applyFont="1" applyFill="1" applyBorder="1" applyAlignment="1">
      <alignment horizontal="right" vertical="center"/>
    </xf>
    <xf numFmtId="41" fontId="0" fillId="5" borderId="21" xfId="0" applyNumberFormat="1" applyFont="1" applyFill="1" applyBorder="1" applyAlignment="1">
      <alignment horizontal="right" vertical="center"/>
    </xf>
    <xf numFmtId="41" fontId="0" fillId="3" borderId="36" xfId="0" applyNumberFormat="1" applyFont="1" applyFill="1" applyBorder="1" applyAlignment="1">
      <alignment horizontal="right" vertical="center"/>
    </xf>
    <xf numFmtId="0" fontId="0" fillId="5" borderId="43" xfId="0" applyFont="1" applyFill="1" applyBorder="1" applyAlignment="1">
      <alignment horizontal="left" vertical="center"/>
    </xf>
    <xf numFmtId="41" fontId="0" fillId="5" borderId="69" xfId="0" applyNumberFormat="1" applyFont="1" applyFill="1" applyBorder="1" applyAlignment="1">
      <alignment horizontal="right" vertical="center"/>
    </xf>
    <xf numFmtId="41" fontId="0" fillId="5" borderId="60" xfId="0" applyNumberFormat="1" applyFont="1" applyFill="1" applyBorder="1" applyAlignment="1">
      <alignment horizontal="right" vertical="center"/>
    </xf>
    <xf numFmtId="177" fontId="0" fillId="0" borderId="22" xfId="0" applyNumberFormat="1" applyFont="1" applyBorder="1" applyAlignment="1">
      <alignment horizontal="center"/>
    </xf>
    <xf numFmtId="177" fontId="0" fillId="0" borderId="23" xfId="0" applyNumberFormat="1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2" borderId="62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41" fontId="0" fillId="0" borderId="94" xfId="0" applyNumberFormat="1" applyFont="1" applyFill="1" applyBorder="1" applyAlignment="1">
      <alignment horizontal="right" vertical="center"/>
    </xf>
    <xf numFmtId="41" fontId="0" fillId="0" borderId="95" xfId="0" applyNumberFormat="1" applyFont="1" applyFill="1" applyBorder="1" applyAlignment="1">
      <alignment horizontal="right" vertical="center"/>
    </xf>
    <xf numFmtId="41" fontId="0" fillId="0" borderId="96" xfId="0" applyNumberFormat="1" applyFont="1" applyFill="1" applyBorder="1" applyAlignment="1">
      <alignment horizontal="right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31" xfId="0" applyNumberFormat="1" applyFont="1" applyFill="1" applyBorder="1" applyAlignment="1">
      <alignment horizontal="right" vertical="center"/>
    </xf>
    <xf numFmtId="41" fontId="0" fillId="0" borderId="11" xfId="0" applyNumberFormat="1" applyFont="1" applyFill="1" applyBorder="1" applyAlignment="1">
      <alignment horizontal="right" vertical="center"/>
    </xf>
    <xf numFmtId="41" fontId="0" fillId="0" borderId="13" xfId="0" applyNumberFormat="1" applyFont="1" applyFill="1" applyBorder="1" applyAlignment="1">
      <alignment horizontal="right" vertical="center"/>
    </xf>
    <xf numFmtId="41" fontId="0" fillId="0" borderId="32" xfId="0" applyNumberFormat="1" applyFont="1" applyFill="1" applyBorder="1" applyAlignment="1">
      <alignment horizontal="right" vertical="center"/>
    </xf>
    <xf numFmtId="41" fontId="0" fillId="0" borderId="23" xfId="0" applyNumberFormat="1" applyFont="1" applyFill="1" applyBorder="1" applyAlignment="1">
      <alignment horizontal="right" vertical="center"/>
    </xf>
    <xf numFmtId="41" fontId="0" fillId="0" borderId="21" xfId="0" applyNumberFormat="1" applyFont="1" applyFill="1" applyBorder="1" applyAlignment="1">
      <alignment horizontal="right" vertical="center"/>
    </xf>
    <xf numFmtId="41" fontId="0" fillId="0" borderId="10" xfId="0" applyNumberFormat="1" applyFont="1" applyFill="1" applyBorder="1" applyAlignment="1">
      <alignment horizontal="right" vertical="center"/>
    </xf>
    <xf numFmtId="41" fontId="0" fillId="0" borderId="63" xfId="0" applyNumberFormat="1" applyFont="1" applyFill="1" applyBorder="1" applyAlignment="1">
      <alignment horizontal="right" vertical="center"/>
    </xf>
    <xf numFmtId="41" fontId="0" fillId="0" borderId="98" xfId="0" applyNumberFormat="1" applyFont="1" applyFill="1" applyBorder="1" applyAlignment="1">
      <alignment horizontal="right" vertical="center"/>
    </xf>
    <xf numFmtId="41" fontId="0" fillId="0" borderId="70" xfId="0" applyNumberFormat="1" applyFont="1" applyFill="1" applyBorder="1" applyAlignment="1">
      <alignment horizontal="right" vertical="center"/>
    </xf>
    <xf numFmtId="41" fontId="0" fillId="0" borderId="97" xfId="0" applyNumberFormat="1" applyFont="1" applyFill="1" applyBorder="1" applyAlignment="1">
      <alignment horizontal="right" vertical="center"/>
    </xf>
    <xf numFmtId="41" fontId="0" fillId="0" borderId="9" xfId="0" applyNumberFormat="1" applyFont="1" applyFill="1" applyBorder="1" applyAlignment="1">
      <alignment horizontal="right" vertical="center"/>
    </xf>
    <xf numFmtId="41" fontId="0" fillId="0" borderId="33" xfId="0" applyNumberFormat="1" applyFont="1" applyFill="1" applyBorder="1" applyAlignment="1">
      <alignment horizontal="right" vertical="center"/>
    </xf>
    <xf numFmtId="41" fontId="0" fillId="0" borderId="20" xfId="0" applyNumberFormat="1" applyFont="1" applyFill="1" applyBorder="1" applyAlignment="1">
      <alignment horizontal="right" vertical="center"/>
    </xf>
    <xf numFmtId="41" fontId="0" fillId="0" borderId="99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distributed"/>
    </xf>
    <xf numFmtId="0" fontId="0" fillId="0" borderId="11" xfId="0" applyBorder="1" applyAlignment="1">
      <alignment horizontal="distributed"/>
    </xf>
    <xf numFmtId="0" fontId="7" fillId="0" borderId="11" xfId="0" applyFont="1" applyBorder="1" applyAlignment="1">
      <alignment horizontal="distributed"/>
    </xf>
    <xf numFmtId="0" fontId="8" fillId="0" borderId="11" xfId="0" applyFont="1" applyBorder="1" applyAlignment="1">
      <alignment horizontal="distributed"/>
    </xf>
    <xf numFmtId="0" fontId="0" fillId="0" borderId="10" xfId="0" applyFill="1" applyBorder="1" applyAlignment="1">
      <alignment horizontal="distributed"/>
    </xf>
    <xf numFmtId="0" fontId="0" fillId="0" borderId="14" xfId="0" applyFill="1" applyBorder="1" applyAlignment="1">
      <alignment horizontal="distributed"/>
    </xf>
    <xf numFmtId="0" fontId="0" fillId="0" borderId="11" xfId="0" applyFill="1" applyBorder="1" applyAlignment="1">
      <alignment horizontal="distributed"/>
    </xf>
    <xf numFmtId="0" fontId="0" fillId="0" borderId="14" xfId="0" applyBorder="1" applyAlignment="1">
      <alignment horizontal="distributed"/>
    </xf>
    <xf numFmtId="41" fontId="0" fillId="0" borderId="27" xfId="1" applyNumberFormat="1" applyFont="1" applyBorder="1" applyAlignment="1">
      <alignment horizontal="right" vertical="center"/>
    </xf>
    <xf numFmtId="41" fontId="0" fillId="0" borderId="23" xfId="0" applyNumberFormat="1" applyFont="1" applyBorder="1" applyAlignment="1">
      <alignment horizontal="right" vertical="center"/>
    </xf>
    <xf numFmtId="41" fontId="0" fillId="0" borderId="12" xfId="0" applyNumberFormat="1" applyFont="1" applyBorder="1" applyAlignment="1">
      <alignment horizontal="right" vertical="center"/>
    </xf>
    <xf numFmtId="41" fontId="0" fillId="0" borderId="20" xfId="0" applyNumberFormat="1" applyFont="1" applyBorder="1" applyAlignment="1">
      <alignment horizontal="right" vertical="center"/>
    </xf>
    <xf numFmtId="41" fontId="0" fillId="0" borderId="52" xfId="0" applyNumberFormat="1" applyFont="1" applyBorder="1" applyAlignment="1">
      <alignment horizontal="right" vertical="center"/>
    </xf>
    <xf numFmtId="41" fontId="0" fillId="0" borderId="52" xfId="1" applyNumberFormat="1" applyFont="1" applyBorder="1" applyAlignment="1">
      <alignment horizontal="right" vertical="center"/>
    </xf>
    <xf numFmtId="180" fontId="0" fillId="0" borderId="28" xfId="0" applyNumberFormat="1" applyFont="1" applyBorder="1" applyAlignment="1">
      <alignment horizontal="right" vertical="center"/>
    </xf>
    <xf numFmtId="180" fontId="0" fillId="0" borderId="29" xfId="0" applyNumberFormat="1" applyFont="1" applyBorder="1" applyAlignment="1">
      <alignment horizontal="right" vertical="center"/>
    </xf>
    <xf numFmtId="180" fontId="0" fillId="0" borderId="46" xfId="0" applyNumberFormat="1" applyFont="1" applyBorder="1" applyAlignment="1">
      <alignment horizontal="right" vertical="center"/>
    </xf>
    <xf numFmtId="180" fontId="0" fillId="0" borderId="47" xfId="0" applyNumberFormat="1" applyFont="1" applyBorder="1" applyAlignment="1">
      <alignment horizontal="right" vertical="center"/>
    </xf>
    <xf numFmtId="180" fontId="0" fillId="0" borderId="21" xfId="0" applyNumberFormat="1" applyFont="1" applyBorder="1" applyAlignment="1">
      <alignment horizontal="right" vertical="center"/>
    </xf>
    <xf numFmtId="180" fontId="0" fillId="0" borderId="10" xfId="0" applyNumberFormat="1" applyFont="1" applyBorder="1" applyAlignment="1">
      <alignment horizontal="right" vertical="center"/>
    </xf>
    <xf numFmtId="180" fontId="0" fillId="0" borderId="14" xfId="0" applyNumberFormat="1" applyFont="1" applyFill="1" applyBorder="1" applyAlignment="1">
      <alignment horizontal="right" vertical="center"/>
    </xf>
    <xf numFmtId="180" fontId="0" fillId="0" borderId="7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38" fontId="1" fillId="6" borderId="77" xfId="1" applyFont="1" applyFill="1" applyBorder="1" applyAlignment="1">
      <alignment horizontal="center" vertical="center"/>
    </xf>
    <xf numFmtId="38" fontId="1" fillId="0" borderId="77" xfId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49" xfId="0" applyNumberFormat="1" applyFont="1" applyFill="1" applyBorder="1" applyAlignment="1">
      <alignment horizontal="center" vertical="center"/>
    </xf>
    <xf numFmtId="176" fontId="1" fillId="0" borderId="50" xfId="0" applyNumberFormat="1" applyFont="1" applyFill="1" applyBorder="1" applyAlignment="1">
      <alignment horizontal="center" vertical="center"/>
    </xf>
    <xf numFmtId="176" fontId="1" fillId="0" borderId="51" xfId="0" applyNumberFormat="1" applyFont="1" applyFill="1" applyBorder="1" applyAlignment="1">
      <alignment horizontal="center" vertical="center"/>
    </xf>
    <xf numFmtId="176" fontId="1" fillId="0" borderId="58" xfId="0" applyNumberFormat="1" applyFont="1" applyFill="1" applyBorder="1" applyAlignment="1">
      <alignment horizontal="center" vertical="center"/>
    </xf>
    <xf numFmtId="176" fontId="1" fillId="0" borderId="71" xfId="0" applyNumberFormat="1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41" fontId="0" fillId="2" borderId="64" xfId="0" applyNumberFormat="1" applyFont="1" applyFill="1" applyBorder="1" applyAlignment="1">
      <alignment horizontal="center" vertical="center"/>
    </xf>
    <xf numFmtId="41" fontId="0" fillId="2" borderId="66" xfId="0" applyNumberFormat="1" applyFont="1" applyFill="1" applyBorder="1" applyAlignment="1">
      <alignment horizontal="center" vertical="center"/>
    </xf>
    <xf numFmtId="41" fontId="0" fillId="2" borderId="68" xfId="0" applyNumberFormat="1" applyFont="1" applyFill="1" applyBorder="1" applyAlignment="1">
      <alignment horizontal="center" vertical="center"/>
    </xf>
    <xf numFmtId="41" fontId="0" fillId="2" borderId="64" xfId="0" applyNumberFormat="1" applyFont="1" applyFill="1" applyBorder="1" applyAlignment="1">
      <alignment horizontal="center" vertical="center" shrinkToFit="1"/>
    </xf>
    <xf numFmtId="41" fontId="0" fillId="2" borderId="66" xfId="0" applyNumberFormat="1" applyFont="1" applyFill="1" applyBorder="1" applyAlignment="1">
      <alignment horizontal="center" vertical="center" shrinkToFit="1"/>
    </xf>
    <xf numFmtId="41" fontId="0" fillId="2" borderId="68" xfId="0" applyNumberFormat="1" applyFont="1" applyFill="1" applyBorder="1" applyAlignment="1">
      <alignment horizontal="center" vertical="center" shrinkToFit="1"/>
    </xf>
    <xf numFmtId="0" fontId="0" fillId="2" borderId="8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horizontal="center" vertical="center"/>
    </xf>
    <xf numFmtId="0" fontId="1" fillId="2" borderId="82" xfId="0" applyFont="1" applyFill="1" applyBorder="1" applyAlignment="1">
      <alignment horizontal="center" vertical="center"/>
    </xf>
    <xf numFmtId="0" fontId="1" fillId="2" borderId="84" xfId="0" applyFont="1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1" fillId="2" borderId="85" xfId="0" applyFont="1" applyFill="1" applyBorder="1" applyAlignment="1">
      <alignment horizontal="center" vertical="center"/>
    </xf>
    <xf numFmtId="0" fontId="1" fillId="2" borderId="86" xfId="0" applyFont="1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0" borderId="77" xfId="0" applyBorder="1" applyAlignment="1">
      <alignment horizontal="distributed" indent="1"/>
    </xf>
    <xf numFmtId="0" fontId="0" fillId="0" borderId="87" xfId="0" applyBorder="1" applyAlignment="1">
      <alignment horizontal="distributed" indent="1"/>
    </xf>
    <xf numFmtId="0" fontId="0" fillId="0" borderId="12" xfId="0" applyBorder="1" applyAlignment="1">
      <alignment horizontal="distributed" vertical="center" indent="1"/>
    </xf>
    <xf numFmtId="0" fontId="0" fillId="0" borderId="42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35" xfId="0" applyBorder="1" applyAlignment="1">
      <alignment horizontal="distributed" vertical="center" indent="1"/>
    </xf>
    <xf numFmtId="0" fontId="0" fillId="0" borderId="12" xfId="0" applyBorder="1" applyAlignment="1">
      <alignment horizontal="distributed" indent="1"/>
    </xf>
    <xf numFmtId="0" fontId="0" fillId="0" borderId="42" xfId="0" applyBorder="1" applyAlignment="1">
      <alignment horizontal="distributed" indent="1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0" borderId="22" xfId="0" applyBorder="1" applyAlignment="1">
      <alignment horizontal="distributed" indent="1"/>
    </xf>
    <xf numFmtId="0" fontId="0" fillId="0" borderId="26" xfId="0" applyBorder="1" applyAlignment="1">
      <alignment horizontal="distributed" indent="1"/>
    </xf>
    <xf numFmtId="0" fontId="0" fillId="0" borderId="63" xfId="0" applyBorder="1" applyAlignment="1">
      <alignment horizontal="distributed" indent="1"/>
    </xf>
    <xf numFmtId="0" fontId="0" fillId="0" borderId="90" xfId="0" applyBorder="1" applyAlignment="1">
      <alignment horizontal="distributed" indent="1"/>
    </xf>
    <xf numFmtId="38" fontId="0" fillId="2" borderId="65" xfId="1" applyFont="1" applyFill="1" applyBorder="1" applyAlignment="1">
      <alignment horizontal="center"/>
    </xf>
    <xf numFmtId="38" fontId="0" fillId="2" borderId="66" xfId="1" applyFont="1" applyFill="1" applyBorder="1" applyAlignment="1">
      <alignment horizontal="center"/>
    </xf>
    <xf numFmtId="38" fontId="0" fillId="2" borderId="67" xfId="1" applyFont="1" applyFill="1" applyBorder="1" applyAlignment="1">
      <alignment horizontal="center"/>
    </xf>
    <xf numFmtId="38" fontId="0" fillId="2" borderId="82" xfId="1" applyFont="1" applyFill="1" applyBorder="1" applyAlignment="1">
      <alignment horizontal="center"/>
    </xf>
    <xf numFmtId="38" fontId="0" fillId="2" borderId="83" xfId="1" applyFont="1" applyFill="1" applyBorder="1" applyAlignment="1">
      <alignment horizontal="center"/>
    </xf>
    <xf numFmtId="38" fontId="0" fillId="2" borderId="84" xfId="1" applyFont="1" applyFill="1" applyBorder="1" applyAlignment="1">
      <alignment horizontal="center"/>
    </xf>
    <xf numFmtId="38" fontId="0" fillId="2" borderId="64" xfId="1" applyFont="1" applyFill="1" applyBorder="1" applyAlignment="1">
      <alignment horizontal="center"/>
    </xf>
    <xf numFmtId="38" fontId="0" fillId="2" borderId="68" xfId="1" applyFont="1" applyFill="1" applyBorder="1" applyAlignment="1">
      <alignment horizontal="center"/>
    </xf>
    <xf numFmtId="177" fontId="10" fillId="2" borderId="62" xfId="0" applyNumberFormat="1" applyFont="1" applyFill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178" fontId="0" fillId="3" borderId="82" xfId="0" applyNumberFormat="1" applyFont="1" applyFill="1" applyBorder="1" applyAlignment="1">
      <alignment horizontal="left" vertical="center"/>
    </xf>
    <xf numFmtId="178" fontId="0" fillId="3" borderId="83" xfId="0" applyNumberFormat="1" applyFont="1" applyFill="1" applyBorder="1" applyAlignment="1">
      <alignment horizontal="left" vertical="center"/>
    </xf>
    <xf numFmtId="178" fontId="0" fillId="3" borderId="7" xfId="0" applyNumberFormat="1" applyFont="1" applyFill="1" applyBorder="1" applyAlignment="1">
      <alignment horizontal="left" vertical="center"/>
    </xf>
    <xf numFmtId="178" fontId="0" fillId="3" borderId="93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93" name="Line 2">
          <a:extLst>
            <a:ext uri="{FF2B5EF4-FFF2-40B4-BE49-F238E27FC236}">
              <a16:creationId xmlns:a16="http://schemas.microsoft.com/office/drawing/2014/main" id="{00000000-0008-0000-0400-000011150000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3"/>
  <sheetViews>
    <sheetView tabSelected="1" zoomScale="85" zoomScaleNormal="85" workbookViewId="0">
      <pane xSplit="1" ySplit="5" topLeftCell="B87" activePane="bottomRight" state="frozen"/>
      <selection activeCell="I18" sqref="I18"/>
      <selection pane="topRight" activeCell="I18" sqref="I18"/>
      <selection pane="bottomLeft" activeCell="I18" sqref="I18"/>
      <selection pane="bottomRight" activeCell="N140" sqref="N140"/>
    </sheetView>
  </sheetViews>
  <sheetFormatPr defaultColWidth="9" defaultRowHeight="13.5" x14ac:dyDescent="0.15"/>
  <cols>
    <col min="1" max="1" width="11.375" style="65" customWidth="1"/>
    <col min="2" max="3" width="11.5" style="254" customWidth="1"/>
    <col min="4" max="4" width="10.5" style="255" customWidth="1"/>
    <col min="5" max="10" width="11.5" style="254" customWidth="1"/>
    <col min="11" max="11" width="8.625" style="65" customWidth="1"/>
    <col min="12" max="16384" width="9" style="65"/>
  </cols>
  <sheetData>
    <row r="1" spans="1:11" ht="17.25" customHeight="1" x14ac:dyDescent="0.25">
      <c r="A1" s="62" t="s">
        <v>273</v>
      </c>
      <c r="B1" s="202"/>
      <c r="C1" s="203"/>
      <c r="D1" s="204"/>
      <c r="E1" s="205"/>
      <c r="F1" s="206"/>
      <c r="G1" s="205"/>
      <c r="H1"/>
      <c r="I1" s="205"/>
      <c r="J1" s="205"/>
      <c r="K1" s="64"/>
    </row>
    <row r="2" spans="1:11" ht="18" customHeight="1" thickBot="1" x14ac:dyDescent="0.3">
      <c r="A2" s="29"/>
      <c r="B2" s="207"/>
      <c r="C2" s="207"/>
      <c r="D2" s="208"/>
      <c r="E2" s="209"/>
      <c r="F2" s="209"/>
      <c r="G2" s="209"/>
      <c r="H2" s="209"/>
      <c r="I2" s="209"/>
      <c r="J2" s="209"/>
      <c r="K2" s="64"/>
    </row>
    <row r="3" spans="1:11" ht="15" customHeight="1" x14ac:dyDescent="0.15">
      <c r="A3" s="346"/>
      <c r="B3" s="340" t="s">
        <v>0</v>
      </c>
      <c r="C3" s="341"/>
      <c r="D3" s="342"/>
      <c r="E3" s="343" t="s">
        <v>1</v>
      </c>
      <c r="F3" s="344"/>
      <c r="G3" s="345"/>
      <c r="H3" s="343" t="s">
        <v>2</v>
      </c>
      <c r="I3" s="344"/>
      <c r="J3" s="345"/>
      <c r="K3" s="66"/>
    </row>
    <row r="4" spans="1:11" ht="21" customHeight="1" thickBot="1" x14ac:dyDescent="0.2">
      <c r="A4" s="347"/>
      <c r="B4" s="210" t="s">
        <v>3</v>
      </c>
      <c r="C4" s="211" t="s">
        <v>4</v>
      </c>
      <c r="D4" s="212" t="s">
        <v>5</v>
      </c>
      <c r="E4" s="210" t="s">
        <v>6</v>
      </c>
      <c r="F4" s="211" t="s">
        <v>7</v>
      </c>
      <c r="G4" s="212" t="s">
        <v>8</v>
      </c>
      <c r="H4" s="210" t="s">
        <v>6</v>
      </c>
      <c r="I4" s="211" t="s">
        <v>7</v>
      </c>
      <c r="J4" s="212" t="s">
        <v>8</v>
      </c>
      <c r="K4" s="66"/>
    </row>
    <row r="5" spans="1:11" ht="15" customHeight="1" thickBot="1" x14ac:dyDescent="0.2">
      <c r="A5" s="286" t="s">
        <v>9</v>
      </c>
      <c r="B5" s="213">
        <v>1172</v>
      </c>
      <c r="C5" s="214">
        <v>24727</v>
      </c>
      <c r="D5" s="215">
        <v>2</v>
      </c>
      <c r="E5" s="216">
        <v>1003</v>
      </c>
      <c r="F5" s="217">
        <v>24083</v>
      </c>
      <c r="G5" s="218">
        <v>2</v>
      </c>
      <c r="H5" s="219">
        <v>1148</v>
      </c>
      <c r="I5" s="217">
        <v>24207</v>
      </c>
      <c r="J5" s="218">
        <v>2</v>
      </c>
    </row>
    <row r="6" spans="1:11" ht="15" customHeight="1" thickTop="1" x14ac:dyDescent="0.15">
      <c r="A6" s="31" t="s">
        <v>10</v>
      </c>
      <c r="B6" s="220">
        <v>111</v>
      </c>
      <c r="C6" s="221">
        <v>1418</v>
      </c>
      <c r="D6" s="222">
        <v>1</v>
      </c>
      <c r="E6" s="220">
        <v>45</v>
      </c>
      <c r="F6" s="221">
        <v>1337</v>
      </c>
      <c r="G6" s="222">
        <v>1</v>
      </c>
      <c r="H6" s="223">
        <v>111</v>
      </c>
      <c r="I6" s="221">
        <v>1418</v>
      </c>
      <c r="J6" s="222">
        <v>1</v>
      </c>
      <c r="K6" s="30"/>
    </row>
    <row r="7" spans="1:11" ht="15" customHeight="1" x14ac:dyDescent="0.15">
      <c r="A7" s="32" t="s">
        <v>11</v>
      </c>
      <c r="B7" s="224">
        <v>9</v>
      </c>
      <c r="C7" s="225">
        <v>128</v>
      </c>
      <c r="D7" s="226" t="s">
        <v>131</v>
      </c>
      <c r="E7" s="224">
        <v>9</v>
      </c>
      <c r="F7" s="225">
        <v>128</v>
      </c>
      <c r="G7" s="227" t="s">
        <v>131</v>
      </c>
      <c r="H7" s="228">
        <v>9</v>
      </c>
      <c r="I7" s="225">
        <v>128</v>
      </c>
      <c r="J7" s="226" t="s">
        <v>131</v>
      </c>
    </row>
    <row r="8" spans="1:11" ht="15" customHeight="1" x14ac:dyDescent="0.15">
      <c r="A8" s="32" t="s">
        <v>12</v>
      </c>
      <c r="B8" s="224">
        <v>11</v>
      </c>
      <c r="C8" s="225">
        <v>121</v>
      </c>
      <c r="D8" s="226" t="s">
        <v>131</v>
      </c>
      <c r="E8" s="224">
        <v>9</v>
      </c>
      <c r="F8" s="225">
        <v>118</v>
      </c>
      <c r="G8" s="227" t="s">
        <v>131</v>
      </c>
      <c r="H8" s="228">
        <v>11</v>
      </c>
      <c r="I8" s="225">
        <v>121</v>
      </c>
      <c r="J8" s="226" t="s">
        <v>131</v>
      </c>
    </row>
    <row r="9" spans="1:11" ht="15" customHeight="1" x14ac:dyDescent="0.15">
      <c r="A9" s="32" t="s">
        <v>13</v>
      </c>
      <c r="B9" s="224">
        <v>23</v>
      </c>
      <c r="C9" s="225">
        <v>408</v>
      </c>
      <c r="D9" s="226" t="s">
        <v>131</v>
      </c>
      <c r="E9" s="224">
        <v>22</v>
      </c>
      <c r="F9" s="225">
        <v>407</v>
      </c>
      <c r="G9" s="227" t="s">
        <v>131</v>
      </c>
      <c r="H9" s="228">
        <v>23</v>
      </c>
      <c r="I9" s="225">
        <v>408</v>
      </c>
      <c r="J9" s="226" t="s">
        <v>131</v>
      </c>
    </row>
    <row r="10" spans="1:11" ht="15" customHeight="1" x14ac:dyDescent="0.15">
      <c r="A10" s="32" t="s">
        <v>14</v>
      </c>
      <c r="B10" s="224">
        <v>8</v>
      </c>
      <c r="C10" s="225">
        <v>164</v>
      </c>
      <c r="D10" s="226" t="s">
        <v>131</v>
      </c>
      <c r="E10" s="224">
        <v>8</v>
      </c>
      <c r="F10" s="225">
        <v>164</v>
      </c>
      <c r="G10" s="227" t="s">
        <v>131</v>
      </c>
      <c r="H10" s="228">
        <v>8</v>
      </c>
      <c r="I10" s="225">
        <v>164</v>
      </c>
      <c r="J10" s="226" t="s">
        <v>131</v>
      </c>
    </row>
    <row r="11" spans="1:11" ht="15" customHeight="1" x14ac:dyDescent="0.15">
      <c r="A11" s="32" t="s">
        <v>15</v>
      </c>
      <c r="B11" s="224">
        <v>9</v>
      </c>
      <c r="C11" s="225">
        <v>112</v>
      </c>
      <c r="D11" s="226" t="s">
        <v>131</v>
      </c>
      <c r="E11" s="224">
        <v>4</v>
      </c>
      <c r="F11" s="225">
        <v>107</v>
      </c>
      <c r="G11" s="227" t="s">
        <v>131</v>
      </c>
      <c r="H11" s="228">
        <v>9</v>
      </c>
      <c r="I11" s="225">
        <v>112</v>
      </c>
      <c r="J11" s="226" t="s">
        <v>131</v>
      </c>
    </row>
    <row r="12" spans="1:11" ht="15" customHeight="1" x14ac:dyDescent="0.15">
      <c r="A12" s="32" t="s">
        <v>16</v>
      </c>
      <c r="B12" s="224">
        <v>50</v>
      </c>
      <c r="C12" s="225">
        <v>385</v>
      </c>
      <c r="D12" s="226" t="s">
        <v>131</v>
      </c>
      <c r="E12" s="224">
        <v>27</v>
      </c>
      <c r="F12" s="225">
        <v>362</v>
      </c>
      <c r="G12" s="227" t="s">
        <v>131</v>
      </c>
      <c r="H12" s="228">
        <v>50</v>
      </c>
      <c r="I12" s="225">
        <v>385</v>
      </c>
      <c r="J12" s="226" t="s">
        <v>131</v>
      </c>
    </row>
    <row r="13" spans="1:11" ht="15" customHeight="1" x14ac:dyDescent="0.15">
      <c r="A13" s="32" t="s">
        <v>17</v>
      </c>
      <c r="B13" s="224">
        <v>17</v>
      </c>
      <c r="C13" s="225">
        <v>422</v>
      </c>
      <c r="D13" s="226" t="s">
        <v>131</v>
      </c>
      <c r="E13" s="224">
        <v>17</v>
      </c>
      <c r="F13" s="225">
        <v>422</v>
      </c>
      <c r="G13" s="227" t="s">
        <v>131</v>
      </c>
      <c r="H13" s="228">
        <v>17</v>
      </c>
      <c r="I13" s="225">
        <v>422</v>
      </c>
      <c r="J13" s="226" t="s">
        <v>131</v>
      </c>
    </row>
    <row r="14" spans="1:11" ht="15" customHeight="1" x14ac:dyDescent="0.15">
      <c r="A14" s="32" t="s">
        <v>18</v>
      </c>
      <c r="B14" s="224">
        <v>15</v>
      </c>
      <c r="C14" s="225">
        <v>1241</v>
      </c>
      <c r="D14" s="226" t="s">
        <v>131</v>
      </c>
      <c r="E14" s="224">
        <v>10</v>
      </c>
      <c r="F14" s="225">
        <v>1032</v>
      </c>
      <c r="G14" s="227" t="s">
        <v>131</v>
      </c>
      <c r="H14" s="228">
        <v>14</v>
      </c>
      <c r="I14" s="225">
        <v>1200</v>
      </c>
      <c r="J14" s="226" t="s">
        <v>131</v>
      </c>
    </row>
    <row r="15" spans="1:11" ht="15" customHeight="1" x14ac:dyDescent="0.15">
      <c r="A15" s="32" t="s">
        <v>19</v>
      </c>
      <c r="B15" s="224">
        <v>7</v>
      </c>
      <c r="C15" s="225">
        <v>66</v>
      </c>
      <c r="D15" s="226" t="s">
        <v>131</v>
      </c>
      <c r="E15" s="224">
        <v>7</v>
      </c>
      <c r="F15" s="225">
        <v>66</v>
      </c>
      <c r="G15" s="227" t="s">
        <v>131</v>
      </c>
      <c r="H15" s="228">
        <v>7</v>
      </c>
      <c r="I15" s="225">
        <v>66</v>
      </c>
      <c r="J15" s="226" t="s">
        <v>131</v>
      </c>
    </row>
    <row r="16" spans="1:11" ht="15" customHeight="1" x14ac:dyDescent="0.15">
      <c r="A16" s="32" t="s">
        <v>20</v>
      </c>
      <c r="B16" s="224">
        <v>23</v>
      </c>
      <c r="C16" s="225">
        <v>369</v>
      </c>
      <c r="D16" s="226" t="s">
        <v>131</v>
      </c>
      <c r="E16" s="224">
        <v>22</v>
      </c>
      <c r="F16" s="225">
        <v>368</v>
      </c>
      <c r="G16" s="227" t="s">
        <v>131</v>
      </c>
      <c r="H16" s="228">
        <v>23</v>
      </c>
      <c r="I16" s="225">
        <v>369</v>
      </c>
      <c r="J16" s="226" t="s">
        <v>131</v>
      </c>
    </row>
    <row r="17" spans="1:10" ht="15" customHeight="1" x14ac:dyDescent="0.15">
      <c r="A17" s="32" t="s">
        <v>21</v>
      </c>
      <c r="B17" s="224">
        <v>27</v>
      </c>
      <c r="C17" s="225">
        <v>251</v>
      </c>
      <c r="D17" s="226" t="s">
        <v>131</v>
      </c>
      <c r="E17" s="224">
        <v>22</v>
      </c>
      <c r="F17" s="225">
        <v>244</v>
      </c>
      <c r="G17" s="227" t="s">
        <v>131</v>
      </c>
      <c r="H17" s="228">
        <v>27</v>
      </c>
      <c r="I17" s="225">
        <v>251</v>
      </c>
      <c r="J17" s="226" t="s">
        <v>131</v>
      </c>
    </row>
    <row r="18" spans="1:10" ht="15" customHeight="1" x14ac:dyDescent="0.15">
      <c r="A18" s="32" t="s">
        <v>22</v>
      </c>
      <c r="B18" s="224">
        <v>133</v>
      </c>
      <c r="C18" s="225">
        <v>1307</v>
      </c>
      <c r="D18" s="226" t="s">
        <v>131</v>
      </c>
      <c r="E18" s="224">
        <v>126</v>
      </c>
      <c r="F18" s="225">
        <v>1292</v>
      </c>
      <c r="G18" s="227" t="s">
        <v>131</v>
      </c>
      <c r="H18" s="228">
        <v>132</v>
      </c>
      <c r="I18" s="225">
        <v>1293</v>
      </c>
      <c r="J18" s="226" t="s">
        <v>131</v>
      </c>
    </row>
    <row r="19" spans="1:10" ht="15" customHeight="1" x14ac:dyDescent="0.15">
      <c r="A19" s="32" t="s">
        <v>23</v>
      </c>
      <c r="B19" s="224">
        <v>91</v>
      </c>
      <c r="C19" s="225">
        <v>1272</v>
      </c>
      <c r="D19" s="226" t="s">
        <v>131</v>
      </c>
      <c r="E19" s="224">
        <v>82</v>
      </c>
      <c r="F19" s="225">
        <v>1261</v>
      </c>
      <c r="G19" s="227" t="s">
        <v>131</v>
      </c>
      <c r="H19" s="228">
        <v>89</v>
      </c>
      <c r="I19" s="225">
        <v>1251</v>
      </c>
      <c r="J19" s="226" t="s">
        <v>131</v>
      </c>
    </row>
    <row r="20" spans="1:10" ht="15" customHeight="1" x14ac:dyDescent="0.15">
      <c r="A20" s="32" t="s">
        <v>24</v>
      </c>
      <c r="B20" s="224">
        <v>24</v>
      </c>
      <c r="C20" s="225">
        <v>296</v>
      </c>
      <c r="D20" s="226" t="s">
        <v>131</v>
      </c>
      <c r="E20" s="224">
        <v>16</v>
      </c>
      <c r="F20" s="225">
        <v>284</v>
      </c>
      <c r="G20" s="227" t="s">
        <v>131</v>
      </c>
      <c r="H20" s="228">
        <v>24</v>
      </c>
      <c r="I20" s="225">
        <v>296</v>
      </c>
      <c r="J20" s="226" t="s">
        <v>131</v>
      </c>
    </row>
    <row r="21" spans="1:10" ht="15" customHeight="1" x14ac:dyDescent="0.15">
      <c r="A21" s="32" t="s">
        <v>25</v>
      </c>
      <c r="B21" s="224">
        <v>26</v>
      </c>
      <c r="C21" s="225">
        <v>1081</v>
      </c>
      <c r="D21" s="226" t="s">
        <v>131</v>
      </c>
      <c r="E21" s="224">
        <v>26</v>
      </c>
      <c r="F21" s="225">
        <v>1081</v>
      </c>
      <c r="G21" s="227" t="s">
        <v>131</v>
      </c>
      <c r="H21" s="228">
        <v>26</v>
      </c>
      <c r="I21" s="225">
        <v>1081</v>
      </c>
      <c r="J21" s="226" t="s">
        <v>131</v>
      </c>
    </row>
    <row r="22" spans="1:10" ht="15" customHeight="1" x14ac:dyDescent="0.15">
      <c r="A22" s="32" t="s">
        <v>26</v>
      </c>
      <c r="B22" s="224">
        <v>10</v>
      </c>
      <c r="C22" s="225">
        <v>94</v>
      </c>
      <c r="D22" s="226" t="s">
        <v>131</v>
      </c>
      <c r="E22" s="224">
        <v>10</v>
      </c>
      <c r="F22" s="225">
        <v>94</v>
      </c>
      <c r="G22" s="227" t="s">
        <v>131</v>
      </c>
      <c r="H22" s="228">
        <v>10</v>
      </c>
      <c r="I22" s="225">
        <v>94</v>
      </c>
      <c r="J22" s="226" t="s">
        <v>131</v>
      </c>
    </row>
    <row r="23" spans="1:10" ht="15" customHeight="1" x14ac:dyDescent="0.15">
      <c r="A23" s="32" t="s">
        <v>27</v>
      </c>
      <c r="B23" s="224">
        <v>11</v>
      </c>
      <c r="C23" s="225">
        <v>65</v>
      </c>
      <c r="D23" s="226" t="s">
        <v>131</v>
      </c>
      <c r="E23" s="224">
        <v>9</v>
      </c>
      <c r="F23" s="225">
        <v>60</v>
      </c>
      <c r="G23" s="227" t="s">
        <v>131</v>
      </c>
      <c r="H23" s="228">
        <v>10</v>
      </c>
      <c r="I23" s="225">
        <v>46</v>
      </c>
      <c r="J23" s="226" t="s">
        <v>131</v>
      </c>
    </row>
    <row r="24" spans="1:10" ht="15" customHeight="1" x14ac:dyDescent="0.15">
      <c r="A24" s="32" t="s">
        <v>28</v>
      </c>
      <c r="B24" s="224">
        <v>10</v>
      </c>
      <c r="C24" s="225">
        <v>263</v>
      </c>
      <c r="D24" s="226" t="s">
        <v>131</v>
      </c>
      <c r="E24" s="224">
        <v>9</v>
      </c>
      <c r="F24" s="225">
        <v>262</v>
      </c>
      <c r="G24" s="227" t="s">
        <v>131</v>
      </c>
      <c r="H24" s="228">
        <v>10</v>
      </c>
      <c r="I24" s="225">
        <v>263</v>
      </c>
      <c r="J24" s="226" t="s">
        <v>131</v>
      </c>
    </row>
    <row r="25" spans="1:10" ht="15" customHeight="1" x14ac:dyDescent="0.15">
      <c r="A25" s="32" t="s">
        <v>29</v>
      </c>
      <c r="B25" s="224">
        <v>21</v>
      </c>
      <c r="C25" s="225">
        <v>402</v>
      </c>
      <c r="D25" s="226" t="s">
        <v>131</v>
      </c>
      <c r="E25" s="224">
        <v>21</v>
      </c>
      <c r="F25" s="225">
        <v>402</v>
      </c>
      <c r="G25" s="227" t="s">
        <v>131</v>
      </c>
      <c r="H25" s="228">
        <v>21</v>
      </c>
      <c r="I25" s="225">
        <v>402</v>
      </c>
      <c r="J25" s="226" t="s">
        <v>131</v>
      </c>
    </row>
    <row r="26" spans="1:10" ht="15" customHeight="1" x14ac:dyDescent="0.15">
      <c r="A26" s="32" t="s">
        <v>30</v>
      </c>
      <c r="B26" s="224">
        <v>26</v>
      </c>
      <c r="C26" s="225">
        <v>1030</v>
      </c>
      <c r="D26" s="226" t="s">
        <v>131</v>
      </c>
      <c r="E26" s="224">
        <v>23</v>
      </c>
      <c r="F26" s="225">
        <v>994</v>
      </c>
      <c r="G26" s="227" t="s">
        <v>131</v>
      </c>
      <c r="H26" s="228">
        <v>24</v>
      </c>
      <c r="I26" s="225">
        <v>997</v>
      </c>
      <c r="J26" s="226" t="s">
        <v>131</v>
      </c>
    </row>
    <row r="27" spans="1:10" ht="15" customHeight="1" x14ac:dyDescent="0.15">
      <c r="A27" s="32" t="s">
        <v>31</v>
      </c>
      <c r="B27" s="224">
        <v>26</v>
      </c>
      <c r="C27" s="225">
        <v>812</v>
      </c>
      <c r="D27" s="226" t="s">
        <v>131</v>
      </c>
      <c r="E27" s="224">
        <v>26</v>
      </c>
      <c r="F27" s="225">
        <v>812</v>
      </c>
      <c r="G27" s="227" t="s">
        <v>131</v>
      </c>
      <c r="H27" s="228">
        <v>26</v>
      </c>
      <c r="I27" s="225">
        <v>812</v>
      </c>
      <c r="J27" s="226" t="s">
        <v>131</v>
      </c>
    </row>
    <row r="28" spans="1:10" ht="15" customHeight="1" x14ac:dyDescent="0.15">
      <c r="A28" s="32" t="s">
        <v>32</v>
      </c>
      <c r="B28" s="224">
        <v>37</v>
      </c>
      <c r="C28" s="225">
        <v>1999</v>
      </c>
      <c r="D28" s="226" t="s">
        <v>131</v>
      </c>
      <c r="E28" s="224">
        <v>33</v>
      </c>
      <c r="F28" s="225">
        <v>1995</v>
      </c>
      <c r="G28" s="227" t="s">
        <v>131</v>
      </c>
      <c r="H28" s="228">
        <v>36</v>
      </c>
      <c r="I28" s="225">
        <v>1998</v>
      </c>
      <c r="J28" s="226" t="s">
        <v>131</v>
      </c>
    </row>
    <row r="29" spans="1:10" ht="15" customHeight="1" x14ac:dyDescent="0.15">
      <c r="A29" s="32" t="s">
        <v>33</v>
      </c>
      <c r="B29" s="224">
        <v>15</v>
      </c>
      <c r="C29" s="225">
        <v>326</v>
      </c>
      <c r="D29" s="226" t="s">
        <v>131</v>
      </c>
      <c r="E29" s="224">
        <v>15</v>
      </c>
      <c r="F29" s="225">
        <v>326</v>
      </c>
      <c r="G29" s="227" t="s">
        <v>131</v>
      </c>
      <c r="H29" s="228">
        <v>15</v>
      </c>
      <c r="I29" s="225">
        <v>326</v>
      </c>
      <c r="J29" s="226" t="s">
        <v>131</v>
      </c>
    </row>
    <row r="30" spans="1:10" ht="15" customHeight="1" x14ac:dyDescent="0.15">
      <c r="A30" s="32" t="s">
        <v>34</v>
      </c>
      <c r="B30" s="224">
        <v>13</v>
      </c>
      <c r="C30" s="225">
        <v>250</v>
      </c>
      <c r="D30" s="226" t="s">
        <v>131</v>
      </c>
      <c r="E30" s="224">
        <v>13</v>
      </c>
      <c r="F30" s="225">
        <v>250</v>
      </c>
      <c r="G30" s="227" t="s">
        <v>131</v>
      </c>
      <c r="H30" s="228">
        <v>13</v>
      </c>
      <c r="I30" s="225">
        <v>250</v>
      </c>
      <c r="J30" s="226" t="s">
        <v>131</v>
      </c>
    </row>
    <row r="31" spans="1:10" ht="15" customHeight="1" x14ac:dyDescent="0.15">
      <c r="A31" s="32" t="s">
        <v>35</v>
      </c>
      <c r="B31" s="224">
        <v>19</v>
      </c>
      <c r="C31" s="225">
        <v>417</v>
      </c>
      <c r="D31" s="226" t="s">
        <v>131</v>
      </c>
      <c r="E31" s="224">
        <v>19</v>
      </c>
      <c r="F31" s="225">
        <v>417</v>
      </c>
      <c r="G31" s="227" t="s">
        <v>131</v>
      </c>
      <c r="H31" s="228">
        <v>19</v>
      </c>
      <c r="I31" s="225">
        <v>417</v>
      </c>
      <c r="J31" s="226" t="s">
        <v>131</v>
      </c>
    </row>
    <row r="32" spans="1:10" ht="15" customHeight="1" x14ac:dyDescent="0.15">
      <c r="A32" s="32" t="s">
        <v>36</v>
      </c>
      <c r="B32" s="224">
        <v>55</v>
      </c>
      <c r="C32" s="225">
        <v>1149</v>
      </c>
      <c r="D32" s="226" t="s">
        <v>131</v>
      </c>
      <c r="E32" s="224">
        <v>54</v>
      </c>
      <c r="F32" s="225">
        <v>969</v>
      </c>
      <c r="G32" s="227" t="s">
        <v>131</v>
      </c>
      <c r="H32" s="228">
        <v>54</v>
      </c>
      <c r="I32" s="225">
        <v>1038</v>
      </c>
      <c r="J32" s="226" t="s">
        <v>131</v>
      </c>
    </row>
    <row r="33" spans="1:10" ht="15" customHeight="1" x14ac:dyDescent="0.15">
      <c r="A33" s="32" t="s">
        <v>37</v>
      </c>
      <c r="B33" s="224">
        <v>41</v>
      </c>
      <c r="C33" s="225">
        <v>3878</v>
      </c>
      <c r="D33" s="226" t="s">
        <v>131</v>
      </c>
      <c r="E33" s="224">
        <v>41</v>
      </c>
      <c r="F33" s="225">
        <v>3878</v>
      </c>
      <c r="G33" s="227" t="s">
        <v>131</v>
      </c>
      <c r="H33" s="228">
        <v>38</v>
      </c>
      <c r="I33" s="225">
        <v>3825</v>
      </c>
      <c r="J33" s="226" t="s">
        <v>131</v>
      </c>
    </row>
    <row r="34" spans="1:10" ht="15" customHeight="1" x14ac:dyDescent="0.15">
      <c r="A34" s="32" t="s">
        <v>38</v>
      </c>
      <c r="B34" s="224">
        <v>8</v>
      </c>
      <c r="C34" s="225">
        <v>231</v>
      </c>
      <c r="D34" s="226" t="s">
        <v>131</v>
      </c>
      <c r="E34" s="224">
        <v>8</v>
      </c>
      <c r="F34" s="225">
        <v>231</v>
      </c>
      <c r="G34" s="227" t="s">
        <v>131</v>
      </c>
      <c r="H34" s="228">
        <v>8</v>
      </c>
      <c r="I34" s="225">
        <v>231</v>
      </c>
      <c r="J34" s="226" t="s">
        <v>131</v>
      </c>
    </row>
    <row r="35" spans="1:10" ht="15" customHeight="1" x14ac:dyDescent="0.15">
      <c r="A35" s="32" t="s">
        <v>39</v>
      </c>
      <c r="B35" s="224">
        <v>13</v>
      </c>
      <c r="C35" s="225">
        <v>388</v>
      </c>
      <c r="D35" s="226" t="s">
        <v>131</v>
      </c>
      <c r="E35" s="224">
        <v>13</v>
      </c>
      <c r="F35" s="225">
        <v>388</v>
      </c>
      <c r="G35" s="227" t="s">
        <v>131</v>
      </c>
      <c r="H35" s="228">
        <v>12</v>
      </c>
      <c r="I35" s="225">
        <v>378</v>
      </c>
      <c r="J35" s="226" t="s">
        <v>131</v>
      </c>
    </row>
    <row r="36" spans="1:10" ht="15" customHeight="1" x14ac:dyDescent="0.15">
      <c r="A36" s="32" t="s">
        <v>40</v>
      </c>
      <c r="B36" s="224">
        <v>18</v>
      </c>
      <c r="C36" s="225">
        <v>438</v>
      </c>
      <c r="D36" s="226" t="s">
        <v>131</v>
      </c>
      <c r="E36" s="224">
        <v>13</v>
      </c>
      <c r="F36" s="225">
        <v>419</v>
      </c>
      <c r="G36" s="227" t="s">
        <v>131</v>
      </c>
      <c r="H36" s="228">
        <v>18</v>
      </c>
      <c r="I36" s="225">
        <v>438</v>
      </c>
      <c r="J36" s="226" t="s">
        <v>131</v>
      </c>
    </row>
    <row r="37" spans="1:10" ht="15" customHeight="1" x14ac:dyDescent="0.15">
      <c r="A37" s="32" t="s">
        <v>41</v>
      </c>
      <c r="B37" s="224">
        <v>12</v>
      </c>
      <c r="C37" s="225">
        <v>302</v>
      </c>
      <c r="D37" s="226" t="s">
        <v>131</v>
      </c>
      <c r="E37" s="224">
        <v>12</v>
      </c>
      <c r="F37" s="225">
        <v>302</v>
      </c>
      <c r="G37" s="227" t="s">
        <v>131</v>
      </c>
      <c r="H37" s="228">
        <v>9</v>
      </c>
      <c r="I37" s="225">
        <v>264</v>
      </c>
      <c r="J37" s="226" t="s">
        <v>131</v>
      </c>
    </row>
    <row r="38" spans="1:10" ht="15" customHeight="1" x14ac:dyDescent="0.15">
      <c r="A38" s="32" t="s">
        <v>42</v>
      </c>
      <c r="B38" s="224">
        <v>9</v>
      </c>
      <c r="C38" s="225">
        <v>211</v>
      </c>
      <c r="D38" s="226">
        <v>1</v>
      </c>
      <c r="E38" s="224">
        <v>9</v>
      </c>
      <c r="F38" s="225">
        <v>211</v>
      </c>
      <c r="G38" s="227">
        <v>1</v>
      </c>
      <c r="H38" s="228">
        <v>7</v>
      </c>
      <c r="I38" s="225">
        <v>156</v>
      </c>
      <c r="J38" s="226">
        <v>1</v>
      </c>
    </row>
    <row r="39" spans="1:10" ht="15" customHeight="1" x14ac:dyDescent="0.15">
      <c r="A39" s="32" t="s">
        <v>43</v>
      </c>
      <c r="B39" s="224">
        <v>18</v>
      </c>
      <c r="C39" s="225">
        <v>373</v>
      </c>
      <c r="D39" s="226" t="s">
        <v>131</v>
      </c>
      <c r="E39" s="224">
        <v>16</v>
      </c>
      <c r="F39" s="225">
        <v>371</v>
      </c>
      <c r="G39" s="227" t="s">
        <v>131</v>
      </c>
      <c r="H39" s="228">
        <v>18</v>
      </c>
      <c r="I39" s="225">
        <v>373</v>
      </c>
      <c r="J39" s="226" t="s">
        <v>131</v>
      </c>
    </row>
    <row r="40" spans="1:10" ht="15" customHeight="1" x14ac:dyDescent="0.15">
      <c r="A40" s="32" t="s">
        <v>44</v>
      </c>
      <c r="B40" s="224">
        <v>12</v>
      </c>
      <c r="C40" s="225">
        <v>284</v>
      </c>
      <c r="D40" s="226" t="s">
        <v>131</v>
      </c>
      <c r="E40" s="224">
        <v>10</v>
      </c>
      <c r="F40" s="225">
        <v>282</v>
      </c>
      <c r="G40" s="227" t="s">
        <v>131</v>
      </c>
      <c r="H40" s="228">
        <v>12</v>
      </c>
      <c r="I40" s="225">
        <v>284</v>
      </c>
      <c r="J40" s="226" t="s">
        <v>131</v>
      </c>
    </row>
    <row r="41" spans="1:10" ht="15" customHeight="1" x14ac:dyDescent="0.15">
      <c r="A41" s="32" t="s">
        <v>45</v>
      </c>
      <c r="B41" s="224">
        <v>6</v>
      </c>
      <c r="C41" s="225">
        <v>146</v>
      </c>
      <c r="D41" s="226" t="s">
        <v>131</v>
      </c>
      <c r="E41" s="224">
        <v>6</v>
      </c>
      <c r="F41" s="225">
        <v>146</v>
      </c>
      <c r="G41" s="227" t="s">
        <v>131</v>
      </c>
      <c r="H41" s="228">
        <v>6</v>
      </c>
      <c r="I41" s="225">
        <v>146</v>
      </c>
      <c r="J41" s="226" t="s">
        <v>131</v>
      </c>
    </row>
    <row r="42" spans="1:10" ht="15" customHeight="1" x14ac:dyDescent="0.15">
      <c r="A42" s="32" t="s">
        <v>46</v>
      </c>
      <c r="B42" s="224">
        <v>12</v>
      </c>
      <c r="C42" s="225">
        <v>153</v>
      </c>
      <c r="D42" s="226" t="s">
        <v>131</v>
      </c>
      <c r="E42" s="224">
        <v>12</v>
      </c>
      <c r="F42" s="225">
        <v>153</v>
      </c>
      <c r="G42" s="227" t="s">
        <v>131</v>
      </c>
      <c r="H42" s="228">
        <v>10</v>
      </c>
      <c r="I42" s="225">
        <v>51</v>
      </c>
      <c r="J42" s="226" t="s">
        <v>131</v>
      </c>
    </row>
    <row r="43" spans="1:10" ht="15" customHeight="1" x14ac:dyDescent="0.15">
      <c r="A43" s="32" t="s">
        <v>47</v>
      </c>
      <c r="B43" s="224">
        <v>15</v>
      </c>
      <c r="C43" s="225">
        <v>295</v>
      </c>
      <c r="D43" s="226" t="s">
        <v>131</v>
      </c>
      <c r="E43" s="224">
        <v>15</v>
      </c>
      <c r="F43" s="225">
        <v>295</v>
      </c>
      <c r="G43" s="227" t="s">
        <v>131</v>
      </c>
      <c r="H43" s="228">
        <v>15</v>
      </c>
      <c r="I43" s="225">
        <v>295</v>
      </c>
      <c r="J43" s="226" t="s">
        <v>131</v>
      </c>
    </row>
    <row r="44" spans="1:10" ht="15" customHeight="1" x14ac:dyDescent="0.15">
      <c r="A44" s="32" t="s">
        <v>48</v>
      </c>
      <c r="B44" s="224">
        <v>8</v>
      </c>
      <c r="C44" s="225">
        <v>122</v>
      </c>
      <c r="D44" s="226" t="s">
        <v>131</v>
      </c>
      <c r="E44" s="224">
        <v>8</v>
      </c>
      <c r="F44" s="225">
        <v>122</v>
      </c>
      <c r="G44" s="227" t="s">
        <v>131</v>
      </c>
      <c r="H44" s="228">
        <v>7</v>
      </c>
      <c r="I44" s="225">
        <v>117</v>
      </c>
      <c r="J44" s="226" t="s">
        <v>131</v>
      </c>
    </row>
    <row r="45" spans="1:10" ht="15" customHeight="1" x14ac:dyDescent="0.15">
      <c r="A45" s="32" t="s">
        <v>49</v>
      </c>
      <c r="B45" s="224">
        <v>65</v>
      </c>
      <c r="C45" s="225">
        <v>592</v>
      </c>
      <c r="D45" s="226" t="s">
        <v>131</v>
      </c>
      <c r="E45" s="224">
        <v>55</v>
      </c>
      <c r="F45" s="225">
        <v>576</v>
      </c>
      <c r="G45" s="227" t="s">
        <v>131</v>
      </c>
      <c r="H45" s="228">
        <v>65</v>
      </c>
      <c r="I45" s="225">
        <v>592</v>
      </c>
      <c r="J45" s="226" t="s">
        <v>131</v>
      </c>
    </row>
    <row r="46" spans="1:10" ht="15" customHeight="1" x14ac:dyDescent="0.15">
      <c r="A46" s="32" t="s">
        <v>50</v>
      </c>
      <c r="B46" s="224">
        <v>5</v>
      </c>
      <c r="C46" s="225">
        <v>76</v>
      </c>
      <c r="D46" s="226" t="s">
        <v>131</v>
      </c>
      <c r="E46" s="224">
        <v>5</v>
      </c>
      <c r="F46" s="225">
        <v>76</v>
      </c>
      <c r="G46" s="227" t="s">
        <v>131</v>
      </c>
      <c r="H46" s="228">
        <v>5</v>
      </c>
      <c r="I46" s="225">
        <v>76</v>
      </c>
      <c r="J46" s="226" t="s">
        <v>131</v>
      </c>
    </row>
    <row r="47" spans="1:10" ht="15" customHeight="1" x14ac:dyDescent="0.15">
      <c r="A47" s="32" t="s">
        <v>51</v>
      </c>
      <c r="B47" s="224">
        <v>15</v>
      </c>
      <c r="C47" s="225">
        <v>67</v>
      </c>
      <c r="D47" s="226" t="s">
        <v>131</v>
      </c>
      <c r="E47" s="224">
        <v>15</v>
      </c>
      <c r="F47" s="225">
        <v>67</v>
      </c>
      <c r="G47" s="227" t="s">
        <v>131</v>
      </c>
      <c r="H47" s="228">
        <v>15</v>
      </c>
      <c r="I47" s="225">
        <v>67</v>
      </c>
      <c r="J47" s="226" t="s">
        <v>131</v>
      </c>
    </row>
    <row r="48" spans="1:10" ht="15" customHeight="1" x14ac:dyDescent="0.15">
      <c r="A48" s="32" t="s">
        <v>52</v>
      </c>
      <c r="B48" s="224">
        <v>12</v>
      </c>
      <c r="C48" s="225">
        <v>226</v>
      </c>
      <c r="D48" s="226" t="s">
        <v>131</v>
      </c>
      <c r="E48" s="224">
        <v>12</v>
      </c>
      <c r="F48" s="225">
        <v>226</v>
      </c>
      <c r="G48" s="227" t="s">
        <v>131</v>
      </c>
      <c r="H48" s="228">
        <v>12</v>
      </c>
      <c r="I48" s="225">
        <v>226</v>
      </c>
      <c r="J48" s="226" t="s">
        <v>131</v>
      </c>
    </row>
    <row r="49" spans="1:10" ht="15" customHeight="1" x14ac:dyDescent="0.15">
      <c r="A49" s="32" t="s">
        <v>53</v>
      </c>
      <c r="B49" s="224">
        <v>15</v>
      </c>
      <c r="C49" s="225">
        <v>272</v>
      </c>
      <c r="D49" s="226" t="s">
        <v>131</v>
      </c>
      <c r="E49" s="224">
        <v>15</v>
      </c>
      <c r="F49" s="225">
        <v>272</v>
      </c>
      <c r="G49" s="227" t="s">
        <v>131</v>
      </c>
      <c r="H49" s="228">
        <v>15</v>
      </c>
      <c r="I49" s="225">
        <v>272</v>
      </c>
      <c r="J49" s="226" t="s">
        <v>131</v>
      </c>
    </row>
    <row r="50" spans="1:10" ht="15" customHeight="1" x14ac:dyDescent="0.15">
      <c r="A50" s="32" t="s">
        <v>54</v>
      </c>
      <c r="B50" s="224">
        <v>23</v>
      </c>
      <c r="C50" s="225">
        <v>201</v>
      </c>
      <c r="D50" s="226" t="s">
        <v>131</v>
      </c>
      <c r="E50" s="224">
        <v>23</v>
      </c>
      <c r="F50" s="225">
        <v>201</v>
      </c>
      <c r="G50" s="227" t="s">
        <v>131</v>
      </c>
      <c r="H50" s="228">
        <v>22</v>
      </c>
      <c r="I50" s="225">
        <v>199</v>
      </c>
      <c r="J50" s="226" t="s">
        <v>131</v>
      </c>
    </row>
    <row r="51" spans="1:10" ht="15" customHeight="1" x14ac:dyDescent="0.15">
      <c r="A51" s="32" t="s">
        <v>55</v>
      </c>
      <c r="B51" s="224">
        <v>21</v>
      </c>
      <c r="C51" s="225">
        <v>282</v>
      </c>
      <c r="D51" s="226" t="s">
        <v>131</v>
      </c>
      <c r="E51" s="224">
        <v>18</v>
      </c>
      <c r="F51" s="225">
        <v>276</v>
      </c>
      <c r="G51" s="227" t="s">
        <v>131</v>
      </c>
      <c r="H51" s="228">
        <v>19</v>
      </c>
      <c r="I51" s="225">
        <v>267</v>
      </c>
      <c r="J51" s="226" t="s">
        <v>131</v>
      </c>
    </row>
    <row r="52" spans="1:10" ht="15" customHeight="1" thickBot="1" x14ac:dyDescent="0.2">
      <c r="A52" s="194" t="s">
        <v>56</v>
      </c>
      <c r="B52" s="229">
        <v>17</v>
      </c>
      <c r="C52" s="230">
        <v>342</v>
      </c>
      <c r="D52" s="231" t="s">
        <v>131</v>
      </c>
      <c r="E52" s="229">
        <v>13</v>
      </c>
      <c r="F52" s="230">
        <v>337</v>
      </c>
      <c r="G52" s="232" t="s">
        <v>131</v>
      </c>
      <c r="H52" s="233">
        <v>17</v>
      </c>
      <c r="I52" s="230">
        <v>342</v>
      </c>
      <c r="J52" s="231" t="s">
        <v>131</v>
      </c>
    </row>
    <row r="53" spans="1:10" ht="21" customHeight="1" thickBot="1" x14ac:dyDescent="0.2">
      <c r="A53" s="285" t="s">
        <v>221</v>
      </c>
      <c r="B53" s="234"/>
      <c r="C53" s="235"/>
      <c r="D53" s="236"/>
      <c r="E53" s="234"/>
      <c r="F53" s="235"/>
      <c r="G53" s="236"/>
      <c r="H53" s="237"/>
      <c r="I53" s="235"/>
      <c r="J53" s="236"/>
    </row>
    <row r="54" spans="1:10" ht="15" customHeight="1" x14ac:dyDescent="0.15">
      <c r="A54" s="31" t="s">
        <v>57</v>
      </c>
      <c r="B54" s="238">
        <v>18</v>
      </c>
      <c r="C54" s="239">
        <v>439</v>
      </c>
      <c r="D54" s="240" t="s">
        <v>131</v>
      </c>
      <c r="E54" s="241">
        <v>9</v>
      </c>
      <c r="F54" s="242">
        <v>430</v>
      </c>
      <c r="G54" s="227" t="s">
        <v>131</v>
      </c>
      <c r="H54" s="243">
        <v>18</v>
      </c>
      <c r="I54" s="244">
        <v>439</v>
      </c>
      <c r="J54" s="245" t="s">
        <v>131</v>
      </c>
    </row>
    <row r="55" spans="1:10" ht="15" customHeight="1" x14ac:dyDescent="0.15">
      <c r="A55" s="32" t="s">
        <v>58</v>
      </c>
      <c r="B55" s="246">
        <v>9</v>
      </c>
      <c r="C55" s="247">
        <v>114</v>
      </c>
      <c r="D55" s="227" t="s">
        <v>131</v>
      </c>
      <c r="E55" s="224">
        <v>9</v>
      </c>
      <c r="F55" s="225">
        <v>114</v>
      </c>
      <c r="G55" s="227" t="s">
        <v>131</v>
      </c>
      <c r="H55" s="224">
        <v>9</v>
      </c>
      <c r="I55" s="225">
        <v>114</v>
      </c>
      <c r="J55" s="226" t="s">
        <v>131</v>
      </c>
    </row>
    <row r="56" spans="1:10" ht="15" customHeight="1" x14ac:dyDescent="0.15">
      <c r="A56" s="32" t="s">
        <v>59</v>
      </c>
      <c r="B56" s="246">
        <v>5</v>
      </c>
      <c r="C56" s="247">
        <v>130</v>
      </c>
      <c r="D56" s="227" t="s">
        <v>131</v>
      </c>
      <c r="E56" s="224">
        <v>5</v>
      </c>
      <c r="F56" s="225">
        <v>130</v>
      </c>
      <c r="G56" s="227" t="s">
        <v>131</v>
      </c>
      <c r="H56" s="224">
        <v>5</v>
      </c>
      <c r="I56" s="225">
        <v>130</v>
      </c>
      <c r="J56" s="226" t="s">
        <v>131</v>
      </c>
    </row>
    <row r="57" spans="1:10" ht="15" customHeight="1" x14ac:dyDescent="0.15">
      <c r="A57" s="32" t="s">
        <v>60</v>
      </c>
      <c r="B57" s="246">
        <v>1</v>
      </c>
      <c r="C57" s="247">
        <v>15</v>
      </c>
      <c r="D57" s="227" t="s">
        <v>131</v>
      </c>
      <c r="E57" s="224">
        <v>1</v>
      </c>
      <c r="F57" s="225">
        <v>15</v>
      </c>
      <c r="G57" s="227" t="s">
        <v>131</v>
      </c>
      <c r="H57" s="224">
        <v>1</v>
      </c>
      <c r="I57" s="225">
        <v>15</v>
      </c>
      <c r="J57" s="226" t="s">
        <v>131</v>
      </c>
    </row>
    <row r="58" spans="1:10" ht="15" customHeight="1" x14ac:dyDescent="0.15">
      <c r="A58" s="32" t="s">
        <v>61</v>
      </c>
      <c r="B58" s="246">
        <v>109</v>
      </c>
      <c r="C58" s="247">
        <v>1116</v>
      </c>
      <c r="D58" s="227" t="s">
        <v>131</v>
      </c>
      <c r="E58" s="224">
        <v>102</v>
      </c>
      <c r="F58" s="225">
        <v>1101</v>
      </c>
      <c r="G58" s="227" t="s">
        <v>131</v>
      </c>
      <c r="H58" s="224">
        <v>108</v>
      </c>
      <c r="I58" s="225">
        <v>1102</v>
      </c>
      <c r="J58" s="226" t="s">
        <v>131</v>
      </c>
    </row>
    <row r="59" spans="1:10" ht="15" customHeight="1" x14ac:dyDescent="0.15">
      <c r="A59" s="32" t="s">
        <v>62</v>
      </c>
      <c r="B59" s="246">
        <v>38</v>
      </c>
      <c r="C59" s="247">
        <v>392</v>
      </c>
      <c r="D59" s="227" t="s">
        <v>131</v>
      </c>
      <c r="E59" s="224">
        <v>36</v>
      </c>
      <c r="F59" s="225">
        <v>389</v>
      </c>
      <c r="G59" s="227" t="s">
        <v>131</v>
      </c>
      <c r="H59" s="224">
        <v>38</v>
      </c>
      <c r="I59" s="225">
        <v>392</v>
      </c>
      <c r="J59" s="226" t="s">
        <v>131</v>
      </c>
    </row>
    <row r="60" spans="1:10" ht="15" customHeight="1" x14ac:dyDescent="0.15">
      <c r="A60" s="32" t="s">
        <v>63</v>
      </c>
      <c r="B60" s="246">
        <v>12</v>
      </c>
      <c r="C60" s="247">
        <v>107</v>
      </c>
      <c r="D60" s="227" t="s">
        <v>131</v>
      </c>
      <c r="E60" s="224">
        <v>8</v>
      </c>
      <c r="F60" s="225">
        <v>103</v>
      </c>
      <c r="G60" s="227" t="s">
        <v>131</v>
      </c>
      <c r="H60" s="224">
        <v>12</v>
      </c>
      <c r="I60" s="225">
        <v>107</v>
      </c>
      <c r="J60" s="226" t="s">
        <v>131</v>
      </c>
    </row>
    <row r="61" spans="1:10" ht="15" customHeight="1" x14ac:dyDescent="0.15">
      <c r="A61" s="32" t="s">
        <v>88</v>
      </c>
      <c r="B61" s="246">
        <v>5</v>
      </c>
      <c r="C61" s="247">
        <v>25</v>
      </c>
      <c r="D61" s="227" t="s">
        <v>131</v>
      </c>
      <c r="E61" s="224">
        <v>4</v>
      </c>
      <c r="F61" s="225">
        <v>24</v>
      </c>
      <c r="G61" s="227" t="s">
        <v>131</v>
      </c>
      <c r="H61" s="224">
        <v>5</v>
      </c>
      <c r="I61" s="225">
        <v>25</v>
      </c>
      <c r="J61" s="226" t="s">
        <v>131</v>
      </c>
    </row>
    <row r="62" spans="1:10" ht="15" customHeight="1" x14ac:dyDescent="0.15">
      <c r="A62" s="32" t="s">
        <v>64</v>
      </c>
      <c r="B62" s="246">
        <v>6</v>
      </c>
      <c r="C62" s="247">
        <v>49</v>
      </c>
      <c r="D62" s="227" t="s">
        <v>131</v>
      </c>
      <c r="E62" s="224">
        <v>4</v>
      </c>
      <c r="F62" s="225">
        <v>44</v>
      </c>
      <c r="G62" s="227" t="s">
        <v>131</v>
      </c>
      <c r="H62" s="224">
        <v>6</v>
      </c>
      <c r="I62" s="225">
        <v>49</v>
      </c>
      <c r="J62" s="226" t="s">
        <v>131</v>
      </c>
    </row>
    <row r="63" spans="1:10" ht="15" customHeight="1" x14ac:dyDescent="0.15">
      <c r="A63" s="32" t="s">
        <v>65</v>
      </c>
      <c r="B63" s="246">
        <v>9</v>
      </c>
      <c r="C63" s="247">
        <v>206</v>
      </c>
      <c r="D63" s="227" t="s">
        <v>131</v>
      </c>
      <c r="E63" s="224">
        <v>9</v>
      </c>
      <c r="F63" s="225">
        <v>206</v>
      </c>
      <c r="G63" s="227" t="s">
        <v>131</v>
      </c>
      <c r="H63" s="224">
        <v>9</v>
      </c>
      <c r="I63" s="225">
        <v>206</v>
      </c>
      <c r="J63" s="226" t="s">
        <v>131</v>
      </c>
    </row>
    <row r="64" spans="1:10" ht="15" customHeight="1" x14ac:dyDescent="0.15">
      <c r="A64" s="32" t="s">
        <v>66</v>
      </c>
      <c r="B64" s="246">
        <v>9</v>
      </c>
      <c r="C64" s="247">
        <v>498</v>
      </c>
      <c r="D64" s="227" t="s">
        <v>131</v>
      </c>
      <c r="E64" s="224">
        <v>9</v>
      </c>
      <c r="F64" s="225">
        <v>498</v>
      </c>
      <c r="G64" s="227" t="s">
        <v>131</v>
      </c>
      <c r="H64" s="224">
        <v>9</v>
      </c>
      <c r="I64" s="225">
        <v>498</v>
      </c>
      <c r="J64" s="226" t="s">
        <v>131</v>
      </c>
    </row>
    <row r="65" spans="1:10" ht="15" customHeight="1" x14ac:dyDescent="0.15">
      <c r="A65" s="32" t="s">
        <v>67</v>
      </c>
      <c r="B65" s="246">
        <v>18</v>
      </c>
      <c r="C65" s="247">
        <v>475</v>
      </c>
      <c r="D65" s="227" t="s">
        <v>131</v>
      </c>
      <c r="E65" s="224">
        <v>16</v>
      </c>
      <c r="F65" s="225">
        <v>473</v>
      </c>
      <c r="G65" s="227" t="s">
        <v>131</v>
      </c>
      <c r="H65" s="224">
        <v>18</v>
      </c>
      <c r="I65" s="225">
        <v>475</v>
      </c>
      <c r="J65" s="226" t="s">
        <v>131</v>
      </c>
    </row>
    <row r="66" spans="1:10" ht="15" customHeight="1" x14ac:dyDescent="0.15">
      <c r="A66" s="32" t="s">
        <v>68</v>
      </c>
      <c r="B66" s="246">
        <v>10</v>
      </c>
      <c r="C66" s="247">
        <v>369</v>
      </c>
      <c r="D66" s="227" t="s">
        <v>131</v>
      </c>
      <c r="E66" s="224">
        <v>10</v>
      </c>
      <c r="F66" s="225">
        <v>369</v>
      </c>
      <c r="G66" s="227" t="s">
        <v>131</v>
      </c>
      <c r="H66" s="224">
        <v>10</v>
      </c>
      <c r="I66" s="225">
        <v>369</v>
      </c>
      <c r="J66" s="226" t="s">
        <v>131</v>
      </c>
    </row>
    <row r="67" spans="1:10" ht="15" customHeight="1" x14ac:dyDescent="0.15">
      <c r="A67" s="32" t="s">
        <v>69</v>
      </c>
      <c r="B67" s="246">
        <v>29</v>
      </c>
      <c r="C67" s="247">
        <v>322</v>
      </c>
      <c r="D67" s="227" t="s">
        <v>131</v>
      </c>
      <c r="E67" s="224">
        <v>29</v>
      </c>
      <c r="F67" s="225">
        <v>322</v>
      </c>
      <c r="G67" s="227" t="s">
        <v>131</v>
      </c>
      <c r="H67" s="224">
        <v>29</v>
      </c>
      <c r="I67" s="225">
        <v>322</v>
      </c>
      <c r="J67" s="226" t="s">
        <v>131</v>
      </c>
    </row>
    <row r="68" spans="1:10" ht="15" customHeight="1" x14ac:dyDescent="0.15">
      <c r="A68" s="32" t="s">
        <v>70</v>
      </c>
      <c r="B68" s="246">
        <v>4</v>
      </c>
      <c r="C68" s="247">
        <v>88</v>
      </c>
      <c r="D68" s="227" t="s">
        <v>131</v>
      </c>
      <c r="E68" s="224">
        <v>4</v>
      </c>
      <c r="F68" s="225">
        <v>88</v>
      </c>
      <c r="G68" s="227" t="s">
        <v>131</v>
      </c>
      <c r="H68" s="224">
        <v>4</v>
      </c>
      <c r="I68" s="225">
        <v>88</v>
      </c>
      <c r="J68" s="226" t="s">
        <v>131</v>
      </c>
    </row>
    <row r="69" spans="1:10" ht="15" customHeight="1" x14ac:dyDescent="0.15">
      <c r="A69" s="32" t="s">
        <v>71</v>
      </c>
      <c r="B69" s="246">
        <v>10</v>
      </c>
      <c r="C69" s="247">
        <v>238</v>
      </c>
      <c r="D69" s="227" t="s">
        <v>131</v>
      </c>
      <c r="E69" s="224">
        <v>10</v>
      </c>
      <c r="F69" s="225">
        <v>238</v>
      </c>
      <c r="G69" s="227" t="s">
        <v>131</v>
      </c>
      <c r="H69" s="224">
        <v>10</v>
      </c>
      <c r="I69" s="225">
        <v>238</v>
      </c>
      <c r="J69" s="226" t="s">
        <v>131</v>
      </c>
    </row>
    <row r="70" spans="1:10" ht="15" customHeight="1" x14ac:dyDescent="0.15">
      <c r="A70" s="32" t="s">
        <v>175</v>
      </c>
      <c r="B70" s="246">
        <v>1</v>
      </c>
      <c r="C70" s="247">
        <v>21</v>
      </c>
      <c r="D70" s="227" t="s">
        <v>131</v>
      </c>
      <c r="E70" s="224">
        <v>1</v>
      </c>
      <c r="F70" s="225">
        <v>21</v>
      </c>
      <c r="G70" s="227" t="s">
        <v>131</v>
      </c>
      <c r="H70" s="224">
        <v>1</v>
      </c>
      <c r="I70" s="225">
        <v>21</v>
      </c>
      <c r="J70" s="226" t="s">
        <v>131</v>
      </c>
    </row>
    <row r="71" spans="1:10" ht="15" customHeight="1" x14ac:dyDescent="0.15">
      <c r="A71" s="33" t="s">
        <v>72</v>
      </c>
      <c r="B71" s="246">
        <v>5</v>
      </c>
      <c r="C71" s="247">
        <v>53</v>
      </c>
      <c r="D71" s="227" t="s">
        <v>131</v>
      </c>
      <c r="E71" s="224">
        <v>5</v>
      </c>
      <c r="F71" s="225">
        <v>53</v>
      </c>
      <c r="G71" s="227" t="s">
        <v>131</v>
      </c>
      <c r="H71" s="224">
        <v>5</v>
      </c>
      <c r="I71" s="225">
        <v>53</v>
      </c>
      <c r="J71" s="226" t="s">
        <v>131</v>
      </c>
    </row>
    <row r="72" spans="1:10" ht="15" customHeight="1" x14ac:dyDescent="0.15">
      <c r="A72" s="32" t="s">
        <v>73</v>
      </c>
      <c r="B72" s="246">
        <v>9</v>
      </c>
      <c r="C72" s="247">
        <v>106</v>
      </c>
      <c r="D72" s="227" t="s">
        <v>131</v>
      </c>
      <c r="E72" s="224">
        <v>9</v>
      </c>
      <c r="F72" s="225">
        <v>106</v>
      </c>
      <c r="G72" s="227" t="s">
        <v>131</v>
      </c>
      <c r="H72" s="224">
        <v>9</v>
      </c>
      <c r="I72" s="225">
        <v>106</v>
      </c>
      <c r="J72" s="226" t="s">
        <v>131</v>
      </c>
    </row>
    <row r="73" spans="1:10" ht="15" customHeight="1" x14ac:dyDescent="0.15">
      <c r="A73" s="32" t="s">
        <v>74</v>
      </c>
      <c r="B73" s="246">
        <v>36</v>
      </c>
      <c r="C73" s="247">
        <v>322</v>
      </c>
      <c r="D73" s="227" t="s">
        <v>131</v>
      </c>
      <c r="E73" s="224">
        <v>27</v>
      </c>
      <c r="F73" s="225">
        <v>313</v>
      </c>
      <c r="G73" s="227" t="s">
        <v>131</v>
      </c>
      <c r="H73" s="224">
        <v>36</v>
      </c>
      <c r="I73" s="225">
        <v>322</v>
      </c>
      <c r="J73" s="226" t="s">
        <v>131</v>
      </c>
    </row>
    <row r="74" spans="1:10" ht="15" customHeight="1" x14ac:dyDescent="0.15">
      <c r="A74" s="32" t="s">
        <v>110</v>
      </c>
      <c r="B74" s="246">
        <v>7</v>
      </c>
      <c r="C74" s="247">
        <v>125</v>
      </c>
      <c r="D74" s="227" t="s">
        <v>131</v>
      </c>
      <c r="E74" s="224">
        <v>7</v>
      </c>
      <c r="F74" s="225">
        <v>125</v>
      </c>
      <c r="G74" s="227" t="s">
        <v>131</v>
      </c>
      <c r="H74" s="224">
        <v>7</v>
      </c>
      <c r="I74" s="225">
        <v>125</v>
      </c>
      <c r="J74" s="226" t="s">
        <v>131</v>
      </c>
    </row>
    <row r="75" spans="1:10" ht="15" customHeight="1" x14ac:dyDescent="0.15">
      <c r="A75" s="32" t="s">
        <v>75</v>
      </c>
      <c r="B75" s="246">
        <v>4</v>
      </c>
      <c r="C75" s="247">
        <v>241</v>
      </c>
      <c r="D75" s="227">
        <v>1</v>
      </c>
      <c r="E75" s="224">
        <v>4</v>
      </c>
      <c r="F75" s="225">
        <v>241</v>
      </c>
      <c r="G75" s="227">
        <v>1</v>
      </c>
      <c r="H75" s="224">
        <v>4</v>
      </c>
      <c r="I75" s="225">
        <v>241</v>
      </c>
      <c r="J75" s="226">
        <v>1</v>
      </c>
    </row>
    <row r="76" spans="1:10" ht="15" customHeight="1" x14ac:dyDescent="0.15">
      <c r="A76" s="32" t="s">
        <v>76</v>
      </c>
      <c r="B76" s="246">
        <v>1</v>
      </c>
      <c r="C76" s="247">
        <v>20</v>
      </c>
      <c r="D76" s="227" t="s">
        <v>131</v>
      </c>
      <c r="E76" s="246">
        <v>1</v>
      </c>
      <c r="F76" s="247">
        <v>20</v>
      </c>
      <c r="G76" s="227" t="s">
        <v>131</v>
      </c>
      <c r="H76" s="246">
        <v>1</v>
      </c>
      <c r="I76" s="247">
        <v>20</v>
      </c>
      <c r="J76" s="226" t="s">
        <v>131</v>
      </c>
    </row>
    <row r="77" spans="1:10" ht="15" customHeight="1" x14ac:dyDescent="0.15">
      <c r="A77" s="32" t="s">
        <v>77</v>
      </c>
      <c r="B77" s="224">
        <v>2</v>
      </c>
      <c r="C77" s="225">
        <v>30</v>
      </c>
      <c r="D77" s="227" t="s">
        <v>131</v>
      </c>
      <c r="E77" s="224">
        <v>2</v>
      </c>
      <c r="F77" s="225">
        <v>30</v>
      </c>
      <c r="G77" s="227" t="s">
        <v>131</v>
      </c>
      <c r="H77" s="224">
        <v>2</v>
      </c>
      <c r="I77" s="225">
        <v>30</v>
      </c>
      <c r="J77" s="226" t="s">
        <v>131</v>
      </c>
    </row>
    <row r="78" spans="1:10" ht="15" customHeight="1" x14ac:dyDescent="0.15">
      <c r="A78" s="32" t="s">
        <v>205</v>
      </c>
      <c r="B78" s="224">
        <v>3</v>
      </c>
      <c r="C78" s="225">
        <v>26</v>
      </c>
      <c r="D78" s="227" t="s">
        <v>131</v>
      </c>
      <c r="E78" s="224">
        <v>3</v>
      </c>
      <c r="F78" s="225">
        <v>26</v>
      </c>
      <c r="G78" s="227" t="s">
        <v>131</v>
      </c>
      <c r="H78" s="224">
        <v>3</v>
      </c>
      <c r="I78" s="225">
        <v>26</v>
      </c>
      <c r="J78" s="226" t="s">
        <v>131</v>
      </c>
    </row>
    <row r="79" spans="1:10" ht="15" customHeight="1" x14ac:dyDescent="0.15">
      <c r="A79" s="32" t="s">
        <v>78</v>
      </c>
      <c r="B79" s="224">
        <v>4</v>
      </c>
      <c r="C79" s="225">
        <v>72</v>
      </c>
      <c r="D79" s="227" t="s">
        <v>131</v>
      </c>
      <c r="E79" s="224">
        <v>2</v>
      </c>
      <c r="F79" s="225">
        <v>69</v>
      </c>
      <c r="G79" s="227" t="s">
        <v>131</v>
      </c>
      <c r="H79" s="224">
        <v>4</v>
      </c>
      <c r="I79" s="225">
        <v>72</v>
      </c>
      <c r="J79" s="226" t="s">
        <v>131</v>
      </c>
    </row>
    <row r="80" spans="1:10" ht="15" customHeight="1" x14ac:dyDescent="0.15">
      <c r="A80" s="32" t="s">
        <v>79</v>
      </c>
      <c r="B80" s="246">
        <v>1</v>
      </c>
      <c r="C80" s="247">
        <v>25</v>
      </c>
      <c r="D80" s="227" t="s">
        <v>131</v>
      </c>
      <c r="E80" s="224">
        <v>1</v>
      </c>
      <c r="F80" s="225">
        <v>25</v>
      </c>
      <c r="G80" s="227" t="s">
        <v>131</v>
      </c>
      <c r="H80" s="224">
        <v>1</v>
      </c>
      <c r="I80" s="225">
        <v>25</v>
      </c>
      <c r="J80" s="226" t="s">
        <v>131</v>
      </c>
    </row>
    <row r="81" spans="1:10" ht="15" customHeight="1" x14ac:dyDescent="0.15">
      <c r="A81" s="32" t="s">
        <v>215</v>
      </c>
      <c r="B81" s="246">
        <v>4</v>
      </c>
      <c r="C81" s="247">
        <v>4</v>
      </c>
      <c r="D81" s="227" t="s">
        <v>131</v>
      </c>
      <c r="E81" s="224">
        <v>0</v>
      </c>
      <c r="F81" s="225">
        <v>0</v>
      </c>
      <c r="G81" s="227" t="s">
        <v>131</v>
      </c>
      <c r="H81" s="224">
        <v>4</v>
      </c>
      <c r="I81" s="225">
        <v>4</v>
      </c>
      <c r="J81" s="226" t="s">
        <v>131</v>
      </c>
    </row>
    <row r="82" spans="1:10" ht="15" customHeight="1" x14ac:dyDescent="0.15">
      <c r="A82" s="32" t="s">
        <v>80</v>
      </c>
      <c r="B82" s="246">
        <v>5</v>
      </c>
      <c r="C82" s="247">
        <v>21</v>
      </c>
      <c r="D82" s="227" t="s">
        <v>131</v>
      </c>
      <c r="E82" s="224">
        <v>3</v>
      </c>
      <c r="F82" s="225">
        <v>19</v>
      </c>
      <c r="G82" s="227" t="s">
        <v>131</v>
      </c>
      <c r="H82" s="224">
        <v>5</v>
      </c>
      <c r="I82" s="225">
        <v>21</v>
      </c>
      <c r="J82" s="226" t="s">
        <v>131</v>
      </c>
    </row>
    <row r="83" spans="1:10" ht="15" customHeight="1" x14ac:dyDescent="0.15">
      <c r="A83" s="32" t="s">
        <v>81</v>
      </c>
      <c r="B83" s="246">
        <v>16</v>
      </c>
      <c r="C83" s="247">
        <v>45</v>
      </c>
      <c r="D83" s="227" t="s">
        <v>131</v>
      </c>
      <c r="E83" s="224">
        <v>10</v>
      </c>
      <c r="F83" s="225">
        <v>39</v>
      </c>
      <c r="G83" s="227" t="s">
        <v>131</v>
      </c>
      <c r="H83" s="224">
        <v>16</v>
      </c>
      <c r="I83" s="225">
        <v>45</v>
      </c>
      <c r="J83" s="226" t="s">
        <v>131</v>
      </c>
    </row>
    <row r="84" spans="1:10" ht="15" customHeight="1" x14ac:dyDescent="0.15">
      <c r="A84" s="32" t="s">
        <v>209</v>
      </c>
      <c r="B84" s="246">
        <v>4</v>
      </c>
      <c r="C84" s="247">
        <v>38</v>
      </c>
      <c r="D84" s="227" t="s">
        <v>131</v>
      </c>
      <c r="E84" s="224">
        <v>3</v>
      </c>
      <c r="F84" s="225">
        <v>37</v>
      </c>
      <c r="G84" s="227" t="s">
        <v>131</v>
      </c>
      <c r="H84" s="224">
        <v>4</v>
      </c>
      <c r="I84" s="225">
        <v>38</v>
      </c>
      <c r="J84" s="226" t="s">
        <v>131</v>
      </c>
    </row>
    <row r="85" spans="1:10" ht="15" customHeight="1" x14ac:dyDescent="0.15">
      <c r="A85" s="32" t="s">
        <v>219</v>
      </c>
      <c r="B85" s="246">
        <v>4</v>
      </c>
      <c r="C85" s="247">
        <v>94</v>
      </c>
      <c r="D85" s="227" t="s">
        <v>131</v>
      </c>
      <c r="E85" s="224">
        <v>4</v>
      </c>
      <c r="F85" s="225">
        <v>94</v>
      </c>
      <c r="G85" s="227" t="s">
        <v>131</v>
      </c>
      <c r="H85" s="224">
        <v>4</v>
      </c>
      <c r="I85" s="225">
        <v>94</v>
      </c>
      <c r="J85" s="226" t="s">
        <v>131</v>
      </c>
    </row>
    <row r="86" spans="1:10" ht="15" customHeight="1" x14ac:dyDescent="0.15">
      <c r="A86" s="32" t="s">
        <v>82</v>
      </c>
      <c r="B86" s="246">
        <v>4</v>
      </c>
      <c r="C86" s="247">
        <v>208</v>
      </c>
      <c r="D86" s="227" t="s">
        <v>131</v>
      </c>
      <c r="E86" s="224">
        <v>0</v>
      </c>
      <c r="F86" s="225">
        <v>0</v>
      </c>
      <c r="G86" s="227" t="s">
        <v>131</v>
      </c>
      <c r="H86" s="224">
        <v>4</v>
      </c>
      <c r="I86" s="225">
        <v>208</v>
      </c>
      <c r="J86" s="226" t="s">
        <v>131</v>
      </c>
    </row>
    <row r="87" spans="1:10" ht="15" customHeight="1" x14ac:dyDescent="0.15">
      <c r="A87" s="32" t="s">
        <v>83</v>
      </c>
      <c r="B87" s="246">
        <v>3</v>
      </c>
      <c r="C87" s="247">
        <v>40</v>
      </c>
      <c r="D87" s="227" t="s">
        <v>131</v>
      </c>
      <c r="E87" s="224">
        <v>3</v>
      </c>
      <c r="F87" s="225">
        <v>40</v>
      </c>
      <c r="G87" s="227" t="s">
        <v>131</v>
      </c>
      <c r="H87" s="224">
        <v>3</v>
      </c>
      <c r="I87" s="225">
        <v>40</v>
      </c>
      <c r="J87" s="226" t="s">
        <v>131</v>
      </c>
    </row>
    <row r="88" spans="1:10" ht="15" customHeight="1" x14ac:dyDescent="0.15">
      <c r="A88" s="32" t="s">
        <v>176</v>
      </c>
      <c r="B88" s="246" t="s">
        <v>131</v>
      </c>
      <c r="C88" s="247" t="s">
        <v>131</v>
      </c>
      <c r="D88" s="227" t="s">
        <v>131</v>
      </c>
      <c r="E88" s="224">
        <v>0</v>
      </c>
      <c r="F88" s="225">
        <v>0</v>
      </c>
      <c r="G88" s="227" t="s">
        <v>131</v>
      </c>
      <c r="H88" s="224">
        <v>0</v>
      </c>
      <c r="I88" s="225">
        <v>0</v>
      </c>
      <c r="J88" s="226" t="s">
        <v>131</v>
      </c>
    </row>
    <row r="89" spans="1:10" ht="15" customHeight="1" x14ac:dyDescent="0.15">
      <c r="A89" s="32" t="s">
        <v>84</v>
      </c>
      <c r="B89" s="224">
        <v>3</v>
      </c>
      <c r="C89" s="225">
        <v>25</v>
      </c>
      <c r="D89" s="227" t="s">
        <v>131</v>
      </c>
      <c r="E89" s="224">
        <v>2</v>
      </c>
      <c r="F89" s="225">
        <v>24</v>
      </c>
      <c r="G89" s="227" t="s">
        <v>131</v>
      </c>
      <c r="H89" s="224">
        <v>3</v>
      </c>
      <c r="I89" s="225">
        <v>25</v>
      </c>
      <c r="J89" s="226" t="s">
        <v>131</v>
      </c>
    </row>
    <row r="90" spans="1:10" ht="15" customHeight="1" x14ac:dyDescent="0.15">
      <c r="A90" s="32" t="s">
        <v>203</v>
      </c>
      <c r="B90" s="246" t="s">
        <v>131</v>
      </c>
      <c r="C90" s="247" t="s">
        <v>131</v>
      </c>
      <c r="D90" s="227" t="s">
        <v>131</v>
      </c>
      <c r="E90" s="224">
        <v>0</v>
      </c>
      <c r="F90" s="225">
        <v>0</v>
      </c>
      <c r="G90" s="227" t="s">
        <v>131</v>
      </c>
      <c r="H90" s="224">
        <v>0</v>
      </c>
      <c r="I90" s="225">
        <v>0</v>
      </c>
      <c r="J90" s="226" t="s">
        <v>131</v>
      </c>
    </row>
    <row r="91" spans="1:10" ht="15" customHeight="1" x14ac:dyDescent="0.15">
      <c r="A91" s="32" t="s">
        <v>210</v>
      </c>
      <c r="B91" s="246" t="s">
        <v>131</v>
      </c>
      <c r="C91" s="247" t="s">
        <v>131</v>
      </c>
      <c r="D91" s="227" t="s">
        <v>131</v>
      </c>
      <c r="E91" s="224">
        <v>0</v>
      </c>
      <c r="F91" s="225">
        <v>0</v>
      </c>
      <c r="G91" s="227" t="s">
        <v>131</v>
      </c>
      <c r="H91" s="224">
        <v>0</v>
      </c>
      <c r="I91" s="225">
        <v>0</v>
      </c>
      <c r="J91" s="226" t="s">
        <v>131</v>
      </c>
    </row>
    <row r="92" spans="1:10" ht="15" customHeight="1" x14ac:dyDescent="0.15">
      <c r="A92" s="32" t="s">
        <v>85</v>
      </c>
      <c r="B92" s="246">
        <v>14</v>
      </c>
      <c r="C92" s="247">
        <v>63</v>
      </c>
      <c r="D92" s="227" t="s">
        <v>131</v>
      </c>
      <c r="E92" s="224">
        <v>11</v>
      </c>
      <c r="F92" s="225">
        <v>59</v>
      </c>
      <c r="G92" s="227" t="s">
        <v>131</v>
      </c>
      <c r="H92" s="224">
        <v>14</v>
      </c>
      <c r="I92" s="225">
        <v>63</v>
      </c>
      <c r="J92" s="226" t="s">
        <v>131</v>
      </c>
    </row>
    <row r="93" spans="1:10" ht="15" customHeight="1" x14ac:dyDescent="0.15">
      <c r="A93" s="32" t="s">
        <v>86</v>
      </c>
      <c r="B93" s="246">
        <v>2</v>
      </c>
      <c r="C93" s="247">
        <v>21</v>
      </c>
      <c r="D93" s="227" t="s">
        <v>131</v>
      </c>
      <c r="E93" s="224">
        <v>2</v>
      </c>
      <c r="F93" s="225">
        <v>21</v>
      </c>
      <c r="G93" s="227" t="s">
        <v>131</v>
      </c>
      <c r="H93" s="224">
        <v>2</v>
      </c>
      <c r="I93" s="225">
        <v>21</v>
      </c>
      <c r="J93" s="226" t="s">
        <v>131</v>
      </c>
    </row>
    <row r="94" spans="1:10" ht="15" customHeight="1" x14ac:dyDescent="0.15">
      <c r="A94" s="32" t="s">
        <v>204</v>
      </c>
      <c r="B94" s="246">
        <v>9</v>
      </c>
      <c r="C94" s="247">
        <v>73</v>
      </c>
      <c r="D94" s="227" t="s">
        <v>131</v>
      </c>
      <c r="E94" s="224">
        <v>9</v>
      </c>
      <c r="F94" s="225">
        <v>73</v>
      </c>
      <c r="G94" s="227" t="s">
        <v>131</v>
      </c>
      <c r="H94" s="224">
        <v>9</v>
      </c>
      <c r="I94" s="225">
        <v>73</v>
      </c>
      <c r="J94" s="226" t="s">
        <v>131</v>
      </c>
    </row>
    <row r="95" spans="1:10" ht="15" customHeight="1" x14ac:dyDescent="0.15">
      <c r="A95" s="32" t="s">
        <v>87</v>
      </c>
      <c r="B95" s="246">
        <v>3</v>
      </c>
      <c r="C95" s="247">
        <v>29</v>
      </c>
      <c r="D95" s="227" t="s">
        <v>131</v>
      </c>
      <c r="E95" s="224">
        <v>3</v>
      </c>
      <c r="F95" s="225">
        <v>29</v>
      </c>
      <c r="G95" s="227" t="s">
        <v>131</v>
      </c>
      <c r="H95" s="224">
        <v>3</v>
      </c>
      <c r="I95" s="225">
        <v>29</v>
      </c>
      <c r="J95" s="226" t="s">
        <v>131</v>
      </c>
    </row>
    <row r="96" spans="1:10" ht="15" customHeight="1" x14ac:dyDescent="0.15">
      <c r="A96" s="32" t="s">
        <v>89</v>
      </c>
      <c r="B96" s="246">
        <v>8</v>
      </c>
      <c r="C96" s="247">
        <v>244</v>
      </c>
      <c r="D96" s="227" t="s">
        <v>131</v>
      </c>
      <c r="E96" s="224">
        <v>8</v>
      </c>
      <c r="F96" s="225">
        <v>244</v>
      </c>
      <c r="G96" s="227" t="s">
        <v>131</v>
      </c>
      <c r="H96" s="224">
        <v>8</v>
      </c>
      <c r="I96" s="225">
        <v>244</v>
      </c>
      <c r="J96" s="226" t="s">
        <v>131</v>
      </c>
    </row>
    <row r="97" spans="1:10" ht="15" customHeight="1" x14ac:dyDescent="0.15">
      <c r="A97" s="32" t="s">
        <v>90</v>
      </c>
      <c r="B97" s="246">
        <v>2</v>
      </c>
      <c r="C97" s="247">
        <v>59</v>
      </c>
      <c r="D97" s="227" t="s">
        <v>131</v>
      </c>
      <c r="E97" s="224">
        <v>2</v>
      </c>
      <c r="F97" s="225">
        <v>59</v>
      </c>
      <c r="G97" s="227" t="s">
        <v>131</v>
      </c>
      <c r="H97" s="224">
        <v>2</v>
      </c>
      <c r="I97" s="225">
        <v>59</v>
      </c>
      <c r="J97" s="226" t="s">
        <v>131</v>
      </c>
    </row>
    <row r="98" spans="1:10" ht="15" customHeight="1" x14ac:dyDescent="0.15">
      <c r="A98" s="32" t="s">
        <v>216</v>
      </c>
      <c r="B98" s="246">
        <v>4</v>
      </c>
      <c r="C98" s="247">
        <v>32</v>
      </c>
      <c r="D98" s="227" t="s">
        <v>131</v>
      </c>
      <c r="E98" s="224">
        <v>3</v>
      </c>
      <c r="F98" s="225">
        <v>31</v>
      </c>
      <c r="G98" s="227" t="s">
        <v>131</v>
      </c>
      <c r="H98" s="224">
        <v>4</v>
      </c>
      <c r="I98" s="225">
        <v>32</v>
      </c>
      <c r="J98" s="226" t="s">
        <v>131</v>
      </c>
    </row>
    <row r="99" spans="1:10" ht="15.75" customHeight="1" x14ac:dyDescent="0.15">
      <c r="A99" s="32" t="s">
        <v>217</v>
      </c>
      <c r="B99" s="246">
        <v>4</v>
      </c>
      <c r="C99" s="247">
        <v>139</v>
      </c>
      <c r="D99" s="227" t="s">
        <v>131</v>
      </c>
      <c r="E99" s="224">
        <v>3</v>
      </c>
      <c r="F99" s="225">
        <v>138</v>
      </c>
      <c r="G99" s="227" t="s">
        <v>131</v>
      </c>
      <c r="H99" s="224">
        <v>4</v>
      </c>
      <c r="I99" s="225">
        <v>139</v>
      </c>
      <c r="J99" s="226" t="s">
        <v>131</v>
      </c>
    </row>
    <row r="100" spans="1:10" ht="15.75" customHeight="1" x14ac:dyDescent="0.15">
      <c r="A100" s="32" t="s">
        <v>91</v>
      </c>
      <c r="B100" s="246">
        <v>2</v>
      </c>
      <c r="C100" s="247">
        <v>17</v>
      </c>
      <c r="D100" s="227" t="s">
        <v>131</v>
      </c>
      <c r="E100" s="224">
        <v>2</v>
      </c>
      <c r="F100" s="225">
        <v>17</v>
      </c>
      <c r="G100" s="227" t="s">
        <v>131</v>
      </c>
      <c r="H100" s="224">
        <v>2</v>
      </c>
      <c r="I100" s="225">
        <v>17</v>
      </c>
      <c r="J100" s="226" t="s">
        <v>131</v>
      </c>
    </row>
    <row r="101" spans="1:10" ht="15.75" customHeight="1" x14ac:dyDescent="0.15">
      <c r="A101" s="32" t="s">
        <v>222</v>
      </c>
      <c r="B101" s="246">
        <v>2</v>
      </c>
      <c r="C101" s="247">
        <v>15</v>
      </c>
      <c r="D101" s="227" t="s">
        <v>131</v>
      </c>
      <c r="E101" s="224">
        <v>2</v>
      </c>
      <c r="F101" s="225">
        <v>15</v>
      </c>
      <c r="G101" s="227" t="s">
        <v>131</v>
      </c>
      <c r="H101" s="224">
        <v>2</v>
      </c>
      <c r="I101" s="225">
        <v>15</v>
      </c>
      <c r="J101" s="226" t="s">
        <v>131</v>
      </c>
    </row>
    <row r="102" spans="1:10" ht="15" customHeight="1" x14ac:dyDescent="0.15">
      <c r="A102" s="32" t="s">
        <v>92</v>
      </c>
      <c r="B102" s="246">
        <v>5</v>
      </c>
      <c r="C102" s="247">
        <v>88</v>
      </c>
      <c r="D102" s="227" t="s">
        <v>131</v>
      </c>
      <c r="E102" s="224">
        <v>4</v>
      </c>
      <c r="F102" s="225">
        <v>54</v>
      </c>
      <c r="G102" s="227" t="s">
        <v>131</v>
      </c>
      <c r="H102" s="224">
        <v>5</v>
      </c>
      <c r="I102" s="225">
        <v>88</v>
      </c>
      <c r="J102" s="226" t="s">
        <v>131</v>
      </c>
    </row>
    <row r="103" spans="1:10" ht="15" customHeight="1" x14ac:dyDescent="0.15">
      <c r="A103" s="32" t="s">
        <v>93</v>
      </c>
      <c r="B103" s="246">
        <v>4</v>
      </c>
      <c r="C103" s="247">
        <v>85</v>
      </c>
      <c r="D103" s="227" t="s">
        <v>131</v>
      </c>
      <c r="E103" s="224">
        <v>4</v>
      </c>
      <c r="F103" s="225">
        <v>85</v>
      </c>
      <c r="G103" s="227" t="s">
        <v>131</v>
      </c>
      <c r="H103" s="224">
        <v>3</v>
      </c>
      <c r="I103" s="225">
        <v>84</v>
      </c>
      <c r="J103" s="226" t="s">
        <v>131</v>
      </c>
    </row>
    <row r="104" spans="1:10" ht="15" customHeight="1" x14ac:dyDescent="0.15">
      <c r="A104" s="32" t="s">
        <v>94</v>
      </c>
      <c r="B104" s="246">
        <v>3</v>
      </c>
      <c r="C104" s="247">
        <v>21</v>
      </c>
      <c r="D104" s="227" t="s">
        <v>131</v>
      </c>
      <c r="E104" s="224">
        <v>3</v>
      </c>
      <c r="F104" s="225">
        <v>21</v>
      </c>
      <c r="G104" s="227" t="s">
        <v>131</v>
      </c>
      <c r="H104" s="224">
        <v>3</v>
      </c>
      <c r="I104" s="225">
        <v>21</v>
      </c>
      <c r="J104" s="226" t="s">
        <v>131</v>
      </c>
    </row>
    <row r="105" spans="1:10" ht="15" customHeight="1" x14ac:dyDescent="0.15">
      <c r="A105" s="32" t="s">
        <v>95</v>
      </c>
      <c r="B105" s="246" t="s">
        <v>131</v>
      </c>
      <c r="C105" s="247" t="s">
        <v>131</v>
      </c>
      <c r="D105" s="227" t="s">
        <v>131</v>
      </c>
      <c r="E105" s="224">
        <v>0</v>
      </c>
      <c r="F105" s="225">
        <v>0</v>
      </c>
      <c r="G105" s="227" t="s">
        <v>131</v>
      </c>
      <c r="H105" s="224">
        <v>0</v>
      </c>
      <c r="I105" s="225">
        <v>0</v>
      </c>
      <c r="J105" s="226" t="s">
        <v>131</v>
      </c>
    </row>
    <row r="106" spans="1:10" ht="15" customHeight="1" x14ac:dyDescent="0.15">
      <c r="A106" s="32" t="s">
        <v>223</v>
      </c>
      <c r="B106" s="246">
        <v>2</v>
      </c>
      <c r="C106" s="247">
        <v>800</v>
      </c>
      <c r="D106" s="227" t="s">
        <v>131</v>
      </c>
      <c r="E106" s="224">
        <v>2</v>
      </c>
      <c r="F106" s="225">
        <v>800</v>
      </c>
      <c r="G106" s="227" t="s">
        <v>131</v>
      </c>
      <c r="H106" s="224">
        <v>2</v>
      </c>
      <c r="I106" s="225">
        <v>800</v>
      </c>
      <c r="J106" s="226" t="s">
        <v>131</v>
      </c>
    </row>
    <row r="107" spans="1:10" ht="15" customHeight="1" x14ac:dyDescent="0.15">
      <c r="A107" s="34" t="s">
        <v>96</v>
      </c>
      <c r="B107" s="246">
        <v>4</v>
      </c>
      <c r="C107" s="247">
        <v>86</v>
      </c>
      <c r="D107" s="227" t="s">
        <v>131</v>
      </c>
      <c r="E107" s="224">
        <v>4</v>
      </c>
      <c r="F107" s="225">
        <v>86</v>
      </c>
      <c r="G107" s="227" t="s">
        <v>131</v>
      </c>
      <c r="H107" s="224">
        <v>4</v>
      </c>
      <c r="I107" s="225">
        <v>86</v>
      </c>
      <c r="J107" s="226" t="s">
        <v>131</v>
      </c>
    </row>
    <row r="108" spans="1:10" ht="15" customHeight="1" x14ac:dyDescent="0.15">
      <c r="A108" s="34" t="s">
        <v>97</v>
      </c>
      <c r="B108" s="246">
        <v>4</v>
      </c>
      <c r="C108" s="247">
        <v>280</v>
      </c>
      <c r="D108" s="227" t="s">
        <v>131</v>
      </c>
      <c r="E108" s="224">
        <v>3</v>
      </c>
      <c r="F108" s="225">
        <v>100</v>
      </c>
      <c r="G108" s="227" t="s">
        <v>131</v>
      </c>
      <c r="H108" s="224">
        <v>4</v>
      </c>
      <c r="I108" s="225">
        <v>280</v>
      </c>
      <c r="J108" s="226" t="s">
        <v>131</v>
      </c>
    </row>
    <row r="109" spans="1:10" ht="15" customHeight="1" x14ac:dyDescent="0.15">
      <c r="A109" s="34" t="s">
        <v>98</v>
      </c>
      <c r="B109" s="246">
        <v>1</v>
      </c>
      <c r="C109" s="247">
        <v>20</v>
      </c>
      <c r="D109" s="227" t="s">
        <v>131</v>
      </c>
      <c r="E109" s="224">
        <v>1</v>
      </c>
      <c r="F109" s="225">
        <v>20</v>
      </c>
      <c r="G109" s="227" t="s">
        <v>131</v>
      </c>
      <c r="H109" s="224">
        <v>1</v>
      </c>
      <c r="I109" s="225">
        <v>20</v>
      </c>
      <c r="J109" s="226" t="s">
        <v>131</v>
      </c>
    </row>
    <row r="110" spans="1:10" ht="15" customHeight="1" x14ac:dyDescent="0.15">
      <c r="A110" s="32" t="s">
        <v>178</v>
      </c>
      <c r="B110" s="246">
        <v>1</v>
      </c>
      <c r="C110" s="247">
        <v>3</v>
      </c>
      <c r="D110" s="227" t="s">
        <v>131</v>
      </c>
      <c r="E110" s="224">
        <v>1</v>
      </c>
      <c r="F110" s="225">
        <v>3</v>
      </c>
      <c r="G110" s="227" t="s">
        <v>131</v>
      </c>
      <c r="H110" s="224">
        <v>1</v>
      </c>
      <c r="I110" s="225">
        <v>3</v>
      </c>
      <c r="J110" s="226" t="s">
        <v>131</v>
      </c>
    </row>
    <row r="111" spans="1:10" ht="15" customHeight="1" x14ac:dyDescent="0.15">
      <c r="A111" s="33" t="s">
        <v>202</v>
      </c>
      <c r="B111" s="246">
        <v>3</v>
      </c>
      <c r="C111" s="247">
        <v>165</v>
      </c>
      <c r="D111" s="227" t="s">
        <v>131</v>
      </c>
      <c r="E111" s="224">
        <v>3</v>
      </c>
      <c r="F111" s="225">
        <v>165</v>
      </c>
      <c r="G111" s="227" t="s">
        <v>131</v>
      </c>
      <c r="H111" s="224">
        <v>2</v>
      </c>
      <c r="I111" s="225">
        <v>54</v>
      </c>
      <c r="J111" s="226" t="s">
        <v>131</v>
      </c>
    </row>
    <row r="112" spans="1:10" ht="15" customHeight="1" x14ac:dyDescent="0.15">
      <c r="A112" s="32" t="s">
        <v>218</v>
      </c>
      <c r="B112" s="246">
        <v>1</v>
      </c>
      <c r="C112" s="247">
        <v>12</v>
      </c>
      <c r="D112" s="227" t="s">
        <v>131</v>
      </c>
      <c r="E112" s="224">
        <v>1</v>
      </c>
      <c r="F112" s="225">
        <v>12</v>
      </c>
      <c r="G112" s="227" t="s">
        <v>131</v>
      </c>
      <c r="H112" s="224">
        <v>1</v>
      </c>
      <c r="I112" s="225">
        <v>12</v>
      </c>
      <c r="J112" s="226" t="s">
        <v>131</v>
      </c>
    </row>
    <row r="113" spans="1:10" ht="15" customHeight="1" x14ac:dyDescent="0.15">
      <c r="A113" s="32" t="s">
        <v>220</v>
      </c>
      <c r="B113" s="246" t="s">
        <v>131</v>
      </c>
      <c r="C113" s="247" t="s">
        <v>131</v>
      </c>
      <c r="D113" s="227" t="s">
        <v>131</v>
      </c>
      <c r="E113" s="224">
        <v>0</v>
      </c>
      <c r="F113" s="225">
        <v>0</v>
      </c>
      <c r="G113" s="227" t="s">
        <v>131</v>
      </c>
      <c r="H113" s="224">
        <v>0</v>
      </c>
      <c r="I113" s="225">
        <v>0</v>
      </c>
      <c r="J113" s="226" t="s">
        <v>131</v>
      </c>
    </row>
    <row r="114" spans="1:10" ht="15" customHeight="1" x14ac:dyDescent="0.15">
      <c r="A114" s="32" t="s">
        <v>211</v>
      </c>
      <c r="B114" s="246">
        <v>1</v>
      </c>
      <c r="C114" s="247">
        <v>16</v>
      </c>
      <c r="D114" s="227" t="s">
        <v>131</v>
      </c>
      <c r="E114" s="224">
        <v>1</v>
      </c>
      <c r="F114" s="225">
        <v>16</v>
      </c>
      <c r="G114" s="227" t="s">
        <v>131</v>
      </c>
      <c r="H114" s="224">
        <v>1</v>
      </c>
      <c r="I114" s="225">
        <v>16</v>
      </c>
      <c r="J114" s="226" t="s">
        <v>131</v>
      </c>
    </row>
    <row r="115" spans="1:10" ht="15" customHeight="1" x14ac:dyDescent="0.15">
      <c r="A115" s="32" t="s">
        <v>99</v>
      </c>
      <c r="B115" s="246">
        <v>3</v>
      </c>
      <c r="C115" s="247">
        <v>141</v>
      </c>
      <c r="D115" s="227" t="s">
        <v>131</v>
      </c>
      <c r="E115" s="224">
        <v>3</v>
      </c>
      <c r="F115" s="225">
        <v>141</v>
      </c>
      <c r="G115" s="227" t="s">
        <v>131</v>
      </c>
      <c r="H115" s="224">
        <v>3</v>
      </c>
      <c r="I115" s="225">
        <v>141</v>
      </c>
      <c r="J115" s="226" t="s">
        <v>131</v>
      </c>
    </row>
    <row r="116" spans="1:10" ht="15" customHeight="1" x14ac:dyDescent="0.15">
      <c r="A116" s="32" t="s">
        <v>116</v>
      </c>
      <c r="B116" s="246">
        <v>3</v>
      </c>
      <c r="C116" s="247">
        <v>26</v>
      </c>
      <c r="D116" s="227" t="s">
        <v>131</v>
      </c>
      <c r="E116" s="224">
        <v>3</v>
      </c>
      <c r="F116" s="225">
        <v>26</v>
      </c>
      <c r="G116" s="227" t="s">
        <v>131</v>
      </c>
      <c r="H116" s="224">
        <v>3</v>
      </c>
      <c r="I116" s="225">
        <v>26</v>
      </c>
      <c r="J116" s="226" t="s">
        <v>131</v>
      </c>
    </row>
    <row r="117" spans="1:10" ht="15" customHeight="1" x14ac:dyDescent="0.15">
      <c r="A117" s="32" t="s">
        <v>117</v>
      </c>
      <c r="B117" s="246">
        <v>4</v>
      </c>
      <c r="C117" s="247">
        <v>71</v>
      </c>
      <c r="D117" s="227" t="s">
        <v>131</v>
      </c>
      <c r="E117" s="224">
        <v>4</v>
      </c>
      <c r="F117" s="225">
        <v>71</v>
      </c>
      <c r="G117" s="227" t="s">
        <v>131</v>
      </c>
      <c r="H117" s="224">
        <v>4</v>
      </c>
      <c r="I117" s="225">
        <v>71</v>
      </c>
      <c r="J117" s="226" t="s">
        <v>131</v>
      </c>
    </row>
    <row r="118" spans="1:10" ht="15" customHeight="1" x14ac:dyDescent="0.15">
      <c r="A118" s="32" t="s">
        <v>212</v>
      </c>
      <c r="B118" s="246">
        <v>2</v>
      </c>
      <c r="C118" s="247">
        <v>58</v>
      </c>
      <c r="D118" s="227" t="s">
        <v>131</v>
      </c>
      <c r="E118" s="224">
        <v>2</v>
      </c>
      <c r="F118" s="225">
        <v>58</v>
      </c>
      <c r="G118" s="227" t="s">
        <v>131</v>
      </c>
      <c r="H118" s="224">
        <v>2</v>
      </c>
      <c r="I118" s="225">
        <v>58</v>
      </c>
      <c r="J118" s="226" t="s">
        <v>131</v>
      </c>
    </row>
    <row r="119" spans="1:10" ht="15" customHeight="1" x14ac:dyDescent="0.15">
      <c r="A119" s="32" t="s">
        <v>100</v>
      </c>
      <c r="B119" s="246">
        <v>5</v>
      </c>
      <c r="C119" s="247">
        <v>98</v>
      </c>
      <c r="D119" s="227" t="s">
        <v>131</v>
      </c>
      <c r="E119" s="224">
        <v>5</v>
      </c>
      <c r="F119" s="225">
        <v>98</v>
      </c>
      <c r="G119" s="227" t="s">
        <v>131</v>
      </c>
      <c r="H119" s="224">
        <v>5</v>
      </c>
      <c r="I119" s="225">
        <v>98</v>
      </c>
      <c r="J119" s="226" t="s">
        <v>131</v>
      </c>
    </row>
    <row r="120" spans="1:10" ht="15" customHeight="1" x14ac:dyDescent="0.15">
      <c r="A120" s="32" t="s">
        <v>101</v>
      </c>
      <c r="B120" s="246">
        <v>9</v>
      </c>
      <c r="C120" s="247">
        <v>177</v>
      </c>
      <c r="D120" s="227" t="s">
        <v>131</v>
      </c>
      <c r="E120" s="224">
        <v>9</v>
      </c>
      <c r="F120" s="225">
        <v>177</v>
      </c>
      <c r="G120" s="227" t="s">
        <v>131</v>
      </c>
      <c r="H120" s="224">
        <v>9</v>
      </c>
      <c r="I120" s="225">
        <v>177</v>
      </c>
      <c r="J120" s="226" t="s">
        <v>131</v>
      </c>
    </row>
    <row r="121" spans="1:10" ht="15" customHeight="1" x14ac:dyDescent="0.15">
      <c r="A121" s="32" t="s">
        <v>213</v>
      </c>
      <c r="B121" s="246">
        <v>10</v>
      </c>
      <c r="C121" s="247">
        <v>93</v>
      </c>
      <c r="D121" s="227" t="s">
        <v>131</v>
      </c>
      <c r="E121" s="224">
        <v>5</v>
      </c>
      <c r="F121" s="225">
        <v>74</v>
      </c>
      <c r="G121" s="227" t="s">
        <v>131</v>
      </c>
      <c r="H121" s="224">
        <v>10</v>
      </c>
      <c r="I121" s="225">
        <v>93</v>
      </c>
      <c r="J121" s="226" t="s">
        <v>131</v>
      </c>
    </row>
    <row r="122" spans="1:10" ht="15" customHeight="1" x14ac:dyDescent="0.15">
      <c r="A122" s="32" t="s">
        <v>214</v>
      </c>
      <c r="B122" s="246">
        <v>1</v>
      </c>
      <c r="C122" s="247">
        <v>97</v>
      </c>
      <c r="D122" s="227" t="s">
        <v>131</v>
      </c>
      <c r="E122" s="224">
        <v>1</v>
      </c>
      <c r="F122" s="225">
        <v>97</v>
      </c>
      <c r="G122" s="227" t="s">
        <v>131</v>
      </c>
      <c r="H122" s="224">
        <v>1</v>
      </c>
      <c r="I122" s="225">
        <v>97</v>
      </c>
      <c r="J122" s="226" t="s">
        <v>131</v>
      </c>
    </row>
    <row r="123" spans="1:10" ht="15" customHeight="1" x14ac:dyDescent="0.15">
      <c r="A123" s="32" t="s">
        <v>102</v>
      </c>
      <c r="B123" s="246">
        <v>1</v>
      </c>
      <c r="C123" s="247">
        <v>37</v>
      </c>
      <c r="D123" s="227" t="s">
        <v>131</v>
      </c>
      <c r="E123" s="224">
        <v>1</v>
      </c>
      <c r="F123" s="225">
        <v>37</v>
      </c>
      <c r="G123" s="227" t="s">
        <v>131</v>
      </c>
      <c r="H123" s="224">
        <v>1</v>
      </c>
      <c r="I123" s="225">
        <v>37</v>
      </c>
      <c r="J123" s="226" t="s">
        <v>131</v>
      </c>
    </row>
    <row r="124" spans="1:10" ht="15" customHeight="1" x14ac:dyDescent="0.15">
      <c r="A124" s="32" t="s">
        <v>103</v>
      </c>
      <c r="B124" s="246">
        <v>5</v>
      </c>
      <c r="C124" s="247">
        <v>218</v>
      </c>
      <c r="D124" s="227" t="s">
        <v>131</v>
      </c>
      <c r="E124" s="224">
        <v>5</v>
      </c>
      <c r="F124" s="225">
        <v>218</v>
      </c>
      <c r="G124" s="227" t="s">
        <v>131</v>
      </c>
      <c r="H124" s="224">
        <v>5</v>
      </c>
      <c r="I124" s="225">
        <v>218</v>
      </c>
      <c r="J124" s="226" t="s">
        <v>131</v>
      </c>
    </row>
    <row r="125" spans="1:10" ht="15" customHeight="1" x14ac:dyDescent="0.15">
      <c r="A125" s="32" t="s">
        <v>118</v>
      </c>
      <c r="B125" s="246">
        <v>3</v>
      </c>
      <c r="C125" s="247">
        <v>3</v>
      </c>
      <c r="D125" s="227" t="s">
        <v>131</v>
      </c>
      <c r="E125" s="224">
        <v>1</v>
      </c>
      <c r="F125" s="225">
        <v>1</v>
      </c>
      <c r="G125" s="227" t="s">
        <v>131</v>
      </c>
      <c r="H125" s="224">
        <v>3</v>
      </c>
      <c r="I125" s="225">
        <v>3</v>
      </c>
      <c r="J125" s="226" t="s">
        <v>131</v>
      </c>
    </row>
    <row r="126" spans="1:10" ht="15" customHeight="1" x14ac:dyDescent="0.15">
      <c r="A126" s="32" t="s">
        <v>104</v>
      </c>
      <c r="B126" s="246">
        <v>2</v>
      </c>
      <c r="C126" s="247">
        <v>13</v>
      </c>
      <c r="D126" s="227" t="s">
        <v>131</v>
      </c>
      <c r="E126" s="224">
        <v>2</v>
      </c>
      <c r="F126" s="225">
        <v>13</v>
      </c>
      <c r="G126" s="227" t="s">
        <v>131</v>
      </c>
      <c r="H126" s="224">
        <v>2</v>
      </c>
      <c r="I126" s="225">
        <v>13</v>
      </c>
      <c r="J126" s="226" t="s">
        <v>131</v>
      </c>
    </row>
    <row r="127" spans="1:10" ht="15" customHeight="1" x14ac:dyDescent="0.15">
      <c r="A127" s="32" t="s">
        <v>105</v>
      </c>
      <c r="B127" s="246">
        <v>7</v>
      </c>
      <c r="C127" s="247">
        <v>139</v>
      </c>
      <c r="D127" s="227" t="s">
        <v>131</v>
      </c>
      <c r="E127" s="224">
        <v>7</v>
      </c>
      <c r="F127" s="225">
        <v>139</v>
      </c>
      <c r="G127" s="227" t="s">
        <v>131</v>
      </c>
      <c r="H127" s="224">
        <v>5</v>
      </c>
      <c r="I127" s="225">
        <v>37</v>
      </c>
      <c r="J127" s="226" t="s">
        <v>131</v>
      </c>
    </row>
    <row r="128" spans="1:10" ht="15" customHeight="1" x14ac:dyDescent="0.15">
      <c r="A128" s="32" t="s">
        <v>106</v>
      </c>
      <c r="B128" s="246">
        <v>6</v>
      </c>
      <c r="C128" s="247">
        <v>84</v>
      </c>
      <c r="D128" s="227" t="s">
        <v>131</v>
      </c>
      <c r="E128" s="224">
        <v>6</v>
      </c>
      <c r="F128" s="225">
        <v>84</v>
      </c>
      <c r="G128" s="227" t="s">
        <v>131</v>
      </c>
      <c r="H128" s="224">
        <v>6</v>
      </c>
      <c r="I128" s="225">
        <v>84</v>
      </c>
      <c r="J128" s="226" t="s">
        <v>131</v>
      </c>
    </row>
    <row r="129" spans="1:10" ht="15" customHeight="1" x14ac:dyDescent="0.15">
      <c r="A129" s="32" t="s">
        <v>107</v>
      </c>
      <c r="B129" s="246">
        <v>7</v>
      </c>
      <c r="C129" s="247">
        <v>116</v>
      </c>
      <c r="D129" s="227" t="s">
        <v>131</v>
      </c>
      <c r="E129" s="224">
        <v>7</v>
      </c>
      <c r="F129" s="225">
        <v>116</v>
      </c>
      <c r="G129" s="227" t="s">
        <v>131</v>
      </c>
      <c r="H129" s="224">
        <v>6</v>
      </c>
      <c r="I129" s="225">
        <v>111</v>
      </c>
      <c r="J129" s="226" t="s">
        <v>131</v>
      </c>
    </row>
    <row r="130" spans="1:10" ht="15" customHeight="1" x14ac:dyDescent="0.15">
      <c r="A130" s="32" t="s">
        <v>108</v>
      </c>
      <c r="B130" s="246">
        <v>3</v>
      </c>
      <c r="C130" s="247">
        <v>23</v>
      </c>
      <c r="D130" s="227" t="s">
        <v>131</v>
      </c>
      <c r="E130" s="224">
        <v>3</v>
      </c>
      <c r="F130" s="225">
        <v>23</v>
      </c>
      <c r="G130" s="227" t="s">
        <v>131</v>
      </c>
      <c r="H130" s="224">
        <v>3</v>
      </c>
      <c r="I130" s="225">
        <v>23</v>
      </c>
      <c r="J130" s="226" t="s">
        <v>131</v>
      </c>
    </row>
    <row r="131" spans="1:10" ht="15" customHeight="1" x14ac:dyDescent="0.15">
      <c r="A131" s="32" t="s">
        <v>109</v>
      </c>
      <c r="B131" s="246">
        <v>9</v>
      </c>
      <c r="C131" s="247">
        <v>43</v>
      </c>
      <c r="D131" s="227" t="s">
        <v>131</v>
      </c>
      <c r="E131" s="224">
        <v>9</v>
      </c>
      <c r="F131" s="225">
        <v>43</v>
      </c>
      <c r="G131" s="227" t="s">
        <v>131</v>
      </c>
      <c r="H131" s="224">
        <v>9</v>
      </c>
      <c r="I131" s="225">
        <v>43</v>
      </c>
      <c r="J131" s="226" t="s">
        <v>131</v>
      </c>
    </row>
    <row r="132" spans="1:10" ht="15" customHeight="1" x14ac:dyDescent="0.15">
      <c r="A132" s="32" t="s">
        <v>119</v>
      </c>
      <c r="B132" s="246">
        <v>3</v>
      </c>
      <c r="C132" s="247">
        <v>9</v>
      </c>
      <c r="D132" s="227" t="s">
        <v>131</v>
      </c>
      <c r="E132" s="224">
        <v>3</v>
      </c>
      <c r="F132" s="225">
        <v>9</v>
      </c>
      <c r="G132" s="227" t="s">
        <v>131</v>
      </c>
      <c r="H132" s="224">
        <v>3</v>
      </c>
      <c r="I132" s="225">
        <v>9</v>
      </c>
      <c r="J132" s="226" t="s">
        <v>131</v>
      </c>
    </row>
    <row r="133" spans="1:10" ht="15" customHeight="1" x14ac:dyDescent="0.15">
      <c r="A133" s="32" t="s">
        <v>111</v>
      </c>
      <c r="B133" s="246">
        <v>8</v>
      </c>
      <c r="C133" s="247">
        <v>113</v>
      </c>
      <c r="D133" s="227" t="s">
        <v>131</v>
      </c>
      <c r="E133" s="224">
        <v>8</v>
      </c>
      <c r="F133" s="225">
        <v>113</v>
      </c>
      <c r="G133" s="227" t="s">
        <v>131</v>
      </c>
      <c r="H133" s="224">
        <v>8</v>
      </c>
      <c r="I133" s="225">
        <v>113</v>
      </c>
      <c r="J133" s="226" t="s">
        <v>131</v>
      </c>
    </row>
    <row r="134" spans="1:10" ht="15" customHeight="1" x14ac:dyDescent="0.15">
      <c r="A134" s="32" t="s">
        <v>207</v>
      </c>
      <c r="B134" s="224">
        <v>10</v>
      </c>
      <c r="C134" s="225">
        <v>134</v>
      </c>
      <c r="D134" s="227" t="s">
        <v>131</v>
      </c>
      <c r="E134" s="224">
        <v>10</v>
      </c>
      <c r="F134" s="225">
        <v>134</v>
      </c>
      <c r="G134" s="227" t="s">
        <v>131</v>
      </c>
      <c r="H134" s="224">
        <v>9</v>
      </c>
      <c r="I134" s="225">
        <v>132</v>
      </c>
      <c r="J134" s="226" t="s">
        <v>131</v>
      </c>
    </row>
    <row r="135" spans="1:10" ht="15" customHeight="1" x14ac:dyDescent="0.15">
      <c r="A135" s="282" t="s">
        <v>112</v>
      </c>
      <c r="B135" s="248">
        <v>1</v>
      </c>
      <c r="C135" s="249">
        <v>25</v>
      </c>
      <c r="D135" s="250" t="s">
        <v>131</v>
      </c>
      <c r="E135" s="248">
        <v>1</v>
      </c>
      <c r="F135" s="249">
        <v>25</v>
      </c>
      <c r="G135" s="227" t="s">
        <v>131</v>
      </c>
      <c r="H135" s="248">
        <v>1</v>
      </c>
      <c r="I135" s="249">
        <v>25</v>
      </c>
      <c r="J135" s="226" t="s">
        <v>131</v>
      </c>
    </row>
    <row r="136" spans="1:10" x14ac:dyDescent="0.15">
      <c r="A136" s="282" t="s">
        <v>179</v>
      </c>
      <c r="B136" s="248">
        <v>7</v>
      </c>
      <c r="C136" s="249">
        <v>38</v>
      </c>
      <c r="D136" s="250" t="s">
        <v>131</v>
      </c>
      <c r="E136" s="248">
        <v>4</v>
      </c>
      <c r="F136" s="249">
        <v>35</v>
      </c>
      <c r="G136" s="227" t="s">
        <v>131</v>
      </c>
      <c r="H136" s="248">
        <v>7</v>
      </c>
      <c r="I136" s="249">
        <v>38</v>
      </c>
      <c r="J136" s="226" t="s">
        <v>131</v>
      </c>
    </row>
    <row r="137" spans="1:10" x14ac:dyDescent="0.15">
      <c r="A137" s="282" t="s">
        <v>113</v>
      </c>
      <c r="B137" s="248">
        <v>1</v>
      </c>
      <c r="C137" s="249">
        <v>1</v>
      </c>
      <c r="D137" s="250" t="s">
        <v>131</v>
      </c>
      <c r="E137" s="248">
        <v>1</v>
      </c>
      <c r="F137" s="249">
        <v>1</v>
      </c>
      <c r="G137" s="227" t="s">
        <v>131</v>
      </c>
      <c r="H137" s="248">
        <v>1</v>
      </c>
      <c r="I137" s="249">
        <v>1</v>
      </c>
      <c r="J137" s="226" t="s">
        <v>131</v>
      </c>
    </row>
    <row r="138" spans="1:10" x14ac:dyDescent="0.15">
      <c r="A138" s="283" t="s">
        <v>180</v>
      </c>
      <c r="B138" s="251" t="s">
        <v>131</v>
      </c>
      <c r="C138" s="252" t="s">
        <v>131</v>
      </c>
      <c r="D138" s="253" t="s">
        <v>131</v>
      </c>
      <c r="E138" s="251">
        <v>0</v>
      </c>
      <c r="F138" s="252">
        <v>0</v>
      </c>
      <c r="G138" s="227" t="s">
        <v>131</v>
      </c>
      <c r="H138" s="251">
        <v>0</v>
      </c>
      <c r="I138" s="252">
        <v>0</v>
      </c>
      <c r="J138" s="226" t="s">
        <v>131</v>
      </c>
    </row>
    <row r="139" spans="1:10" x14ac:dyDescent="0.15">
      <c r="A139" s="283" t="s">
        <v>114</v>
      </c>
      <c r="B139" s="251">
        <v>6</v>
      </c>
      <c r="C139" s="252">
        <v>467</v>
      </c>
      <c r="D139" s="253" t="s">
        <v>131</v>
      </c>
      <c r="E139" s="251">
        <v>6</v>
      </c>
      <c r="F139" s="252">
        <v>467</v>
      </c>
      <c r="G139" s="227" t="s">
        <v>131</v>
      </c>
      <c r="H139" s="251">
        <v>6</v>
      </c>
      <c r="I139" s="252">
        <v>467</v>
      </c>
      <c r="J139" s="226" t="s">
        <v>131</v>
      </c>
    </row>
    <row r="140" spans="1:10" x14ac:dyDescent="0.15">
      <c r="A140" s="284" t="s">
        <v>206</v>
      </c>
      <c r="B140" s="248">
        <v>5</v>
      </c>
      <c r="C140" s="249">
        <v>17</v>
      </c>
      <c r="D140" s="250" t="s">
        <v>131</v>
      </c>
      <c r="E140" s="248">
        <v>4</v>
      </c>
      <c r="F140" s="249">
        <v>15</v>
      </c>
      <c r="G140" s="266" t="s">
        <v>131</v>
      </c>
      <c r="H140" s="248">
        <v>5</v>
      </c>
      <c r="I140" s="249">
        <v>17</v>
      </c>
      <c r="J140" s="226" t="s">
        <v>131</v>
      </c>
    </row>
    <row r="141" spans="1:10" ht="14.25" thickBot="1" x14ac:dyDescent="0.2">
      <c r="A141" s="284" t="s">
        <v>115</v>
      </c>
      <c r="B141" s="248">
        <v>2</v>
      </c>
      <c r="C141" s="249">
        <v>29</v>
      </c>
      <c r="D141" s="266" t="s">
        <v>131</v>
      </c>
      <c r="E141" s="267">
        <v>2</v>
      </c>
      <c r="F141" s="268">
        <v>29</v>
      </c>
      <c r="G141" s="269" t="s">
        <v>131</v>
      </c>
      <c r="H141" s="267">
        <v>2</v>
      </c>
      <c r="I141" s="268">
        <v>29</v>
      </c>
      <c r="J141" s="269" t="s">
        <v>131</v>
      </c>
    </row>
    <row r="142" spans="1:10" ht="14.25" thickTop="1" x14ac:dyDescent="0.15">
      <c r="A142" s="273" t="s">
        <v>224</v>
      </c>
      <c r="B142" s="270"/>
      <c r="C142" s="271"/>
      <c r="D142" s="272"/>
      <c r="E142" s="270"/>
      <c r="F142" s="271"/>
      <c r="G142" s="272"/>
      <c r="H142" s="270"/>
      <c r="I142" s="271"/>
      <c r="J142" s="272"/>
    </row>
    <row r="143" spans="1:10" x14ac:dyDescent="0.15">
      <c r="A143" s="274" t="s">
        <v>120</v>
      </c>
      <c r="B143" s="276">
        <v>2</v>
      </c>
      <c r="C143" s="277">
        <v>125</v>
      </c>
      <c r="D143" s="275" t="s">
        <v>131</v>
      </c>
      <c r="E143" s="276">
        <v>0</v>
      </c>
      <c r="F143" s="277">
        <v>0</v>
      </c>
      <c r="G143" s="275" t="s">
        <v>131</v>
      </c>
      <c r="H143" s="278">
        <v>2</v>
      </c>
      <c r="I143" s="277">
        <v>125</v>
      </c>
      <c r="J143" s="275" t="s">
        <v>131</v>
      </c>
    </row>
    <row r="144" spans="1:10" s="201" customFormat="1" ht="14.25" thickBot="1" x14ac:dyDescent="0.2">
      <c r="A144" s="279" t="s">
        <v>225</v>
      </c>
      <c r="B144" s="256">
        <v>2</v>
      </c>
      <c r="C144" s="257">
        <v>2</v>
      </c>
      <c r="D144" s="280" t="s">
        <v>131</v>
      </c>
      <c r="E144" s="264">
        <v>0</v>
      </c>
      <c r="F144" s="259">
        <v>0</v>
      </c>
      <c r="G144" s="258" t="s">
        <v>131</v>
      </c>
      <c r="H144" s="281">
        <v>2</v>
      </c>
      <c r="I144" s="259">
        <v>2</v>
      </c>
      <c r="J144" s="258" t="s">
        <v>131</v>
      </c>
    </row>
    <row r="145" spans="1:10" s="201" customFormat="1" x14ac:dyDescent="0.15">
      <c r="A145" s="200"/>
      <c r="B145" s="260"/>
      <c r="C145" s="260"/>
      <c r="D145" s="261"/>
      <c r="E145" s="261"/>
      <c r="F145" s="261"/>
      <c r="G145" s="261"/>
      <c r="H145" s="261"/>
      <c r="I145" s="261"/>
      <c r="J145" s="261"/>
    </row>
    <row r="146" spans="1:10" s="201" customFormat="1" x14ac:dyDescent="0.15">
      <c r="A146" s="200"/>
      <c r="B146" s="260"/>
      <c r="C146" s="260"/>
      <c r="D146" s="261"/>
      <c r="E146" s="261"/>
      <c r="F146" s="261"/>
      <c r="G146" s="261"/>
      <c r="H146" s="261"/>
      <c r="I146" s="261"/>
      <c r="J146" s="261"/>
    </row>
    <row r="147" spans="1:10" ht="14.25" thickBot="1" x14ac:dyDescent="0.2">
      <c r="A147" s="67" t="s">
        <v>121</v>
      </c>
      <c r="B147" s="260"/>
    </row>
    <row r="148" spans="1:10" x14ac:dyDescent="0.15">
      <c r="A148" s="338"/>
      <c r="B148" s="340" t="s">
        <v>0</v>
      </c>
      <c r="C148" s="341"/>
      <c r="D148" s="342"/>
      <c r="E148" s="343" t="s">
        <v>1</v>
      </c>
      <c r="F148" s="344"/>
      <c r="G148" s="344"/>
      <c r="H148" s="343" t="s">
        <v>2</v>
      </c>
      <c r="I148" s="344"/>
      <c r="J148" s="345"/>
    </row>
    <row r="149" spans="1:10" ht="14.25" thickBot="1" x14ac:dyDescent="0.2">
      <c r="A149" s="339"/>
      <c r="B149" s="210" t="s">
        <v>3</v>
      </c>
      <c r="C149" s="211" t="s">
        <v>4</v>
      </c>
      <c r="D149" s="212" t="s">
        <v>5</v>
      </c>
      <c r="E149" s="210" t="s">
        <v>6</v>
      </c>
      <c r="F149" s="211" t="s">
        <v>7</v>
      </c>
      <c r="G149" s="211" t="s">
        <v>8</v>
      </c>
      <c r="H149" s="210" t="s">
        <v>6</v>
      </c>
      <c r="I149" s="211" t="s">
        <v>7</v>
      </c>
      <c r="J149" s="212" t="s">
        <v>8</v>
      </c>
    </row>
    <row r="150" spans="1:10" ht="14.25" thickBot="1" x14ac:dyDescent="0.2">
      <c r="A150" s="68" t="s">
        <v>61</v>
      </c>
      <c r="B150" s="262">
        <v>109</v>
      </c>
      <c r="C150" s="263">
        <v>1116</v>
      </c>
      <c r="D150" s="214">
        <v>0</v>
      </c>
      <c r="E150" s="213">
        <v>102</v>
      </c>
      <c r="F150" s="214">
        <v>1101</v>
      </c>
      <c r="G150" s="214">
        <v>0</v>
      </c>
      <c r="H150" s="213">
        <v>108</v>
      </c>
      <c r="I150" s="214">
        <v>1102</v>
      </c>
      <c r="J150" s="215">
        <v>0</v>
      </c>
    </row>
    <row r="151" spans="1:10" ht="14.25" thickTop="1" x14ac:dyDescent="0.15">
      <c r="A151" s="69" t="s">
        <v>181</v>
      </c>
      <c r="B151" s="287">
        <v>10</v>
      </c>
      <c r="C151" s="288">
        <v>102</v>
      </c>
      <c r="D151" s="289">
        <v>0</v>
      </c>
      <c r="E151" s="301">
        <v>10</v>
      </c>
      <c r="F151" s="288">
        <v>102</v>
      </c>
      <c r="G151" s="289">
        <v>0</v>
      </c>
      <c r="H151" s="301">
        <v>10</v>
      </c>
      <c r="I151" s="288">
        <v>102</v>
      </c>
      <c r="J151" s="289">
        <v>0</v>
      </c>
    </row>
    <row r="152" spans="1:10" x14ac:dyDescent="0.15">
      <c r="A152" s="70" t="s">
        <v>182</v>
      </c>
      <c r="B152" s="290">
        <v>7</v>
      </c>
      <c r="C152" s="291">
        <v>44</v>
      </c>
      <c r="D152" s="292">
        <v>0</v>
      </c>
      <c r="E152" s="302">
        <v>7</v>
      </c>
      <c r="F152" s="291">
        <v>44</v>
      </c>
      <c r="G152" s="292">
        <v>0</v>
      </c>
      <c r="H152" s="302">
        <v>7</v>
      </c>
      <c r="I152" s="291">
        <v>44</v>
      </c>
      <c r="J152" s="292">
        <v>0</v>
      </c>
    </row>
    <row r="153" spans="1:10" x14ac:dyDescent="0.15">
      <c r="A153" s="70" t="s">
        <v>183</v>
      </c>
      <c r="B153" s="290">
        <v>17</v>
      </c>
      <c r="C153" s="291">
        <v>55</v>
      </c>
      <c r="D153" s="292">
        <v>0</v>
      </c>
      <c r="E153" s="302">
        <v>17</v>
      </c>
      <c r="F153" s="291">
        <v>55</v>
      </c>
      <c r="G153" s="292">
        <v>0</v>
      </c>
      <c r="H153" s="302">
        <v>17</v>
      </c>
      <c r="I153" s="291">
        <v>55</v>
      </c>
      <c r="J153" s="292">
        <v>0</v>
      </c>
    </row>
    <row r="154" spans="1:10" x14ac:dyDescent="0.15">
      <c r="A154" s="70" t="s">
        <v>184</v>
      </c>
      <c r="B154" s="290">
        <v>6</v>
      </c>
      <c r="C154" s="291">
        <v>38</v>
      </c>
      <c r="D154" s="292">
        <v>0</v>
      </c>
      <c r="E154" s="302">
        <v>6</v>
      </c>
      <c r="F154" s="291">
        <v>38</v>
      </c>
      <c r="G154" s="292">
        <v>0</v>
      </c>
      <c r="H154" s="302">
        <v>6</v>
      </c>
      <c r="I154" s="291">
        <v>38</v>
      </c>
      <c r="J154" s="292">
        <v>0</v>
      </c>
    </row>
    <row r="155" spans="1:10" x14ac:dyDescent="0.15">
      <c r="A155" s="70" t="s">
        <v>226</v>
      </c>
      <c r="B155" s="293">
        <v>2</v>
      </c>
      <c r="C155" s="294">
        <v>121</v>
      </c>
      <c r="D155" s="265">
        <v>0</v>
      </c>
      <c r="E155" s="303">
        <v>2</v>
      </c>
      <c r="F155" s="294">
        <v>121</v>
      </c>
      <c r="G155" s="265">
        <v>0</v>
      </c>
      <c r="H155" s="303">
        <v>2</v>
      </c>
      <c r="I155" s="294">
        <v>121</v>
      </c>
      <c r="J155" s="265">
        <v>0</v>
      </c>
    </row>
    <row r="156" spans="1:10" x14ac:dyDescent="0.15">
      <c r="A156" s="71" t="s">
        <v>185</v>
      </c>
      <c r="B156" s="295">
        <v>3</v>
      </c>
      <c r="C156" s="296">
        <v>36</v>
      </c>
      <c r="D156" s="297">
        <v>0</v>
      </c>
      <c r="E156" s="304">
        <v>3</v>
      </c>
      <c r="F156" s="296">
        <v>36</v>
      </c>
      <c r="G156" s="297">
        <v>0</v>
      </c>
      <c r="H156" s="304">
        <v>2</v>
      </c>
      <c r="I156" s="296">
        <v>22</v>
      </c>
      <c r="J156" s="297">
        <v>0</v>
      </c>
    </row>
    <row r="157" spans="1:10" x14ac:dyDescent="0.15">
      <c r="A157" s="70" t="s">
        <v>186</v>
      </c>
      <c r="B157" s="290">
        <v>2</v>
      </c>
      <c r="C157" s="291">
        <v>18</v>
      </c>
      <c r="D157" s="292">
        <v>0</v>
      </c>
      <c r="E157" s="302">
        <v>2</v>
      </c>
      <c r="F157" s="291">
        <v>18</v>
      </c>
      <c r="G157" s="292">
        <v>0</v>
      </c>
      <c r="H157" s="302">
        <v>2</v>
      </c>
      <c r="I157" s="291">
        <v>18</v>
      </c>
      <c r="J157" s="292">
        <v>0</v>
      </c>
    </row>
    <row r="158" spans="1:10" x14ac:dyDescent="0.15">
      <c r="A158" s="70" t="s">
        <v>187</v>
      </c>
      <c r="B158" s="290">
        <v>8</v>
      </c>
      <c r="C158" s="291">
        <v>89</v>
      </c>
      <c r="D158" s="292">
        <v>0</v>
      </c>
      <c r="E158" s="302">
        <v>5</v>
      </c>
      <c r="F158" s="291">
        <v>86</v>
      </c>
      <c r="G158" s="292">
        <v>0</v>
      </c>
      <c r="H158" s="302">
        <v>8</v>
      </c>
      <c r="I158" s="291">
        <v>89</v>
      </c>
      <c r="J158" s="292">
        <v>0</v>
      </c>
    </row>
    <row r="159" spans="1:10" x14ac:dyDescent="0.15">
      <c r="A159" s="70" t="s">
        <v>188</v>
      </c>
      <c r="B159" s="290">
        <v>5</v>
      </c>
      <c r="C159" s="291">
        <v>36</v>
      </c>
      <c r="D159" s="292">
        <v>0</v>
      </c>
      <c r="E159" s="302">
        <v>3</v>
      </c>
      <c r="F159" s="291">
        <v>34</v>
      </c>
      <c r="G159" s="292">
        <v>0</v>
      </c>
      <c r="H159" s="302">
        <v>5</v>
      </c>
      <c r="I159" s="291">
        <v>36</v>
      </c>
      <c r="J159" s="292">
        <v>0</v>
      </c>
    </row>
    <row r="160" spans="1:10" x14ac:dyDescent="0.15">
      <c r="A160" s="72" t="s">
        <v>189</v>
      </c>
      <c r="B160" s="293">
        <v>2</v>
      </c>
      <c r="C160" s="294">
        <v>3</v>
      </c>
      <c r="D160" s="265">
        <v>0</v>
      </c>
      <c r="E160" s="303">
        <v>2</v>
      </c>
      <c r="F160" s="294">
        <v>3</v>
      </c>
      <c r="G160" s="265">
        <v>0</v>
      </c>
      <c r="H160" s="303">
        <v>2</v>
      </c>
      <c r="I160" s="294">
        <v>3</v>
      </c>
      <c r="J160" s="265">
        <v>0</v>
      </c>
    </row>
    <row r="161" spans="1:10" x14ac:dyDescent="0.15">
      <c r="A161" s="70" t="s">
        <v>190</v>
      </c>
      <c r="B161" s="295">
        <v>2</v>
      </c>
      <c r="C161" s="296">
        <v>137</v>
      </c>
      <c r="D161" s="297">
        <v>0</v>
      </c>
      <c r="E161" s="304">
        <v>2</v>
      </c>
      <c r="F161" s="296">
        <v>137</v>
      </c>
      <c r="G161" s="297">
        <v>0</v>
      </c>
      <c r="H161" s="304">
        <v>2</v>
      </c>
      <c r="I161" s="296">
        <v>137</v>
      </c>
      <c r="J161" s="297">
        <v>0</v>
      </c>
    </row>
    <row r="162" spans="1:10" x14ac:dyDescent="0.15">
      <c r="A162" s="70" t="s">
        <v>191</v>
      </c>
      <c r="B162" s="290">
        <v>6</v>
      </c>
      <c r="C162" s="291">
        <v>46</v>
      </c>
      <c r="D162" s="292">
        <v>0</v>
      </c>
      <c r="E162" s="302">
        <v>6</v>
      </c>
      <c r="F162" s="291">
        <v>46</v>
      </c>
      <c r="G162" s="292">
        <v>0</v>
      </c>
      <c r="H162" s="302">
        <v>6</v>
      </c>
      <c r="I162" s="291">
        <v>46</v>
      </c>
      <c r="J162" s="292">
        <v>0</v>
      </c>
    </row>
    <row r="163" spans="1:10" x14ac:dyDescent="0.15">
      <c r="A163" s="70" t="s">
        <v>192</v>
      </c>
      <c r="B163" s="290">
        <v>7</v>
      </c>
      <c r="C163" s="291">
        <v>81</v>
      </c>
      <c r="D163" s="292">
        <v>0</v>
      </c>
      <c r="E163" s="302">
        <v>7</v>
      </c>
      <c r="F163" s="291">
        <v>81</v>
      </c>
      <c r="G163" s="292">
        <v>0</v>
      </c>
      <c r="H163" s="302">
        <v>7</v>
      </c>
      <c r="I163" s="291">
        <v>81</v>
      </c>
      <c r="J163" s="292">
        <v>0</v>
      </c>
    </row>
    <row r="164" spans="1:10" x14ac:dyDescent="0.15">
      <c r="A164" s="70" t="s">
        <v>193</v>
      </c>
      <c r="B164" s="290">
        <v>5</v>
      </c>
      <c r="C164" s="291">
        <v>133</v>
      </c>
      <c r="D164" s="292">
        <v>0</v>
      </c>
      <c r="E164" s="302">
        <v>5</v>
      </c>
      <c r="F164" s="291">
        <v>133</v>
      </c>
      <c r="G164" s="292">
        <v>0</v>
      </c>
      <c r="H164" s="302">
        <v>5</v>
      </c>
      <c r="I164" s="291">
        <v>133</v>
      </c>
      <c r="J164" s="292">
        <v>0</v>
      </c>
    </row>
    <row r="165" spans="1:10" x14ac:dyDescent="0.15">
      <c r="A165" s="70" t="s">
        <v>227</v>
      </c>
      <c r="B165" s="293">
        <v>8</v>
      </c>
      <c r="C165" s="294">
        <v>29</v>
      </c>
      <c r="D165" s="265">
        <v>0</v>
      </c>
      <c r="E165" s="303">
        <v>7</v>
      </c>
      <c r="F165" s="294">
        <v>28</v>
      </c>
      <c r="G165" s="265">
        <v>0</v>
      </c>
      <c r="H165" s="303">
        <v>8</v>
      </c>
      <c r="I165" s="294">
        <v>29</v>
      </c>
      <c r="J165" s="265">
        <v>0</v>
      </c>
    </row>
    <row r="166" spans="1:10" x14ac:dyDescent="0.15">
      <c r="A166" s="71" t="s">
        <v>194</v>
      </c>
      <c r="B166" s="295">
        <v>5</v>
      </c>
      <c r="C166" s="296">
        <v>35</v>
      </c>
      <c r="D166" s="297">
        <v>0</v>
      </c>
      <c r="E166" s="304">
        <v>5</v>
      </c>
      <c r="F166" s="296">
        <v>35</v>
      </c>
      <c r="G166" s="297">
        <v>0</v>
      </c>
      <c r="H166" s="304">
        <v>5</v>
      </c>
      <c r="I166" s="296">
        <v>35</v>
      </c>
      <c r="J166" s="297">
        <v>0</v>
      </c>
    </row>
    <row r="167" spans="1:10" x14ac:dyDescent="0.15">
      <c r="A167" s="70" t="s">
        <v>195</v>
      </c>
      <c r="B167" s="290">
        <v>6</v>
      </c>
      <c r="C167" s="291">
        <v>32</v>
      </c>
      <c r="D167" s="292">
        <v>0</v>
      </c>
      <c r="E167" s="302">
        <v>6</v>
      </c>
      <c r="F167" s="291">
        <v>32</v>
      </c>
      <c r="G167" s="292">
        <v>0</v>
      </c>
      <c r="H167" s="302">
        <v>6</v>
      </c>
      <c r="I167" s="291">
        <v>32</v>
      </c>
      <c r="J167" s="292">
        <v>0</v>
      </c>
    </row>
    <row r="168" spans="1:10" x14ac:dyDescent="0.15">
      <c r="A168" s="70" t="s">
        <v>228</v>
      </c>
      <c r="B168" s="290">
        <v>0</v>
      </c>
      <c r="C168" s="291">
        <v>0</v>
      </c>
      <c r="D168" s="292">
        <v>0</v>
      </c>
      <c r="E168" s="302">
        <v>0</v>
      </c>
      <c r="F168" s="291">
        <v>0</v>
      </c>
      <c r="G168" s="292">
        <v>0</v>
      </c>
      <c r="H168" s="302">
        <v>0</v>
      </c>
      <c r="I168" s="291">
        <v>0</v>
      </c>
      <c r="J168" s="292">
        <v>0</v>
      </c>
    </row>
    <row r="169" spans="1:10" x14ac:dyDescent="0.15">
      <c r="A169" s="70" t="s">
        <v>196</v>
      </c>
      <c r="B169" s="290">
        <v>0</v>
      </c>
      <c r="C169" s="291">
        <v>0</v>
      </c>
      <c r="D169" s="292">
        <v>0</v>
      </c>
      <c r="E169" s="302">
        <v>0</v>
      </c>
      <c r="F169" s="291">
        <v>0</v>
      </c>
      <c r="G169" s="292">
        <v>0</v>
      </c>
      <c r="H169" s="302">
        <v>0</v>
      </c>
      <c r="I169" s="291">
        <v>0</v>
      </c>
      <c r="J169" s="292">
        <v>0</v>
      </c>
    </row>
    <row r="170" spans="1:10" x14ac:dyDescent="0.15">
      <c r="A170" s="72" t="s">
        <v>229</v>
      </c>
      <c r="B170" s="293">
        <v>1</v>
      </c>
      <c r="C170" s="294">
        <v>9</v>
      </c>
      <c r="D170" s="265">
        <v>0</v>
      </c>
      <c r="E170" s="303">
        <v>0</v>
      </c>
      <c r="F170" s="294">
        <v>0</v>
      </c>
      <c r="G170" s="265">
        <v>0</v>
      </c>
      <c r="H170" s="303">
        <v>1</v>
      </c>
      <c r="I170" s="294">
        <v>9</v>
      </c>
      <c r="J170" s="265">
        <v>0</v>
      </c>
    </row>
    <row r="171" spans="1:10" x14ac:dyDescent="0.15">
      <c r="A171" s="70" t="s">
        <v>197</v>
      </c>
      <c r="B171" s="295">
        <v>4</v>
      </c>
      <c r="C171" s="296">
        <v>27</v>
      </c>
      <c r="D171" s="297">
        <v>0</v>
      </c>
      <c r="E171" s="304">
        <v>4</v>
      </c>
      <c r="F171" s="296">
        <v>27</v>
      </c>
      <c r="G171" s="297">
        <v>0</v>
      </c>
      <c r="H171" s="304">
        <v>4</v>
      </c>
      <c r="I171" s="296">
        <v>27</v>
      </c>
      <c r="J171" s="297">
        <v>0</v>
      </c>
    </row>
    <row r="172" spans="1:10" x14ac:dyDescent="0.15">
      <c r="A172" s="70" t="s">
        <v>198</v>
      </c>
      <c r="B172" s="290">
        <v>1</v>
      </c>
      <c r="C172" s="291">
        <v>7</v>
      </c>
      <c r="D172" s="292">
        <v>0</v>
      </c>
      <c r="E172" s="302">
        <v>1</v>
      </c>
      <c r="F172" s="291">
        <v>7</v>
      </c>
      <c r="G172" s="292">
        <v>0</v>
      </c>
      <c r="H172" s="302">
        <v>1</v>
      </c>
      <c r="I172" s="291">
        <v>7</v>
      </c>
      <c r="J172" s="292">
        <v>0</v>
      </c>
    </row>
    <row r="173" spans="1:10" ht="14.25" thickBot="1" x14ac:dyDescent="0.2">
      <c r="A173" s="73" t="s">
        <v>199</v>
      </c>
      <c r="B173" s="298">
        <v>2</v>
      </c>
      <c r="C173" s="299">
        <v>38</v>
      </c>
      <c r="D173" s="300">
        <v>0</v>
      </c>
      <c r="E173" s="305">
        <v>2</v>
      </c>
      <c r="F173" s="299">
        <v>38</v>
      </c>
      <c r="G173" s="300">
        <v>0</v>
      </c>
      <c r="H173" s="305">
        <v>2</v>
      </c>
      <c r="I173" s="299">
        <v>38</v>
      </c>
      <c r="J173" s="300">
        <v>0</v>
      </c>
    </row>
  </sheetData>
  <mergeCells count="8">
    <mergeCell ref="A148:A149"/>
    <mergeCell ref="B148:D148"/>
    <mergeCell ref="E148:G148"/>
    <mergeCell ref="H148:J148"/>
    <mergeCell ref="A3:A4"/>
    <mergeCell ref="B3:D3"/>
    <mergeCell ref="E3:G3"/>
    <mergeCell ref="H3:J3"/>
  </mergeCells>
  <phoneticPr fontId="3"/>
  <pageMargins left="0.55118110236220474" right="0.51181102362204722" top="0.98425196850393704" bottom="1.299212598425197" header="0.51181102362204722" footer="0.51181102362204722"/>
  <pageSetup paperSize="9" scale="81" fitToHeight="0" orientation="portrait" r:id="rId1"/>
  <headerFooter alignWithMargins="0"/>
  <rowBreaks count="2" manualBreakCount="2">
    <brk id="52" max="15" man="1"/>
    <brk id="135" max="15" man="1"/>
  </rowBreaks>
  <colBreaks count="1" manualBreakCount="1">
    <brk id="10" max="1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7"/>
  <sheetViews>
    <sheetView workbookViewId="0">
      <selection activeCell="W11" sqref="W11"/>
    </sheetView>
  </sheetViews>
  <sheetFormatPr defaultRowHeight="13.5" x14ac:dyDescent="0.15"/>
  <cols>
    <col min="1" max="2" width="6.625" customWidth="1"/>
    <col min="3" max="3" width="7.5" customWidth="1"/>
    <col min="4" max="4" width="6.625" style="91" customWidth="1"/>
    <col min="5" max="6" width="6.625" customWidth="1"/>
    <col min="7" max="7" width="6.625" style="91" customWidth="1"/>
    <col min="8" max="9" width="6.625" customWidth="1"/>
    <col min="10" max="10" width="6.625" style="91" customWidth="1"/>
    <col min="11" max="12" width="6.625" customWidth="1"/>
    <col min="13" max="14" width="6.625" style="91" customWidth="1"/>
    <col min="15" max="15" width="6.625" customWidth="1"/>
    <col min="16" max="16" width="6.625" style="91" customWidth="1"/>
    <col min="17" max="17" width="6.625" customWidth="1"/>
    <col min="18" max="18" width="7.5" bestFit="1" customWidth="1"/>
    <col min="19" max="19" width="6.625" style="91" customWidth="1"/>
    <col min="20" max="21" width="6.625" customWidth="1"/>
    <col min="22" max="22" width="6.625" style="91" customWidth="1"/>
  </cols>
  <sheetData>
    <row r="1" spans="1:22" ht="17.25" x14ac:dyDescent="0.2">
      <c r="A1" s="1" t="s">
        <v>274</v>
      </c>
      <c r="I1" t="s">
        <v>122</v>
      </c>
      <c r="O1" s="85"/>
    </row>
    <row r="2" spans="1:22" ht="18" customHeight="1" thickBot="1" x14ac:dyDescent="0.25">
      <c r="A2" s="1"/>
    </row>
    <row r="3" spans="1:22" ht="30" customHeight="1" x14ac:dyDescent="0.15">
      <c r="A3" s="354" t="s">
        <v>123</v>
      </c>
      <c r="B3" s="349" t="s">
        <v>124</v>
      </c>
      <c r="C3" s="348"/>
      <c r="D3" s="350"/>
      <c r="E3" s="348" t="s">
        <v>125</v>
      </c>
      <c r="F3" s="348"/>
      <c r="G3" s="348"/>
      <c r="H3" s="349" t="s">
        <v>126</v>
      </c>
      <c r="I3" s="348"/>
      <c r="J3" s="350"/>
      <c r="K3" s="348" t="s">
        <v>127</v>
      </c>
      <c r="L3" s="348"/>
      <c r="M3" s="348"/>
      <c r="N3" s="349" t="s">
        <v>128</v>
      </c>
      <c r="O3" s="348"/>
      <c r="P3" s="350"/>
      <c r="Q3" s="348" t="s">
        <v>129</v>
      </c>
      <c r="R3" s="348"/>
      <c r="S3" s="348"/>
      <c r="T3" s="349" t="s">
        <v>130</v>
      </c>
      <c r="U3" s="348"/>
      <c r="V3" s="350"/>
    </row>
    <row r="4" spans="1:22" ht="30" customHeight="1" thickBot="1" x14ac:dyDescent="0.2">
      <c r="A4" s="355"/>
      <c r="B4" s="2" t="s">
        <v>3</v>
      </c>
      <c r="C4" s="3" t="s">
        <v>4</v>
      </c>
      <c r="D4" s="4" t="s">
        <v>5</v>
      </c>
      <c r="E4" s="5" t="s">
        <v>3</v>
      </c>
      <c r="F4" s="3" t="s">
        <v>4</v>
      </c>
      <c r="G4" s="6" t="s">
        <v>5</v>
      </c>
      <c r="H4" s="2" t="s">
        <v>3</v>
      </c>
      <c r="I4" s="3" t="s">
        <v>4</v>
      </c>
      <c r="J4" s="4" t="s">
        <v>5</v>
      </c>
      <c r="K4" s="5" t="s">
        <v>3</v>
      </c>
      <c r="L4" s="3" t="s">
        <v>4</v>
      </c>
      <c r="M4" s="6" t="s">
        <v>5</v>
      </c>
      <c r="N4" s="2" t="s">
        <v>3</v>
      </c>
      <c r="O4" s="3" t="s">
        <v>4</v>
      </c>
      <c r="P4" s="4" t="s">
        <v>5</v>
      </c>
      <c r="Q4" s="5" t="s">
        <v>3</v>
      </c>
      <c r="R4" s="3" t="s">
        <v>4</v>
      </c>
      <c r="S4" s="6" t="s">
        <v>5</v>
      </c>
      <c r="T4" s="2" t="s">
        <v>3</v>
      </c>
      <c r="U4" s="3" t="s">
        <v>4</v>
      </c>
      <c r="V4" s="4" t="s">
        <v>5</v>
      </c>
    </row>
    <row r="5" spans="1:22" s="99" customFormat="1" ht="30" customHeight="1" thickTop="1" thickBot="1" x14ac:dyDescent="0.2">
      <c r="A5" s="330" t="s">
        <v>276</v>
      </c>
      <c r="B5" s="95">
        <v>1172</v>
      </c>
      <c r="C5" s="96">
        <v>24727</v>
      </c>
      <c r="D5" s="97">
        <v>2</v>
      </c>
      <c r="E5" s="98">
        <v>89</v>
      </c>
      <c r="F5" s="96">
        <v>2256</v>
      </c>
      <c r="G5" s="93" t="s">
        <v>131</v>
      </c>
      <c r="H5" s="95">
        <v>184</v>
      </c>
      <c r="I5" s="96">
        <v>8054</v>
      </c>
      <c r="J5" s="97" t="s">
        <v>131</v>
      </c>
      <c r="K5" s="98">
        <v>184</v>
      </c>
      <c r="L5" s="96">
        <v>3835</v>
      </c>
      <c r="M5" s="93" t="s">
        <v>131</v>
      </c>
      <c r="N5" s="95">
        <v>110</v>
      </c>
      <c r="O5" s="96">
        <v>2386</v>
      </c>
      <c r="P5" s="97" t="s">
        <v>131</v>
      </c>
      <c r="Q5" s="98">
        <v>93</v>
      </c>
      <c r="R5" s="96">
        <v>921</v>
      </c>
      <c r="S5" s="93" t="s">
        <v>131</v>
      </c>
      <c r="T5" s="95">
        <v>85</v>
      </c>
      <c r="U5" s="96">
        <v>973</v>
      </c>
      <c r="V5" s="97">
        <v>1</v>
      </c>
    </row>
    <row r="6" spans="1:22" s="100" customFormat="1" ht="30" customHeight="1" thickTop="1" thickBot="1" x14ac:dyDescent="0.2">
      <c r="A6" s="331" t="s">
        <v>275</v>
      </c>
      <c r="B6" s="195">
        <v>1037</v>
      </c>
      <c r="C6" s="196">
        <v>14229</v>
      </c>
      <c r="D6" s="197">
        <v>3</v>
      </c>
      <c r="E6" s="198">
        <v>113</v>
      </c>
      <c r="F6" s="196">
        <v>2912</v>
      </c>
      <c r="G6" s="199" t="s">
        <v>131</v>
      </c>
      <c r="H6" s="195">
        <v>118</v>
      </c>
      <c r="I6" s="196">
        <v>2348</v>
      </c>
      <c r="J6" s="197" t="s">
        <v>131</v>
      </c>
      <c r="K6" s="198">
        <v>111</v>
      </c>
      <c r="L6" s="196">
        <v>1695</v>
      </c>
      <c r="M6" s="199" t="s">
        <v>131</v>
      </c>
      <c r="N6" s="195">
        <v>124</v>
      </c>
      <c r="O6" s="196">
        <v>1545</v>
      </c>
      <c r="P6" s="197">
        <v>2</v>
      </c>
      <c r="Q6" s="198">
        <v>76</v>
      </c>
      <c r="R6" s="196">
        <v>581</v>
      </c>
      <c r="S6" s="199" t="s">
        <v>131</v>
      </c>
      <c r="T6" s="195">
        <v>81</v>
      </c>
      <c r="U6" s="196">
        <v>696</v>
      </c>
      <c r="V6" s="197" t="s">
        <v>131</v>
      </c>
    </row>
    <row r="7" spans="1:22" s="91" customFormat="1" ht="33" customHeight="1" thickTop="1" x14ac:dyDescent="0.15">
      <c r="A7" s="332" t="s">
        <v>230</v>
      </c>
      <c r="B7" s="333">
        <v>1021</v>
      </c>
      <c r="C7" s="334">
        <v>11803</v>
      </c>
      <c r="D7" s="335">
        <v>4</v>
      </c>
      <c r="E7" s="336">
        <v>75</v>
      </c>
      <c r="F7" s="334">
        <v>1069</v>
      </c>
      <c r="G7" s="337">
        <v>1</v>
      </c>
      <c r="H7" s="333">
        <v>78</v>
      </c>
      <c r="I7" s="334">
        <v>1439</v>
      </c>
      <c r="J7" s="335" t="s">
        <v>131</v>
      </c>
      <c r="K7" s="336">
        <v>125</v>
      </c>
      <c r="L7" s="334">
        <v>1372</v>
      </c>
      <c r="M7" s="337" t="s">
        <v>131</v>
      </c>
      <c r="N7" s="333">
        <v>103</v>
      </c>
      <c r="O7" s="334">
        <v>850</v>
      </c>
      <c r="P7" s="335" t="s">
        <v>131</v>
      </c>
      <c r="Q7" s="333">
        <v>88</v>
      </c>
      <c r="R7" s="334">
        <v>784</v>
      </c>
      <c r="S7" s="337" t="s">
        <v>131</v>
      </c>
      <c r="T7" s="333">
        <v>88</v>
      </c>
      <c r="U7" s="334">
        <v>556</v>
      </c>
      <c r="V7" s="335">
        <v>1</v>
      </c>
    </row>
    <row r="8" spans="1:22" ht="24.95" customHeight="1" x14ac:dyDescent="0.15"/>
    <row r="9" spans="1:22" ht="24.95" customHeight="1" x14ac:dyDescent="0.15"/>
    <row r="10" spans="1:22" ht="24.95" customHeight="1" thickBot="1" x14ac:dyDescent="0.2"/>
    <row r="11" spans="1:22" ht="30" customHeight="1" x14ac:dyDescent="0.15">
      <c r="A11" s="356" t="s">
        <v>123</v>
      </c>
      <c r="B11" s="351" t="s">
        <v>132</v>
      </c>
      <c r="C11" s="352"/>
      <c r="D11" s="353"/>
      <c r="E11" s="352" t="s">
        <v>133</v>
      </c>
      <c r="F11" s="352"/>
      <c r="G11" s="353"/>
      <c r="H11" s="351" t="s">
        <v>134</v>
      </c>
      <c r="I11" s="352"/>
      <c r="J11" s="353"/>
      <c r="K11" s="351" t="s">
        <v>135</v>
      </c>
      <c r="L11" s="352"/>
      <c r="M11" s="353"/>
      <c r="N11" s="351" t="s">
        <v>136</v>
      </c>
      <c r="O11" s="352"/>
      <c r="P11" s="353"/>
      <c r="Q11" s="351" t="s">
        <v>137</v>
      </c>
      <c r="R11" s="352"/>
      <c r="S11" s="353"/>
    </row>
    <row r="12" spans="1:22" ht="30" customHeight="1" thickBot="1" x14ac:dyDescent="0.2">
      <c r="A12" s="357"/>
      <c r="B12" s="9" t="s">
        <v>3</v>
      </c>
      <c r="C12" s="8" t="s">
        <v>4</v>
      </c>
      <c r="D12" s="10" t="s">
        <v>5</v>
      </c>
      <c r="E12" s="7" t="s">
        <v>3</v>
      </c>
      <c r="F12" s="8" t="s">
        <v>4</v>
      </c>
      <c r="G12" s="10" t="s">
        <v>5</v>
      </c>
      <c r="H12" s="9" t="s">
        <v>3</v>
      </c>
      <c r="I12" s="8" t="s">
        <v>4</v>
      </c>
      <c r="J12" s="10" t="s">
        <v>5</v>
      </c>
      <c r="K12" s="9" t="s">
        <v>3</v>
      </c>
      <c r="L12" s="8" t="s">
        <v>4</v>
      </c>
      <c r="M12" s="10" t="s">
        <v>5</v>
      </c>
      <c r="N12" s="9" t="s">
        <v>3</v>
      </c>
      <c r="O12" s="8" t="s">
        <v>4</v>
      </c>
      <c r="P12" s="10" t="s">
        <v>5</v>
      </c>
      <c r="Q12" s="9" t="s">
        <v>3</v>
      </c>
      <c r="R12" s="8" t="s">
        <v>4</v>
      </c>
      <c r="S12" s="10" t="s">
        <v>5</v>
      </c>
    </row>
    <row r="13" spans="1:22" s="99" customFormat="1" ht="30" customHeight="1" thickTop="1" thickBot="1" x14ac:dyDescent="0.2">
      <c r="A13" s="330" t="s">
        <v>276</v>
      </c>
      <c r="B13" s="95">
        <v>70</v>
      </c>
      <c r="C13" s="96">
        <v>646</v>
      </c>
      <c r="D13" s="97" t="s">
        <v>131</v>
      </c>
      <c r="E13" s="98">
        <v>74</v>
      </c>
      <c r="F13" s="96">
        <v>1136</v>
      </c>
      <c r="G13" s="97">
        <v>1</v>
      </c>
      <c r="H13" s="95">
        <v>70</v>
      </c>
      <c r="I13" s="96">
        <v>1133</v>
      </c>
      <c r="J13" s="97" t="s">
        <v>131</v>
      </c>
      <c r="K13" s="95">
        <v>66</v>
      </c>
      <c r="L13" s="96">
        <v>906</v>
      </c>
      <c r="M13" s="97" t="s">
        <v>131</v>
      </c>
      <c r="N13" s="95">
        <v>59</v>
      </c>
      <c r="O13" s="96">
        <v>714</v>
      </c>
      <c r="P13" s="97" t="s">
        <v>131</v>
      </c>
      <c r="Q13" s="95">
        <v>88</v>
      </c>
      <c r="R13" s="96">
        <v>1767</v>
      </c>
      <c r="S13" s="97" t="s">
        <v>131</v>
      </c>
      <c r="T13" s="100"/>
      <c r="U13" s="100"/>
    </row>
    <row r="14" spans="1:22" s="100" customFormat="1" ht="30" customHeight="1" thickTop="1" thickBot="1" x14ac:dyDescent="0.2">
      <c r="A14" s="331" t="s">
        <v>275</v>
      </c>
      <c r="B14" s="195">
        <v>86</v>
      </c>
      <c r="C14" s="196">
        <v>695</v>
      </c>
      <c r="D14" s="197">
        <v>1</v>
      </c>
      <c r="E14" s="198">
        <v>67</v>
      </c>
      <c r="F14" s="196">
        <v>1265</v>
      </c>
      <c r="G14" s="197" t="s">
        <v>131</v>
      </c>
      <c r="H14" s="195">
        <v>64</v>
      </c>
      <c r="I14" s="196">
        <v>353</v>
      </c>
      <c r="J14" s="197" t="s">
        <v>131</v>
      </c>
      <c r="K14" s="195">
        <v>74</v>
      </c>
      <c r="L14" s="196">
        <v>803</v>
      </c>
      <c r="M14" s="197" t="s">
        <v>131</v>
      </c>
      <c r="N14" s="195">
        <v>62</v>
      </c>
      <c r="O14" s="196">
        <v>477</v>
      </c>
      <c r="P14" s="197" t="s">
        <v>131</v>
      </c>
      <c r="Q14" s="195">
        <v>61</v>
      </c>
      <c r="R14" s="196">
        <v>859</v>
      </c>
      <c r="S14" s="197" t="s">
        <v>131</v>
      </c>
    </row>
    <row r="15" spans="1:22" s="92" customFormat="1" ht="33" customHeight="1" thickTop="1" x14ac:dyDescent="0.15">
      <c r="A15" s="332" t="s">
        <v>230</v>
      </c>
      <c r="B15" s="333">
        <v>80</v>
      </c>
      <c r="C15" s="334">
        <v>593</v>
      </c>
      <c r="D15" s="335" t="s">
        <v>131</v>
      </c>
      <c r="E15" s="336">
        <v>65</v>
      </c>
      <c r="F15" s="334">
        <v>1530</v>
      </c>
      <c r="G15" s="335">
        <v>1</v>
      </c>
      <c r="H15" s="333">
        <v>75</v>
      </c>
      <c r="I15" s="334">
        <v>1004</v>
      </c>
      <c r="J15" s="335" t="s">
        <v>131</v>
      </c>
      <c r="K15" s="333">
        <v>86</v>
      </c>
      <c r="L15" s="334">
        <v>429</v>
      </c>
      <c r="M15" s="335">
        <v>1</v>
      </c>
      <c r="N15" s="333">
        <v>79</v>
      </c>
      <c r="O15" s="334">
        <v>543</v>
      </c>
      <c r="P15" s="335" t="s">
        <v>131</v>
      </c>
      <c r="Q15" s="333">
        <v>79</v>
      </c>
      <c r="R15" s="334">
        <v>1634</v>
      </c>
      <c r="S15" s="335" t="s">
        <v>131</v>
      </c>
    </row>
    <row r="17" spans="2:2" ht="24.95" customHeight="1" x14ac:dyDescent="0.15">
      <c r="B17" s="11"/>
    </row>
  </sheetData>
  <mergeCells count="15">
    <mergeCell ref="H11:J11"/>
    <mergeCell ref="E3:G3"/>
    <mergeCell ref="H3:J3"/>
    <mergeCell ref="A3:A4"/>
    <mergeCell ref="B3:D3"/>
    <mergeCell ref="A11:A12"/>
    <mergeCell ref="B11:D11"/>
    <mergeCell ref="E11:G11"/>
    <mergeCell ref="K3:M3"/>
    <mergeCell ref="N3:P3"/>
    <mergeCell ref="Q3:S3"/>
    <mergeCell ref="T3:V3"/>
    <mergeCell ref="Q11:S11"/>
    <mergeCell ref="K11:M11"/>
    <mergeCell ref="N11:P11"/>
  </mergeCells>
  <phoneticPr fontId="3"/>
  <pageMargins left="0.54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zoomScale="85" zoomScaleNormal="85" workbookViewId="0">
      <selection activeCell="P59" sqref="P59"/>
    </sheetView>
  </sheetViews>
  <sheetFormatPr defaultRowHeight="13.5" x14ac:dyDescent="0.15"/>
  <cols>
    <col min="2" max="2" width="15.5" customWidth="1"/>
  </cols>
  <sheetData>
    <row r="1" spans="1:23" ht="17.25" x14ac:dyDescent="0.2">
      <c r="A1" s="1" t="s">
        <v>277</v>
      </c>
      <c r="G1" s="85"/>
    </row>
    <row r="2" spans="1:23" ht="18" thickBot="1" x14ac:dyDescent="0.25">
      <c r="A2" s="1"/>
      <c r="H2" t="s">
        <v>138</v>
      </c>
    </row>
    <row r="3" spans="1:23" ht="17.45" customHeight="1" x14ac:dyDescent="0.15">
      <c r="A3" s="356" t="s">
        <v>139</v>
      </c>
      <c r="B3" s="371"/>
      <c r="C3" s="358" t="s">
        <v>124</v>
      </c>
      <c r="D3" s="359"/>
      <c r="E3" s="362"/>
      <c r="F3" s="358" t="s">
        <v>125</v>
      </c>
      <c r="G3" s="359"/>
      <c r="H3" s="360"/>
      <c r="I3" s="361" t="s">
        <v>126</v>
      </c>
      <c r="J3" s="359"/>
      <c r="K3" s="362"/>
      <c r="L3" s="358" t="s">
        <v>127</v>
      </c>
      <c r="M3" s="359"/>
      <c r="N3" s="360"/>
      <c r="O3" s="361" t="s">
        <v>128</v>
      </c>
      <c r="P3" s="359"/>
      <c r="Q3" s="362"/>
      <c r="R3" s="358" t="s">
        <v>129</v>
      </c>
      <c r="S3" s="359"/>
      <c r="T3" s="360"/>
      <c r="U3" s="361" t="s">
        <v>130</v>
      </c>
      <c r="V3" s="359"/>
      <c r="W3" s="362"/>
    </row>
    <row r="4" spans="1:23" ht="17.45" customHeight="1" thickBot="1" x14ac:dyDescent="0.2">
      <c r="A4" s="357"/>
      <c r="B4" s="372"/>
      <c r="C4" s="12" t="s">
        <v>3</v>
      </c>
      <c r="D4" s="13" t="s">
        <v>4</v>
      </c>
      <c r="E4" s="14" t="s">
        <v>5</v>
      </c>
      <c r="F4" s="12" t="s">
        <v>3</v>
      </c>
      <c r="G4" s="13" t="s">
        <v>4</v>
      </c>
      <c r="H4" s="15" t="s">
        <v>5</v>
      </c>
      <c r="I4" s="16" t="s">
        <v>3</v>
      </c>
      <c r="J4" s="13" t="s">
        <v>4</v>
      </c>
      <c r="K4" s="14" t="s">
        <v>5</v>
      </c>
      <c r="L4" s="12" t="s">
        <v>3</v>
      </c>
      <c r="M4" s="13" t="s">
        <v>4</v>
      </c>
      <c r="N4" s="15" t="s">
        <v>5</v>
      </c>
      <c r="O4" s="17" t="s">
        <v>3</v>
      </c>
      <c r="P4" s="13" t="s">
        <v>4</v>
      </c>
      <c r="Q4" s="18" t="s">
        <v>5</v>
      </c>
      <c r="R4" s="12" t="s">
        <v>3</v>
      </c>
      <c r="S4" s="13" t="s">
        <v>4</v>
      </c>
      <c r="T4" s="15" t="s">
        <v>5</v>
      </c>
      <c r="U4" s="16" t="s">
        <v>3</v>
      </c>
      <c r="V4" s="13" t="s">
        <v>4</v>
      </c>
      <c r="W4" s="14" t="s">
        <v>5</v>
      </c>
    </row>
    <row r="5" spans="1:23" ht="17.45" customHeight="1" thickTop="1" thickBot="1" x14ac:dyDescent="0.2">
      <c r="A5" s="363" t="s">
        <v>231</v>
      </c>
      <c r="B5" s="364"/>
      <c r="C5" s="101">
        <v>1172</v>
      </c>
      <c r="D5" s="102">
        <v>24727</v>
      </c>
      <c r="E5" s="103">
        <v>2</v>
      </c>
      <c r="F5" s="104">
        <v>89</v>
      </c>
      <c r="G5" s="105">
        <v>2256</v>
      </c>
      <c r="H5" s="106" t="s">
        <v>131</v>
      </c>
      <c r="I5" s="105">
        <v>184</v>
      </c>
      <c r="J5" s="107">
        <v>8054</v>
      </c>
      <c r="K5" s="105" t="s">
        <v>131</v>
      </c>
      <c r="L5" s="104">
        <v>184</v>
      </c>
      <c r="M5" s="105">
        <v>3835</v>
      </c>
      <c r="N5" s="106" t="s">
        <v>131</v>
      </c>
      <c r="O5" s="105">
        <v>110</v>
      </c>
      <c r="P5" s="107">
        <v>2386</v>
      </c>
      <c r="Q5" s="105" t="s">
        <v>131</v>
      </c>
      <c r="R5" s="104">
        <v>93</v>
      </c>
      <c r="S5" s="105">
        <v>921</v>
      </c>
      <c r="T5" s="106" t="s">
        <v>131</v>
      </c>
      <c r="U5" s="105">
        <v>85</v>
      </c>
      <c r="V5" s="107">
        <v>973</v>
      </c>
      <c r="W5" s="106">
        <v>1</v>
      </c>
    </row>
    <row r="6" spans="1:23" ht="17.45" customHeight="1" thickTop="1" x14ac:dyDescent="0.15">
      <c r="A6" s="365" t="s">
        <v>256</v>
      </c>
      <c r="B6" s="366"/>
      <c r="C6" s="108">
        <v>237</v>
      </c>
      <c r="D6" s="109">
        <v>1405</v>
      </c>
      <c r="E6" s="108" t="s">
        <v>131</v>
      </c>
      <c r="F6" s="110">
        <v>20</v>
      </c>
      <c r="G6" s="111">
        <v>93</v>
      </c>
      <c r="H6" s="112" t="s">
        <v>131</v>
      </c>
      <c r="I6" s="111">
        <v>27</v>
      </c>
      <c r="J6" s="113">
        <v>369</v>
      </c>
      <c r="K6" s="111" t="s">
        <v>131</v>
      </c>
      <c r="L6" s="110">
        <v>37</v>
      </c>
      <c r="M6" s="111">
        <v>223</v>
      </c>
      <c r="N6" s="112" t="s">
        <v>131</v>
      </c>
      <c r="O6" s="111">
        <v>24</v>
      </c>
      <c r="P6" s="113">
        <v>73</v>
      </c>
      <c r="Q6" s="111" t="s">
        <v>131</v>
      </c>
      <c r="R6" s="110">
        <v>22</v>
      </c>
      <c r="S6" s="111">
        <v>95</v>
      </c>
      <c r="T6" s="112" t="s">
        <v>131</v>
      </c>
      <c r="U6" s="111">
        <v>20</v>
      </c>
      <c r="V6" s="113">
        <v>47</v>
      </c>
      <c r="W6" s="112" t="s">
        <v>131</v>
      </c>
    </row>
    <row r="7" spans="1:23" ht="17.45" customHeight="1" x14ac:dyDescent="0.15">
      <c r="A7" s="19"/>
      <c r="B7" s="307" t="s">
        <v>257</v>
      </c>
      <c r="C7" s="114">
        <v>32</v>
      </c>
      <c r="D7" s="115">
        <v>553</v>
      </c>
      <c r="E7" s="116" t="s">
        <v>131</v>
      </c>
      <c r="F7" s="117" t="s">
        <v>131</v>
      </c>
      <c r="G7" s="118" t="s">
        <v>131</v>
      </c>
      <c r="H7" s="119" t="s">
        <v>131</v>
      </c>
      <c r="I7" s="118">
        <v>14</v>
      </c>
      <c r="J7" s="120">
        <v>335</v>
      </c>
      <c r="K7" s="118" t="s">
        <v>131</v>
      </c>
      <c r="L7" s="117">
        <v>12</v>
      </c>
      <c r="M7" s="118">
        <v>173</v>
      </c>
      <c r="N7" s="119" t="s">
        <v>131</v>
      </c>
      <c r="O7" s="118">
        <v>1</v>
      </c>
      <c r="P7" s="120">
        <v>9</v>
      </c>
      <c r="Q7" s="118" t="s">
        <v>131</v>
      </c>
      <c r="R7" s="117">
        <v>1</v>
      </c>
      <c r="S7" s="118">
        <v>5</v>
      </c>
      <c r="T7" s="119" t="s">
        <v>131</v>
      </c>
      <c r="U7" s="118" t="s">
        <v>131</v>
      </c>
      <c r="V7" s="120" t="s">
        <v>131</v>
      </c>
      <c r="W7" s="119" t="s">
        <v>131</v>
      </c>
    </row>
    <row r="8" spans="1:23" ht="17.45" customHeight="1" x14ac:dyDescent="0.15">
      <c r="A8" s="19"/>
      <c r="B8" s="308" t="s">
        <v>258</v>
      </c>
      <c r="C8" s="121">
        <v>11</v>
      </c>
      <c r="D8" s="109">
        <v>16</v>
      </c>
      <c r="E8" s="122" t="s">
        <v>131</v>
      </c>
      <c r="F8" s="110" t="s">
        <v>131</v>
      </c>
      <c r="G8" s="123" t="s">
        <v>131</v>
      </c>
      <c r="H8" s="112" t="s">
        <v>131</v>
      </c>
      <c r="I8" s="123" t="s">
        <v>131</v>
      </c>
      <c r="J8" s="113" t="s">
        <v>131</v>
      </c>
      <c r="K8" s="123" t="s">
        <v>131</v>
      </c>
      <c r="L8" s="110" t="s">
        <v>131</v>
      </c>
      <c r="M8" s="123" t="s">
        <v>131</v>
      </c>
      <c r="N8" s="112" t="s">
        <v>131</v>
      </c>
      <c r="O8" s="123">
        <v>1</v>
      </c>
      <c r="P8" s="113">
        <v>1</v>
      </c>
      <c r="Q8" s="123" t="s">
        <v>131</v>
      </c>
      <c r="R8" s="110" t="s">
        <v>131</v>
      </c>
      <c r="S8" s="123" t="s">
        <v>131</v>
      </c>
      <c r="T8" s="112" t="s">
        <v>131</v>
      </c>
      <c r="U8" s="123">
        <v>3</v>
      </c>
      <c r="V8" s="113">
        <v>6</v>
      </c>
      <c r="W8" s="112" t="s">
        <v>131</v>
      </c>
    </row>
    <row r="9" spans="1:23" ht="17.45" customHeight="1" x14ac:dyDescent="0.15">
      <c r="A9" s="19"/>
      <c r="B9" s="308" t="s">
        <v>259</v>
      </c>
      <c r="C9" s="124">
        <v>194</v>
      </c>
      <c r="D9" s="125">
        <v>836</v>
      </c>
      <c r="E9" s="126" t="s">
        <v>131</v>
      </c>
      <c r="F9" s="127">
        <v>20</v>
      </c>
      <c r="G9" s="128">
        <v>93</v>
      </c>
      <c r="H9" s="129" t="s">
        <v>131</v>
      </c>
      <c r="I9" s="128">
        <v>13</v>
      </c>
      <c r="J9" s="130">
        <v>34</v>
      </c>
      <c r="K9" s="128" t="s">
        <v>131</v>
      </c>
      <c r="L9" s="127">
        <v>25</v>
      </c>
      <c r="M9" s="128">
        <v>50</v>
      </c>
      <c r="N9" s="129" t="s">
        <v>131</v>
      </c>
      <c r="O9" s="128">
        <v>22</v>
      </c>
      <c r="P9" s="130">
        <v>63</v>
      </c>
      <c r="Q9" s="128" t="s">
        <v>131</v>
      </c>
      <c r="R9" s="127">
        <v>21</v>
      </c>
      <c r="S9" s="128">
        <v>90</v>
      </c>
      <c r="T9" s="129" t="s">
        <v>131</v>
      </c>
      <c r="U9" s="128">
        <v>17</v>
      </c>
      <c r="V9" s="130">
        <v>41</v>
      </c>
      <c r="W9" s="129" t="s">
        <v>131</v>
      </c>
    </row>
    <row r="10" spans="1:23" ht="17.45" customHeight="1" x14ac:dyDescent="0.15">
      <c r="A10" s="367" t="s">
        <v>260</v>
      </c>
      <c r="B10" s="368"/>
      <c r="C10" s="108">
        <v>12</v>
      </c>
      <c r="D10" s="109">
        <v>344</v>
      </c>
      <c r="E10" s="108" t="s">
        <v>131</v>
      </c>
      <c r="F10" s="110" t="s">
        <v>131</v>
      </c>
      <c r="G10" s="111" t="s">
        <v>131</v>
      </c>
      <c r="H10" s="112" t="s">
        <v>131</v>
      </c>
      <c r="I10" s="111" t="s">
        <v>131</v>
      </c>
      <c r="J10" s="113" t="s">
        <v>131</v>
      </c>
      <c r="K10" s="111" t="s">
        <v>131</v>
      </c>
      <c r="L10" s="110">
        <v>2</v>
      </c>
      <c r="M10" s="111">
        <v>223</v>
      </c>
      <c r="N10" s="112" t="s">
        <v>131</v>
      </c>
      <c r="O10" s="111" t="s">
        <v>131</v>
      </c>
      <c r="P10" s="113" t="s">
        <v>131</v>
      </c>
      <c r="Q10" s="111" t="s">
        <v>131</v>
      </c>
      <c r="R10" s="110">
        <v>2</v>
      </c>
      <c r="S10" s="111">
        <v>2</v>
      </c>
      <c r="T10" s="112" t="s">
        <v>131</v>
      </c>
      <c r="U10" s="111">
        <v>2</v>
      </c>
      <c r="V10" s="113">
        <v>8</v>
      </c>
      <c r="W10" s="112" t="s">
        <v>131</v>
      </c>
    </row>
    <row r="11" spans="1:23" ht="17.45" customHeight="1" x14ac:dyDescent="0.15">
      <c r="A11" s="20"/>
      <c r="B11" s="307" t="s">
        <v>261</v>
      </c>
      <c r="C11" s="114" t="s">
        <v>131</v>
      </c>
      <c r="D11" s="115" t="s">
        <v>131</v>
      </c>
      <c r="E11" s="116" t="s">
        <v>131</v>
      </c>
      <c r="F11" s="117" t="s">
        <v>131</v>
      </c>
      <c r="G11" s="118" t="s">
        <v>131</v>
      </c>
      <c r="H11" s="119" t="s">
        <v>131</v>
      </c>
      <c r="I11" s="118" t="s">
        <v>131</v>
      </c>
      <c r="J11" s="120" t="s">
        <v>131</v>
      </c>
      <c r="K11" s="118" t="s">
        <v>131</v>
      </c>
      <c r="L11" s="117" t="s">
        <v>131</v>
      </c>
      <c r="M11" s="118" t="s">
        <v>131</v>
      </c>
      <c r="N11" s="119" t="s">
        <v>131</v>
      </c>
      <c r="O11" s="118" t="s">
        <v>131</v>
      </c>
      <c r="P11" s="120" t="s">
        <v>131</v>
      </c>
      <c r="Q11" s="118" t="s">
        <v>131</v>
      </c>
      <c r="R11" s="117" t="s">
        <v>131</v>
      </c>
      <c r="S11" s="118" t="s">
        <v>131</v>
      </c>
      <c r="T11" s="119" t="s">
        <v>131</v>
      </c>
      <c r="U11" s="118" t="s">
        <v>131</v>
      </c>
      <c r="V11" s="120" t="s">
        <v>131</v>
      </c>
      <c r="W11" s="119" t="s">
        <v>131</v>
      </c>
    </row>
    <row r="12" spans="1:23" ht="17.45" customHeight="1" x14ac:dyDescent="0.15">
      <c r="A12" s="21"/>
      <c r="B12" s="314" t="s">
        <v>259</v>
      </c>
      <c r="C12" s="124">
        <v>12</v>
      </c>
      <c r="D12" s="125">
        <v>344</v>
      </c>
      <c r="E12" s="126" t="s">
        <v>131</v>
      </c>
      <c r="F12" s="127" t="s">
        <v>131</v>
      </c>
      <c r="G12" s="128" t="s">
        <v>131</v>
      </c>
      <c r="H12" s="129" t="s">
        <v>131</v>
      </c>
      <c r="I12" s="128" t="s">
        <v>131</v>
      </c>
      <c r="J12" s="130" t="s">
        <v>131</v>
      </c>
      <c r="K12" s="128" t="s">
        <v>131</v>
      </c>
      <c r="L12" s="127">
        <v>2</v>
      </c>
      <c r="M12" s="128">
        <v>223</v>
      </c>
      <c r="N12" s="129" t="s">
        <v>131</v>
      </c>
      <c r="O12" s="128" t="s">
        <v>131</v>
      </c>
      <c r="P12" s="130" t="s">
        <v>131</v>
      </c>
      <c r="Q12" s="128" t="s">
        <v>131</v>
      </c>
      <c r="R12" s="127">
        <v>2</v>
      </c>
      <c r="S12" s="128">
        <v>2</v>
      </c>
      <c r="T12" s="129" t="s">
        <v>131</v>
      </c>
      <c r="U12" s="128">
        <v>2</v>
      </c>
      <c r="V12" s="130">
        <v>8</v>
      </c>
      <c r="W12" s="129" t="s">
        <v>131</v>
      </c>
    </row>
    <row r="13" spans="1:23" ht="17.45" customHeight="1" x14ac:dyDescent="0.15">
      <c r="A13" s="369" t="s">
        <v>262</v>
      </c>
      <c r="B13" s="370" t="s">
        <v>262</v>
      </c>
      <c r="C13" s="131">
        <v>18</v>
      </c>
      <c r="D13" s="132">
        <v>138</v>
      </c>
      <c r="E13" s="133" t="s">
        <v>131</v>
      </c>
      <c r="F13" s="134" t="s">
        <v>131</v>
      </c>
      <c r="G13" s="135" t="s">
        <v>131</v>
      </c>
      <c r="H13" s="136" t="s">
        <v>131</v>
      </c>
      <c r="I13" s="135">
        <v>3</v>
      </c>
      <c r="J13" s="137">
        <v>16</v>
      </c>
      <c r="K13" s="135" t="s">
        <v>131</v>
      </c>
      <c r="L13" s="134" t="s">
        <v>131</v>
      </c>
      <c r="M13" s="135" t="s">
        <v>131</v>
      </c>
      <c r="N13" s="136" t="s">
        <v>131</v>
      </c>
      <c r="O13" s="135">
        <v>3</v>
      </c>
      <c r="P13" s="137">
        <v>12</v>
      </c>
      <c r="Q13" s="135" t="s">
        <v>131</v>
      </c>
      <c r="R13" s="134">
        <v>1</v>
      </c>
      <c r="S13" s="135">
        <v>2</v>
      </c>
      <c r="T13" s="136" t="s">
        <v>131</v>
      </c>
      <c r="U13" s="135">
        <v>2</v>
      </c>
      <c r="V13" s="137">
        <v>13</v>
      </c>
      <c r="W13" s="136" t="s">
        <v>131</v>
      </c>
    </row>
    <row r="14" spans="1:23" ht="17.45" customHeight="1" x14ac:dyDescent="0.15">
      <c r="A14" s="373" t="s">
        <v>263</v>
      </c>
      <c r="B14" s="374" t="s">
        <v>263</v>
      </c>
      <c r="C14" s="131">
        <v>1</v>
      </c>
      <c r="D14" s="132">
        <v>6</v>
      </c>
      <c r="E14" s="133" t="s">
        <v>131</v>
      </c>
      <c r="F14" s="134" t="s">
        <v>131</v>
      </c>
      <c r="G14" s="135" t="s">
        <v>131</v>
      </c>
      <c r="H14" s="136" t="s">
        <v>131</v>
      </c>
      <c r="I14" s="135" t="s">
        <v>131</v>
      </c>
      <c r="J14" s="137" t="s">
        <v>131</v>
      </c>
      <c r="K14" s="135" t="s">
        <v>131</v>
      </c>
      <c r="L14" s="134" t="s">
        <v>131</v>
      </c>
      <c r="M14" s="135" t="s">
        <v>131</v>
      </c>
      <c r="N14" s="136" t="s">
        <v>131</v>
      </c>
      <c r="O14" s="135" t="s">
        <v>131</v>
      </c>
      <c r="P14" s="137" t="s">
        <v>131</v>
      </c>
      <c r="Q14" s="135" t="s">
        <v>131</v>
      </c>
      <c r="R14" s="134" t="s">
        <v>131</v>
      </c>
      <c r="S14" s="135" t="s">
        <v>131</v>
      </c>
      <c r="T14" s="136" t="s">
        <v>131</v>
      </c>
      <c r="U14" s="135" t="s">
        <v>131</v>
      </c>
      <c r="V14" s="137" t="s">
        <v>131</v>
      </c>
      <c r="W14" s="136" t="s">
        <v>131</v>
      </c>
    </row>
    <row r="15" spans="1:23" ht="17.45" customHeight="1" x14ac:dyDescent="0.15">
      <c r="A15" s="369" t="s">
        <v>264</v>
      </c>
      <c r="B15" s="370" t="s">
        <v>264</v>
      </c>
      <c r="C15" s="131" t="s">
        <v>131</v>
      </c>
      <c r="D15" s="132" t="s">
        <v>131</v>
      </c>
      <c r="E15" s="133" t="s">
        <v>131</v>
      </c>
      <c r="F15" s="134" t="s">
        <v>131</v>
      </c>
      <c r="G15" s="135" t="s">
        <v>131</v>
      </c>
      <c r="H15" s="136" t="s">
        <v>131</v>
      </c>
      <c r="I15" s="135" t="s">
        <v>131</v>
      </c>
      <c r="J15" s="137" t="s">
        <v>131</v>
      </c>
      <c r="K15" s="135" t="s">
        <v>131</v>
      </c>
      <c r="L15" s="134" t="s">
        <v>131</v>
      </c>
      <c r="M15" s="135" t="s">
        <v>131</v>
      </c>
      <c r="N15" s="136" t="s">
        <v>131</v>
      </c>
      <c r="O15" s="135" t="s">
        <v>131</v>
      </c>
      <c r="P15" s="137" t="s">
        <v>131</v>
      </c>
      <c r="Q15" s="135" t="s">
        <v>131</v>
      </c>
      <c r="R15" s="134" t="s">
        <v>131</v>
      </c>
      <c r="S15" s="135" t="s">
        <v>131</v>
      </c>
      <c r="T15" s="136" t="s">
        <v>131</v>
      </c>
      <c r="U15" s="135" t="s">
        <v>131</v>
      </c>
      <c r="V15" s="137" t="s">
        <v>131</v>
      </c>
      <c r="W15" s="136" t="s">
        <v>131</v>
      </c>
    </row>
    <row r="16" spans="1:23" ht="17.45" customHeight="1" x14ac:dyDescent="0.15">
      <c r="A16" s="373" t="s">
        <v>265</v>
      </c>
      <c r="B16" s="374" t="s">
        <v>265</v>
      </c>
      <c r="C16" s="131">
        <v>5</v>
      </c>
      <c r="D16" s="132">
        <v>48</v>
      </c>
      <c r="E16" s="133" t="s">
        <v>131</v>
      </c>
      <c r="F16" s="134" t="s">
        <v>131</v>
      </c>
      <c r="G16" s="135" t="s">
        <v>131</v>
      </c>
      <c r="H16" s="136" t="s">
        <v>131</v>
      </c>
      <c r="I16" s="135">
        <v>1</v>
      </c>
      <c r="J16" s="137">
        <v>9</v>
      </c>
      <c r="K16" s="135" t="s">
        <v>131</v>
      </c>
      <c r="L16" s="134" t="s">
        <v>131</v>
      </c>
      <c r="M16" s="135" t="s">
        <v>131</v>
      </c>
      <c r="N16" s="136" t="s">
        <v>131</v>
      </c>
      <c r="O16" s="135" t="s">
        <v>131</v>
      </c>
      <c r="P16" s="137" t="s">
        <v>131</v>
      </c>
      <c r="Q16" s="135" t="s">
        <v>131</v>
      </c>
      <c r="R16" s="134">
        <v>1</v>
      </c>
      <c r="S16" s="135">
        <v>9</v>
      </c>
      <c r="T16" s="136" t="s">
        <v>131</v>
      </c>
      <c r="U16" s="135" t="s">
        <v>131</v>
      </c>
      <c r="V16" s="137" t="s">
        <v>131</v>
      </c>
      <c r="W16" s="136" t="s">
        <v>131</v>
      </c>
    </row>
    <row r="17" spans="1:23" ht="17.45" customHeight="1" x14ac:dyDescent="0.15">
      <c r="A17" s="365" t="s">
        <v>266</v>
      </c>
      <c r="B17" s="366" t="s">
        <v>266</v>
      </c>
      <c r="C17" s="131">
        <v>43</v>
      </c>
      <c r="D17" s="132">
        <v>529</v>
      </c>
      <c r="E17" s="133">
        <v>1</v>
      </c>
      <c r="F17" s="134">
        <v>1</v>
      </c>
      <c r="G17" s="135">
        <v>1</v>
      </c>
      <c r="H17" s="136" t="s">
        <v>131</v>
      </c>
      <c r="I17" s="135">
        <v>3</v>
      </c>
      <c r="J17" s="137">
        <v>54</v>
      </c>
      <c r="K17" s="135" t="s">
        <v>131</v>
      </c>
      <c r="L17" s="134" t="s">
        <v>131</v>
      </c>
      <c r="M17" s="135" t="s">
        <v>131</v>
      </c>
      <c r="N17" s="136" t="s">
        <v>131</v>
      </c>
      <c r="O17" s="135">
        <v>8</v>
      </c>
      <c r="P17" s="137">
        <v>60</v>
      </c>
      <c r="Q17" s="135" t="s">
        <v>131</v>
      </c>
      <c r="R17" s="134">
        <v>8</v>
      </c>
      <c r="S17" s="135">
        <v>29</v>
      </c>
      <c r="T17" s="136" t="s">
        <v>131</v>
      </c>
      <c r="U17" s="135">
        <v>1</v>
      </c>
      <c r="V17" s="137">
        <v>1</v>
      </c>
      <c r="W17" s="136">
        <v>1</v>
      </c>
    </row>
    <row r="18" spans="1:23" ht="17.45" customHeight="1" x14ac:dyDescent="0.15">
      <c r="A18" s="20"/>
      <c r="B18" s="307" t="s">
        <v>267</v>
      </c>
      <c r="C18" s="114">
        <v>1</v>
      </c>
      <c r="D18" s="115">
        <v>32</v>
      </c>
      <c r="E18" s="116" t="s">
        <v>131</v>
      </c>
      <c r="F18" s="117" t="s">
        <v>131</v>
      </c>
      <c r="G18" s="118" t="s">
        <v>131</v>
      </c>
      <c r="H18" s="119" t="s">
        <v>131</v>
      </c>
      <c r="I18" s="118" t="s">
        <v>131</v>
      </c>
      <c r="J18" s="120" t="s">
        <v>131</v>
      </c>
      <c r="K18" s="118" t="s">
        <v>131</v>
      </c>
      <c r="L18" s="117" t="s">
        <v>131</v>
      </c>
      <c r="M18" s="118" t="s">
        <v>131</v>
      </c>
      <c r="N18" s="119" t="s">
        <v>131</v>
      </c>
      <c r="O18" s="118">
        <v>1</v>
      </c>
      <c r="P18" s="120">
        <v>32</v>
      </c>
      <c r="Q18" s="118" t="s">
        <v>131</v>
      </c>
      <c r="R18" s="117" t="s">
        <v>131</v>
      </c>
      <c r="S18" s="118" t="s">
        <v>131</v>
      </c>
      <c r="T18" s="119" t="s">
        <v>131</v>
      </c>
      <c r="U18" s="118" t="s">
        <v>131</v>
      </c>
      <c r="V18" s="120" t="s">
        <v>131</v>
      </c>
      <c r="W18" s="119" t="s">
        <v>131</v>
      </c>
    </row>
    <row r="19" spans="1:23" ht="17.45" customHeight="1" x14ac:dyDescent="0.15">
      <c r="A19" s="20"/>
      <c r="B19" s="308" t="s">
        <v>268</v>
      </c>
      <c r="C19" s="121">
        <v>16</v>
      </c>
      <c r="D19" s="109">
        <v>46</v>
      </c>
      <c r="E19" s="122" t="s">
        <v>131</v>
      </c>
      <c r="F19" s="110" t="s">
        <v>131</v>
      </c>
      <c r="G19" s="123" t="s">
        <v>131</v>
      </c>
      <c r="H19" s="112" t="s">
        <v>131</v>
      </c>
      <c r="I19" s="123" t="s">
        <v>131</v>
      </c>
      <c r="J19" s="113" t="s">
        <v>131</v>
      </c>
      <c r="K19" s="123" t="s">
        <v>131</v>
      </c>
      <c r="L19" s="110" t="s">
        <v>131</v>
      </c>
      <c r="M19" s="123" t="s">
        <v>131</v>
      </c>
      <c r="N19" s="112" t="s">
        <v>131</v>
      </c>
      <c r="O19" s="123" t="s">
        <v>131</v>
      </c>
      <c r="P19" s="113" t="s">
        <v>131</v>
      </c>
      <c r="Q19" s="123" t="s">
        <v>131</v>
      </c>
      <c r="R19" s="110" t="s">
        <v>131</v>
      </c>
      <c r="S19" s="123" t="s">
        <v>131</v>
      </c>
      <c r="T19" s="112" t="s">
        <v>131</v>
      </c>
      <c r="U19" s="123" t="s">
        <v>131</v>
      </c>
      <c r="V19" s="113" t="s">
        <v>131</v>
      </c>
      <c r="W19" s="112" t="s">
        <v>131</v>
      </c>
    </row>
    <row r="20" spans="1:23" ht="17.45" customHeight="1" x14ac:dyDescent="0.15">
      <c r="A20" s="20"/>
      <c r="B20" s="308" t="s">
        <v>160</v>
      </c>
      <c r="C20" s="124">
        <v>26</v>
      </c>
      <c r="D20" s="125">
        <v>451</v>
      </c>
      <c r="E20" s="126">
        <v>1</v>
      </c>
      <c r="F20" s="127">
        <v>1</v>
      </c>
      <c r="G20" s="128">
        <v>1</v>
      </c>
      <c r="H20" s="129" t="s">
        <v>131</v>
      </c>
      <c r="I20" s="128">
        <v>3</v>
      </c>
      <c r="J20" s="130">
        <v>54</v>
      </c>
      <c r="K20" s="128" t="s">
        <v>131</v>
      </c>
      <c r="L20" s="127" t="s">
        <v>131</v>
      </c>
      <c r="M20" s="128" t="s">
        <v>131</v>
      </c>
      <c r="N20" s="129" t="s">
        <v>131</v>
      </c>
      <c r="O20" s="128">
        <v>7</v>
      </c>
      <c r="P20" s="130">
        <v>28</v>
      </c>
      <c r="Q20" s="128" t="s">
        <v>131</v>
      </c>
      <c r="R20" s="127">
        <v>8</v>
      </c>
      <c r="S20" s="128">
        <v>29</v>
      </c>
      <c r="T20" s="129" t="s">
        <v>131</v>
      </c>
      <c r="U20" s="128">
        <v>1</v>
      </c>
      <c r="V20" s="130">
        <v>1</v>
      </c>
      <c r="W20" s="129">
        <v>1</v>
      </c>
    </row>
    <row r="21" spans="1:23" ht="17.45" customHeight="1" x14ac:dyDescent="0.15">
      <c r="A21" s="373" t="s">
        <v>269</v>
      </c>
      <c r="B21" s="374" t="s">
        <v>269</v>
      </c>
      <c r="C21" s="131">
        <v>8</v>
      </c>
      <c r="D21" s="132">
        <v>455</v>
      </c>
      <c r="E21" s="133" t="s">
        <v>131</v>
      </c>
      <c r="F21" s="134" t="s">
        <v>131</v>
      </c>
      <c r="G21" s="135" t="s">
        <v>131</v>
      </c>
      <c r="H21" s="136" t="s">
        <v>131</v>
      </c>
      <c r="I21" s="135">
        <v>4</v>
      </c>
      <c r="J21" s="137">
        <v>123</v>
      </c>
      <c r="K21" s="135" t="s">
        <v>131</v>
      </c>
      <c r="L21" s="134">
        <v>1</v>
      </c>
      <c r="M21" s="135">
        <v>243</v>
      </c>
      <c r="N21" s="136" t="s">
        <v>131</v>
      </c>
      <c r="O21" s="135">
        <v>2</v>
      </c>
      <c r="P21" s="137">
        <v>78</v>
      </c>
      <c r="Q21" s="135" t="s">
        <v>131</v>
      </c>
      <c r="R21" s="134" t="s">
        <v>131</v>
      </c>
      <c r="S21" s="135" t="s">
        <v>131</v>
      </c>
      <c r="T21" s="136" t="s">
        <v>131</v>
      </c>
      <c r="U21" s="135" t="s">
        <v>131</v>
      </c>
      <c r="V21" s="137" t="s">
        <v>131</v>
      </c>
      <c r="W21" s="136" t="s">
        <v>131</v>
      </c>
    </row>
    <row r="22" spans="1:23" ht="17.45" customHeight="1" x14ac:dyDescent="0.15">
      <c r="A22" s="369" t="s">
        <v>270</v>
      </c>
      <c r="B22" s="370" t="s">
        <v>270</v>
      </c>
      <c r="C22" s="131">
        <v>26</v>
      </c>
      <c r="D22" s="132">
        <v>954</v>
      </c>
      <c r="E22" s="133" t="s">
        <v>131</v>
      </c>
      <c r="F22" s="134">
        <v>4</v>
      </c>
      <c r="G22" s="135">
        <v>87</v>
      </c>
      <c r="H22" s="136" t="s">
        <v>131</v>
      </c>
      <c r="I22" s="135">
        <v>6</v>
      </c>
      <c r="J22" s="137">
        <v>406</v>
      </c>
      <c r="K22" s="135" t="s">
        <v>131</v>
      </c>
      <c r="L22" s="134">
        <v>3</v>
      </c>
      <c r="M22" s="135">
        <v>66</v>
      </c>
      <c r="N22" s="136" t="s">
        <v>131</v>
      </c>
      <c r="O22" s="135">
        <v>1</v>
      </c>
      <c r="P22" s="137">
        <v>35</v>
      </c>
      <c r="Q22" s="135" t="s">
        <v>131</v>
      </c>
      <c r="R22" s="134">
        <v>1</v>
      </c>
      <c r="S22" s="135">
        <v>5</v>
      </c>
      <c r="T22" s="136" t="s">
        <v>131</v>
      </c>
      <c r="U22" s="135">
        <v>1</v>
      </c>
      <c r="V22" s="137">
        <v>8</v>
      </c>
      <c r="W22" s="136" t="s">
        <v>131</v>
      </c>
    </row>
    <row r="23" spans="1:23" ht="17.45" customHeight="1" x14ac:dyDescent="0.15">
      <c r="A23" s="367" t="s">
        <v>160</v>
      </c>
      <c r="B23" s="368" t="s">
        <v>160</v>
      </c>
      <c r="C23" s="108">
        <v>653</v>
      </c>
      <c r="D23" s="109">
        <v>20204</v>
      </c>
      <c r="E23" s="108">
        <v>1</v>
      </c>
      <c r="F23" s="110">
        <v>58</v>
      </c>
      <c r="G23" s="111">
        <v>2069</v>
      </c>
      <c r="H23" s="112" t="s">
        <v>131</v>
      </c>
      <c r="I23" s="111">
        <v>132</v>
      </c>
      <c r="J23" s="113">
        <v>7069</v>
      </c>
      <c r="K23" s="111" t="s">
        <v>131</v>
      </c>
      <c r="L23" s="110">
        <v>125</v>
      </c>
      <c r="M23" s="111">
        <v>2968</v>
      </c>
      <c r="N23" s="112" t="s">
        <v>131</v>
      </c>
      <c r="O23" s="111">
        <v>56</v>
      </c>
      <c r="P23" s="113">
        <v>2063</v>
      </c>
      <c r="Q23" s="111" t="s">
        <v>131</v>
      </c>
      <c r="R23" s="110">
        <v>37</v>
      </c>
      <c r="S23" s="111">
        <v>748</v>
      </c>
      <c r="T23" s="112" t="s">
        <v>131</v>
      </c>
      <c r="U23" s="111">
        <v>38</v>
      </c>
      <c r="V23" s="113">
        <v>864</v>
      </c>
      <c r="W23" s="112" t="s">
        <v>131</v>
      </c>
    </row>
    <row r="24" spans="1:23" ht="17.45" customHeight="1" x14ac:dyDescent="0.15">
      <c r="A24" s="20"/>
      <c r="B24" s="307" t="s">
        <v>271</v>
      </c>
      <c r="C24" s="114">
        <v>34</v>
      </c>
      <c r="D24" s="115">
        <v>722</v>
      </c>
      <c r="E24" s="116" t="s">
        <v>131</v>
      </c>
      <c r="F24" s="117">
        <v>4</v>
      </c>
      <c r="G24" s="118">
        <v>39</v>
      </c>
      <c r="H24" s="119" t="s">
        <v>131</v>
      </c>
      <c r="I24" s="118">
        <v>6</v>
      </c>
      <c r="J24" s="120">
        <v>363</v>
      </c>
      <c r="K24" s="118" t="s">
        <v>131</v>
      </c>
      <c r="L24" s="117">
        <v>4</v>
      </c>
      <c r="M24" s="118">
        <v>79</v>
      </c>
      <c r="N24" s="119" t="s">
        <v>131</v>
      </c>
      <c r="O24" s="118">
        <v>1</v>
      </c>
      <c r="P24" s="120">
        <v>14</v>
      </c>
      <c r="Q24" s="118" t="s">
        <v>131</v>
      </c>
      <c r="R24" s="117">
        <v>3</v>
      </c>
      <c r="S24" s="118">
        <v>20</v>
      </c>
      <c r="T24" s="119" t="s">
        <v>131</v>
      </c>
      <c r="U24" s="118">
        <v>2</v>
      </c>
      <c r="V24" s="120">
        <v>14</v>
      </c>
      <c r="W24" s="119" t="s">
        <v>131</v>
      </c>
    </row>
    <row r="25" spans="1:23" ht="17.45" customHeight="1" x14ac:dyDescent="0.15">
      <c r="A25" s="21"/>
      <c r="B25" s="314" t="s">
        <v>272</v>
      </c>
      <c r="C25" s="124">
        <v>619</v>
      </c>
      <c r="D25" s="125">
        <v>19482</v>
      </c>
      <c r="E25" s="126">
        <v>1</v>
      </c>
      <c r="F25" s="127">
        <v>54</v>
      </c>
      <c r="G25" s="128">
        <v>2030</v>
      </c>
      <c r="H25" s="129" t="s">
        <v>131</v>
      </c>
      <c r="I25" s="128">
        <v>126</v>
      </c>
      <c r="J25" s="130">
        <v>6706</v>
      </c>
      <c r="K25" s="128" t="s">
        <v>131</v>
      </c>
      <c r="L25" s="127">
        <v>121</v>
      </c>
      <c r="M25" s="128">
        <v>2889</v>
      </c>
      <c r="N25" s="129" t="s">
        <v>131</v>
      </c>
      <c r="O25" s="128">
        <v>55</v>
      </c>
      <c r="P25" s="130">
        <v>2049</v>
      </c>
      <c r="Q25" s="128" t="s">
        <v>131</v>
      </c>
      <c r="R25" s="127">
        <v>34</v>
      </c>
      <c r="S25" s="128">
        <v>728</v>
      </c>
      <c r="T25" s="129" t="s">
        <v>131</v>
      </c>
      <c r="U25" s="128">
        <v>36</v>
      </c>
      <c r="V25" s="130">
        <v>850</v>
      </c>
      <c r="W25" s="129" t="s">
        <v>131</v>
      </c>
    </row>
    <row r="26" spans="1:23" ht="17.45" customHeight="1" thickBot="1" x14ac:dyDescent="0.2">
      <c r="A26" s="375" t="s">
        <v>255</v>
      </c>
      <c r="B26" s="376"/>
      <c r="C26" s="138">
        <v>169</v>
      </c>
      <c r="D26" s="139">
        <v>644</v>
      </c>
      <c r="E26" s="140" t="s">
        <v>131</v>
      </c>
      <c r="F26" s="141">
        <v>6</v>
      </c>
      <c r="G26" s="142">
        <v>6</v>
      </c>
      <c r="H26" s="143" t="s">
        <v>131</v>
      </c>
      <c r="I26" s="142">
        <v>8</v>
      </c>
      <c r="J26" s="144">
        <v>8</v>
      </c>
      <c r="K26" s="142" t="s">
        <v>131</v>
      </c>
      <c r="L26" s="141">
        <v>16</v>
      </c>
      <c r="M26" s="142">
        <v>112</v>
      </c>
      <c r="N26" s="143" t="s">
        <v>131</v>
      </c>
      <c r="O26" s="142">
        <v>16</v>
      </c>
      <c r="P26" s="144">
        <v>65</v>
      </c>
      <c r="Q26" s="142" t="s">
        <v>131</v>
      </c>
      <c r="R26" s="141">
        <v>21</v>
      </c>
      <c r="S26" s="142">
        <v>31</v>
      </c>
      <c r="T26" s="143" t="s">
        <v>131</v>
      </c>
      <c r="U26" s="142">
        <v>21</v>
      </c>
      <c r="V26" s="144">
        <v>32</v>
      </c>
      <c r="W26" s="143" t="s">
        <v>131</v>
      </c>
    </row>
    <row r="27" spans="1:23" ht="17.45" customHeight="1" x14ac:dyDescent="0.15"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</row>
    <row r="28" spans="1:23" ht="17.45" customHeight="1" thickBot="1" x14ac:dyDescent="0.2"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</row>
    <row r="29" spans="1:23" ht="17.45" customHeight="1" x14ac:dyDescent="0.15">
      <c r="A29" s="356" t="s">
        <v>139</v>
      </c>
      <c r="B29" s="371"/>
      <c r="C29" s="377" t="s">
        <v>132</v>
      </c>
      <c r="D29" s="378"/>
      <c r="E29" s="379"/>
      <c r="F29" s="380" t="s">
        <v>133</v>
      </c>
      <c r="G29" s="381"/>
      <c r="H29" s="382"/>
      <c r="I29" s="377" t="s">
        <v>134</v>
      </c>
      <c r="J29" s="378"/>
      <c r="K29" s="379"/>
      <c r="L29" s="383" t="s">
        <v>135</v>
      </c>
      <c r="M29" s="378"/>
      <c r="N29" s="384"/>
      <c r="O29" s="377" t="s">
        <v>136</v>
      </c>
      <c r="P29" s="378"/>
      <c r="Q29" s="379"/>
      <c r="R29" s="383" t="s">
        <v>137</v>
      </c>
      <c r="S29" s="378"/>
      <c r="T29" s="384"/>
      <c r="U29" s="94"/>
      <c r="V29" s="94"/>
      <c r="W29" s="94"/>
    </row>
    <row r="30" spans="1:23" ht="17.45" customHeight="1" thickBot="1" x14ac:dyDescent="0.2">
      <c r="A30" s="357"/>
      <c r="B30" s="372"/>
      <c r="C30" s="145" t="s">
        <v>3</v>
      </c>
      <c r="D30" s="146" t="s">
        <v>4</v>
      </c>
      <c r="E30" s="147" t="s">
        <v>5</v>
      </c>
      <c r="F30" s="148" t="s">
        <v>3</v>
      </c>
      <c r="G30" s="146" t="s">
        <v>4</v>
      </c>
      <c r="H30" s="149" t="s">
        <v>5</v>
      </c>
      <c r="I30" s="145" t="s">
        <v>3</v>
      </c>
      <c r="J30" s="146" t="s">
        <v>4</v>
      </c>
      <c r="K30" s="147" t="s">
        <v>5</v>
      </c>
      <c r="L30" s="148" t="s">
        <v>3</v>
      </c>
      <c r="M30" s="146" t="s">
        <v>4</v>
      </c>
      <c r="N30" s="149" t="s">
        <v>5</v>
      </c>
      <c r="O30" s="145" t="s">
        <v>3</v>
      </c>
      <c r="P30" s="146" t="s">
        <v>4</v>
      </c>
      <c r="Q30" s="147" t="s">
        <v>5</v>
      </c>
      <c r="R30" s="148" t="s">
        <v>3</v>
      </c>
      <c r="S30" s="146" t="s">
        <v>4</v>
      </c>
      <c r="T30" s="149" t="s">
        <v>5</v>
      </c>
      <c r="U30" s="94"/>
      <c r="V30" s="94"/>
      <c r="W30" s="94"/>
    </row>
    <row r="31" spans="1:23" ht="17.45" customHeight="1" thickTop="1" thickBot="1" x14ac:dyDescent="0.2">
      <c r="A31" s="363" t="s">
        <v>231</v>
      </c>
      <c r="B31" s="364"/>
      <c r="C31" s="150">
        <v>70</v>
      </c>
      <c r="D31" s="107">
        <v>646</v>
      </c>
      <c r="E31" s="105" t="s">
        <v>131</v>
      </c>
      <c r="F31" s="104">
        <v>74</v>
      </c>
      <c r="G31" s="107">
        <v>1136</v>
      </c>
      <c r="H31" s="106">
        <v>1</v>
      </c>
      <c r="I31" s="104">
        <v>70</v>
      </c>
      <c r="J31" s="107">
        <v>1133</v>
      </c>
      <c r="K31" s="106" t="s">
        <v>131</v>
      </c>
      <c r="L31" s="104">
        <v>66</v>
      </c>
      <c r="M31" s="107">
        <v>906</v>
      </c>
      <c r="N31" s="106" t="s">
        <v>131</v>
      </c>
      <c r="O31" s="104">
        <v>59</v>
      </c>
      <c r="P31" s="107">
        <v>714</v>
      </c>
      <c r="Q31" s="106" t="s">
        <v>131</v>
      </c>
      <c r="R31" s="104">
        <v>88</v>
      </c>
      <c r="S31" s="107">
        <v>1767</v>
      </c>
      <c r="T31" s="106" t="s">
        <v>131</v>
      </c>
      <c r="U31" s="94"/>
      <c r="V31" s="94"/>
      <c r="W31" s="94"/>
    </row>
    <row r="32" spans="1:23" ht="17.45" customHeight="1" thickTop="1" x14ac:dyDescent="0.15">
      <c r="A32" s="365" t="s">
        <v>256</v>
      </c>
      <c r="B32" s="366"/>
      <c r="C32" s="111">
        <v>20</v>
      </c>
      <c r="D32" s="113">
        <v>38</v>
      </c>
      <c r="E32" s="111" t="s">
        <v>131</v>
      </c>
      <c r="F32" s="110">
        <v>12</v>
      </c>
      <c r="G32" s="113">
        <v>15</v>
      </c>
      <c r="H32" s="112" t="s">
        <v>131</v>
      </c>
      <c r="I32" s="110">
        <v>17</v>
      </c>
      <c r="J32" s="113">
        <v>285</v>
      </c>
      <c r="K32" s="112" t="s">
        <v>131</v>
      </c>
      <c r="L32" s="110">
        <v>13</v>
      </c>
      <c r="M32" s="113">
        <v>16</v>
      </c>
      <c r="N32" s="112" t="s">
        <v>131</v>
      </c>
      <c r="O32" s="110">
        <v>9</v>
      </c>
      <c r="P32" s="113">
        <v>42</v>
      </c>
      <c r="Q32" s="112" t="s">
        <v>131</v>
      </c>
      <c r="R32" s="110">
        <v>16</v>
      </c>
      <c r="S32" s="113">
        <v>109</v>
      </c>
      <c r="T32" s="112" t="s">
        <v>131</v>
      </c>
      <c r="U32" s="94"/>
      <c r="V32" s="94"/>
      <c r="W32" s="94"/>
    </row>
    <row r="33" spans="1:23" ht="17.45" customHeight="1" x14ac:dyDescent="0.15">
      <c r="A33" s="19"/>
      <c r="B33" s="307" t="s">
        <v>257</v>
      </c>
      <c r="C33" s="151" t="s">
        <v>131</v>
      </c>
      <c r="D33" s="120" t="s">
        <v>131</v>
      </c>
      <c r="E33" s="118" t="s">
        <v>131</v>
      </c>
      <c r="F33" s="117" t="s">
        <v>131</v>
      </c>
      <c r="G33" s="120" t="s">
        <v>131</v>
      </c>
      <c r="H33" s="119" t="s">
        <v>131</v>
      </c>
      <c r="I33" s="117">
        <v>1</v>
      </c>
      <c r="J33" s="120">
        <v>8</v>
      </c>
      <c r="K33" s="119" t="s">
        <v>131</v>
      </c>
      <c r="L33" s="117">
        <v>1</v>
      </c>
      <c r="M33" s="120">
        <v>4</v>
      </c>
      <c r="N33" s="119" t="s">
        <v>131</v>
      </c>
      <c r="O33" s="117" t="s">
        <v>131</v>
      </c>
      <c r="P33" s="120" t="s">
        <v>131</v>
      </c>
      <c r="Q33" s="119" t="s">
        <v>131</v>
      </c>
      <c r="R33" s="117">
        <v>2</v>
      </c>
      <c r="S33" s="120">
        <v>19</v>
      </c>
      <c r="T33" s="119" t="s">
        <v>131</v>
      </c>
      <c r="U33" s="94"/>
      <c r="V33" s="94"/>
      <c r="W33" s="94"/>
    </row>
    <row r="34" spans="1:23" ht="17.45" customHeight="1" x14ac:dyDescent="0.15">
      <c r="A34" s="19"/>
      <c r="B34" s="308" t="s">
        <v>258</v>
      </c>
      <c r="C34" s="152" t="s">
        <v>131</v>
      </c>
      <c r="D34" s="113" t="s">
        <v>131</v>
      </c>
      <c r="E34" s="123" t="s">
        <v>131</v>
      </c>
      <c r="F34" s="110" t="s">
        <v>131</v>
      </c>
      <c r="G34" s="113" t="s">
        <v>131</v>
      </c>
      <c r="H34" s="112" t="s">
        <v>131</v>
      </c>
      <c r="I34" s="110">
        <v>1</v>
      </c>
      <c r="J34" s="113">
        <v>1</v>
      </c>
      <c r="K34" s="112" t="s">
        <v>131</v>
      </c>
      <c r="L34" s="110">
        <v>1</v>
      </c>
      <c r="M34" s="113">
        <v>1</v>
      </c>
      <c r="N34" s="112" t="s">
        <v>131</v>
      </c>
      <c r="O34" s="110">
        <v>2</v>
      </c>
      <c r="P34" s="113">
        <v>4</v>
      </c>
      <c r="Q34" s="112" t="s">
        <v>131</v>
      </c>
      <c r="R34" s="110">
        <v>3</v>
      </c>
      <c r="S34" s="113">
        <v>3</v>
      </c>
      <c r="T34" s="112" t="s">
        <v>131</v>
      </c>
      <c r="U34" s="94"/>
      <c r="V34" s="94"/>
      <c r="W34" s="94"/>
    </row>
    <row r="35" spans="1:23" ht="17.45" customHeight="1" x14ac:dyDescent="0.15">
      <c r="A35" s="19"/>
      <c r="B35" s="308" t="s">
        <v>259</v>
      </c>
      <c r="C35" s="153">
        <v>20</v>
      </c>
      <c r="D35" s="130">
        <v>38</v>
      </c>
      <c r="E35" s="128" t="s">
        <v>131</v>
      </c>
      <c r="F35" s="127">
        <v>12</v>
      </c>
      <c r="G35" s="130">
        <v>15</v>
      </c>
      <c r="H35" s="129" t="s">
        <v>131</v>
      </c>
      <c r="I35" s="127">
        <v>15</v>
      </c>
      <c r="J35" s="130">
        <v>276</v>
      </c>
      <c r="K35" s="129" t="s">
        <v>131</v>
      </c>
      <c r="L35" s="127">
        <v>11</v>
      </c>
      <c r="M35" s="130">
        <v>11</v>
      </c>
      <c r="N35" s="129" t="s">
        <v>131</v>
      </c>
      <c r="O35" s="127">
        <v>7</v>
      </c>
      <c r="P35" s="130">
        <v>38</v>
      </c>
      <c r="Q35" s="129" t="s">
        <v>131</v>
      </c>
      <c r="R35" s="127">
        <v>11</v>
      </c>
      <c r="S35" s="130">
        <v>87</v>
      </c>
      <c r="T35" s="129" t="s">
        <v>131</v>
      </c>
      <c r="U35" s="94"/>
      <c r="V35" s="94"/>
      <c r="W35" s="94"/>
    </row>
    <row r="36" spans="1:23" ht="17.45" customHeight="1" x14ac:dyDescent="0.15">
      <c r="A36" s="367" t="s">
        <v>260</v>
      </c>
      <c r="B36" s="368"/>
      <c r="C36" s="111">
        <v>2</v>
      </c>
      <c r="D36" s="113">
        <v>50</v>
      </c>
      <c r="E36" s="111" t="s">
        <v>131</v>
      </c>
      <c r="F36" s="110">
        <v>1</v>
      </c>
      <c r="G36" s="113">
        <v>4</v>
      </c>
      <c r="H36" s="112" t="s">
        <v>131</v>
      </c>
      <c r="I36" s="110" t="s">
        <v>131</v>
      </c>
      <c r="J36" s="113" t="s">
        <v>131</v>
      </c>
      <c r="K36" s="112" t="s">
        <v>131</v>
      </c>
      <c r="L36" s="110">
        <v>1</v>
      </c>
      <c r="M36" s="113">
        <v>1</v>
      </c>
      <c r="N36" s="112" t="s">
        <v>131</v>
      </c>
      <c r="O36" s="110" t="s">
        <v>131</v>
      </c>
      <c r="P36" s="113" t="s">
        <v>131</v>
      </c>
      <c r="Q36" s="112" t="s">
        <v>131</v>
      </c>
      <c r="R36" s="110">
        <v>2</v>
      </c>
      <c r="S36" s="113">
        <v>56</v>
      </c>
      <c r="T36" s="112" t="s">
        <v>131</v>
      </c>
      <c r="U36" s="94"/>
      <c r="V36" s="94"/>
      <c r="W36" s="94"/>
    </row>
    <row r="37" spans="1:23" ht="17.45" customHeight="1" x14ac:dyDescent="0.15">
      <c r="A37" s="306"/>
      <c r="B37" s="307" t="s">
        <v>261</v>
      </c>
      <c r="C37" s="151" t="s">
        <v>131</v>
      </c>
      <c r="D37" s="120" t="s">
        <v>131</v>
      </c>
      <c r="E37" s="118" t="s">
        <v>131</v>
      </c>
      <c r="F37" s="117" t="s">
        <v>131</v>
      </c>
      <c r="G37" s="120" t="s">
        <v>131</v>
      </c>
      <c r="H37" s="119" t="s">
        <v>131</v>
      </c>
      <c r="I37" s="117" t="s">
        <v>131</v>
      </c>
      <c r="J37" s="120" t="s">
        <v>131</v>
      </c>
      <c r="K37" s="119" t="s">
        <v>131</v>
      </c>
      <c r="L37" s="117" t="s">
        <v>131</v>
      </c>
      <c r="M37" s="120" t="s">
        <v>131</v>
      </c>
      <c r="N37" s="119" t="s">
        <v>131</v>
      </c>
      <c r="O37" s="117" t="s">
        <v>131</v>
      </c>
      <c r="P37" s="120" t="s">
        <v>131</v>
      </c>
      <c r="Q37" s="119" t="s">
        <v>131</v>
      </c>
      <c r="R37" s="117" t="s">
        <v>131</v>
      </c>
      <c r="S37" s="120" t="s">
        <v>131</v>
      </c>
      <c r="T37" s="119" t="s">
        <v>131</v>
      </c>
      <c r="U37" s="94"/>
      <c r="V37" s="94"/>
      <c r="W37" s="94"/>
    </row>
    <row r="38" spans="1:23" ht="17.45" customHeight="1" x14ac:dyDescent="0.15">
      <c r="A38" s="21"/>
      <c r="B38" s="314" t="s">
        <v>259</v>
      </c>
      <c r="C38" s="153">
        <v>2</v>
      </c>
      <c r="D38" s="130">
        <v>50</v>
      </c>
      <c r="E38" s="128" t="s">
        <v>131</v>
      </c>
      <c r="F38" s="127">
        <v>1</v>
      </c>
      <c r="G38" s="130">
        <v>4</v>
      </c>
      <c r="H38" s="129" t="s">
        <v>131</v>
      </c>
      <c r="I38" s="127" t="s">
        <v>131</v>
      </c>
      <c r="J38" s="130" t="s">
        <v>131</v>
      </c>
      <c r="K38" s="129" t="s">
        <v>131</v>
      </c>
      <c r="L38" s="127">
        <v>1</v>
      </c>
      <c r="M38" s="130">
        <v>1</v>
      </c>
      <c r="N38" s="129" t="s">
        <v>131</v>
      </c>
      <c r="O38" s="127" t="s">
        <v>131</v>
      </c>
      <c r="P38" s="130" t="s">
        <v>131</v>
      </c>
      <c r="Q38" s="129" t="s">
        <v>131</v>
      </c>
      <c r="R38" s="127">
        <v>2</v>
      </c>
      <c r="S38" s="130">
        <v>56</v>
      </c>
      <c r="T38" s="129" t="s">
        <v>131</v>
      </c>
      <c r="U38" s="94"/>
      <c r="V38" s="94"/>
      <c r="W38" s="94"/>
    </row>
    <row r="39" spans="1:23" ht="17.45" customHeight="1" x14ac:dyDescent="0.15">
      <c r="A39" s="369" t="s">
        <v>262</v>
      </c>
      <c r="B39" s="370" t="s">
        <v>262</v>
      </c>
      <c r="C39" s="154">
        <v>1</v>
      </c>
      <c r="D39" s="137">
        <v>5</v>
      </c>
      <c r="E39" s="135" t="s">
        <v>131</v>
      </c>
      <c r="F39" s="134">
        <v>5</v>
      </c>
      <c r="G39" s="137">
        <v>66</v>
      </c>
      <c r="H39" s="136" t="s">
        <v>131</v>
      </c>
      <c r="I39" s="134" t="s">
        <v>131</v>
      </c>
      <c r="J39" s="137" t="s">
        <v>131</v>
      </c>
      <c r="K39" s="136" t="s">
        <v>131</v>
      </c>
      <c r="L39" s="134" t="s">
        <v>131</v>
      </c>
      <c r="M39" s="137" t="s">
        <v>131</v>
      </c>
      <c r="N39" s="136" t="s">
        <v>131</v>
      </c>
      <c r="O39" s="134">
        <v>2</v>
      </c>
      <c r="P39" s="137">
        <v>20</v>
      </c>
      <c r="Q39" s="136" t="s">
        <v>131</v>
      </c>
      <c r="R39" s="134">
        <v>1</v>
      </c>
      <c r="S39" s="137">
        <v>4</v>
      </c>
      <c r="T39" s="136" t="s">
        <v>131</v>
      </c>
      <c r="U39" s="94"/>
      <c r="V39" s="94"/>
      <c r="W39" s="94"/>
    </row>
    <row r="40" spans="1:23" ht="17.45" customHeight="1" x14ac:dyDescent="0.15">
      <c r="A40" s="373" t="s">
        <v>263</v>
      </c>
      <c r="B40" s="374" t="s">
        <v>263</v>
      </c>
      <c r="C40" s="154">
        <v>1</v>
      </c>
      <c r="D40" s="137">
        <v>6</v>
      </c>
      <c r="E40" s="135" t="s">
        <v>131</v>
      </c>
      <c r="F40" s="134" t="s">
        <v>131</v>
      </c>
      <c r="G40" s="137" t="s">
        <v>131</v>
      </c>
      <c r="H40" s="136" t="s">
        <v>131</v>
      </c>
      <c r="I40" s="134" t="s">
        <v>131</v>
      </c>
      <c r="J40" s="137" t="s">
        <v>131</v>
      </c>
      <c r="K40" s="136" t="s">
        <v>131</v>
      </c>
      <c r="L40" s="134" t="s">
        <v>131</v>
      </c>
      <c r="M40" s="137" t="s">
        <v>131</v>
      </c>
      <c r="N40" s="136" t="s">
        <v>131</v>
      </c>
      <c r="O40" s="134" t="s">
        <v>131</v>
      </c>
      <c r="P40" s="137" t="s">
        <v>131</v>
      </c>
      <c r="Q40" s="136" t="s">
        <v>131</v>
      </c>
      <c r="R40" s="134" t="s">
        <v>131</v>
      </c>
      <c r="S40" s="137" t="s">
        <v>131</v>
      </c>
      <c r="T40" s="136" t="s">
        <v>131</v>
      </c>
      <c r="U40" s="94"/>
      <c r="V40" s="94"/>
      <c r="W40" s="94"/>
    </row>
    <row r="41" spans="1:23" ht="17.45" customHeight="1" x14ac:dyDescent="0.15">
      <c r="A41" s="369" t="s">
        <v>264</v>
      </c>
      <c r="B41" s="370" t="s">
        <v>264</v>
      </c>
      <c r="C41" s="154" t="s">
        <v>131</v>
      </c>
      <c r="D41" s="137" t="s">
        <v>131</v>
      </c>
      <c r="E41" s="135" t="s">
        <v>131</v>
      </c>
      <c r="F41" s="134" t="s">
        <v>131</v>
      </c>
      <c r="G41" s="137" t="s">
        <v>131</v>
      </c>
      <c r="H41" s="136" t="s">
        <v>131</v>
      </c>
      <c r="I41" s="134" t="s">
        <v>131</v>
      </c>
      <c r="J41" s="137" t="s">
        <v>131</v>
      </c>
      <c r="K41" s="136" t="s">
        <v>131</v>
      </c>
      <c r="L41" s="134" t="s">
        <v>131</v>
      </c>
      <c r="M41" s="137" t="s">
        <v>131</v>
      </c>
      <c r="N41" s="136" t="s">
        <v>131</v>
      </c>
      <c r="O41" s="134" t="s">
        <v>131</v>
      </c>
      <c r="P41" s="137" t="s">
        <v>131</v>
      </c>
      <c r="Q41" s="136" t="s">
        <v>131</v>
      </c>
      <c r="R41" s="134" t="s">
        <v>131</v>
      </c>
      <c r="S41" s="137" t="s">
        <v>131</v>
      </c>
      <c r="T41" s="136" t="s">
        <v>131</v>
      </c>
      <c r="U41" s="94"/>
      <c r="V41" s="94"/>
      <c r="W41" s="94"/>
    </row>
    <row r="42" spans="1:23" ht="17.45" customHeight="1" x14ac:dyDescent="0.15">
      <c r="A42" s="373" t="s">
        <v>265</v>
      </c>
      <c r="B42" s="374" t="s">
        <v>265</v>
      </c>
      <c r="C42" s="154" t="s">
        <v>131</v>
      </c>
      <c r="D42" s="137" t="s">
        <v>131</v>
      </c>
      <c r="E42" s="135" t="s">
        <v>131</v>
      </c>
      <c r="F42" s="134">
        <v>2</v>
      </c>
      <c r="G42" s="137">
        <v>27</v>
      </c>
      <c r="H42" s="136" t="s">
        <v>131</v>
      </c>
      <c r="I42" s="134">
        <v>1</v>
      </c>
      <c r="J42" s="137">
        <v>3</v>
      </c>
      <c r="K42" s="136" t="s">
        <v>131</v>
      </c>
      <c r="L42" s="134" t="s">
        <v>131</v>
      </c>
      <c r="M42" s="137" t="s">
        <v>131</v>
      </c>
      <c r="N42" s="136" t="s">
        <v>131</v>
      </c>
      <c r="O42" s="134" t="s">
        <v>131</v>
      </c>
      <c r="P42" s="137" t="s">
        <v>131</v>
      </c>
      <c r="Q42" s="136" t="s">
        <v>131</v>
      </c>
      <c r="R42" s="134" t="s">
        <v>131</v>
      </c>
      <c r="S42" s="137" t="s">
        <v>131</v>
      </c>
      <c r="T42" s="136" t="s">
        <v>131</v>
      </c>
      <c r="U42" s="94"/>
      <c r="V42" s="94"/>
      <c r="W42" s="94"/>
    </row>
    <row r="43" spans="1:23" ht="17.45" customHeight="1" x14ac:dyDescent="0.15">
      <c r="A43" s="365" t="s">
        <v>266</v>
      </c>
      <c r="B43" s="366" t="s">
        <v>266</v>
      </c>
      <c r="C43" s="154">
        <v>1</v>
      </c>
      <c r="D43" s="137">
        <v>2</v>
      </c>
      <c r="E43" s="135" t="s">
        <v>131</v>
      </c>
      <c r="F43" s="134">
        <v>3</v>
      </c>
      <c r="G43" s="137">
        <v>116</v>
      </c>
      <c r="H43" s="136" t="s">
        <v>131</v>
      </c>
      <c r="I43" s="134">
        <v>1</v>
      </c>
      <c r="J43" s="137">
        <v>218</v>
      </c>
      <c r="K43" s="136" t="s">
        <v>131</v>
      </c>
      <c r="L43" s="134">
        <v>10</v>
      </c>
      <c r="M43" s="137">
        <v>27</v>
      </c>
      <c r="N43" s="136" t="s">
        <v>131</v>
      </c>
      <c r="O43" s="134">
        <v>6</v>
      </c>
      <c r="P43" s="137">
        <v>19</v>
      </c>
      <c r="Q43" s="136" t="s">
        <v>131</v>
      </c>
      <c r="R43" s="134">
        <v>1</v>
      </c>
      <c r="S43" s="137">
        <v>2</v>
      </c>
      <c r="T43" s="136" t="s">
        <v>131</v>
      </c>
      <c r="U43" s="94"/>
      <c r="V43" s="94"/>
      <c r="W43" s="94"/>
    </row>
    <row r="44" spans="1:23" ht="17.45" customHeight="1" x14ac:dyDescent="0.15">
      <c r="A44" s="306"/>
      <c r="B44" s="307" t="s">
        <v>267</v>
      </c>
      <c r="C44" s="151" t="s">
        <v>131</v>
      </c>
      <c r="D44" s="120" t="s">
        <v>131</v>
      </c>
      <c r="E44" s="118" t="s">
        <v>131</v>
      </c>
      <c r="F44" s="117" t="s">
        <v>131</v>
      </c>
      <c r="G44" s="120" t="s">
        <v>131</v>
      </c>
      <c r="H44" s="119" t="s">
        <v>131</v>
      </c>
      <c r="I44" s="117" t="s">
        <v>131</v>
      </c>
      <c r="J44" s="120" t="s">
        <v>131</v>
      </c>
      <c r="K44" s="119" t="s">
        <v>131</v>
      </c>
      <c r="L44" s="117" t="s">
        <v>131</v>
      </c>
      <c r="M44" s="120" t="s">
        <v>131</v>
      </c>
      <c r="N44" s="119" t="s">
        <v>131</v>
      </c>
      <c r="O44" s="117" t="s">
        <v>131</v>
      </c>
      <c r="P44" s="120" t="s">
        <v>131</v>
      </c>
      <c r="Q44" s="119" t="s">
        <v>131</v>
      </c>
      <c r="R44" s="117" t="s">
        <v>131</v>
      </c>
      <c r="S44" s="120" t="s">
        <v>131</v>
      </c>
      <c r="T44" s="119" t="s">
        <v>131</v>
      </c>
      <c r="U44" s="94"/>
      <c r="V44" s="94"/>
      <c r="W44" s="94"/>
    </row>
    <row r="45" spans="1:23" ht="17.45" customHeight="1" x14ac:dyDescent="0.15">
      <c r="A45" s="306"/>
      <c r="B45" s="308" t="s">
        <v>268</v>
      </c>
      <c r="C45" s="152" t="s">
        <v>131</v>
      </c>
      <c r="D45" s="113" t="s">
        <v>131</v>
      </c>
      <c r="E45" s="123" t="s">
        <v>131</v>
      </c>
      <c r="F45" s="110" t="s">
        <v>131</v>
      </c>
      <c r="G45" s="113" t="s">
        <v>131</v>
      </c>
      <c r="H45" s="112" t="s">
        <v>131</v>
      </c>
      <c r="I45" s="110" t="s">
        <v>131</v>
      </c>
      <c r="J45" s="113" t="s">
        <v>131</v>
      </c>
      <c r="K45" s="112" t="s">
        <v>131</v>
      </c>
      <c r="L45" s="110">
        <v>10</v>
      </c>
      <c r="M45" s="113">
        <v>27</v>
      </c>
      <c r="N45" s="112" t="s">
        <v>131</v>
      </c>
      <c r="O45" s="110">
        <v>6</v>
      </c>
      <c r="P45" s="113">
        <v>19</v>
      </c>
      <c r="Q45" s="112" t="s">
        <v>131</v>
      </c>
      <c r="R45" s="110" t="s">
        <v>131</v>
      </c>
      <c r="S45" s="113" t="s">
        <v>131</v>
      </c>
      <c r="T45" s="112" t="s">
        <v>131</v>
      </c>
      <c r="U45" s="94"/>
      <c r="V45" s="94"/>
      <c r="W45" s="94"/>
    </row>
    <row r="46" spans="1:23" ht="17.45" customHeight="1" x14ac:dyDescent="0.15">
      <c r="A46" s="306"/>
      <c r="B46" s="308" t="s">
        <v>160</v>
      </c>
      <c r="C46" s="153">
        <v>1</v>
      </c>
      <c r="D46" s="130">
        <v>2</v>
      </c>
      <c r="E46" s="128" t="s">
        <v>131</v>
      </c>
      <c r="F46" s="127">
        <v>3</v>
      </c>
      <c r="G46" s="130">
        <v>116</v>
      </c>
      <c r="H46" s="129" t="s">
        <v>131</v>
      </c>
      <c r="I46" s="127">
        <v>1</v>
      </c>
      <c r="J46" s="130">
        <v>218</v>
      </c>
      <c r="K46" s="129" t="s">
        <v>131</v>
      </c>
      <c r="L46" s="127" t="s">
        <v>131</v>
      </c>
      <c r="M46" s="130" t="s">
        <v>131</v>
      </c>
      <c r="N46" s="129" t="s">
        <v>131</v>
      </c>
      <c r="O46" s="127" t="s">
        <v>131</v>
      </c>
      <c r="P46" s="130" t="s">
        <v>131</v>
      </c>
      <c r="Q46" s="129" t="s">
        <v>131</v>
      </c>
      <c r="R46" s="127">
        <v>1</v>
      </c>
      <c r="S46" s="130">
        <v>2</v>
      </c>
      <c r="T46" s="129" t="s">
        <v>131</v>
      </c>
      <c r="U46" s="94"/>
      <c r="V46" s="94"/>
      <c r="W46" s="94"/>
    </row>
    <row r="47" spans="1:23" ht="17.45" customHeight="1" x14ac:dyDescent="0.15">
      <c r="A47" s="373" t="s">
        <v>269</v>
      </c>
      <c r="B47" s="374" t="s">
        <v>269</v>
      </c>
      <c r="C47" s="154">
        <v>1</v>
      </c>
      <c r="D47" s="137">
        <v>11</v>
      </c>
      <c r="E47" s="135" t="s">
        <v>131</v>
      </c>
      <c r="F47" s="134" t="s">
        <v>131</v>
      </c>
      <c r="G47" s="137" t="s">
        <v>131</v>
      </c>
      <c r="H47" s="136" t="s">
        <v>131</v>
      </c>
      <c r="I47" s="134" t="s">
        <v>131</v>
      </c>
      <c r="J47" s="137" t="s">
        <v>131</v>
      </c>
      <c r="K47" s="136" t="s">
        <v>131</v>
      </c>
      <c r="L47" s="134" t="s">
        <v>131</v>
      </c>
      <c r="M47" s="137" t="s">
        <v>131</v>
      </c>
      <c r="N47" s="136" t="s">
        <v>131</v>
      </c>
      <c r="O47" s="134" t="s">
        <v>131</v>
      </c>
      <c r="P47" s="137" t="s">
        <v>131</v>
      </c>
      <c r="Q47" s="136" t="s">
        <v>131</v>
      </c>
      <c r="R47" s="134" t="s">
        <v>131</v>
      </c>
      <c r="S47" s="137" t="s">
        <v>131</v>
      </c>
      <c r="T47" s="136" t="s">
        <v>131</v>
      </c>
      <c r="U47" s="94"/>
      <c r="V47" s="94"/>
      <c r="W47" s="94"/>
    </row>
    <row r="48" spans="1:23" ht="17.45" customHeight="1" x14ac:dyDescent="0.15">
      <c r="A48" s="369" t="s">
        <v>270</v>
      </c>
      <c r="B48" s="370" t="s">
        <v>270</v>
      </c>
      <c r="C48" s="154">
        <v>2</v>
      </c>
      <c r="D48" s="137">
        <v>48</v>
      </c>
      <c r="E48" s="135" t="s">
        <v>131</v>
      </c>
      <c r="F48" s="134">
        <v>1</v>
      </c>
      <c r="G48" s="137">
        <v>73</v>
      </c>
      <c r="H48" s="136" t="s">
        <v>131</v>
      </c>
      <c r="I48" s="134">
        <v>3</v>
      </c>
      <c r="J48" s="137">
        <v>132</v>
      </c>
      <c r="K48" s="136" t="s">
        <v>131</v>
      </c>
      <c r="L48" s="134">
        <v>3</v>
      </c>
      <c r="M48" s="137">
        <v>52</v>
      </c>
      <c r="N48" s="136" t="s">
        <v>131</v>
      </c>
      <c r="O48" s="134" t="s">
        <v>131</v>
      </c>
      <c r="P48" s="137" t="s">
        <v>131</v>
      </c>
      <c r="Q48" s="136" t="s">
        <v>131</v>
      </c>
      <c r="R48" s="134">
        <v>1</v>
      </c>
      <c r="S48" s="137">
        <v>42</v>
      </c>
      <c r="T48" s="136" t="s">
        <v>131</v>
      </c>
      <c r="U48" s="94"/>
      <c r="V48" s="94"/>
      <c r="W48" s="94"/>
    </row>
    <row r="49" spans="1:23" ht="17.45" customHeight="1" x14ac:dyDescent="0.15">
      <c r="A49" s="367" t="s">
        <v>160</v>
      </c>
      <c r="B49" s="368" t="s">
        <v>160</v>
      </c>
      <c r="C49" s="111">
        <v>31</v>
      </c>
      <c r="D49" s="113">
        <v>475</v>
      </c>
      <c r="E49" s="111" t="s">
        <v>131</v>
      </c>
      <c r="F49" s="110">
        <v>38</v>
      </c>
      <c r="G49" s="113">
        <v>809</v>
      </c>
      <c r="H49" s="112">
        <v>1</v>
      </c>
      <c r="I49" s="110">
        <v>26</v>
      </c>
      <c r="J49" s="113">
        <v>460</v>
      </c>
      <c r="K49" s="112" t="s">
        <v>131</v>
      </c>
      <c r="L49" s="110">
        <v>25</v>
      </c>
      <c r="M49" s="113">
        <v>729</v>
      </c>
      <c r="N49" s="112" t="s">
        <v>131</v>
      </c>
      <c r="O49" s="110">
        <v>33</v>
      </c>
      <c r="P49" s="113">
        <v>621</v>
      </c>
      <c r="Q49" s="112" t="s">
        <v>131</v>
      </c>
      <c r="R49" s="110">
        <v>54</v>
      </c>
      <c r="S49" s="113">
        <v>1329</v>
      </c>
      <c r="T49" s="112" t="s">
        <v>131</v>
      </c>
      <c r="U49" s="94"/>
      <c r="V49" s="94"/>
      <c r="W49" s="94"/>
    </row>
    <row r="50" spans="1:23" ht="17.45" customHeight="1" x14ac:dyDescent="0.15">
      <c r="A50" s="306"/>
      <c r="B50" s="307" t="s">
        <v>271</v>
      </c>
      <c r="C50" s="151">
        <v>3</v>
      </c>
      <c r="D50" s="120">
        <v>35</v>
      </c>
      <c r="E50" s="118" t="s">
        <v>131</v>
      </c>
      <c r="F50" s="117">
        <v>1</v>
      </c>
      <c r="G50" s="120">
        <v>10</v>
      </c>
      <c r="H50" s="119" t="s">
        <v>131</v>
      </c>
      <c r="I50" s="117">
        <v>1</v>
      </c>
      <c r="J50" s="120">
        <v>22</v>
      </c>
      <c r="K50" s="119" t="s">
        <v>131</v>
      </c>
      <c r="L50" s="117">
        <v>3</v>
      </c>
      <c r="M50" s="120">
        <v>10</v>
      </c>
      <c r="N50" s="119" t="s">
        <v>131</v>
      </c>
      <c r="O50" s="117">
        <v>5</v>
      </c>
      <c r="P50" s="120">
        <v>113</v>
      </c>
      <c r="Q50" s="119" t="s">
        <v>131</v>
      </c>
      <c r="R50" s="117">
        <v>1</v>
      </c>
      <c r="S50" s="120">
        <v>3</v>
      </c>
      <c r="T50" s="119" t="s">
        <v>131</v>
      </c>
      <c r="U50" s="94"/>
      <c r="V50" s="94"/>
      <c r="W50" s="94"/>
    </row>
    <row r="51" spans="1:23" ht="17.45" customHeight="1" x14ac:dyDescent="0.15">
      <c r="A51" s="21"/>
      <c r="B51" s="314" t="s">
        <v>272</v>
      </c>
      <c r="C51" s="153">
        <v>28</v>
      </c>
      <c r="D51" s="130">
        <v>440</v>
      </c>
      <c r="E51" s="128" t="s">
        <v>131</v>
      </c>
      <c r="F51" s="127">
        <v>37</v>
      </c>
      <c r="G51" s="130">
        <v>799</v>
      </c>
      <c r="H51" s="129">
        <v>1</v>
      </c>
      <c r="I51" s="127">
        <v>25</v>
      </c>
      <c r="J51" s="130">
        <v>438</v>
      </c>
      <c r="K51" s="129" t="s">
        <v>131</v>
      </c>
      <c r="L51" s="127">
        <v>22</v>
      </c>
      <c r="M51" s="130">
        <v>719</v>
      </c>
      <c r="N51" s="129" t="s">
        <v>131</v>
      </c>
      <c r="O51" s="127">
        <v>28</v>
      </c>
      <c r="P51" s="130">
        <v>508</v>
      </c>
      <c r="Q51" s="129" t="s">
        <v>131</v>
      </c>
      <c r="R51" s="127">
        <v>53</v>
      </c>
      <c r="S51" s="130">
        <v>1326</v>
      </c>
      <c r="T51" s="129" t="s">
        <v>131</v>
      </c>
      <c r="U51" s="94"/>
      <c r="V51" s="94"/>
      <c r="W51" s="94"/>
    </row>
    <row r="52" spans="1:23" ht="17.45" customHeight="1" thickBot="1" x14ac:dyDescent="0.2">
      <c r="A52" s="375" t="s">
        <v>255</v>
      </c>
      <c r="B52" s="376"/>
      <c r="C52" s="155">
        <v>11</v>
      </c>
      <c r="D52" s="144">
        <v>11</v>
      </c>
      <c r="E52" s="142" t="s">
        <v>131</v>
      </c>
      <c r="F52" s="141">
        <v>12</v>
      </c>
      <c r="G52" s="144">
        <v>26</v>
      </c>
      <c r="H52" s="143" t="s">
        <v>131</v>
      </c>
      <c r="I52" s="141">
        <v>22</v>
      </c>
      <c r="J52" s="144">
        <v>35</v>
      </c>
      <c r="K52" s="143" t="s">
        <v>131</v>
      </c>
      <c r="L52" s="141">
        <v>14</v>
      </c>
      <c r="M52" s="144">
        <v>81</v>
      </c>
      <c r="N52" s="143" t="s">
        <v>131</v>
      </c>
      <c r="O52" s="141">
        <v>9</v>
      </c>
      <c r="P52" s="144">
        <v>12</v>
      </c>
      <c r="Q52" s="143" t="s">
        <v>131</v>
      </c>
      <c r="R52" s="141">
        <v>13</v>
      </c>
      <c r="S52" s="144">
        <v>225</v>
      </c>
      <c r="T52" s="143" t="s">
        <v>131</v>
      </c>
      <c r="U52" s="94"/>
      <c r="V52" s="94"/>
      <c r="W52" s="94"/>
    </row>
  </sheetData>
  <mergeCells count="39">
    <mergeCell ref="A52:B52"/>
    <mergeCell ref="A39:B39"/>
    <mergeCell ref="A40:B40"/>
    <mergeCell ref="A41:B41"/>
    <mergeCell ref="A42:B42"/>
    <mergeCell ref="A43:B43"/>
    <mergeCell ref="A47:B47"/>
    <mergeCell ref="A31:B31"/>
    <mergeCell ref="A32:B32"/>
    <mergeCell ref="A36:B36"/>
    <mergeCell ref="A48:B48"/>
    <mergeCell ref="A49:B49"/>
    <mergeCell ref="F29:H29"/>
    <mergeCell ref="I29:K29"/>
    <mergeCell ref="L29:N29"/>
    <mergeCell ref="O29:Q29"/>
    <mergeCell ref="R29:T29"/>
    <mergeCell ref="A22:B22"/>
    <mergeCell ref="A23:B23"/>
    <mergeCell ref="A26:B26"/>
    <mergeCell ref="A29:B30"/>
    <mergeCell ref="C29:E29"/>
    <mergeCell ref="A14:B14"/>
    <mergeCell ref="A15:B15"/>
    <mergeCell ref="A16:B16"/>
    <mergeCell ref="A17:B17"/>
    <mergeCell ref="A21:B21"/>
    <mergeCell ref="A6:B6"/>
    <mergeCell ref="A10:B10"/>
    <mergeCell ref="A13:B13"/>
    <mergeCell ref="A3:B4"/>
    <mergeCell ref="C3:E3"/>
    <mergeCell ref="L3:N3"/>
    <mergeCell ref="O3:Q3"/>
    <mergeCell ref="R3:T3"/>
    <mergeCell ref="U3:W3"/>
    <mergeCell ref="A5:B5"/>
    <mergeCell ref="F3:H3"/>
    <mergeCell ref="I3:K3"/>
  </mergeCells>
  <phoneticPr fontId="3"/>
  <pageMargins left="0.78700000000000003" right="0.78700000000000003" top="0.39" bottom="0.26" header="0.51200000000000001" footer="0.51200000000000001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zoomScale="92" zoomScaleNormal="92" workbookViewId="0">
      <selection activeCell="E1" sqref="E1"/>
    </sheetView>
  </sheetViews>
  <sheetFormatPr defaultRowHeight="13.5" x14ac:dyDescent="0.15"/>
  <cols>
    <col min="2" max="2" width="22.625" customWidth="1"/>
  </cols>
  <sheetData>
    <row r="1" spans="1:26" ht="17.25" x14ac:dyDescent="0.2">
      <c r="A1" s="1" t="s">
        <v>278</v>
      </c>
      <c r="F1" s="85"/>
    </row>
    <row r="2" spans="1:26" ht="18" thickBot="1" x14ac:dyDescent="0.25">
      <c r="A2" s="1"/>
      <c r="G2" t="s">
        <v>138</v>
      </c>
    </row>
    <row r="3" spans="1:26" ht="14.45" customHeight="1" x14ac:dyDescent="0.15">
      <c r="A3" s="356" t="s">
        <v>177</v>
      </c>
      <c r="B3" s="371"/>
      <c r="C3" s="358" t="s">
        <v>124</v>
      </c>
      <c r="D3" s="359"/>
      <c r="E3" s="360"/>
      <c r="F3" s="361" t="s">
        <v>125</v>
      </c>
      <c r="G3" s="359"/>
      <c r="H3" s="362"/>
      <c r="I3" s="358" t="s">
        <v>126</v>
      </c>
      <c r="J3" s="359"/>
      <c r="K3" s="360"/>
      <c r="L3" s="361" t="s">
        <v>127</v>
      </c>
      <c r="M3" s="359"/>
      <c r="N3" s="362"/>
      <c r="O3" s="358" t="s">
        <v>128</v>
      </c>
      <c r="P3" s="359"/>
      <c r="Q3" s="360"/>
      <c r="R3" s="361" t="s">
        <v>129</v>
      </c>
      <c r="S3" s="359"/>
      <c r="T3" s="362"/>
      <c r="U3" s="361" t="s">
        <v>130</v>
      </c>
      <c r="V3" s="359"/>
      <c r="W3" s="362"/>
    </row>
    <row r="4" spans="1:26" ht="14.45" customHeight="1" thickBot="1" x14ac:dyDescent="0.2">
      <c r="A4" s="357"/>
      <c r="B4" s="372"/>
      <c r="C4" s="12" t="s">
        <v>3</v>
      </c>
      <c r="D4" s="13" t="s">
        <v>4</v>
      </c>
      <c r="E4" s="15" t="s">
        <v>5</v>
      </c>
      <c r="F4" s="16" t="s">
        <v>3</v>
      </c>
      <c r="G4" s="13" t="s">
        <v>4</v>
      </c>
      <c r="H4" s="14" t="s">
        <v>5</v>
      </c>
      <c r="I4" s="12" t="s">
        <v>3</v>
      </c>
      <c r="J4" s="13" t="s">
        <v>4</v>
      </c>
      <c r="K4" s="15" t="s">
        <v>5</v>
      </c>
      <c r="L4" s="16" t="s">
        <v>3</v>
      </c>
      <c r="M4" s="13" t="s">
        <v>4</v>
      </c>
      <c r="N4" s="14" t="s">
        <v>5</v>
      </c>
      <c r="O4" s="12" t="s">
        <v>3</v>
      </c>
      <c r="P4" s="13" t="s">
        <v>4</v>
      </c>
      <c r="Q4" s="15" t="s">
        <v>5</v>
      </c>
      <c r="R4" s="16" t="s">
        <v>3</v>
      </c>
      <c r="S4" s="13" t="s">
        <v>4</v>
      </c>
      <c r="T4" s="14" t="s">
        <v>5</v>
      </c>
      <c r="U4" s="16" t="s">
        <v>3</v>
      </c>
      <c r="V4" s="13" t="s">
        <v>4</v>
      </c>
      <c r="W4" s="14" t="s">
        <v>5</v>
      </c>
    </row>
    <row r="5" spans="1:26" ht="14.45" customHeight="1" thickTop="1" thickBot="1" x14ac:dyDescent="0.2">
      <c r="A5" s="363" t="s">
        <v>231</v>
      </c>
      <c r="B5" s="364"/>
      <c r="C5" s="156">
        <v>1172</v>
      </c>
      <c r="D5" s="157">
        <v>24727</v>
      </c>
      <c r="E5" s="158">
        <v>2</v>
      </c>
      <c r="F5" s="104">
        <v>89</v>
      </c>
      <c r="G5" s="107">
        <v>2256</v>
      </c>
      <c r="H5" s="106" t="s">
        <v>131</v>
      </c>
      <c r="I5" s="104">
        <v>184</v>
      </c>
      <c r="J5" s="107">
        <v>8054</v>
      </c>
      <c r="K5" s="106" t="s">
        <v>131</v>
      </c>
      <c r="L5" s="104">
        <v>184</v>
      </c>
      <c r="M5" s="107">
        <v>3835</v>
      </c>
      <c r="N5" s="106" t="s">
        <v>131</v>
      </c>
      <c r="O5" s="104">
        <v>110</v>
      </c>
      <c r="P5" s="107">
        <v>2386</v>
      </c>
      <c r="Q5" s="106" t="s">
        <v>131</v>
      </c>
      <c r="R5" s="104">
        <v>93</v>
      </c>
      <c r="S5" s="107">
        <v>921</v>
      </c>
      <c r="T5" s="106" t="s">
        <v>131</v>
      </c>
      <c r="U5" s="104">
        <v>85</v>
      </c>
      <c r="V5" s="107">
        <v>973</v>
      </c>
      <c r="W5" s="106">
        <v>1</v>
      </c>
      <c r="Y5" s="329"/>
      <c r="Z5" s="329"/>
    </row>
    <row r="6" spans="1:26" ht="14.45" customHeight="1" thickTop="1" x14ac:dyDescent="0.15">
      <c r="A6" s="365" t="s">
        <v>232</v>
      </c>
      <c r="B6" s="366"/>
      <c r="C6" s="159">
        <v>315</v>
      </c>
      <c r="D6" s="160">
        <v>4226</v>
      </c>
      <c r="E6" s="161">
        <v>1</v>
      </c>
      <c r="F6" s="162">
        <v>22</v>
      </c>
      <c r="G6" s="163">
        <v>107</v>
      </c>
      <c r="H6" s="164" t="s">
        <v>131</v>
      </c>
      <c r="I6" s="162">
        <v>15</v>
      </c>
      <c r="J6" s="163">
        <v>256</v>
      </c>
      <c r="K6" s="164" t="s">
        <v>131</v>
      </c>
      <c r="L6" s="162">
        <v>22</v>
      </c>
      <c r="M6" s="163">
        <v>154</v>
      </c>
      <c r="N6" s="164" t="s">
        <v>131</v>
      </c>
      <c r="O6" s="162">
        <v>20</v>
      </c>
      <c r="P6" s="163">
        <v>190</v>
      </c>
      <c r="Q6" s="164" t="s">
        <v>131</v>
      </c>
      <c r="R6" s="162">
        <v>28</v>
      </c>
      <c r="S6" s="163">
        <v>266</v>
      </c>
      <c r="T6" s="164" t="s">
        <v>131</v>
      </c>
      <c r="U6" s="162">
        <v>35</v>
      </c>
      <c r="V6" s="163">
        <v>323</v>
      </c>
      <c r="W6" s="164" t="s">
        <v>131</v>
      </c>
      <c r="Y6" s="329"/>
      <c r="Z6" s="329"/>
    </row>
    <row r="7" spans="1:26" ht="14.45" customHeight="1" x14ac:dyDescent="0.15">
      <c r="A7" s="20"/>
      <c r="B7" s="307" t="s">
        <v>233</v>
      </c>
      <c r="C7" s="165">
        <v>25</v>
      </c>
      <c r="D7" s="166">
        <v>662</v>
      </c>
      <c r="E7" s="167" t="s">
        <v>131</v>
      </c>
      <c r="F7" s="110" t="s">
        <v>131</v>
      </c>
      <c r="G7" s="113" t="s">
        <v>131</v>
      </c>
      <c r="H7" s="112" t="s">
        <v>131</v>
      </c>
      <c r="I7" s="110" t="s">
        <v>131</v>
      </c>
      <c r="J7" s="113" t="s">
        <v>131</v>
      </c>
      <c r="K7" s="112" t="s">
        <v>131</v>
      </c>
      <c r="L7" s="110" t="s">
        <v>131</v>
      </c>
      <c r="M7" s="113" t="s">
        <v>131</v>
      </c>
      <c r="N7" s="112" t="s">
        <v>131</v>
      </c>
      <c r="O7" s="110" t="s">
        <v>131</v>
      </c>
      <c r="P7" s="113" t="s">
        <v>131</v>
      </c>
      <c r="Q7" s="112" t="s">
        <v>131</v>
      </c>
      <c r="R7" s="110">
        <v>4</v>
      </c>
      <c r="S7" s="113">
        <v>107</v>
      </c>
      <c r="T7" s="112" t="s">
        <v>131</v>
      </c>
      <c r="U7" s="110">
        <v>1</v>
      </c>
      <c r="V7" s="113">
        <v>19</v>
      </c>
      <c r="W7" s="112" t="s">
        <v>131</v>
      </c>
      <c r="Y7" s="329"/>
      <c r="Z7" s="329"/>
    </row>
    <row r="8" spans="1:26" ht="14.45" customHeight="1" x14ac:dyDescent="0.15">
      <c r="A8" s="20"/>
      <c r="B8" s="308" t="s">
        <v>234</v>
      </c>
      <c r="C8" s="165">
        <v>15</v>
      </c>
      <c r="D8" s="166">
        <v>305</v>
      </c>
      <c r="E8" s="167" t="s">
        <v>131</v>
      </c>
      <c r="F8" s="110" t="s">
        <v>131</v>
      </c>
      <c r="G8" s="113" t="s">
        <v>131</v>
      </c>
      <c r="H8" s="112" t="s">
        <v>131</v>
      </c>
      <c r="I8" s="110" t="s">
        <v>131</v>
      </c>
      <c r="J8" s="113" t="s">
        <v>131</v>
      </c>
      <c r="K8" s="112" t="s">
        <v>131</v>
      </c>
      <c r="L8" s="110" t="s">
        <v>131</v>
      </c>
      <c r="M8" s="113" t="s">
        <v>131</v>
      </c>
      <c r="N8" s="112" t="s">
        <v>131</v>
      </c>
      <c r="O8" s="110">
        <v>1</v>
      </c>
      <c r="P8" s="113">
        <v>32</v>
      </c>
      <c r="Q8" s="112" t="s">
        <v>131</v>
      </c>
      <c r="R8" s="110">
        <v>1</v>
      </c>
      <c r="S8" s="113">
        <v>10</v>
      </c>
      <c r="T8" s="112" t="s">
        <v>131</v>
      </c>
      <c r="U8" s="110">
        <v>1</v>
      </c>
      <c r="V8" s="113">
        <v>12</v>
      </c>
      <c r="W8" s="112" t="s">
        <v>131</v>
      </c>
      <c r="Y8" s="329"/>
      <c r="Z8" s="329"/>
    </row>
    <row r="9" spans="1:26" ht="14.45" customHeight="1" x14ac:dyDescent="0.15">
      <c r="A9" s="20"/>
      <c r="B9" s="308" t="s">
        <v>235</v>
      </c>
      <c r="C9" s="165">
        <v>1</v>
      </c>
      <c r="D9" s="166">
        <v>1</v>
      </c>
      <c r="E9" s="167" t="s">
        <v>131</v>
      </c>
      <c r="F9" s="110">
        <v>1</v>
      </c>
      <c r="G9" s="113">
        <v>1</v>
      </c>
      <c r="H9" s="112" t="s">
        <v>131</v>
      </c>
      <c r="I9" s="110" t="s">
        <v>131</v>
      </c>
      <c r="J9" s="113" t="s">
        <v>131</v>
      </c>
      <c r="K9" s="112" t="s">
        <v>131</v>
      </c>
      <c r="L9" s="110" t="s">
        <v>131</v>
      </c>
      <c r="M9" s="113" t="s">
        <v>131</v>
      </c>
      <c r="N9" s="112" t="s">
        <v>131</v>
      </c>
      <c r="O9" s="110" t="s">
        <v>131</v>
      </c>
      <c r="P9" s="113" t="s">
        <v>131</v>
      </c>
      <c r="Q9" s="112" t="s">
        <v>131</v>
      </c>
      <c r="R9" s="110" t="s">
        <v>131</v>
      </c>
      <c r="S9" s="113" t="s">
        <v>131</v>
      </c>
      <c r="T9" s="112" t="s">
        <v>131</v>
      </c>
      <c r="U9" s="110" t="s">
        <v>131</v>
      </c>
      <c r="V9" s="113" t="s">
        <v>131</v>
      </c>
      <c r="W9" s="112" t="s">
        <v>131</v>
      </c>
      <c r="Y9" s="329"/>
      <c r="Z9" s="329"/>
    </row>
    <row r="10" spans="1:26" ht="14.45" customHeight="1" x14ac:dyDescent="0.15">
      <c r="A10" s="20"/>
      <c r="B10" s="308" t="s">
        <v>236</v>
      </c>
      <c r="C10" s="165">
        <v>2</v>
      </c>
      <c r="D10" s="166">
        <v>199</v>
      </c>
      <c r="E10" s="167">
        <v>1</v>
      </c>
      <c r="F10" s="110" t="s">
        <v>131</v>
      </c>
      <c r="G10" s="113" t="s">
        <v>131</v>
      </c>
      <c r="H10" s="112" t="s">
        <v>131</v>
      </c>
      <c r="I10" s="110" t="s">
        <v>131</v>
      </c>
      <c r="J10" s="113" t="s">
        <v>131</v>
      </c>
      <c r="K10" s="112" t="s">
        <v>131</v>
      </c>
      <c r="L10" s="110" t="s">
        <v>131</v>
      </c>
      <c r="M10" s="113" t="s">
        <v>131</v>
      </c>
      <c r="N10" s="112" t="s">
        <v>131</v>
      </c>
      <c r="O10" s="110" t="s">
        <v>131</v>
      </c>
      <c r="P10" s="113" t="s">
        <v>131</v>
      </c>
      <c r="Q10" s="112" t="s">
        <v>131</v>
      </c>
      <c r="R10" s="110" t="s">
        <v>131</v>
      </c>
      <c r="S10" s="113" t="s">
        <v>131</v>
      </c>
      <c r="T10" s="112" t="s">
        <v>131</v>
      </c>
      <c r="U10" s="110" t="s">
        <v>131</v>
      </c>
      <c r="V10" s="113" t="s">
        <v>131</v>
      </c>
      <c r="W10" s="112" t="s">
        <v>131</v>
      </c>
      <c r="Y10" s="329"/>
      <c r="Z10" s="329"/>
    </row>
    <row r="11" spans="1:26" ht="14.45" customHeight="1" x14ac:dyDescent="0.15">
      <c r="A11" s="22"/>
      <c r="B11" s="309" t="s">
        <v>140</v>
      </c>
      <c r="C11" s="165">
        <v>10</v>
      </c>
      <c r="D11" s="166">
        <v>362</v>
      </c>
      <c r="E11" s="167" t="s">
        <v>131</v>
      </c>
      <c r="F11" s="110" t="s">
        <v>131</v>
      </c>
      <c r="G11" s="113" t="s">
        <v>131</v>
      </c>
      <c r="H11" s="112" t="s">
        <v>131</v>
      </c>
      <c r="I11" s="110" t="s">
        <v>131</v>
      </c>
      <c r="J11" s="113" t="s">
        <v>131</v>
      </c>
      <c r="K11" s="112" t="s">
        <v>131</v>
      </c>
      <c r="L11" s="110" t="s">
        <v>131</v>
      </c>
      <c r="M11" s="113" t="s">
        <v>131</v>
      </c>
      <c r="N11" s="112" t="s">
        <v>131</v>
      </c>
      <c r="O11" s="110" t="s">
        <v>131</v>
      </c>
      <c r="P11" s="113" t="s">
        <v>131</v>
      </c>
      <c r="Q11" s="112" t="s">
        <v>131</v>
      </c>
      <c r="R11" s="110" t="s">
        <v>131</v>
      </c>
      <c r="S11" s="113" t="s">
        <v>131</v>
      </c>
      <c r="T11" s="112" t="s">
        <v>131</v>
      </c>
      <c r="U11" s="110">
        <v>3</v>
      </c>
      <c r="V11" s="113">
        <v>17</v>
      </c>
      <c r="W11" s="112" t="s">
        <v>131</v>
      </c>
      <c r="Y11" s="329"/>
      <c r="Z11" s="329"/>
    </row>
    <row r="12" spans="1:26" ht="14.45" customHeight="1" x14ac:dyDescent="0.15">
      <c r="A12" s="23"/>
      <c r="B12" s="308" t="s">
        <v>141</v>
      </c>
      <c r="C12" s="165">
        <v>4</v>
      </c>
      <c r="D12" s="166">
        <v>184</v>
      </c>
      <c r="E12" s="167" t="s">
        <v>131</v>
      </c>
      <c r="F12" s="110" t="s">
        <v>131</v>
      </c>
      <c r="G12" s="113" t="s">
        <v>131</v>
      </c>
      <c r="H12" s="112" t="s">
        <v>131</v>
      </c>
      <c r="I12" s="110" t="s">
        <v>131</v>
      </c>
      <c r="J12" s="113" t="s">
        <v>131</v>
      </c>
      <c r="K12" s="112" t="s">
        <v>131</v>
      </c>
      <c r="L12" s="110" t="s">
        <v>131</v>
      </c>
      <c r="M12" s="113" t="s">
        <v>131</v>
      </c>
      <c r="N12" s="112" t="s">
        <v>131</v>
      </c>
      <c r="O12" s="110" t="s">
        <v>131</v>
      </c>
      <c r="P12" s="113" t="s">
        <v>131</v>
      </c>
      <c r="Q12" s="112" t="s">
        <v>131</v>
      </c>
      <c r="R12" s="110" t="s">
        <v>131</v>
      </c>
      <c r="S12" s="113" t="s">
        <v>131</v>
      </c>
      <c r="T12" s="112" t="s">
        <v>131</v>
      </c>
      <c r="U12" s="110" t="s">
        <v>131</v>
      </c>
      <c r="V12" s="113" t="s">
        <v>131</v>
      </c>
      <c r="W12" s="112" t="s">
        <v>131</v>
      </c>
      <c r="Y12" s="329"/>
      <c r="Z12" s="329"/>
    </row>
    <row r="13" spans="1:26" ht="14.45" customHeight="1" x14ac:dyDescent="0.15">
      <c r="A13" s="20"/>
      <c r="B13" s="308" t="s">
        <v>237</v>
      </c>
      <c r="C13" s="165">
        <v>33</v>
      </c>
      <c r="D13" s="166">
        <v>1260</v>
      </c>
      <c r="E13" s="167" t="s">
        <v>131</v>
      </c>
      <c r="F13" s="110">
        <v>1</v>
      </c>
      <c r="G13" s="113">
        <v>17</v>
      </c>
      <c r="H13" s="112" t="s">
        <v>131</v>
      </c>
      <c r="I13" s="110">
        <v>4</v>
      </c>
      <c r="J13" s="113">
        <v>193</v>
      </c>
      <c r="K13" s="112" t="s">
        <v>131</v>
      </c>
      <c r="L13" s="110">
        <v>2</v>
      </c>
      <c r="M13" s="113">
        <v>32</v>
      </c>
      <c r="N13" s="112" t="s">
        <v>131</v>
      </c>
      <c r="O13" s="110">
        <v>2</v>
      </c>
      <c r="P13" s="113">
        <v>87</v>
      </c>
      <c r="Q13" s="112" t="s">
        <v>131</v>
      </c>
      <c r="R13" s="110" t="s">
        <v>131</v>
      </c>
      <c r="S13" s="113" t="s">
        <v>131</v>
      </c>
      <c r="T13" s="112" t="s">
        <v>131</v>
      </c>
      <c r="U13" s="110">
        <v>3</v>
      </c>
      <c r="V13" s="113">
        <v>152</v>
      </c>
      <c r="W13" s="112" t="s">
        <v>131</v>
      </c>
      <c r="Y13" s="329"/>
      <c r="Z13" s="329"/>
    </row>
    <row r="14" spans="1:26" ht="14.45" customHeight="1" x14ac:dyDescent="0.15">
      <c r="A14" s="20"/>
      <c r="B14" s="308" t="s">
        <v>238</v>
      </c>
      <c r="C14" s="165">
        <v>5</v>
      </c>
      <c r="D14" s="166">
        <v>27</v>
      </c>
      <c r="E14" s="167" t="s">
        <v>131</v>
      </c>
      <c r="F14" s="110">
        <v>3</v>
      </c>
      <c r="G14" s="113">
        <v>15</v>
      </c>
      <c r="H14" s="112" t="s">
        <v>131</v>
      </c>
      <c r="I14" s="110" t="s">
        <v>131</v>
      </c>
      <c r="J14" s="113" t="s">
        <v>131</v>
      </c>
      <c r="K14" s="112" t="s">
        <v>131</v>
      </c>
      <c r="L14" s="110" t="s">
        <v>131</v>
      </c>
      <c r="M14" s="113" t="s">
        <v>131</v>
      </c>
      <c r="N14" s="112" t="s">
        <v>131</v>
      </c>
      <c r="O14" s="110" t="s">
        <v>131</v>
      </c>
      <c r="P14" s="113" t="s">
        <v>131</v>
      </c>
      <c r="Q14" s="112" t="s">
        <v>131</v>
      </c>
      <c r="R14" s="110">
        <v>1</v>
      </c>
      <c r="S14" s="113">
        <v>9</v>
      </c>
      <c r="T14" s="112" t="s">
        <v>131</v>
      </c>
      <c r="U14" s="110" t="s">
        <v>131</v>
      </c>
      <c r="V14" s="113" t="s">
        <v>131</v>
      </c>
      <c r="W14" s="112" t="s">
        <v>131</v>
      </c>
      <c r="Y14" s="329"/>
      <c r="Z14" s="329"/>
    </row>
    <row r="15" spans="1:26" ht="14.45" customHeight="1" x14ac:dyDescent="0.15">
      <c r="A15" s="22"/>
      <c r="B15" s="309" t="s">
        <v>142</v>
      </c>
      <c r="C15" s="165" t="s">
        <v>131</v>
      </c>
      <c r="D15" s="166" t="s">
        <v>131</v>
      </c>
      <c r="E15" s="167" t="s">
        <v>131</v>
      </c>
      <c r="F15" s="110" t="s">
        <v>131</v>
      </c>
      <c r="G15" s="113" t="s">
        <v>131</v>
      </c>
      <c r="H15" s="112" t="s">
        <v>131</v>
      </c>
      <c r="I15" s="110" t="s">
        <v>131</v>
      </c>
      <c r="J15" s="113" t="s">
        <v>131</v>
      </c>
      <c r="K15" s="112" t="s">
        <v>131</v>
      </c>
      <c r="L15" s="110" t="s">
        <v>131</v>
      </c>
      <c r="M15" s="113" t="s">
        <v>131</v>
      </c>
      <c r="N15" s="112" t="s">
        <v>131</v>
      </c>
      <c r="O15" s="110" t="s">
        <v>131</v>
      </c>
      <c r="P15" s="113" t="s">
        <v>131</v>
      </c>
      <c r="Q15" s="112" t="s">
        <v>131</v>
      </c>
      <c r="R15" s="110" t="s">
        <v>131</v>
      </c>
      <c r="S15" s="113" t="s">
        <v>131</v>
      </c>
      <c r="T15" s="112" t="s">
        <v>131</v>
      </c>
      <c r="U15" s="110" t="s">
        <v>131</v>
      </c>
      <c r="V15" s="113" t="s">
        <v>131</v>
      </c>
      <c r="W15" s="112" t="s">
        <v>131</v>
      </c>
      <c r="Y15" s="329"/>
      <c r="Z15" s="329"/>
    </row>
    <row r="16" spans="1:26" ht="14.45" customHeight="1" x14ac:dyDescent="0.15">
      <c r="A16" s="24"/>
      <c r="B16" s="310" t="s">
        <v>143</v>
      </c>
      <c r="C16" s="165">
        <v>220</v>
      </c>
      <c r="D16" s="166">
        <v>1226</v>
      </c>
      <c r="E16" s="167" t="s">
        <v>131</v>
      </c>
      <c r="F16" s="110">
        <v>17</v>
      </c>
      <c r="G16" s="113">
        <v>74</v>
      </c>
      <c r="H16" s="112" t="s">
        <v>131</v>
      </c>
      <c r="I16" s="110">
        <v>11</v>
      </c>
      <c r="J16" s="113">
        <v>63</v>
      </c>
      <c r="K16" s="112" t="s">
        <v>131</v>
      </c>
      <c r="L16" s="110">
        <v>20</v>
      </c>
      <c r="M16" s="113">
        <v>122</v>
      </c>
      <c r="N16" s="112" t="s">
        <v>131</v>
      </c>
      <c r="O16" s="110">
        <v>17</v>
      </c>
      <c r="P16" s="113">
        <v>71</v>
      </c>
      <c r="Q16" s="112" t="s">
        <v>131</v>
      </c>
      <c r="R16" s="110">
        <v>22</v>
      </c>
      <c r="S16" s="113">
        <v>140</v>
      </c>
      <c r="T16" s="112" t="s">
        <v>131</v>
      </c>
      <c r="U16" s="110">
        <v>27</v>
      </c>
      <c r="V16" s="113">
        <v>123</v>
      </c>
      <c r="W16" s="112" t="s">
        <v>131</v>
      </c>
      <c r="Y16" s="329"/>
      <c r="Z16" s="329"/>
    </row>
    <row r="17" spans="1:26" ht="14.45" customHeight="1" x14ac:dyDescent="0.15">
      <c r="A17" s="20"/>
      <c r="B17" s="308" t="s">
        <v>239</v>
      </c>
      <c r="C17" s="165" t="s">
        <v>131</v>
      </c>
      <c r="D17" s="166" t="s">
        <v>131</v>
      </c>
      <c r="E17" s="167" t="s">
        <v>131</v>
      </c>
      <c r="F17" s="110" t="s">
        <v>131</v>
      </c>
      <c r="G17" s="113" t="s">
        <v>131</v>
      </c>
      <c r="H17" s="112" t="s">
        <v>131</v>
      </c>
      <c r="I17" s="110" t="s">
        <v>131</v>
      </c>
      <c r="J17" s="113" t="s">
        <v>131</v>
      </c>
      <c r="K17" s="112" t="s">
        <v>131</v>
      </c>
      <c r="L17" s="110" t="s">
        <v>131</v>
      </c>
      <c r="M17" s="113" t="s">
        <v>131</v>
      </c>
      <c r="N17" s="112" t="s">
        <v>131</v>
      </c>
      <c r="O17" s="110" t="s">
        <v>131</v>
      </c>
      <c r="P17" s="113" t="s">
        <v>131</v>
      </c>
      <c r="Q17" s="112" t="s">
        <v>131</v>
      </c>
      <c r="R17" s="110" t="s">
        <v>131</v>
      </c>
      <c r="S17" s="113" t="s">
        <v>131</v>
      </c>
      <c r="T17" s="112" t="s">
        <v>131</v>
      </c>
      <c r="U17" s="110" t="s">
        <v>131</v>
      </c>
      <c r="V17" s="113" t="s">
        <v>131</v>
      </c>
      <c r="W17" s="112" t="s">
        <v>131</v>
      </c>
      <c r="Y17" s="329"/>
      <c r="Z17" s="329"/>
    </row>
    <row r="18" spans="1:26" ht="14.45" customHeight="1" x14ac:dyDescent="0.15">
      <c r="A18" s="20"/>
      <c r="B18" s="308" t="s">
        <v>240</v>
      </c>
      <c r="C18" s="165" t="s">
        <v>131</v>
      </c>
      <c r="D18" s="166" t="s">
        <v>131</v>
      </c>
      <c r="E18" s="167" t="s">
        <v>131</v>
      </c>
      <c r="F18" s="110" t="s">
        <v>131</v>
      </c>
      <c r="G18" s="113" t="s">
        <v>131</v>
      </c>
      <c r="H18" s="112" t="s">
        <v>131</v>
      </c>
      <c r="I18" s="110" t="s">
        <v>131</v>
      </c>
      <c r="J18" s="113" t="s">
        <v>131</v>
      </c>
      <c r="K18" s="112" t="s">
        <v>131</v>
      </c>
      <c r="L18" s="110" t="s">
        <v>131</v>
      </c>
      <c r="M18" s="113" t="s">
        <v>131</v>
      </c>
      <c r="N18" s="112" t="s">
        <v>131</v>
      </c>
      <c r="O18" s="110" t="s">
        <v>131</v>
      </c>
      <c r="P18" s="113" t="s">
        <v>131</v>
      </c>
      <c r="Q18" s="112" t="s">
        <v>131</v>
      </c>
      <c r="R18" s="110" t="s">
        <v>131</v>
      </c>
      <c r="S18" s="113" t="s">
        <v>131</v>
      </c>
      <c r="T18" s="112" t="s">
        <v>131</v>
      </c>
      <c r="U18" s="110" t="s">
        <v>131</v>
      </c>
      <c r="V18" s="113" t="s">
        <v>131</v>
      </c>
      <c r="W18" s="112" t="s">
        <v>131</v>
      </c>
      <c r="Y18" s="329"/>
      <c r="Z18" s="329"/>
    </row>
    <row r="19" spans="1:26" ht="14.45" customHeight="1" x14ac:dyDescent="0.15">
      <c r="A19" s="20"/>
      <c r="B19" s="308" t="s">
        <v>241</v>
      </c>
      <c r="C19" s="165" t="s">
        <v>131</v>
      </c>
      <c r="D19" s="166" t="s">
        <v>131</v>
      </c>
      <c r="E19" s="167" t="s">
        <v>131</v>
      </c>
      <c r="F19" s="110" t="s">
        <v>131</v>
      </c>
      <c r="G19" s="113" t="s">
        <v>131</v>
      </c>
      <c r="H19" s="112" t="s">
        <v>131</v>
      </c>
      <c r="I19" s="110" t="s">
        <v>131</v>
      </c>
      <c r="J19" s="113" t="s">
        <v>131</v>
      </c>
      <c r="K19" s="112" t="s">
        <v>131</v>
      </c>
      <c r="L19" s="110" t="s">
        <v>131</v>
      </c>
      <c r="M19" s="113" t="s">
        <v>131</v>
      </c>
      <c r="N19" s="112" t="s">
        <v>131</v>
      </c>
      <c r="O19" s="110" t="s">
        <v>131</v>
      </c>
      <c r="P19" s="113" t="s">
        <v>131</v>
      </c>
      <c r="Q19" s="112" t="s">
        <v>131</v>
      </c>
      <c r="R19" s="110" t="s">
        <v>131</v>
      </c>
      <c r="S19" s="113" t="s">
        <v>131</v>
      </c>
      <c r="T19" s="112" t="s">
        <v>131</v>
      </c>
      <c r="U19" s="110" t="s">
        <v>131</v>
      </c>
      <c r="V19" s="113" t="s">
        <v>131</v>
      </c>
      <c r="W19" s="112" t="s">
        <v>131</v>
      </c>
      <c r="Y19" s="329"/>
      <c r="Z19" s="329"/>
    </row>
    <row r="20" spans="1:26" ht="14.45" customHeight="1" x14ac:dyDescent="0.15">
      <c r="A20" s="20"/>
      <c r="B20" s="308" t="s">
        <v>242</v>
      </c>
      <c r="C20" s="165" t="s">
        <v>131</v>
      </c>
      <c r="D20" s="166" t="s">
        <v>131</v>
      </c>
      <c r="E20" s="167" t="s">
        <v>131</v>
      </c>
      <c r="F20" s="110" t="s">
        <v>131</v>
      </c>
      <c r="G20" s="113" t="s">
        <v>131</v>
      </c>
      <c r="H20" s="112" t="s">
        <v>131</v>
      </c>
      <c r="I20" s="110" t="s">
        <v>131</v>
      </c>
      <c r="J20" s="113" t="s">
        <v>131</v>
      </c>
      <c r="K20" s="112" t="s">
        <v>131</v>
      </c>
      <c r="L20" s="110" t="s">
        <v>131</v>
      </c>
      <c r="M20" s="113" t="s">
        <v>131</v>
      </c>
      <c r="N20" s="112" t="s">
        <v>131</v>
      </c>
      <c r="O20" s="110" t="s">
        <v>131</v>
      </c>
      <c r="P20" s="113" t="s">
        <v>131</v>
      </c>
      <c r="Q20" s="112" t="s">
        <v>131</v>
      </c>
      <c r="R20" s="110" t="s">
        <v>131</v>
      </c>
      <c r="S20" s="113" t="s">
        <v>131</v>
      </c>
      <c r="T20" s="112" t="s">
        <v>131</v>
      </c>
      <c r="U20" s="110" t="s">
        <v>131</v>
      </c>
      <c r="V20" s="113" t="s">
        <v>131</v>
      </c>
      <c r="W20" s="112" t="s">
        <v>131</v>
      </c>
      <c r="Y20" s="329"/>
      <c r="Z20" s="329"/>
    </row>
    <row r="21" spans="1:26" ht="14.45" customHeight="1" x14ac:dyDescent="0.15">
      <c r="A21" s="20"/>
      <c r="B21" s="308" t="s">
        <v>243</v>
      </c>
      <c r="C21" s="165" t="s">
        <v>131</v>
      </c>
      <c r="D21" s="166" t="s">
        <v>131</v>
      </c>
      <c r="E21" s="167" t="s">
        <v>131</v>
      </c>
      <c r="F21" s="110" t="s">
        <v>131</v>
      </c>
      <c r="G21" s="113" t="s">
        <v>131</v>
      </c>
      <c r="H21" s="112" t="s">
        <v>131</v>
      </c>
      <c r="I21" s="110" t="s">
        <v>131</v>
      </c>
      <c r="J21" s="113" t="s">
        <v>131</v>
      </c>
      <c r="K21" s="112" t="s">
        <v>131</v>
      </c>
      <c r="L21" s="110" t="s">
        <v>131</v>
      </c>
      <c r="M21" s="113" t="s">
        <v>131</v>
      </c>
      <c r="N21" s="112" t="s">
        <v>131</v>
      </c>
      <c r="O21" s="110" t="s">
        <v>131</v>
      </c>
      <c r="P21" s="113" t="s">
        <v>131</v>
      </c>
      <c r="Q21" s="112" t="s">
        <v>131</v>
      </c>
      <c r="R21" s="110" t="s">
        <v>131</v>
      </c>
      <c r="S21" s="113" t="s">
        <v>131</v>
      </c>
      <c r="T21" s="112" t="s">
        <v>131</v>
      </c>
      <c r="U21" s="110" t="s">
        <v>131</v>
      </c>
      <c r="V21" s="113" t="s">
        <v>131</v>
      </c>
      <c r="W21" s="112" t="s">
        <v>131</v>
      </c>
      <c r="Y21" s="329"/>
      <c r="Z21" s="329"/>
    </row>
    <row r="22" spans="1:26" ht="14.45" customHeight="1" x14ac:dyDescent="0.15">
      <c r="A22" s="20"/>
      <c r="B22" s="308" t="s">
        <v>244</v>
      </c>
      <c r="C22" s="165" t="s">
        <v>131</v>
      </c>
      <c r="D22" s="166" t="s">
        <v>131</v>
      </c>
      <c r="E22" s="167" t="s">
        <v>131</v>
      </c>
      <c r="F22" s="110" t="s">
        <v>131</v>
      </c>
      <c r="G22" s="113" t="s">
        <v>131</v>
      </c>
      <c r="H22" s="112" t="s">
        <v>131</v>
      </c>
      <c r="I22" s="110" t="s">
        <v>131</v>
      </c>
      <c r="J22" s="113" t="s">
        <v>131</v>
      </c>
      <c r="K22" s="112" t="s">
        <v>131</v>
      </c>
      <c r="L22" s="110" t="s">
        <v>131</v>
      </c>
      <c r="M22" s="113" t="s">
        <v>131</v>
      </c>
      <c r="N22" s="112" t="s">
        <v>131</v>
      </c>
      <c r="O22" s="110" t="s">
        <v>131</v>
      </c>
      <c r="P22" s="113" t="s">
        <v>131</v>
      </c>
      <c r="Q22" s="112" t="s">
        <v>131</v>
      </c>
      <c r="R22" s="110" t="s">
        <v>131</v>
      </c>
      <c r="S22" s="113" t="s">
        <v>131</v>
      </c>
      <c r="T22" s="112" t="s">
        <v>131</v>
      </c>
      <c r="U22" s="110" t="s">
        <v>131</v>
      </c>
      <c r="V22" s="113" t="s">
        <v>131</v>
      </c>
      <c r="W22" s="112" t="s">
        <v>131</v>
      </c>
      <c r="Y22" s="329"/>
      <c r="Z22" s="329"/>
    </row>
    <row r="23" spans="1:26" ht="14.45" customHeight="1" x14ac:dyDescent="0.15">
      <c r="A23" s="367" t="s">
        <v>245</v>
      </c>
      <c r="B23" s="368"/>
      <c r="C23" s="168">
        <v>467</v>
      </c>
      <c r="D23" s="169">
        <v>18927</v>
      </c>
      <c r="E23" s="170" t="s">
        <v>131</v>
      </c>
      <c r="F23" s="134">
        <v>39</v>
      </c>
      <c r="G23" s="137">
        <v>2022</v>
      </c>
      <c r="H23" s="136" t="s">
        <v>131</v>
      </c>
      <c r="I23" s="134">
        <v>144</v>
      </c>
      <c r="J23" s="137">
        <v>7688</v>
      </c>
      <c r="K23" s="136" t="s">
        <v>131</v>
      </c>
      <c r="L23" s="134">
        <v>122</v>
      </c>
      <c r="M23" s="137">
        <v>3558</v>
      </c>
      <c r="N23" s="136" t="s">
        <v>131</v>
      </c>
      <c r="O23" s="134">
        <v>48</v>
      </c>
      <c r="P23" s="137">
        <v>2053</v>
      </c>
      <c r="Q23" s="136" t="s">
        <v>131</v>
      </c>
      <c r="R23" s="134">
        <v>17</v>
      </c>
      <c r="S23" s="137">
        <v>451</v>
      </c>
      <c r="T23" s="136" t="s">
        <v>131</v>
      </c>
      <c r="U23" s="134">
        <v>14</v>
      </c>
      <c r="V23" s="137">
        <v>580</v>
      </c>
      <c r="W23" s="136" t="s">
        <v>131</v>
      </c>
      <c r="Y23" s="329"/>
      <c r="Z23" s="329"/>
    </row>
    <row r="24" spans="1:26" ht="14.45" customHeight="1" x14ac:dyDescent="0.15">
      <c r="A24" s="20"/>
      <c r="B24" s="311" t="s">
        <v>246</v>
      </c>
      <c r="C24" s="171">
        <v>462</v>
      </c>
      <c r="D24" s="172">
        <v>18566</v>
      </c>
      <c r="E24" s="173" t="s">
        <v>131</v>
      </c>
      <c r="F24" s="117">
        <v>38</v>
      </c>
      <c r="G24" s="120">
        <v>2005</v>
      </c>
      <c r="H24" s="119" t="s">
        <v>131</v>
      </c>
      <c r="I24" s="117">
        <v>144</v>
      </c>
      <c r="J24" s="120">
        <v>7688</v>
      </c>
      <c r="K24" s="119" t="s">
        <v>131</v>
      </c>
      <c r="L24" s="117">
        <v>121</v>
      </c>
      <c r="M24" s="120">
        <v>3539</v>
      </c>
      <c r="N24" s="119" t="s">
        <v>131</v>
      </c>
      <c r="O24" s="117">
        <v>48</v>
      </c>
      <c r="P24" s="120">
        <v>2053</v>
      </c>
      <c r="Q24" s="119" t="s">
        <v>131</v>
      </c>
      <c r="R24" s="117">
        <v>16</v>
      </c>
      <c r="S24" s="120">
        <v>425</v>
      </c>
      <c r="T24" s="119" t="s">
        <v>131</v>
      </c>
      <c r="U24" s="117">
        <v>12</v>
      </c>
      <c r="V24" s="120">
        <v>281</v>
      </c>
      <c r="W24" s="119" t="s">
        <v>131</v>
      </c>
      <c r="Y24" s="329"/>
      <c r="Z24" s="329"/>
    </row>
    <row r="25" spans="1:26" ht="14.45" customHeight="1" x14ac:dyDescent="0.15">
      <c r="A25" s="21"/>
      <c r="B25" s="312" t="s">
        <v>144</v>
      </c>
      <c r="C25" s="174">
        <v>5</v>
      </c>
      <c r="D25" s="175">
        <v>361</v>
      </c>
      <c r="E25" s="176" t="s">
        <v>131</v>
      </c>
      <c r="F25" s="127">
        <v>1</v>
      </c>
      <c r="G25" s="130">
        <v>17</v>
      </c>
      <c r="H25" s="129" t="s">
        <v>131</v>
      </c>
      <c r="I25" s="127" t="s">
        <v>131</v>
      </c>
      <c r="J25" s="130" t="s">
        <v>131</v>
      </c>
      <c r="K25" s="129" t="s">
        <v>131</v>
      </c>
      <c r="L25" s="127">
        <v>1</v>
      </c>
      <c r="M25" s="130">
        <v>19</v>
      </c>
      <c r="N25" s="129" t="s">
        <v>131</v>
      </c>
      <c r="O25" s="127" t="s">
        <v>131</v>
      </c>
      <c r="P25" s="130" t="s">
        <v>131</v>
      </c>
      <c r="Q25" s="129" t="s">
        <v>131</v>
      </c>
      <c r="R25" s="127">
        <v>1</v>
      </c>
      <c r="S25" s="130">
        <v>26</v>
      </c>
      <c r="T25" s="129" t="s">
        <v>131</v>
      </c>
      <c r="U25" s="127">
        <v>2</v>
      </c>
      <c r="V25" s="130">
        <v>299</v>
      </c>
      <c r="W25" s="129" t="s">
        <v>131</v>
      </c>
      <c r="Y25" s="329"/>
      <c r="Z25" s="329"/>
    </row>
    <row r="26" spans="1:26" ht="14.45" customHeight="1" x14ac:dyDescent="0.15">
      <c r="A26" s="367" t="s">
        <v>247</v>
      </c>
      <c r="B26" s="368"/>
      <c r="C26" s="168">
        <v>305</v>
      </c>
      <c r="D26" s="169">
        <v>510</v>
      </c>
      <c r="E26" s="170" t="s">
        <v>131</v>
      </c>
      <c r="F26" s="134">
        <v>23</v>
      </c>
      <c r="G26" s="137">
        <v>54</v>
      </c>
      <c r="H26" s="136" t="s">
        <v>131</v>
      </c>
      <c r="I26" s="134">
        <v>21</v>
      </c>
      <c r="J26" s="137">
        <v>42</v>
      </c>
      <c r="K26" s="136" t="s">
        <v>131</v>
      </c>
      <c r="L26" s="134">
        <v>38</v>
      </c>
      <c r="M26" s="137">
        <v>63</v>
      </c>
      <c r="N26" s="136" t="s">
        <v>131</v>
      </c>
      <c r="O26" s="134">
        <v>31</v>
      </c>
      <c r="P26" s="137">
        <v>45</v>
      </c>
      <c r="Q26" s="136" t="s">
        <v>131</v>
      </c>
      <c r="R26" s="134">
        <v>37</v>
      </c>
      <c r="S26" s="137">
        <v>105</v>
      </c>
      <c r="T26" s="136" t="s">
        <v>131</v>
      </c>
      <c r="U26" s="134">
        <v>27</v>
      </c>
      <c r="V26" s="137">
        <v>38</v>
      </c>
      <c r="W26" s="136" t="s">
        <v>131</v>
      </c>
      <c r="Y26" s="329"/>
      <c r="Z26" s="329"/>
    </row>
    <row r="27" spans="1:26" ht="14.45" customHeight="1" x14ac:dyDescent="0.15">
      <c r="A27" s="19"/>
      <c r="B27" s="311" t="s">
        <v>248</v>
      </c>
      <c r="C27" s="171">
        <v>22</v>
      </c>
      <c r="D27" s="172">
        <v>207</v>
      </c>
      <c r="E27" s="173" t="s">
        <v>131</v>
      </c>
      <c r="F27" s="117">
        <v>5</v>
      </c>
      <c r="G27" s="120">
        <v>36</v>
      </c>
      <c r="H27" s="119" t="s">
        <v>131</v>
      </c>
      <c r="I27" s="117">
        <v>3</v>
      </c>
      <c r="J27" s="120">
        <v>24</v>
      </c>
      <c r="K27" s="119" t="s">
        <v>131</v>
      </c>
      <c r="L27" s="117">
        <v>5</v>
      </c>
      <c r="M27" s="120">
        <v>29</v>
      </c>
      <c r="N27" s="119" t="s">
        <v>131</v>
      </c>
      <c r="O27" s="117">
        <v>2</v>
      </c>
      <c r="P27" s="120">
        <v>15</v>
      </c>
      <c r="Q27" s="119" t="s">
        <v>131</v>
      </c>
      <c r="R27" s="117">
        <v>3</v>
      </c>
      <c r="S27" s="120">
        <v>70</v>
      </c>
      <c r="T27" s="119" t="s">
        <v>131</v>
      </c>
      <c r="U27" s="117" t="s">
        <v>131</v>
      </c>
      <c r="V27" s="120" t="s">
        <v>131</v>
      </c>
      <c r="W27" s="119" t="s">
        <v>131</v>
      </c>
      <c r="Y27" s="329"/>
      <c r="Z27" s="329"/>
    </row>
    <row r="28" spans="1:26" ht="14.45" customHeight="1" x14ac:dyDescent="0.15">
      <c r="A28" s="19"/>
      <c r="B28" s="313" t="s">
        <v>200</v>
      </c>
      <c r="C28" s="165" t="s">
        <v>131</v>
      </c>
      <c r="D28" s="166" t="s">
        <v>131</v>
      </c>
      <c r="E28" s="167" t="s">
        <v>131</v>
      </c>
      <c r="F28" s="110" t="s">
        <v>131</v>
      </c>
      <c r="G28" s="113" t="s">
        <v>131</v>
      </c>
      <c r="H28" s="112" t="s">
        <v>131</v>
      </c>
      <c r="I28" s="110" t="s">
        <v>131</v>
      </c>
      <c r="J28" s="113" t="s">
        <v>131</v>
      </c>
      <c r="K28" s="112" t="s">
        <v>131</v>
      </c>
      <c r="L28" s="110" t="s">
        <v>131</v>
      </c>
      <c r="M28" s="113" t="s">
        <v>131</v>
      </c>
      <c r="N28" s="112" t="s">
        <v>131</v>
      </c>
      <c r="O28" s="110" t="s">
        <v>131</v>
      </c>
      <c r="P28" s="113" t="s">
        <v>131</v>
      </c>
      <c r="Q28" s="112" t="s">
        <v>131</v>
      </c>
      <c r="R28" s="110" t="s">
        <v>131</v>
      </c>
      <c r="S28" s="113" t="s">
        <v>131</v>
      </c>
      <c r="T28" s="112" t="s">
        <v>131</v>
      </c>
      <c r="U28" s="110" t="s">
        <v>131</v>
      </c>
      <c r="V28" s="113" t="s">
        <v>131</v>
      </c>
      <c r="W28" s="112" t="s">
        <v>131</v>
      </c>
      <c r="Y28" s="329"/>
      <c r="Z28" s="329"/>
    </row>
    <row r="29" spans="1:26" ht="14.45" customHeight="1" x14ac:dyDescent="0.15">
      <c r="A29" s="19"/>
      <c r="B29" s="313" t="s">
        <v>249</v>
      </c>
      <c r="C29" s="165">
        <v>280</v>
      </c>
      <c r="D29" s="166">
        <v>283</v>
      </c>
      <c r="E29" s="167" t="s">
        <v>131</v>
      </c>
      <c r="F29" s="110">
        <v>18</v>
      </c>
      <c r="G29" s="113">
        <v>18</v>
      </c>
      <c r="H29" s="112" t="s">
        <v>131</v>
      </c>
      <c r="I29" s="110">
        <v>18</v>
      </c>
      <c r="J29" s="113">
        <v>18</v>
      </c>
      <c r="K29" s="112" t="s">
        <v>131</v>
      </c>
      <c r="L29" s="110">
        <v>33</v>
      </c>
      <c r="M29" s="113">
        <v>34</v>
      </c>
      <c r="N29" s="112" t="s">
        <v>131</v>
      </c>
      <c r="O29" s="110">
        <v>29</v>
      </c>
      <c r="P29" s="113">
        <v>30</v>
      </c>
      <c r="Q29" s="112" t="s">
        <v>131</v>
      </c>
      <c r="R29" s="110">
        <v>33</v>
      </c>
      <c r="S29" s="113">
        <v>33</v>
      </c>
      <c r="T29" s="112" t="s">
        <v>131</v>
      </c>
      <c r="U29" s="110">
        <v>26</v>
      </c>
      <c r="V29" s="113">
        <v>26</v>
      </c>
      <c r="W29" s="112" t="s">
        <v>131</v>
      </c>
      <c r="Y29" s="329"/>
      <c r="Z29" s="329"/>
    </row>
    <row r="30" spans="1:26" ht="14.45" customHeight="1" x14ac:dyDescent="0.15">
      <c r="A30" s="63"/>
      <c r="B30" s="312" t="s">
        <v>201</v>
      </c>
      <c r="C30" s="174">
        <v>3</v>
      </c>
      <c r="D30" s="175">
        <v>20</v>
      </c>
      <c r="E30" s="176" t="s">
        <v>131</v>
      </c>
      <c r="F30" s="127" t="s">
        <v>131</v>
      </c>
      <c r="G30" s="130" t="s">
        <v>131</v>
      </c>
      <c r="H30" s="129" t="s">
        <v>131</v>
      </c>
      <c r="I30" s="127" t="s">
        <v>131</v>
      </c>
      <c r="J30" s="130" t="s">
        <v>131</v>
      </c>
      <c r="K30" s="129" t="s">
        <v>131</v>
      </c>
      <c r="L30" s="127" t="s">
        <v>131</v>
      </c>
      <c r="M30" s="130" t="s">
        <v>131</v>
      </c>
      <c r="N30" s="129" t="s">
        <v>131</v>
      </c>
      <c r="O30" s="127" t="s">
        <v>131</v>
      </c>
      <c r="P30" s="130" t="s">
        <v>131</v>
      </c>
      <c r="Q30" s="129" t="s">
        <v>131</v>
      </c>
      <c r="R30" s="127">
        <v>1</v>
      </c>
      <c r="S30" s="130">
        <v>2</v>
      </c>
      <c r="T30" s="129" t="s">
        <v>131</v>
      </c>
      <c r="U30" s="127">
        <v>1</v>
      </c>
      <c r="V30" s="130">
        <v>12</v>
      </c>
      <c r="W30" s="129" t="s">
        <v>131</v>
      </c>
      <c r="Y30" s="329"/>
      <c r="Z30" s="329"/>
    </row>
    <row r="31" spans="1:26" ht="14.45" customHeight="1" x14ac:dyDescent="0.15">
      <c r="A31" s="369" t="s">
        <v>250</v>
      </c>
      <c r="B31" s="370"/>
      <c r="C31" s="168">
        <v>14</v>
      </c>
      <c r="D31" s="169">
        <v>433</v>
      </c>
      <c r="E31" s="170" t="s">
        <v>131</v>
      </c>
      <c r="F31" s="134">
        <v>3</v>
      </c>
      <c r="G31" s="137">
        <v>56</v>
      </c>
      <c r="H31" s="136" t="s">
        <v>131</v>
      </c>
      <c r="I31" s="134" t="s">
        <v>131</v>
      </c>
      <c r="J31" s="137" t="s">
        <v>131</v>
      </c>
      <c r="K31" s="136" t="s">
        <v>131</v>
      </c>
      <c r="L31" s="134" t="s">
        <v>131</v>
      </c>
      <c r="M31" s="137" t="s">
        <v>131</v>
      </c>
      <c r="N31" s="136" t="s">
        <v>131</v>
      </c>
      <c r="O31" s="134" t="s">
        <v>131</v>
      </c>
      <c r="P31" s="137" t="s">
        <v>131</v>
      </c>
      <c r="Q31" s="136" t="s">
        <v>131</v>
      </c>
      <c r="R31" s="134" t="s">
        <v>131</v>
      </c>
      <c r="S31" s="137" t="s">
        <v>131</v>
      </c>
      <c r="T31" s="136" t="s">
        <v>131</v>
      </c>
      <c r="U31" s="134">
        <v>4</v>
      </c>
      <c r="V31" s="137">
        <v>11</v>
      </c>
      <c r="W31" s="136" t="s">
        <v>131</v>
      </c>
      <c r="Y31" s="329"/>
      <c r="Z31" s="329"/>
    </row>
    <row r="32" spans="1:26" ht="14.45" customHeight="1" x14ac:dyDescent="0.15">
      <c r="A32" s="367" t="s">
        <v>251</v>
      </c>
      <c r="B32" s="368"/>
      <c r="C32" s="168">
        <v>47</v>
      </c>
      <c r="D32" s="169">
        <v>111</v>
      </c>
      <c r="E32" s="170">
        <v>1</v>
      </c>
      <c r="F32" s="134">
        <v>1</v>
      </c>
      <c r="G32" s="137">
        <v>1</v>
      </c>
      <c r="H32" s="136" t="s">
        <v>131</v>
      </c>
      <c r="I32" s="134">
        <v>1</v>
      </c>
      <c r="J32" s="137">
        <v>1</v>
      </c>
      <c r="K32" s="136" t="s">
        <v>131</v>
      </c>
      <c r="L32" s="134" t="s">
        <v>131</v>
      </c>
      <c r="M32" s="137" t="s">
        <v>131</v>
      </c>
      <c r="N32" s="136" t="s">
        <v>131</v>
      </c>
      <c r="O32" s="134">
        <v>6</v>
      </c>
      <c r="P32" s="137">
        <v>8</v>
      </c>
      <c r="Q32" s="136" t="s">
        <v>131</v>
      </c>
      <c r="R32" s="134">
        <v>8</v>
      </c>
      <c r="S32" s="137">
        <v>30</v>
      </c>
      <c r="T32" s="136" t="s">
        <v>131</v>
      </c>
      <c r="U32" s="134">
        <v>4</v>
      </c>
      <c r="V32" s="137">
        <v>7</v>
      </c>
      <c r="W32" s="136">
        <v>1</v>
      </c>
      <c r="Y32" s="329"/>
      <c r="Z32" s="329"/>
    </row>
    <row r="33" spans="1:26" ht="14.45" customHeight="1" x14ac:dyDescent="0.15">
      <c r="A33" s="20"/>
      <c r="B33" s="307" t="s">
        <v>252</v>
      </c>
      <c r="C33" s="171">
        <v>35</v>
      </c>
      <c r="D33" s="172">
        <v>90</v>
      </c>
      <c r="E33" s="173">
        <v>1</v>
      </c>
      <c r="F33" s="117">
        <v>1</v>
      </c>
      <c r="G33" s="120">
        <v>1</v>
      </c>
      <c r="H33" s="119" t="s">
        <v>131</v>
      </c>
      <c r="I33" s="117">
        <v>1</v>
      </c>
      <c r="J33" s="120">
        <v>1</v>
      </c>
      <c r="K33" s="119" t="s">
        <v>131</v>
      </c>
      <c r="L33" s="117" t="s">
        <v>131</v>
      </c>
      <c r="M33" s="120" t="s">
        <v>131</v>
      </c>
      <c r="N33" s="119" t="s">
        <v>131</v>
      </c>
      <c r="O33" s="117">
        <v>6</v>
      </c>
      <c r="P33" s="120">
        <v>8</v>
      </c>
      <c r="Q33" s="119" t="s">
        <v>131</v>
      </c>
      <c r="R33" s="117">
        <v>7</v>
      </c>
      <c r="S33" s="120">
        <v>27</v>
      </c>
      <c r="T33" s="119" t="s">
        <v>131</v>
      </c>
      <c r="U33" s="117">
        <v>1</v>
      </c>
      <c r="V33" s="120">
        <v>1</v>
      </c>
      <c r="W33" s="119">
        <v>1</v>
      </c>
      <c r="Y33" s="329"/>
      <c r="Z33" s="329"/>
    </row>
    <row r="34" spans="1:26" ht="14.45" customHeight="1" x14ac:dyDescent="0.15">
      <c r="A34" s="21"/>
      <c r="B34" s="314" t="s">
        <v>253</v>
      </c>
      <c r="C34" s="174">
        <v>12</v>
      </c>
      <c r="D34" s="175">
        <v>21</v>
      </c>
      <c r="E34" s="176" t="s">
        <v>131</v>
      </c>
      <c r="F34" s="127" t="s">
        <v>131</v>
      </c>
      <c r="G34" s="130" t="s">
        <v>131</v>
      </c>
      <c r="H34" s="129" t="s">
        <v>131</v>
      </c>
      <c r="I34" s="127" t="s">
        <v>131</v>
      </c>
      <c r="J34" s="130" t="s">
        <v>131</v>
      </c>
      <c r="K34" s="129" t="s">
        <v>131</v>
      </c>
      <c r="L34" s="127" t="s">
        <v>131</v>
      </c>
      <c r="M34" s="130" t="s">
        <v>131</v>
      </c>
      <c r="N34" s="129" t="s">
        <v>131</v>
      </c>
      <c r="O34" s="127" t="s">
        <v>131</v>
      </c>
      <c r="P34" s="130" t="s">
        <v>131</v>
      </c>
      <c r="Q34" s="129" t="s">
        <v>131</v>
      </c>
      <c r="R34" s="127">
        <v>1</v>
      </c>
      <c r="S34" s="130">
        <v>3</v>
      </c>
      <c r="T34" s="129" t="s">
        <v>131</v>
      </c>
      <c r="U34" s="127">
        <v>3</v>
      </c>
      <c r="V34" s="130">
        <v>6</v>
      </c>
      <c r="W34" s="129" t="s">
        <v>131</v>
      </c>
      <c r="Y34" s="329"/>
      <c r="Z34" s="329"/>
    </row>
    <row r="35" spans="1:26" ht="14.45" customHeight="1" x14ac:dyDescent="0.15">
      <c r="A35" s="373" t="s">
        <v>254</v>
      </c>
      <c r="B35" s="374"/>
      <c r="C35" s="168" t="s">
        <v>131</v>
      </c>
      <c r="D35" s="169" t="s">
        <v>131</v>
      </c>
      <c r="E35" s="170" t="s">
        <v>131</v>
      </c>
      <c r="F35" s="134" t="s">
        <v>131</v>
      </c>
      <c r="G35" s="137" t="s">
        <v>131</v>
      </c>
      <c r="H35" s="136" t="s">
        <v>131</v>
      </c>
      <c r="I35" s="134" t="s">
        <v>131</v>
      </c>
      <c r="J35" s="137" t="s">
        <v>131</v>
      </c>
      <c r="K35" s="136" t="s">
        <v>131</v>
      </c>
      <c r="L35" s="134" t="s">
        <v>131</v>
      </c>
      <c r="M35" s="137" t="s">
        <v>131</v>
      </c>
      <c r="N35" s="136" t="s">
        <v>131</v>
      </c>
      <c r="O35" s="134" t="s">
        <v>131</v>
      </c>
      <c r="P35" s="137" t="s">
        <v>131</v>
      </c>
      <c r="Q35" s="136" t="s">
        <v>131</v>
      </c>
      <c r="R35" s="134" t="s">
        <v>131</v>
      </c>
      <c r="S35" s="137" t="s">
        <v>131</v>
      </c>
      <c r="T35" s="136" t="s">
        <v>131</v>
      </c>
      <c r="U35" s="134" t="s">
        <v>131</v>
      </c>
      <c r="V35" s="137" t="s">
        <v>131</v>
      </c>
      <c r="W35" s="136" t="s">
        <v>131</v>
      </c>
      <c r="Y35" s="329"/>
      <c r="Z35" s="329"/>
    </row>
    <row r="36" spans="1:26" ht="14.45" customHeight="1" thickBot="1" x14ac:dyDescent="0.2">
      <c r="A36" s="375" t="s">
        <v>255</v>
      </c>
      <c r="B36" s="376"/>
      <c r="C36" s="177">
        <v>24</v>
      </c>
      <c r="D36" s="178">
        <v>520</v>
      </c>
      <c r="E36" s="179" t="s">
        <v>131</v>
      </c>
      <c r="F36" s="141">
        <v>1</v>
      </c>
      <c r="G36" s="144">
        <v>16</v>
      </c>
      <c r="H36" s="143" t="s">
        <v>131</v>
      </c>
      <c r="I36" s="141">
        <v>3</v>
      </c>
      <c r="J36" s="144">
        <v>67</v>
      </c>
      <c r="K36" s="143" t="s">
        <v>131</v>
      </c>
      <c r="L36" s="141">
        <v>2</v>
      </c>
      <c r="M36" s="144">
        <v>60</v>
      </c>
      <c r="N36" s="143" t="s">
        <v>131</v>
      </c>
      <c r="O36" s="141">
        <v>5</v>
      </c>
      <c r="P36" s="144">
        <v>90</v>
      </c>
      <c r="Q36" s="143" t="s">
        <v>131</v>
      </c>
      <c r="R36" s="141">
        <v>3</v>
      </c>
      <c r="S36" s="144">
        <v>69</v>
      </c>
      <c r="T36" s="143" t="s">
        <v>131</v>
      </c>
      <c r="U36" s="141">
        <v>1</v>
      </c>
      <c r="V36" s="144">
        <v>14</v>
      </c>
      <c r="W36" s="143" t="s">
        <v>131</v>
      </c>
      <c r="Y36" s="329"/>
      <c r="Z36" s="329"/>
    </row>
    <row r="37" spans="1:26" ht="14.45" customHeight="1" x14ac:dyDescent="0.15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</row>
    <row r="38" spans="1:26" ht="14.45" customHeight="1" thickBot="1" x14ac:dyDescent="0.2"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</row>
    <row r="39" spans="1:26" ht="14.45" customHeight="1" x14ac:dyDescent="0.15">
      <c r="A39" s="356" t="s">
        <v>177</v>
      </c>
      <c r="B39" s="371"/>
      <c r="C39" s="383" t="s">
        <v>132</v>
      </c>
      <c r="D39" s="378"/>
      <c r="E39" s="384"/>
      <c r="F39" s="383" t="s">
        <v>133</v>
      </c>
      <c r="G39" s="378"/>
      <c r="H39" s="384"/>
      <c r="I39" s="383" t="s">
        <v>134</v>
      </c>
      <c r="J39" s="378"/>
      <c r="K39" s="384"/>
      <c r="L39" s="383" t="s">
        <v>135</v>
      </c>
      <c r="M39" s="378"/>
      <c r="N39" s="384"/>
      <c r="O39" s="383" t="s">
        <v>136</v>
      </c>
      <c r="P39" s="378"/>
      <c r="Q39" s="384"/>
      <c r="R39" s="383" t="s">
        <v>137</v>
      </c>
      <c r="S39" s="378"/>
      <c r="T39" s="384"/>
      <c r="U39" s="94"/>
      <c r="V39" s="94"/>
      <c r="W39" s="94"/>
    </row>
    <row r="40" spans="1:26" ht="14.45" customHeight="1" thickBot="1" x14ac:dyDescent="0.2">
      <c r="A40" s="357"/>
      <c r="B40" s="372"/>
      <c r="C40" s="148" t="s">
        <v>3</v>
      </c>
      <c r="D40" s="146" t="s">
        <v>4</v>
      </c>
      <c r="E40" s="149" t="s">
        <v>5</v>
      </c>
      <c r="F40" s="148" t="s">
        <v>3</v>
      </c>
      <c r="G40" s="146" t="s">
        <v>4</v>
      </c>
      <c r="H40" s="149" t="s">
        <v>5</v>
      </c>
      <c r="I40" s="148" t="s">
        <v>3</v>
      </c>
      <c r="J40" s="146" t="s">
        <v>4</v>
      </c>
      <c r="K40" s="149" t="s">
        <v>5</v>
      </c>
      <c r="L40" s="148" t="s">
        <v>3</v>
      </c>
      <c r="M40" s="146" t="s">
        <v>4</v>
      </c>
      <c r="N40" s="149" t="s">
        <v>5</v>
      </c>
      <c r="O40" s="148" t="s">
        <v>3</v>
      </c>
      <c r="P40" s="146" t="s">
        <v>4</v>
      </c>
      <c r="Q40" s="149" t="s">
        <v>5</v>
      </c>
      <c r="R40" s="148" t="s">
        <v>3</v>
      </c>
      <c r="S40" s="146" t="s">
        <v>4</v>
      </c>
      <c r="T40" s="149" t="s">
        <v>5</v>
      </c>
      <c r="U40" s="94"/>
      <c r="V40" s="94"/>
      <c r="W40" s="94"/>
    </row>
    <row r="41" spans="1:26" ht="14.45" customHeight="1" thickTop="1" thickBot="1" x14ac:dyDescent="0.2">
      <c r="A41" s="363" t="s">
        <v>231</v>
      </c>
      <c r="B41" s="364"/>
      <c r="C41" s="104">
        <v>70</v>
      </c>
      <c r="D41" s="107">
        <v>646</v>
      </c>
      <c r="E41" s="106" t="s">
        <v>131</v>
      </c>
      <c r="F41" s="104">
        <v>74</v>
      </c>
      <c r="G41" s="107">
        <v>1136</v>
      </c>
      <c r="H41" s="106">
        <v>1</v>
      </c>
      <c r="I41" s="104">
        <v>70</v>
      </c>
      <c r="J41" s="107">
        <v>1133</v>
      </c>
      <c r="K41" s="106" t="s">
        <v>131</v>
      </c>
      <c r="L41" s="104">
        <v>66</v>
      </c>
      <c r="M41" s="107">
        <v>906</v>
      </c>
      <c r="N41" s="106" t="s">
        <v>131</v>
      </c>
      <c r="O41" s="104">
        <v>59</v>
      </c>
      <c r="P41" s="107">
        <v>714</v>
      </c>
      <c r="Q41" s="106" t="s">
        <v>131</v>
      </c>
      <c r="R41" s="104">
        <v>88</v>
      </c>
      <c r="S41" s="107">
        <v>1767</v>
      </c>
      <c r="T41" s="106" t="s">
        <v>131</v>
      </c>
      <c r="U41" s="94"/>
      <c r="V41" s="94"/>
      <c r="W41" s="94"/>
    </row>
    <row r="42" spans="1:26" ht="14.45" customHeight="1" thickTop="1" x14ac:dyDescent="0.15">
      <c r="A42" s="365" t="s">
        <v>232</v>
      </c>
      <c r="B42" s="366"/>
      <c r="C42" s="110">
        <v>33</v>
      </c>
      <c r="D42" s="113">
        <v>385</v>
      </c>
      <c r="E42" s="112" t="s">
        <v>131</v>
      </c>
      <c r="F42" s="110">
        <v>44</v>
      </c>
      <c r="G42" s="113">
        <v>929</v>
      </c>
      <c r="H42" s="112">
        <v>1</v>
      </c>
      <c r="I42" s="110">
        <v>26</v>
      </c>
      <c r="J42" s="113">
        <v>372</v>
      </c>
      <c r="K42" s="112" t="s">
        <v>131</v>
      </c>
      <c r="L42" s="110">
        <v>24</v>
      </c>
      <c r="M42" s="113">
        <v>742</v>
      </c>
      <c r="N42" s="112" t="s">
        <v>131</v>
      </c>
      <c r="O42" s="110">
        <v>22</v>
      </c>
      <c r="P42" s="113">
        <v>221</v>
      </c>
      <c r="Q42" s="112" t="s">
        <v>131</v>
      </c>
      <c r="R42" s="110">
        <v>24</v>
      </c>
      <c r="S42" s="113">
        <v>281</v>
      </c>
      <c r="T42" s="112" t="s">
        <v>131</v>
      </c>
      <c r="U42" s="180"/>
      <c r="V42" s="94"/>
      <c r="W42" s="94"/>
    </row>
    <row r="43" spans="1:26" ht="14.45" customHeight="1" x14ac:dyDescent="0.15">
      <c r="A43" s="306"/>
      <c r="B43" s="307" t="s">
        <v>233</v>
      </c>
      <c r="C43" s="117">
        <v>7</v>
      </c>
      <c r="D43" s="120">
        <v>137</v>
      </c>
      <c r="E43" s="119" t="s">
        <v>131</v>
      </c>
      <c r="F43" s="117">
        <v>5</v>
      </c>
      <c r="G43" s="120">
        <v>189</v>
      </c>
      <c r="H43" s="119" t="s">
        <v>131</v>
      </c>
      <c r="I43" s="117">
        <v>2</v>
      </c>
      <c r="J43" s="120">
        <v>18</v>
      </c>
      <c r="K43" s="119" t="s">
        <v>131</v>
      </c>
      <c r="L43" s="117">
        <v>5</v>
      </c>
      <c r="M43" s="120">
        <v>185</v>
      </c>
      <c r="N43" s="119" t="s">
        <v>131</v>
      </c>
      <c r="O43" s="117" t="s">
        <v>131</v>
      </c>
      <c r="P43" s="120" t="s">
        <v>131</v>
      </c>
      <c r="Q43" s="119" t="s">
        <v>131</v>
      </c>
      <c r="R43" s="117">
        <v>1</v>
      </c>
      <c r="S43" s="120">
        <v>7</v>
      </c>
      <c r="T43" s="119" t="s">
        <v>131</v>
      </c>
      <c r="U43" s="180"/>
      <c r="V43" s="94"/>
      <c r="W43" s="94"/>
    </row>
    <row r="44" spans="1:26" ht="14.45" customHeight="1" x14ac:dyDescent="0.15">
      <c r="A44" s="306"/>
      <c r="B44" s="308" t="s">
        <v>234</v>
      </c>
      <c r="C44" s="110">
        <v>4</v>
      </c>
      <c r="D44" s="113">
        <v>95</v>
      </c>
      <c r="E44" s="112" t="s">
        <v>131</v>
      </c>
      <c r="F44" s="110">
        <v>3</v>
      </c>
      <c r="G44" s="113">
        <v>39</v>
      </c>
      <c r="H44" s="112" t="s">
        <v>131</v>
      </c>
      <c r="I44" s="110">
        <v>4</v>
      </c>
      <c r="J44" s="113">
        <v>112</v>
      </c>
      <c r="K44" s="112" t="s">
        <v>131</v>
      </c>
      <c r="L44" s="110">
        <v>1</v>
      </c>
      <c r="M44" s="113">
        <v>5</v>
      </c>
      <c r="N44" s="112" t="s">
        <v>131</v>
      </c>
      <c r="O44" s="110" t="s">
        <v>131</v>
      </c>
      <c r="P44" s="113" t="s">
        <v>131</v>
      </c>
      <c r="Q44" s="112" t="s">
        <v>131</v>
      </c>
      <c r="R44" s="110" t="s">
        <v>131</v>
      </c>
      <c r="S44" s="113" t="s">
        <v>131</v>
      </c>
      <c r="T44" s="112" t="s">
        <v>131</v>
      </c>
      <c r="U44" s="180"/>
      <c r="V44" s="94"/>
      <c r="W44" s="94"/>
    </row>
    <row r="45" spans="1:26" ht="14.45" customHeight="1" x14ac:dyDescent="0.15">
      <c r="A45" s="306"/>
      <c r="B45" s="308" t="s">
        <v>235</v>
      </c>
      <c r="C45" s="110" t="s">
        <v>131</v>
      </c>
      <c r="D45" s="113" t="s">
        <v>131</v>
      </c>
      <c r="E45" s="112" t="s">
        <v>131</v>
      </c>
      <c r="F45" s="110" t="s">
        <v>131</v>
      </c>
      <c r="G45" s="113" t="s">
        <v>131</v>
      </c>
      <c r="H45" s="112" t="s">
        <v>131</v>
      </c>
      <c r="I45" s="110" t="s">
        <v>131</v>
      </c>
      <c r="J45" s="113" t="s">
        <v>131</v>
      </c>
      <c r="K45" s="112" t="s">
        <v>131</v>
      </c>
      <c r="L45" s="110" t="s">
        <v>131</v>
      </c>
      <c r="M45" s="113" t="s">
        <v>131</v>
      </c>
      <c r="N45" s="112" t="s">
        <v>131</v>
      </c>
      <c r="O45" s="110" t="s">
        <v>131</v>
      </c>
      <c r="P45" s="113" t="s">
        <v>131</v>
      </c>
      <c r="Q45" s="112" t="s">
        <v>131</v>
      </c>
      <c r="R45" s="110" t="s">
        <v>131</v>
      </c>
      <c r="S45" s="113" t="s">
        <v>131</v>
      </c>
      <c r="T45" s="112" t="s">
        <v>131</v>
      </c>
      <c r="U45" s="180"/>
      <c r="V45" s="94"/>
      <c r="W45" s="94"/>
    </row>
    <row r="46" spans="1:26" ht="14.45" customHeight="1" x14ac:dyDescent="0.15">
      <c r="A46" s="306"/>
      <c r="B46" s="308" t="s">
        <v>236</v>
      </c>
      <c r="C46" s="110" t="s">
        <v>131</v>
      </c>
      <c r="D46" s="113" t="s">
        <v>131</v>
      </c>
      <c r="E46" s="112" t="s">
        <v>131</v>
      </c>
      <c r="F46" s="110">
        <v>1</v>
      </c>
      <c r="G46" s="113">
        <v>144</v>
      </c>
      <c r="H46" s="112">
        <v>1</v>
      </c>
      <c r="I46" s="110" t="s">
        <v>131</v>
      </c>
      <c r="J46" s="113" t="s">
        <v>131</v>
      </c>
      <c r="K46" s="112" t="s">
        <v>131</v>
      </c>
      <c r="L46" s="110" t="s">
        <v>131</v>
      </c>
      <c r="M46" s="113" t="s">
        <v>131</v>
      </c>
      <c r="N46" s="112" t="s">
        <v>131</v>
      </c>
      <c r="O46" s="110" t="s">
        <v>131</v>
      </c>
      <c r="P46" s="113" t="s">
        <v>131</v>
      </c>
      <c r="Q46" s="112" t="s">
        <v>131</v>
      </c>
      <c r="R46" s="110">
        <v>1</v>
      </c>
      <c r="S46" s="113">
        <v>55</v>
      </c>
      <c r="T46" s="112" t="s">
        <v>131</v>
      </c>
      <c r="U46" s="180"/>
      <c r="V46" s="94"/>
      <c r="W46" s="94"/>
    </row>
    <row r="47" spans="1:26" ht="14.45" customHeight="1" x14ac:dyDescent="0.15">
      <c r="A47" s="22"/>
      <c r="B47" s="309" t="s">
        <v>140</v>
      </c>
      <c r="C47" s="110">
        <v>1</v>
      </c>
      <c r="D47" s="113">
        <v>2</v>
      </c>
      <c r="E47" s="112" t="s">
        <v>131</v>
      </c>
      <c r="F47" s="110">
        <v>3</v>
      </c>
      <c r="G47" s="113">
        <v>29</v>
      </c>
      <c r="H47" s="112" t="s">
        <v>131</v>
      </c>
      <c r="I47" s="110">
        <v>1</v>
      </c>
      <c r="J47" s="113">
        <v>102</v>
      </c>
      <c r="K47" s="112" t="s">
        <v>131</v>
      </c>
      <c r="L47" s="110">
        <v>1</v>
      </c>
      <c r="M47" s="113">
        <v>202</v>
      </c>
      <c r="N47" s="112" t="s">
        <v>131</v>
      </c>
      <c r="O47" s="110">
        <v>1</v>
      </c>
      <c r="P47" s="113">
        <v>10</v>
      </c>
      <c r="Q47" s="112" t="s">
        <v>131</v>
      </c>
      <c r="R47" s="110" t="s">
        <v>131</v>
      </c>
      <c r="S47" s="113" t="s">
        <v>131</v>
      </c>
      <c r="T47" s="112" t="s">
        <v>131</v>
      </c>
      <c r="U47" s="180"/>
      <c r="V47" s="94"/>
      <c r="W47" s="94"/>
    </row>
    <row r="48" spans="1:26" ht="14.45" customHeight="1" x14ac:dyDescent="0.15">
      <c r="A48" s="23"/>
      <c r="B48" s="308" t="s">
        <v>141</v>
      </c>
      <c r="C48" s="110" t="s">
        <v>131</v>
      </c>
      <c r="D48" s="113" t="s">
        <v>131</v>
      </c>
      <c r="E48" s="112" t="s">
        <v>131</v>
      </c>
      <c r="F48" s="110">
        <v>2</v>
      </c>
      <c r="G48" s="113">
        <v>112</v>
      </c>
      <c r="H48" s="112" t="s">
        <v>131</v>
      </c>
      <c r="I48" s="110" t="s">
        <v>131</v>
      </c>
      <c r="J48" s="113" t="s">
        <v>131</v>
      </c>
      <c r="K48" s="112" t="s">
        <v>131</v>
      </c>
      <c r="L48" s="110">
        <v>2</v>
      </c>
      <c r="M48" s="113">
        <v>72</v>
      </c>
      <c r="N48" s="112" t="s">
        <v>131</v>
      </c>
      <c r="O48" s="110" t="s">
        <v>131</v>
      </c>
      <c r="P48" s="113" t="s">
        <v>131</v>
      </c>
      <c r="Q48" s="112" t="s">
        <v>131</v>
      </c>
      <c r="R48" s="110" t="s">
        <v>131</v>
      </c>
      <c r="S48" s="113" t="s">
        <v>131</v>
      </c>
      <c r="T48" s="112" t="s">
        <v>131</v>
      </c>
      <c r="U48" s="180"/>
      <c r="V48" s="94"/>
      <c r="W48" s="94"/>
    </row>
    <row r="49" spans="1:23" ht="14.45" customHeight="1" x14ac:dyDescent="0.15">
      <c r="A49" s="306"/>
      <c r="B49" s="308" t="s">
        <v>237</v>
      </c>
      <c r="C49" s="110">
        <v>1</v>
      </c>
      <c r="D49" s="113">
        <v>17</v>
      </c>
      <c r="E49" s="112" t="s">
        <v>131</v>
      </c>
      <c r="F49" s="110">
        <v>5</v>
      </c>
      <c r="G49" s="113">
        <v>259</v>
      </c>
      <c r="H49" s="112" t="s">
        <v>131</v>
      </c>
      <c r="I49" s="110">
        <v>1</v>
      </c>
      <c r="J49" s="113">
        <v>36</v>
      </c>
      <c r="K49" s="112" t="s">
        <v>131</v>
      </c>
      <c r="L49" s="110">
        <v>6</v>
      </c>
      <c r="M49" s="113">
        <v>226</v>
      </c>
      <c r="N49" s="112" t="s">
        <v>131</v>
      </c>
      <c r="O49" s="110">
        <v>4</v>
      </c>
      <c r="P49" s="113">
        <v>117</v>
      </c>
      <c r="Q49" s="112" t="s">
        <v>131</v>
      </c>
      <c r="R49" s="110">
        <v>4</v>
      </c>
      <c r="S49" s="113">
        <v>124</v>
      </c>
      <c r="T49" s="112" t="s">
        <v>131</v>
      </c>
      <c r="U49" s="180"/>
      <c r="V49" s="94"/>
      <c r="W49" s="94"/>
    </row>
    <row r="50" spans="1:23" ht="14.45" customHeight="1" x14ac:dyDescent="0.15">
      <c r="A50" s="306"/>
      <c r="B50" s="308" t="s">
        <v>238</v>
      </c>
      <c r="C50" s="110" t="s">
        <v>131</v>
      </c>
      <c r="D50" s="113" t="s">
        <v>131</v>
      </c>
      <c r="E50" s="112" t="s">
        <v>131</v>
      </c>
      <c r="F50" s="110" t="s">
        <v>131</v>
      </c>
      <c r="G50" s="113" t="s">
        <v>131</v>
      </c>
      <c r="H50" s="112" t="s">
        <v>131</v>
      </c>
      <c r="I50" s="110">
        <v>1</v>
      </c>
      <c r="J50" s="113">
        <v>3</v>
      </c>
      <c r="K50" s="112" t="s">
        <v>131</v>
      </c>
      <c r="L50" s="110" t="s">
        <v>131</v>
      </c>
      <c r="M50" s="113" t="s">
        <v>131</v>
      </c>
      <c r="N50" s="112" t="s">
        <v>131</v>
      </c>
      <c r="O50" s="110" t="s">
        <v>131</v>
      </c>
      <c r="P50" s="113" t="s">
        <v>131</v>
      </c>
      <c r="Q50" s="112" t="s">
        <v>131</v>
      </c>
      <c r="R50" s="110" t="s">
        <v>131</v>
      </c>
      <c r="S50" s="113" t="s">
        <v>131</v>
      </c>
      <c r="T50" s="112" t="s">
        <v>131</v>
      </c>
      <c r="U50" s="180"/>
      <c r="V50" s="94"/>
      <c r="W50" s="94"/>
    </row>
    <row r="51" spans="1:23" ht="14.45" customHeight="1" x14ac:dyDescent="0.15">
      <c r="A51" s="22"/>
      <c r="B51" s="309" t="s">
        <v>142</v>
      </c>
      <c r="C51" s="110" t="s">
        <v>131</v>
      </c>
      <c r="D51" s="113" t="s">
        <v>131</v>
      </c>
      <c r="E51" s="112" t="s">
        <v>131</v>
      </c>
      <c r="F51" s="110" t="s">
        <v>131</v>
      </c>
      <c r="G51" s="113" t="s">
        <v>131</v>
      </c>
      <c r="H51" s="112" t="s">
        <v>131</v>
      </c>
      <c r="I51" s="110" t="s">
        <v>131</v>
      </c>
      <c r="J51" s="113" t="s">
        <v>131</v>
      </c>
      <c r="K51" s="112" t="s">
        <v>131</v>
      </c>
      <c r="L51" s="110" t="s">
        <v>131</v>
      </c>
      <c r="M51" s="113" t="s">
        <v>131</v>
      </c>
      <c r="N51" s="112" t="s">
        <v>131</v>
      </c>
      <c r="O51" s="110" t="s">
        <v>131</v>
      </c>
      <c r="P51" s="113" t="s">
        <v>131</v>
      </c>
      <c r="Q51" s="112" t="s">
        <v>131</v>
      </c>
      <c r="R51" s="110" t="s">
        <v>131</v>
      </c>
      <c r="S51" s="113" t="s">
        <v>131</v>
      </c>
      <c r="T51" s="112" t="s">
        <v>131</v>
      </c>
      <c r="U51" s="180"/>
      <c r="V51" s="94"/>
      <c r="W51" s="94"/>
    </row>
    <row r="52" spans="1:23" ht="14.45" customHeight="1" x14ac:dyDescent="0.15">
      <c r="A52" s="24"/>
      <c r="B52" s="310" t="s">
        <v>143</v>
      </c>
      <c r="C52" s="110">
        <v>20</v>
      </c>
      <c r="D52" s="113">
        <v>134</v>
      </c>
      <c r="E52" s="112" t="s">
        <v>131</v>
      </c>
      <c r="F52" s="110">
        <v>25</v>
      </c>
      <c r="G52" s="113">
        <v>157</v>
      </c>
      <c r="H52" s="112" t="s">
        <v>131</v>
      </c>
      <c r="I52" s="110">
        <v>17</v>
      </c>
      <c r="J52" s="113">
        <v>101</v>
      </c>
      <c r="K52" s="112" t="s">
        <v>131</v>
      </c>
      <c r="L52" s="110">
        <v>9</v>
      </c>
      <c r="M52" s="113">
        <v>52</v>
      </c>
      <c r="N52" s="112" t="s">
        <v>131</v>
      </c>
      <c r="O52" s="110">
        <v>17</v>
      </c>
      <c r="P52" s="113">
        <v>94</v>
      </c>
      <c r="Q52" s="112" t="s">
        <v>131</v>
      </c>
      <c r="R52" s="110">
        <v>18</v>
      </c>
      <c r="S52" s="113">
        <v>95</v>
      </c>
      <c r="T52" s="112" t="s">
        <v>131</v>
      </c>
      <c r="U52" s="180"/>
      <c r="V52" s="94"/>
      <c r="W52" s="94"/>
    </row>
    <row r="53" spans="1:23" ht="14.45" customHeight="1" x14ac:dyDescent="0.15">
      <c r="A53" s="306"/>
      <c r="B53" s="308" t="s">
        <v>239</v>
      </c>
      <c r="C53" s="110" t="s">
        <v>131</v>
      </c>
      <c r="D53" s="113" t="s">
        <v>131</v>
      </c>
      <c r="E53" s="112" t="s">
        <v>131</v>
      </c>
      <c r="F53" s="110" t="s">
        <v>131</v>
      </c>
      <c r="G53" s="113" t="s">
        <v>131</v>
      </c>
      <c r="H53" s="112" t="s">
        <v>131</v>
      </c>
      <c r="I53" s="110" t="s">
        <v>131</v>
      </c>
      <c r="J53" s="113" t="s">
        <v>131</v>
      </c>
      <c r="K53" s="112" t="s">
        <v>131</v>
      </c>
      <c r="L53" s="110" t="s">
        <v>131</v>
      </c>
      <c r="M53" s="113" t="s">
        <v>131</v>
      </c>
      <c r="N53" s="112" t="s">
        <v>131</v>
      </c>
      <c r="O53" s="110" t="s">
        <v>131</v>
      </c>
      <c r="P53" s="113" t="s">
        <v>131</v>
      </c>
      <c r="Q53" s="112" t="s">
        <v>131</v>
      </c>
      <c r="R53" s="110" t="s">
        <v>131</v>
      </c>
      <c r="S53" s="113" t="s">
        <v>131</v>
      </c>
      <c r="T53" s="112" t="s">
        <v>131</v>
      </c>
      <c r="U53" s="180"/>
      <c r="V53" s="94"/>
      <c r="W53" s="94"/>
    </row>
    <row r="54" spans="1:23" ht="14.45" customHeight="1" x14ac:dyDescent="0.15">
      <c r="A54" s="306"/>
      <c r="B54" s="308" t="s">
        <v>240</v>
      </c>
      <c r="C54" s="110" t="s">
        <v>131</v>
      </c>
      <c r="D54" s="113" t="s">
        <v>131</v>
      </c>
      <c r="E54" s="112" t="s">
        <v>131</v>
      </c>
      <c r="F54" s="110" t="s">
        <v>131</v>
      </c>
      <c r="G54" s="113" t="s">
        <v>131</v>
      </c>
      <c r="H54" s="112" t="s">
        <v>131</v>
      </c>
      <c r="I54" s="110" t="s">
        <v>131</v>
      </c>
      <c r="J54" s="113" t="s">
        <v>131</v>
      </c>
      <c r="K54" s="112" t="s">
        <v>131</v>
      </c>
      <c r="L54" s="110" t="s">
        <v>131</v>
      </c>
      <c r="M54" s="113" t="s">
        <v>131</v>
      </c>
      <c r="N54" s="112" t="s">
        <v>131</v>
      </c>
      <c r="O54" s="110" t="s">
        <v>131</v>
      </c>
      <c r="P54" s="113" t="s">
        <v>131</v>
      </c>
      <c r="Q54" s="112" t="s">
        <v>131</v>
      </c>
      <c r="R54" s="110" t="s">
        <v>131</v>
      </c>
      <c r="S54" s="113" t="s">
        <v>131</v>
      </c>
      <c r="T54" s="112" t="s">
        <v>131</v>
      </c>
      <c r="U54" s="180"/>
      <c r="V54" s="94"/>
      <c r="W54" s="94"/>
    </row>
    <row r="55" spans="1:23" ht="14.45" customHeight="1" x14ac:dyDescent="0.15">
      <c r="A55" s="306"/>
      <c r="B55" s="308" t="s">
        <v>241</v>
      </c>
      <c r="C55" s="110" t="s">
        <v>131</v>
      </c>
      <c r="D55" s="113" t="s">
        <v>131</v>
      </c>
      <c r="E55" s="112" t="s">
        <v>131</v>
      </c>
      <c r="F55" s="110" t="s">
        <v>131</v>
      </c>
      <c r="G55" s="113" t="s">
        <v>131</v>
      </c>
      <c r="H55" s="112" t="s">
        <v>131</v>
      </c>
      <c r="I55" s="110" t="s">
        <v>131</v>
      </c>
      <c r="J55" s="113" t="s">
        <v>131</v>
      </c>
      <c r="K55" s="112" t="s">
        <v>131</v>
      </c>
      <c r="L55" s="110" t="s">
        <v>131</v>
      </c>
      <c r="M55" s="113" t="s">
        <v>131</v>
      </c>
      <c r="N55" s="112" t="s">
        <v>131</v>
      </c>
      <c r="O55" s="110" t="s">
        <v>131</v>
      </c>
      <c r="P55" s="113" t="s">
        <v>131</v>
      </c>
      <c r="Q55" s="112" t="s">
        <v>131</v>
      </c>
      <c r="R55" s="110" t="s">
        <v>131</v>
      </c>
      <c r="S55" s="113" t="s">
        <v>131</v>
      </c>
      <c r="T55" s="112" t="s">
        <v>131</v>
      </c>
      <c r="U55" s="180"/>
      <c r="V55" s="94"/>
      <c r="W55" s="94"/>
    </row>
    <row r="56" spans="1:23" ht="14.45" customHeight="1" x14ac:dyDescent="0.15">
      <c r="A56" s="306"/>
      <c r="B56" s="308" t="s">
        <v>242</v>
      </c>
      <c r="C56" s="110" t="s">
        <v>131</v>
      </c>
      <c r="D56" s="113" t="s">
        <v>131</v>
      </c>
      <c r="E56" s="112" t="s">
        <v>131</v>
      </c>
      <c r="F56" s="110" t="s">
        <v>131</v>
      </c>
      <c r="G56" s="113" t="s">
        <v>131</v>
      </c>
      <c r="H56" s="112" t="s">
        <v>131</v>
      </c>
      <c r="I56" s="110" t="s">
        <v>131</v>
      </c>
      <c r="J56" s="113" t="s">
        <v>131</v>
      </c>
      <c r="K56" s="112" t="s">
        <v>131</v>
      </c>
      <c r="L56" s="110" t="s">
        <v>131</v>
      </c>
      <c r="M56" s="113" t="s">
        <v>131</v>
      </c>
      <c r="N56" s="112" t="s">
        <v>131</v>
      </c>
      <c r="O56" s="110" t="s">
        <v>131</v>
      </c>
      <c r="P56" s="113" t="s">
        <v>131</v>
      </c>
      <c r="Q56" s="112" t="s">
        <v>131</v>
      </c>
      <c r="R56" s="110" t="s">
        <v>131</v>
      </c>
      <c r="S56" s="113" t="s">
        <v>131</v>
      </c>
      <c r="T56" s="112" t="s">
        <v>131</v>
      </c>
      <c r="U56" s="180"/>
      <c r="V56" s="94"/>
      <c r="W56" s="94"/>
    </row>
    <row r="57" spans="1:23" ht="14.45" customHeight="1" x14ac:dyDescent="0.15">
      <c r="A57" s="306"/>
      <c r="B57" s="308" t="s">
        <v>243</v>
      </c>
      <c r="C57" s="110" t="s">
        <v>131</v>
      </c>
      <c r="D57" s="113" t="s">
        <v>131</v>
      </c>
      <c r="E57" s="112" t="s">
        <v>131</v>
      </c>
      <c r="F57" s="110" t="s">
        <v>131</v>
      </c>
      <c r="G57" s="113" t="s">
        <v>131</v>
      </c>
      <c r="H57" s="112" t="s">
        <v>131</v>
      </c>
      <c r="I57" s="110" t="s">
        <v>131</v>
      </c>
      <c r="J57" s="113" t="s">
        <v>131</v>
      </c>
      <c r="K57" s="112" t="s">
        <v>131</v>
      </c>
      <c r="L57" s="110" t="s">
        <v>131</v>
      </c>
      <c r="M57" s="113" t="s">
        <v>131</v>
      </c>
      <c r="N57" s="112" t="s">
        <v>131</v>
      </c>
      <c r="O57" s="110" t="s">
        <v>131</v>
      </c>
      <c r="P57" s="113" t="s">
        <v>131</v>
      </c>
      <c r="Q57" s="112" t="s">
        <v>131</v>
      </c>
      <c r="R57" s="110" t="s">
        <v>131</v>
      </c>
      <c r="S57" s="113" t="s">
        <v>131</v>
      </c>
      <c r="T57" s="112" t="s">
        <v>131</v>
      </c>
      <c r="U57" s="180"/>
      <c r="V57" s="94"/>
      <c r="W57" s="94"/>
    </row>
    <row r="58" spans="1:23" ht="14.45" customHeight="1" x14ac:dyDescent="0.15">
      <c r="A58" s="306"/>
      <c r="B58" s="308" t="s">
        <v>244</v>
      </c>
      <c r="C58" s="110" t="s">
        <v>131</v>
      </c>
      <c r="D58" s="113" t="s">
        <v>131</v>
      </c>
      <c r="E58" s="112" t="s">
        <v>131</v>
      </c>
      <c r="F58" s="110" t="s">
        <v>131</v>
      </c>
      <c r="G58" s="113" t="s">
        <v>131</v>
      </c>
      <c r="H58" s="112" t="s">
        <v>131</v>
      </c>
      <c r="I58" s="110" t="s">
        <v>131</v>
      </c>
      <c r="J58" s="113" t="s">
        <v>131</v>
      </c>
      <c r="K58" s="112" t="s">
        <v>131</v>
      </c>
      <c r="L58" s="110" t="s">
        <v>131</v>
      </c>
      <c r="M58" s="113" t="s">
        <v>131</v>
      </c>
      <c r="N58" s="112" t="s">
        <v>131</v>
      </c>
      <c r="O58" s="110" t="s">
        <v>131</v>
      </c>
      <c r="P58" s="113" t="s">
        <v>131</v>
      </c>
      <c r="Q58" s="112" t="s">
        <v>131</v>
      </c>
      <c r="R58" s="110" t="s">
        <v>131</v>
      </c>
      <c r="S58" s="113" t="s">
        <v>131</v>
      </c>
      <c r="T58" s="112" t="s">
        <v>131</v>
      </c>
      <c r="U58" s="180"/>
      <c r="V58" s="94"/>
      <c r="W58" s="94"/>
    </row>
    <row r="59" spans="1:23" ht="14.45" customHeight="1" x14ac:dyDescent="0.15">
      <c r="A59" s="367" t="s">
        <v>245</v>
      </c>
      <c r="B59" s="368"/>
      <c r="C59" s="134">
        <v>4</v>
      </c>
      <c r="D59" s="137">
        <v>136</v>
      </c>
      <c r="E59" s="136" t="s">
        <v>131</v>
      </c>
      <c r="F59" s="134">
        <v>6</v>
      </c>
      <c r="G59" s="137">
        <v>55</v>
      </c>
      <c r="H59" s="136" t="s">
        <v>131</v>
      </c>
      <c r="I59" s="134">
        <v>11</v>
      </c>
      <c r="J59" s="137">
        <v>440</v>
      </c>
      <c r="K59" s="136" t="s">
        <v>131</v>
      </c>
      <c r="L59" s="134">
        <v>8</v>
      </c>
      <c r="M59" s="137">
        <v>111</v>
      </c>
      <c r="N59" s="136" t="s">
        <v>131</v>
      </c>
      <c r="O59" s="134">
        <v>13</v>
      </c>
      <c r="P59" s="137">
        <v>410</v>
      </c>
      <c r="Q59" s="136" t="s">
        <v>131</v>
      </c>
      <c r="R59" s="134">
        <v>41</v>
      </c>
      <c r="S59" s="137">
        <v>1423</v>
      </c>
      <c r="T59" s="136" t="s">
        <v>131</v>
      </c>
      <c r="U59" s="180"/>
      <c r="V59" s="94"/>
      <c r="W59" s="94"/>
    </row>
    <row r="60" spans="1:23" ht="14.45" customHeight="1" x14ac:dyDescent="0.15">
      <c r="A60" s="306"/>
      <c r="B60" s="311" t="s">
        <v>246</v>
      </c>
      <c r="C60" s="110">
        <v>4</v>
      </c>
      <c r="D60" s="113">
        <v>136</v>
      </c>
      <c r="E60" s="112" t="s">
        <v>131</v>
      </c>
      <c r="F60" s="110">
        <v>6</v>
      </c>
      <c r="G60" s="113">
        <v>55</v>
      </c>
      <c r="H60" s="112" t="s">
        <v>131</v>
      </c>
      <c r="I60" s="110">
        <v>11</v>
      </c>
      <c r="J60" s="113">
        <v>440</v>
      </c>
      <c r="K60" s="112" t="s">
        <v>131</v>
      </c>
      <c r="L60" s="110">
        <v>8</v>
      </c>
      <c r="M60" s="113">
        <v>111</v>
      </c>
      <c r="N60" s="112" t="s">
        <v>131</v>
      </c>
      <c r="O60" s="110">
        <v>13</v>
      </c>
      <c r="P60" s="113">
        <v>410</v>
      </c>
      <c r="Q60" s="112" t="s">
        <v>131</v>
      </c>
      <c r="R60" s="110">
        <v>41</v>
      </c>
      <c r="S60" s="113">
        <v>1423</v>
      </c>
      <c r="T60" s="119" t="s">
        <v>131</v>
      </c>
      <c r="U60" s="181"/>
      <c r="V60" s="94"/>
      <c r="W60" s="94"/>
    </row>
    <row r="61" spans="1:23" ht="14.45" customHeight="1" x14ac:dyDescent="0.15">
      <c r="A61" s="21"/>
      <c r="B61" s="312" t="s">
        <v>144</v>
      </c>
      <c r="C61" s="110" t="s">
        <v>131</v>
      </c>
      <c r="D61" s="113" t="s">
        <v>131</v>
      </c>
      <c r="E61" s="112" t="s">
        <v>131</v>
      </c>
      <c r="F61" s="110" t="s">
        <v>131</v>
      </c>
      <c r="G61" s="113" t="s">
        <v>131</v>
      </c>
      <c r="H61" s="112" t="s">
        <v>131</v>
      </c>
      <c r="I61" s="110" t="s">
        <v>131</v>
      </c>
      <c r="J61" s="113" t="s">
        <v>131</v>
      </c>
      <c r="K61" s="112" t="s">
        <v>131</v>
      </c>
      <c r="L61" s="110" t="s">
        <v>131</v>
      </c>
      <c r="M61" s="113" t="s">
        <v>131</v>
      </c>
      <c r="N61" s="112" t="s">
        <v>131</v>
      </c>
      <c r="O61" s="110" t="s">
        <v>131</v>
      </c>
      <c r="P61" s="113" t="s">
        <v>131</v>
      </c>
      <c r="Q61" s="112" t="s">
        <v>131</v>
      </c>
      <c r="R61" s="110" t="s">
        <v>131</v>
      </c>
      <c r="S61" s="113" t="s">
        <v>131</v>
      </c>
      <c r="T61" s="112" t="s">
        <v>131</v>
      </c>
      <c r="U61" s="181"/>
      <c r="V61" s="181"/>
      <c r="W61" s="181"/>
    </row>
    <row r="62" spans="1:23" ht="14.45" customHeight="1" x14ac:dyDescent="0.15">
      <c r="A62" s="367" t="s">
        <v>247</v>
      </c>
      <c r="B62" s="368"/>
      <c r="C62" s="182">
        <v>28</v>
      </c>
      <c r="D62" s="183">
        <v>28</v>
      </c>
      <c r="E62" s="184" t="s">
        <v>131</v>
      </c>
      <c r="F62" s="134">
        <v>19</v>
      </c>
      <c r="G62" s="137">
        <v>22</v>
      </c>
      <c r="H62" s="136" t="s">
        <v>131</v>
      </c>
      <c r="I62" s="134">
        <v>29</v>
      </c>
      <c r="J62" s="137">
        <v>30</v>
      </c>
      <c r="K62" s="136" t="s">
        <v>131</v>
      </c>
      <c r="L62" s="134">
        <v>22</v>
      </c>
      <c r="M62" s="137">
        <v>22</v>
      </c>
      <c r="N62" s="136" t="s">
        <v>131</v>
      </c>
      <c r="O62" s="134">
        <v>13</v>
      </c>
      <c r="P62" s="137">
        <v>22</v>
      </c>
      <c r="Q62" s="136" t="s">
        <v>131</v>
      </c>
      <c r="R62" s="134">
        <v>17</v>
      </c>
      <c r="S62" s="137">
        <v>39</v>
      </c>
      <c r="T62" s="136" t="s">
        <v>131</v>
      </c>
      <c r="U62" s="123"/>
      <c r="V62" s="123"/>
      <c r="W62" s="123"/>
    </row>
    <row r="63" spans="1:23" ht="14.45" customHeight="1" x14ac:dyDescent="0.15">
      <c r="A63" s="19"/>
      <c r="B63" s="311" t="s">
        <v>248</v>
      </c>
      <c r="C63" s="185" t="s">
        <v>131</v>
      </c>
      <c r="D63" s="186" t="s">
        <v>131</v>
      </c>
      <c r="E63" s="187" t="s">
        <v>131</v>
      </c>
      <c r="F63" s="117">
        <v>1</v>
      </c>
      <c r="G63" s="120">
        <v>4</v>
      </c>
      <c r="H63" s="119" t="s">
        <v>131</v>
      </c>
      <c r="I63" s="117" t="s">
        <v>131</v>
      </c>
      <c r="J63" s="120" t="s">
        <v>131</v>
      </c>
      <c r="K63" s="119" t="s">
        <v>131</v>
      </c>
      <c r="L63" s="117" t="s">
        <v>131</v>
      </c>
      <c r="M63" s="120" t="s">
        <v>131</v>
      </c>
      <c r="N63" s="119" t="s">
        <v>131</v>
      </c>
      <c r="O63" s="117">
        <v>1</v>
      </c>
      <c r="P63" s="120">
        <v>5</v>
      </c>
      <c r="Q63" s="119" t="s">
        <v>131</v>
      </c>
      <c r="R63" s="117">
        <v>2</v>
      </c>
      <c r="S63" s="120">
        <v>24</v>
      </c>
      <c r="T63" s="119" t="s">
        <v>131</v>
      </c>
      <c r="U63" s="123"/>
      <c r="V63" s="123"/>
      <c r="W63" s="123"/>
    </row>
    <row r="64" spans="1:23" ht="14.45" customHeight="1" x14ac:dyDescent="0.15">
      <c r="A64" s="19"/>
      <c r="B64" s="313" t="s">
        <v>200</v>
      </c>
      <c r="C64" s="188" t="s">
        <v>131</v>
      </c>
      <c r="D64" s="189" t="s">
        <v>131</v>
      </c>
      <c r="E64" s="190" t="s">
        <v>131</v>
      </c>
      <c r="F64" s="110" t="s">
        <v>131</v>
      </c>
      <c r="G64" s="113" t="s">
        <v>131</v>
      </c>
      <c r="H64" s="112" t="s">
        <v>131</v>
      </c>
      <c r="I64" s="110" t="s">
        <v>131</v>
      </c>
      <c r="J64" s="113" t="s">
        <v>131</v>
      </c>
      <c r="K64" s="112" t="s">
        <v>131</v>
      </c>
      <c r="L64" s="110" t="s">
        <v>131</v>
      </c>
      <c r="M64" s="113" t="s">
        <v>131</v>
      </c>
      <c r="N64" s="112" t="s">
        <v>131</v>
      </c>
      <c r="O64" s="110" t="s">
        <v>131</v>
      </c>
      <c r="P64" s="113" t="s">
        <v>131</v>
      </c>
      <c r="Q64" s="112" t="s">
        <v>131</v>
      </c>
      <c r="R64" s="110" t="s">
        <v>131</v>
      </c>
      <c r="S64" s="113" t="s">
        <v>131</v>
      </c>
      <c r="T64" s="112" t="s">
        <v>131</v>
      </c>
      <c r="U64" s="123"/>
      <c r="V64" s="123"/>
      <c r="W64" s="123"/>
    </row>
    <row r="65" spans="1:23" ht="14.45" customHeight="1" x14ac:dyDescent="0.15">
      <c r="A65" s="19"/>
      <c r="B65" s="313" t="s">
        <v>249</v>
      </c>
      <c r="C65" s="188">
        <v>28</v>
      </c>
      <c r="D65" s="189">
        <v>28</v>
      </c>
      <c r="E65" s="190" t="s">
        <v>131</v>
      </c>
      <c r="F65" s="110">
        <v>18</v>
      </c>
      <c r="G65" s="113">
        <v>18</v>
      </c>
      <c r="H65" s="112" t="s">
        <v>131</v>
      </c>
      <c r="I65" s="110">
        <v>29</v>
      </c>
      <c r="J65" s="113">
        <v>30</v>
      </c>
      <c r="K65" s="112" t="s">
        <v>131</v>
      </c>
      <c r="L65" s="110">
        <v>22</v>
      </c>
      <c r="M65" s="113">
        <v>22</v>
      </c>
      <c r="N65" s="112" t="s">
        <v>131</v>
      </c>
      <c r="O65" s="110">
        <v>11</v>
      </c>
      <c r="P65" s="113">
        <v>11</v>
      </c>
      <c r="Q65" s="112" t="s">
        <v>131</v>
      </c>
      <c r="R65" s="110">
        <v>15</v>
      </c>
      <c r="S65" s="113">
        <v>15</v>
      </c>
      <c r="T65" s="112" t="s">
        <v>131</v>
      </c>
      <c r="U65" s="123"/>
      <c r="V65" s="123"/>
      <c r="W65" s="123"/>
    </row>
    <row r="66" spans="1:23" ht="14.45" customHeight="1" x14ac:dyDescent="0.15">
      <c r="A66" s="63"/>
      <c r="B66" s="312" t="s">
        <v>201</v>
      </c>
      <c r="C66" s="191" t="s">
        <v>131</v>
      </c>
      <c r="D66" s="192" t="s">
        <v>131</v>
      </c>
      <c r="E66" s="193" t="s">
        <v>131</v>
      </c>
      <c r="F66" s="127" t="s">
        <v>131</v>
      </c>
      <c r="G66" s="130" t="s">
        <v>131</v>
      </c>
      <c r="H66" s="129" t="s">
        <v>131</v>
      </c>
      <c r="I66" s="127" t="s">
        <v>131</v>
      </c>
      <c r="J66" s="130" t="s">
        <v>131</v>
      </c>
      <c r="K66" s="129" t="s">
        <v>131</v>
      </c>
      <c r="L66" s="127" t="s">
        <v>131</v>
      </c>
      <c r="M66" s="130" t="s">
        <v>131</v>
      </c>
      <c r="N66" s="129" t="s">
        <v>131</v>
      </c>
      <c r="O66" s="127">
        <v>1</v>
      </c>
      <c r="P66" s="130">
        <v>6</v>
      </c>
      <c r="Q66" s="129" t="s">
        <v>131</v>
      </c>
      <c r="R66" s="127" t="s">
        <v>131</v>
      </c>
      <c r="S66" s="130" t="s">
        <v>131</v>
      </c>
      <c r="T66" s="129" t="s">
        <v>131</v>
      </c>
      <c r="U66" s="123"/>
      <c r="V66" s="123"/>
      <c r="W66" s="123"/>
    </row>
    <row r="67" spans="1:23" ht="14.45" customHeight="1" x14ac:dyDescent="0.15">
      <c r="A67" s="369" t="s">
        <v>250</v>
      </c>
      <c r="B67" s="370"/>
      <c r="C67" s="134">
        <v>2</v>
      </c>
      <c r="D67" s="137">
        <v>68</v>
      </c>
      <c r="E67" s="136" t="s">
        <v>131</v>
      </c>
      <c r="F67" s="134">
        <v>2</v>
      </c>
      <c r="G67" s="137">
        <v>6</v>
      </c>
      <c r="H67" s="136" t="s">
        <v>131</v>
      </c>
      <c r="I67" s="134">
        <v>1</v>
      </c>
      <c r="J67" s="137">
        <v>260</v>
      </c>
      <c r="K67" s="136" t="s">
        <v>131</v>
      </c>
      <c r="L67" s="134" t="s">
        <v>131</v>
      </c>
      <c r="M67" s="137" t="s">
        <v>131</v>
      </c>
      <c r="N67" s="136" t="s">
        <v>131</v>
      </c>
      <c r="O67" s="134">
        <v>1</v>
      </c>
      <c r="P67" s="137">
        <v>28</v>
      </c>
      <c r="Q67" s="136" t="s">
        <v>131</v>
      </c>
      <c r="R67" s="134">
        <v>1</v>
      </c>
      <c r="S67" s="137">
        <v>4</v>
      </c>
      <c r="T67" s="136" t="s">
        <v>131</v>
      </c>
      <c r="U67" s="180"/>
      <c r="V67" s="94"/>
      <c r="W67" s="94"/>
    </row>
    <row r="68" spans="1:23" ht="14.45" customHeight="1" x14ac:dyDescent="0.15">
      <c r="A68" s="367" t="s">
        <v>251</v>
      </c>
      <c r="B68" s="368"/>
      <c r="C68" s="110">
        <v>1</v>
      </c>
      <c r="D68" s="113">
        <v>2</v>
      </c>
      <c r="E68" s="112" t="s">
        <v>131</v>
      </c>
      <c r="F68" s="110">
        <v>1</v>
      </c>
      <c r="G68" s="113">
        <v>2</v>
      </c>
      <c r="H68" s="112" t="s">
        <v>131</v>
      </c>
      <c r="I68" s="110">
        <v>1</v>
      </c>
      <c r="J68" s="113">
        <v>1</v>
      </c>
      <c r="K68" s="112" t="s">
        <v>131</v>
      </c>
      <c r="L68" s="110">
        <v>12</v>
      </c>
      <c r="M68" s="113">
        <v>31</v>
      </c>
      <c r="N68" s="112" t="s">
        <v>131</v>
      </c>
      <c r="O68" s="110">
        <v>8</v>
      </c>
      <c r="P68" s="113">
        <v>23</v>
      </c>
      <c r="Q68" s="112" t="s">
        <v>131</v>
      </c>
      <c r="R68" s="110">
        <v>4</v>
      </c>
      <c r="S68" s="113">
        <v>5</v>
      </c>
      <c r="T68" s="112" t="s">
        <v>131</v>
      </c>
      <c r="U68" s="180"/>
      <c r="V68" s="94"/>
      <c r="W68" s="94"/>
    </row>
    <row r="69" spans="1:23" ht="14.45" customHeight="1" x14ac:dyDescent="0.15">
      <c r="A69" s="306"/>
      <c r="B69" s="307" t="s">
        <v>252</v>
      </c>
      <c r="C69" s="117">
        <v>1</v>
      </c>
      <c r="D69" s="120">
        <v>2</v>
      </c>
      <c r="E69" s="119" t="s">
        <v>131</v>
      </c>
      <c r="F69" s="117">
        <v>1</v>
      </c>
      <c r="G69" s="120">
        <v>2</v>
      </c>
      <c r="H69" s="119" t="s">
        <v>131</v>
      </c>
      <c r="I69" s="117" t="s">
        <v>131</v>
      </c>
      <c r="J69" s="120" t="s">
        <v>131</v>
      </c>
      <c r="K69" s="119" t="s">
        <v>131</v>
      </c>
      <c r="L69" s="117">
        <v>10</v>
      </c>
      <c r="M69" s="120">
        <v>27</v>
      </c>
      <c r="N69" s="119" t="s">
        <v>131</v>
      </c>
      <c r="O69" s="117">
        <v>6</v>
      </c>
      <c r="P69" s="120">
        <v>19</v>
      </c>
      <c r="Q69" s="119" t="s">
        <v>131</v>
      </c>
      <c r="R69" s="117">
        <v>1</v>
      </c>
      <c r="S69" s="120">
        <v>2</v>
      </c>
      <c r="T69" s="119" t="s">
        <v>131</v>
      </c>
      <c r="U69" s="180"/>
      <c r="V69" s="94"/>
      <c r="W69" s="94"/>
    </row>
    <row r="70" spans="1:23" ht="14.45" customHeight="1" x14ac:dyDescent="0.15">
      <c r="A70" s="21"/>
      <c r="B70" s="314" t="s">
        <v>253</v>
      </c>
      <c r="C70" s="127" t="s">
        <v>131</v>
      </c>
      <c r="D70" s="130" t="s">
        <v>131</v>
      </c>
      <c r="E70" s="129" t="s">
        <v>131</v>
      </c>
      <c r="F70" s="127" t="s">
        <v>131</v>
      </c>
      <c r="G70" s="130" t="s">
        <v>131</v>
      </c>
      <c r="H70" s="129" t="s">
        <v>131</v>
      </c>
      <c r="I70" s="127">
        <v>1</v>
      </c>
      <c r="J70" s="130">
        <v>1</v>
      </c>
      <c r="K70" s="129" t="s">
        <v>131</v>
      </c>
      <c r="L70" s="127">
        <v>2</v>
      </c>
      <c r="M70" s="130">
        <v>4</v>
      </c>
      <c r="N70" s="129" t="s">
        <v>131</v>
      </c>
      <c r="O70" s="127">
        <v>2</v>
      </c>
      <c r="P70" s="130">
        <v>4</v>
      </c>
      <c r="Q70" s="129" t="s">
        <v>131</v>
      </c>
      <c r="R70" s="127">
        <v>3</v>
      </c>
      <c r="S70" s="130">
        <v>3</v>
      </c>
      <c r="T70" s="129" t="s">
        <v>131</v>
      </c>
      <c r="U70" s="180"/>
      <c r="V70" s="94"/>
      <c r="W70" s="94"/>
    </row>
    <row r="71" spans="1:23" ht="14.45" customHeight="1" x14ac:dyDescent="0.15">
      <c r="A71" s="373" t="s">
        <v>254</v>
      </c>
      <c r="B71" s="374"/>
      <c r="C71" s="134" t="s">
        <v>131</v>
      </c>
      <c r="D71" s="137" t="s">
        <v>131</v>
      </c>
      <c r="E71" s="136" t="s">
        <v>131</v>
      </c>
      <c r="F71" s="134" t="s">
        <v>131</v>
      </c>
      <c r="G71" s="137" t="s">
        <v>131</v>
      </c>
      <c r="H71" s="136" t="s">
        <v>131</v>
      </c>
      <c r="I71" s="134" t="s">
        <v>131</v>
      </c>
      <c r="J71" s="137" t="s">
        <v>131</v>
      </c>
      <c r="K71" s="136" t="s">
        <v>131</v>
      </c>
      <c r="L71" s="134" t="s">
        <v>131</v>
      </c>
      <c r="M71" s="137" t="s">
        <v>131</v>
      </c>
      <c r="N71" s="136" t="s">
        <v>131</v>
      </c>
      <c r="O71" s="134" t="s">
        <v>131</v>
      </c>
      <c r="P71" s="137" t="s">
        <v>131</v>
      </c>
      <c r="Q71" s="136" t="s">
        <v>131</v>
      </c>
      <c r="R71" s="134" t="s">
        <v>131</v>
      </c>
      <c r="S71" s="137" t="s">
        <v>131</v>
      </c>
      <c r="T71" s="136" t="s">
        <v>131</v>
      </c>
      <c r="U71" s="180"/>
      <c r="V71" s="94"/>
      <c r="W71" s="94"/>
    </row>
    <row r="72" spans="1:23" ht="14.45" customHeight="1" thickBot="1" x14ac:dyDescent="0.2">
      <c r="A72" s="375" t="s">
        <v>255</v>
      </c>
      <c r="B72" s="376"/>
      <c r="C72" s="141">
        <v>2</v>
      </c>
      <c r="D72" s="144">
        <v>27</v>
      </c>
      <c r="E72" s="143" t="s">
        <v>131</v>
      </c>
      <c r="F72" s="141">
        <v>2</v>
      </c>
      <c r="G72" s="144">
        <v>122</v>
      </c>
      <c r="H72" s="143" t="s">
        <v>131</v>
      </c>
      <c r="I72" s="141">
        <v>2</v>
      </c>
      <c r="J72" s="144">
        <v>30</v>
      </c>
      <c r="K72" s="143" t="s">
        <v>131</v>
      </c>
      <c r="L72" s="141" t="s">
        <v>131</v>
      </c>
      <c r="M72" s="144" t="s">
        <v>131</v>
      </c>
      <c r="N72" s="143" t="s">
        <v>131</v>
      </c>
      <c r="O72" s="141">
        <v>2</v>
      </c>
      <c r="P72" s="144">
        <v>10</v>
      </c>
      <c r="Q72" s="143" t="s">
        <v>131</v>
      </c>
      <c r="R72" s="141">
        <v>1</v>
      </c>
      <c r="S72" s="144">
        <v>15</v>
      </c>
      <c r="T72" s="143" t="s">
        <v>131</v>
      </c>
      <c r="U72" s="180"/>
      <c r="V72" s="94"/>
      <c r="W72" s="94"/>
    </row>
    <row r="73" spans="1:23" x14ac:dyDescent="0.15"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</row>
  </sheetData>
  <mergeCells count="31">
    <mergeCell ref="A59:B59"/>
    <mergeCell ref="A67:B67"/>
    <mergeCell ref="A68:B68"/>
    <mergeCell ref="A71:B71"/>
    <mergeCell ref="A72:B72"/>
    <mergeCell ref="A62:B62"/>
    <mergeCell ref="A32:B32"/>
    <mergeCell ref="A35:B35"/>
    <mergeCell ref="A36:B36"/>
    <mergeCell ref="A39:B40"/>
    <mergeCell ref="C39:E39"/>
    <mergeCell ref="L39:N39"/>
    <mergeCell ref="O39:Q39"/>
    <mergeCell ref="R39:T39"/>
    <mergeCell ref="A41:B41"/>
    <mergeCell ref="A42:B42"/>
    <mergeCell ref="I39:K39"/>
    <mergeCell ref="F39:H39"/>
    <mergeCell ref="A6:B6"/>
    <mergeCell ref="A23:B23"/>
    <mergeCell ref="A31:B31"/>
    <mergeCell ref="A3:B4"/>
    <mergeCell ref="C3:E3"/>
    <mergeCell ref="A26:B26"/>
    <mergeCell ref="L3:N3"/>
    <mergeCell ref="O3:Q3"/>
    <mergeCell ref="R3:T3"/>
    <mergeCell ref="U3:W3"/>
    <mergeCell ref="A5:B5"/>
    <mergeCell ref="F3:H3"/>
    <mergeCell ref="I3:K3"/>
  </mergeCells>
  <phoneticPr fontId="3"/>
  <pageMargins left="0.28999999999999998" right="0.21" top="0.28000000000000003" bottom="0.17" header="0.51200000000000001" footer="0.17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56"/>
  <sheetViews>
    <sheetView zoomScaleNormal="100" zoomScaleSheetLayoutView="100" workbookViewId="0">
      <selection activeCell="P16" sqref="P16"/>
    </sheetView>
  </sheetViews>
  <sheetFormatPr defaultColWidth="9" defaultRowHeight="18" customHeight="1" x14ac:dyDescent="0.15"/>
  <cols>
    <col min="1" max="2" width="9" style="83"/>
    <col min="3" max="3" width="11.875" style="83" customWidth="1"/>
    <col min="4" max="5" width="9" style="83"/>
    <col min="6" max="7" width="8.125" style="83" customWidth="1"/>
    <col min="8" max="8" width="9" style="83"/>
    <col min="9" max="11" width="8.125" style="83" customWidth="1"/>
    <col min="12" max="12" width="9" style="84"/>
    <col min="13" max="14" width="8.125" style="83" customWidth="1"/>
    <col min="15" max="16384" width="9" style="83"/>
  </cols>
  <sheetData>
    <row r="1" spans="1:14" s="74" customFormat="1" ht="18" customHeight="1" x14ac:dyDescent="0.2">
      <c r="A1" s="1" t="s">
        <v>279</v>
      </c>
      <c r="G1" s="86"/>
      <c r="L1" s="75"/>
    </row>
    <row r="2" spans="1:14" s="74" customFormat="1" ht="18" customHeight="1" thickBot="1" x14ac:dyDescent="0.2">
      <c r="A2" s="25"/>
      <c r="H2" s="74" t="s">
        <v>138</v>
      </c>
      <c r="L2" s="75"/>
    </row>
    <row r="3" spans="1:14" s="28" customFormat="1" ht="54" customHeight="1" thickBot="1" x14ac:dyDescent="0.2">
      <c r="A3" s="385" t="s">
        <v>145</v>
      </c>
      <c r="B3" s="386"/>
      <c r="C3" s="386"/>
      <c r="D3" s="387"/>
      <c r="E3" s="76" t="s">
        <v>146</v>
      </c>
      <c r="F3" s="26" t="s">
        <v>147</v>
      </c>
      <c r="G3" s="27" t="s">
        <v>148</v>
      </c>
      <c r="H3" s="76" t="s">
        <v>149</v>
      </c>
      <c r="I3" s="26" t="s">
        <v>147</v>
      </c>
      <c r="J3" s="26" t="s">
        <v>148</v>
      </c>
      <c r="K3" s="87" t="s">
        <v>150</v>
      </c>
      <c r="L3" s="76" t="s">
        <v>151</v>
      </c>
      <c r="M3" s="26" t="s">
        <v>147</v>
      </c>
      <c r="N3" s="27" t="s">
        <v>148</v>
      </c>
    </row>
    <row r="4" spans="1:14" s="80" customFormat="1" ht="17.100000000000001" customHeight="1" x14ac:dyDescent="0.15">
      <c r="A4" s="388" t="s">
        <v>124</v>
      </c>
      <c r="B4" s="389"/>
      <c r="C4" s="389"/>
      <c r="D4" s="389"/>
      <c r="E4" s="88">
        <v>1172</v>
      </c>
      <c r="F4" s="89">
        <v>100</v>
      </c>
      <c r="G4" s="90" t="s">
        <v>208</v>
      </c>
      <c r="H4" s="88">
        <v>24727</v>
      </c>
      <c r="I4" s="89">
        <v>100</v>
      </c>
      <c r="J4" s="89" t="s">
        <v>208</v>
      </c>
      <c r="K4" s="90">
        <f>IFERROR(H4/E4,"-")</f>
        <v>21.098122866894197</v>
      </c>
      <c r="L4" s="77">
        <v>2</v>
      </c>
      <c r="M4" s="78">
        <v>100</v>
      </c>
      <c r="N4" s="79" t="s">
        <v>208</v>
      </c>
    </row>
    <row r="5" spans="1:14" s="80" customFormat="1" ht="17.100000000000001" customHeight="1" thickBot="1" x14ac:dyDescent="0.2">
      <c r="A5" s="390" t="s">
        <v>152</v>
      </c>
      <c r="B5" s="391"/>
      <c r="C5" s="391"/>
      <c r="D5" s="391"/>
      <c r="E5" s="35">
        <v>985</v>
      </c>
      <c r="F5" s="81">
        <f>IFERROR(E5/$E$4*100,"-")</f>
        <v>84.044368600682589</v>
      </c>
      <c r="G5" s="36">
        <v>100</v>
      </c>
      <c r="H5" s="35">
        <v>24024</v>
      </c>
      <c r="I5" s="81">
        <f>IFERROR(H5/$H$4*100,"-")</f>
        <v>97.156953936991954</v>
      </c>
      <c r="J5" s="81">
        <v>100</v>
      </c>
      <c r="K5" s="36">
        <f>IFERROR(H5/E5,"-")</f>
        <v>24.389847715736039</v>
      </c>
      <c r="L5" s="35">
        <v>2</v>
      </c>
      <c r="M5" s="81">
        <f>IFERROR(L5/$L$4*100,"-")</f>
        <v>100</v>
      </c>
      <c r="N5" s="36">
        <v>100</v>
      </c>
    </row>
    <row r="6" spans="1:14" s="80" customFormat="1" ht="15" customHeight="1" thickTop="1" x14ac:dyDescent="0.15">
      <c r="A6" s="37" t="s">
        <v>153</v>
      </c>
      <c r="B6" s="38"/>
      <c r="C6" s="38"/>
      <c r="D6" s="39"/>
      <c r="E6" s="246">
        <v>85</v>
      </c>
      <c r="F6" s="321">
        <f>IFERROR(E6/$E$4*100,"-")</f>
        <v>7.2525597269624571</v>
      </c>
      <c r="G6" s="322">
        <f>IFERROR(E6/$E$5*100,"-")</f>
        <v>8.6294416243654819</v>
      </c>
      <c r="H6" s="315">
        <v>132</v>
      </c>
      <c r="I6" s="321">
        <f t="shared" ref="I6:I33" si="0">IFERROR(H6/$H$4*100,"-")</f>
        <v>0.53382941723621957</v>
      </c>
      <c r="J6" s="321">
        <f>IFERROR(H6/$H$5*100,"-")</f>
        <v>0.5494505494505495</v>
      </c>
      <c r="K6" s="327">
        <f>IFERROR(H6/E6,"-")</f>
        <v>1.5529411764705883</v>
      </c>
      <c r="L6" s="246">
        <v>1</v>
      </c>
      <c r="M6" s="321">
        <f>IFERROR(L6/$L$4*100,"-")</f>
        <v>50</v>
      </c>
      <c r="N6" s="322">
        <f>IFERROR(L6/$L$5*100,"-")</f>
        <v>50</v>
      </c>
    </row>
    <row r="7" spans="1:14" s="80" customFormat="1" ht="15" customHeight="1" x14ac:dyDescent="0.15">
      <c r="A7" s="40" t="s">
        <v>154</v>
      </c>
      <c r="B7" s="38" t="s">
        <v>124</v>
      </c>
      <c r="C7" s="38"/>
      <c r="D7" s="39"/>
      <c r="E7" s="246">
        <v>51</v>
      </c>
      <c r="F7" s="321">
        <f t="shared" ref="F7:F32" si="1">IFERROR(E7/$E$4*100,"-")</f>
        <v>4.351535836177475</v>
      </c>
      <c r="G7" s="322">
        <f t="shared" ref="G7:G32" si="2">IFERROR(E7/$E$5*100,"-")</f>
        <v>5.1776649746192893</v>
      </c>
      <c r="H7" s="315">
        <v>1315</v>
      </c>
      <c r="I7" s="321">
        <f>IFERROR(H7/$H$4*100,"-")</f>
        <v>5.3180733611032478</v>
      </c>
      <c r="J7" s="321">
        <f t="shared" ref="J7:J33" si="3">IFERROR(H7/$H$5*100,"-")</f>
        <v>5.473692973692974</v>
      </c>
      <c r="K7" s="327">
        <f t="shared" ref="K7:K33" si="4">IFERROR(H7/E7,"-")</f>
        <v>25.784313725490197</v>
      </c>
      <c r="L7" s="316">
        <v>0</v>
      </c>
      <c r="M7" s="321">
        <f t="shared" ref="M7:M33" si="5">IFERROR(L7/$L$4*100,"-")</f>
        <v>0</v>
      </c>
      <c r="N7" s="322">
        <f t="shared" ref="N7:N33" si="6">IFERROR(L7/$L$5*100,"-")</f>
        <v>0</v>
      </c>
    </row>
    <row r="8" spans="1:14" s="80" customFormat="1" ht="15" customHeight="1" x14ac:dyDescent="0.15">
      <c r="A8" s="41"/>
      <c r="B8" s="42" t="s">
        <v>155</v>
      </c>
      <c r="C8" s="43" t="s">
        <v>156</v>
      </c>
      <c r="D8" s="39"/>
      <c r="E8" s="246">
        <v>11</v>
      </c>
      <c r="F8" s="321">
        <f>IFERROR(E8/$E$4*100,"-")</f>
        <v>0.93856655290102398</v>
      </c>
      <c r="G8" s="322">
        <f>IFERROR(E8/$E$5*100,"-")</f>
        <v>1.116751269035533</v>
      </c>
      <c r="H8" s="315">
        <v>443</v>
      </c>
      <c r="I8" s="321">
        <f t="shared" si="0"/>
        <v>1.7915638775427671</v>
      </c>
      <c r="J8" s="321">
        <f>IFERROR(H8/$H$5*100,"-")</f>
        <v>1.843989343989344</v>
      </c>
      <c r="K8" s="327">
        <f>IFERROR(H8/E8,"-")</f>
        <v>40.272727272727273</v>
      </c>
      <c r="L8" s="246">
        <v>0</v>
      </c>
      <c r="M8" s="321">
        <f t="shared" si="5"/>
        <v>0</v>
      </c>
      <c r="N8" s="322">
        <f t="shared" si="6"/>
        <v>0</v>
      </c>
    </row>
    <row r="9" spans="1:14" s="80" customFormat="1" ht="15" customHeight="1" x14ac:dyDescent="0.15">
      <c r="A9" s="41"/>
      <c r="B9" s="44"/>
      <c r="C9" s="43" t="s">
        <v>157</v>
      </c>
      <c r="D9" s="39"/>
      <c r="E9" s="246">
        <v>4</v>
      </c>
      <c r="F9" s="321">
        <f t="shared" si="1"/>
        <v>0.34129692832764508</v>
      </c>
      <c r="G9" s="322">
        <f t="shared" si="2"/>
        <v>0.40609137055837563</v>
      </c>
      <c r="H9" s="315">
        <v>99</v>
      </c>
      <c r="I9" s="321">
        <f t="shared" si="0"/>
        <v>0.40037206292716465</v>
      </c>
      <c r="J9" s="321">
        <f t="shared" si="3"/>
        <v>0.41208791208791212</v>
      </c>
      <c r="K9" s="327">
        <f t="shared" si="4"/>
        <v>24.75</v>
      </c>
      <c r="L9" s="246">
        <v>0</v>
      </c>
      <c r="M9" s="321">
        <f t="shared" si="5"/>
        <v>0</v>
      </c>
      <c r="N9" s="322">
        <f t="shared" si="6"/>
        <v>0</v>
      </c>
    </row>
    <row r="10" spans="1:14" s="80" customFormat="1" ht="15" customHeight="1" x14ac:dyDescent="0.15">
      <c r="A10" s="41"/>
      <c r="B10" s="45"/>
      <c r="C10" s="43" t="s">
        <v>158</v>
      </c>
      <c r="D10" s="39"/>
      <c r="E10" s="246">
        <v>29</v>
      </c>
      <c r="F10" s="321">
        <f>IFERROR(E10/$E$4*100,"-")</f>
        <v>2.4744027303754268</v>
      </c>
      <c r="G10" s="322">
        <f>IFERROR(E10/$E$5*100,"-")</f>
        <v>2.9441624365482233</v>
      </c>
      <c r="H10" s="315">
        <v>646</v>
      </c>
      <c r="I10" s="321">
        <f t="shared" si="0"/>
        <v>2.6125288146560441</v>
      </c>
      <c r="J10" s="321">
        <f t="shared" si="3"/>
        <v>2.6889776889776886</v>
      </c>
      <c r="K10" s="327">
        <f t="shared" si="4"/>
        <v>22.275862068965516</v>
      </c>
      <c r="L10" s="317">
        <v>0</v>
      </c>
      <c r="M10" s="321">
        <f t="shared" si="5"/>
        <v>0</v>
      </c>
      <c r="N10" s="322">
        <f t="shared" si="6"/>
        <v>0</v>
      </c>
    </row>
    <row r="11" spans="1:14" s="80" customFormat="1" ht="15" customHeight="1" x14ac:dyDescent="0.15">
      <c r="A11" s="41"/>
      <c r="B11" s="43" t="s">
        <v>159</v>
      </c>
      <c r="C11" s="38"/>
      <c r="D11" s="39"/>
      <c r="E11" s="246">
        <v>1</v>
      </c>
      <c r="F11" s="321">
        <f t="shared" si="1"/>
        <v>8.5324232081911269E-2</v>
      </c>
      <c r="G11" s="322">
        <f t="shared" si="2"/>
        <v>0.10152284263959391</v>
      </c>
      <c r="H11" s="315">
        <v>25</v>
      </c>
      <c r="I11" s="321">
        <f t="shared" si="0"/>
        <v>0.10110405629473855</v>
      </c>
      <c r="J11" s="321">
        <f t="shared" si="3"/>
        <v>0.10406260406260408</v>
      </c>
      <c r="K11" s="327">
        <f>IFERROR(H11/E11,"-")</f>
        <v>25</v>
      </c>
      <c r="L11" s="318">
        <v>0</v>
      </c>
      <c r="M11" s="321">
        <f>IFERROR(L11/$L$4*100,"-")</f>
        <v>0</v>
      </c>
      <c r="N11" s="322">
        <f t="shared" si="6"/>
        <v>0</v>
      </c>
    </row>
    <row r="12" spans="1:14" s="80" customFormat="1" ht="15" customHeight="1" x14ac:dyDescent="0.15">
      <c r="A12" s="46"/>
      <c r="B12" s="43" t="s">
        <v>160</v>
      </c>
      <c r="C12" s="38"/>
      <c r="D12" s="39"/>
      <c r="E12" s="246">
        <v>6</v>
      </c>
      <c r="F12" s="321">
        <f t="shared" si="1"/>
        <v>0.51194539249146753</v>
      </c>
      <c r="G12" s="322">
        <f t="shared" si="2"/>
        <v>0.60913705583756339</v>
      </c>
      <c r="H12" s="315">
        <v>102</v>
      </c>
      <c r="I12" s="321">
        <f t="shared" si="0"/>
        <v>0.41250454968253325</v>
      </c>
      <c r="J12" s="321">
        <f t="shared" si="3"/>
        <v>0.42457542457542458</v>
      </c>
      <c r="K12" s="327">
        <f>IFERROR(H12/E12,"-")</f>
        <v>17</v>
      </c>
      <c r="L12" s="318">
        <v>0</v>
      </c>
      <c r="M12" s="321">
        <f t="shared" si="5"/>
        <v>0</v>
      </c>
      <c r="N12" s="322">
        <f t="shared" si="6"/>
        <v>0</v>
      </c>
    </row>
    <row r="13" spans="1:14" s="80" customFormat="1" ht="15" customHeight="1" x14ac:dyDescent="0.15">
      <c r="A13" s="40" t="s">
        <v>161</v>
      </c>
      <c r="B13" s="38" t="s">
        <v>124</v>
      </c>
      <c r="C13" s="47"/>
      <c r="D13" s="48"/>
      <c r="E13" s="246">
        <v>14</v>
      </c>
      <c r="F13" s="321">
        <f>IFERROR(E13/$E$4*100,"-")</f>
        <v>1.1945392491467577</v>
      </c>
      <c r="G13" s="322">
        <f>IFERROR(E13/$E$5*100,"-")</f>
        <v>1.4213197969543148</v>
      </c>
      <c r="H13" s="315">
        <v>460</v>
      </c>
      <c r="I13" s="321">
        <f t="shared" si="0"/>
        <v>1.8603146358231892</v>
      </c>
      <c r="J13" s="321">
        <f>IFERROR(H13/$H$5*100,"-")</f>
        <v>1.9147519147519148</v>
      </c>
      <c r="K13" s="327">
        <f t="shared" si="4"/>
        <v>32.857142857142854</v>
      </c>
      <c r="L13" s="318">
        <v>0</v>
      </c>
      <c r="M13" s="321">
        <f t="shared" si="5"/>
        <v>0</v>
      </c>
      <c r="N13" s="322">
        <f t="shared" si="6"/>
        <v>0</v>
      </c>
    </row>
    <row r="14" spans="1:14" s="80" customFormat="1" ht="15" customHeight="1" x14ac:dyDescent="0.15">
      <c r="A14" s="41"/>
      <c r="B14" s="49" t="s">
        <v>155</v>
      </c>
      <c r="C14" s="50" t="s">
        <v>162</v>
      </c>
      <c r="D14" s="51" t="s">
        <v>163</v>
      </c>
      <c r="E14" s="246">
        <v>0</v>
      </c>
      <c r="F14" s="321">
        <f t="shared" si="1"/>
        <v>0</v>
      </c>
      <c r="G14" s="322">
        <f>IFERROR(E14/$E$5*100,"-")</f>
        <v>0</v>
      </c>
      <c r="H14" s="315">
        <v>0</v>
      </c>
      <c r="I14" s="321">
        <f>IFERROR(H14/$H$4*100,"-")</f>
        <v>0</v>
      </c>
      <c r="J14" s="321">
        <f>IFERROR(H14/$H$5*100,"-")</f>
        <v>0</v>
      </c>
      <c r="K14" s="327" t="str">
        <f t="shared" si="4"/>
        <v>-</v>
      </c>
      <c r="L14" s="246">
        <v>0</v>
      </c>
      <c r="M14" s="321">
        <f t="shared" si="5"/>
        <v>0</v>
      </c>
      <c r="N14" s="322">
        <f t="shared" si="6"/>
        <v>0</v>
      </c>
    </row>
    <row r="15" spans="1:14" s="80" customFormat="1" ht="15" customHeight="1" x14ac:dyDescent="0.15">
      <c r="A15" s="41"/>
      <c r="B15" s="52"/>
      <c r="C15" s="53"/>
      <c r="D15" s="51" t="s">
        <v>164</v>
      </c>
      <c r="E15" s="246">
        <v>1</v>
      </c>
      <c r="F15" s="321">
        <f t="shared" si="1"/>
        <v>8.5324232081911269E-2</v>
      </c>
      <c r="G15" s="322">
        <f t="shared" si="2"/>
        <v>0.10152284263959391</v>
      </c>
      <c r="H15" s="315">
        <v>72</v>
      </c>
      <c r="I15" s="321">
        <f t="shared" si="0"/>
        <v>0.29117968212884704</v>
      </c>
      <c r="J15" s="321">
        <f t="shared" si="3"/>
        <v>0.29970029970029971</v>
      </c>
      <c r="K15" s="327">
        <f t="shared" si="4"/>
        <v>72</v>
      </c>
      <c r="L15" s="317">
        <v>0</v>
      </c>
      <c r="M15" s="321">
        <f t="shared" si="5"/>
        <v>0</v>
      </c>
      <c r="N15" s="322">
        <f t="shared" si="6"/>
        <v>0</v>
      </c>
    </row>
    <row r="16" spans="1:14" s="80" customFormat="1" ht="15" customHeight="1" x14ac:dyDescent="0.15">
      <c r="A16" s="41"/>
      <c r="B16" s="52"/>
      <c r="C16" s="53"/>
      <c r="D16" s="51" t="s">
        <v>165</v>
      </c>
      <c r="E16" s="246">
        <v>0</v>
      </c>
      <c r="F16" s="321">
        <f t="shared" si="1"/>
        <v>0</v>
      </c>
      <c r="G16" s="322">
        <f t="shared" si="2"/>
        <v>0</v>
      </c>
      <c r="H16" s="315">
        <v>0</v>
      </c>
      <c r="I16" s="321">
        <f t="shared" si="0"/>
        <v>0</v>
      </c>
      <c r="J16" s="321">
        <f t="shared" si="3"/>
        <v>0</v>
      </c>
      <c r="K16" s="327" t="str">
        <f t="shared" si="4"/>
        <v>-</v>
      </c>
      <c r="L16" s="246">
        <v>0</v>
      </c>
      <c r="M16" s="321">
        <f t="shared" si="5"/>
        <v>0</v>
      </c>
      <c r="N16" s="322">
        <f t="shared" si="6"/>
        <v>0</v>
      </c>
    </row>
    <row r="17" spans="1:14" s="80" customFormat="1" ht="15" customHeight="1" x14ac:dyDescent="0.15">
      <c r="A17" s="41"/>
      <c r="B17" s="52"/>
      <c r="C17" s="54"/>
      <c r="D17" s="51" t="s">
        <v>160</v>
      </c>
      <c r="E17" s="246">
        <v>1</v>
      </c>
      <c r="F17" s="321">
        <f t="shared" si="1"/>
        <v>8.5324232081911269E-2</v>
      </c>
      <c r="G17" s="322">
        <f t="shared" si="2"/>
        <v>0.10152284263959391</v>
      </c>
      <c r="H17" s="315">
        <v>51</v>
      </c>
      <c r="I17" s="321">
        <f t="shared" si="0"/>
        <v>0.20625227484126663</v>
      </c>
      <c r="J17" s="321">
        <f t="shared" si="3"/>
        <v>0.21228771228771229</v>
      </c>
      <c r="K17" s="327">
        <f t="shared" si="4"/>
        <v>51</v>
      </c>
      <c r="L17" s="246">
        <v>0</v>
      </c>
      <c r="M17" s="321">
        <f t="shared" si="5"/>
        <v>0</v>
      </c>
      <c r="N17" s="322">
        <f t="shared" si="6"/>
        <v>0</v>
      </c>
    </row>
    <row r="18" spans="1:14" s="80" customFormat="1" ht="15" customHeight="1" x14ac:dyDescent="0.15">
      <c r="A18" s="41"/>
      <c r="B18" s="52"/>
      <c r="C18" s="43" t="s">
        <v>166</v>
      </c>
      <c r="D18" s="39"/>
      <c r="E18" s="246">
        <v>1</v>
      </c>
      <c r="F18" s="321">
        <f>IFERROR(E18/$E$4*100,"-")</f>
        <v>8.5324232081911269E-2</v>
      </c>
      <c r="G18" s="322">
        <f t="shared" si="2"/>
        <v>0.10152284263959391</v>
      </c>
      <c r="H18" s="315">
        <v>28</v>
      </c>
      <c r="I18" s="321">
        <f t="shared" si="0"/>
        <v>0.11323654305010716</v>
      </c>
      <c r="J18" s="321">
        <f t="shared" si="3"/>
        <v>0.11655011655011654</v>
      </c>
      <c r="K18" s="321">
        <f>IFERROR(H18/E18,"-")</f>
        <v>28</v>
      </c>
      <c r="L18" s="317">
        <v>0</v>
      </c>
      <c r="M18" s="321">
        <f t="shared" si="5"/>
        <v>0</v>
      </c>
      <c r="N18" s="322">
        <f t="shared" si="6"/>
        <v>0</v>
      </c>
    </row>
    <row r="19" spans="1:14" s="80" customFormat="1" ht="15" customHeight="1" x14ac:dyDescent="0.15">
      <c r="A19" s="41"/>
      <c r="B19" s="55"/>
      <c r="C19" s="43" t="s">
        <v>160</v>
      </c>
      <c r="D19" s="39"/>
      <c r="E19" s="246">
        <v>0</v>
      </c>
      <c r="F19" s="321">
        <f t="shared" si="1"/>
        <v>0</v>
      </c>
      <c r="G19" s="322">
        <f t="shared" si="2"/>
        <v>0</v>
      </c>
      <c r="H19" s="315">
        <v>0</v>
      </c>
      <c r="I19" s="321">
        <f t="shared" si="0"/>
        <v>0</v>
      </c>
      <c r="J19" s="321">
        <f t="shared" si="3"/>
        <v>0</v>
      </c>
      <c r="K19" s="327" t="str">
        <f t="shared" si="4"/>
        <v>-</v>
      </c>
      <c r="L19" s="246">
        <v>0</v>
      </c>
      <c r="M19" s="321">
        <f t="shared" si="5"/>
        <v>0</v>
      </c>
      <c r="N19" s="322">
        <f t="shared" si="6"/>
        <v>0</v>
      </c>
    </row>
    <row r="20" spans="1:14" s="80" customFormat="1" ht="15" customHeight="1" x14ac:dyDescent="0.15">
      <c r="A20" s="41"/>
      <c r="B20" s="43" t="s">
        <v>159</v>
      </c>
      <c r="C20" s="38"/>
      <c r="D20" s="39"/>
      <c r="E20" s="246">
        <v>7</v>
      </c>
      <c r="F20" s="321">
        <f t="shared" si="1"/>
        <v>0.59726962457337884</v>
      </c>
      <c r="G20" s="322">
        <f t="shared" si="2"/>
        <v>0.71065989847715738</v>
      </c>
      <c r="H20" s="315">
        <v>181</v>
      </c>
      <c r="I20" s="321">
        <f>IFERROR(H20/$H$4*100,"-")</f>
        <v>0.73199336757390709</v>
      </c>
      <c r="J20" s="321">
        <f t="shared" si="3"/>
        <v>0.75341325341325338</v>
      </c>
      <c r="K20" s="327">
        <f t="shared" si="4"/>
        <v>25.857142857142858</v>
      </c>
      <c r="L20" s="317">
        <v>0</v>
      </c>
      <c r="M20" s="321">
        <f t="shared" si="5"/>
        <v>0</v>
      </c>
      <c r="N20" s="322">
        <f t="shared" si="6"/>
        <v>0</v>
      </c>
    </row>
    <row r="21" spans="1:14" s="80" customFormat="1" ht="15" customHeight="1" x14ac:dyDescent="0.15">
      <c r="A21" s="46"/>
      <c r="B21" s="43" t="s">
        <v>160</v>
      </c>
      <c r="C21" s="38"/>
      <c r="D21" s="39"/>
      <c r="E21" s="246">
        <v>4</v>
      </c>
      <c r="F21" s="321">
        <f t="shared" si="1"/>
        <v>0.34129692832764508</v>
      </c>
      <c r="G21" s="322">
        <f t="shared" si="2"/>
        <v>0.40609137055837563</v>
      </c>
      <c r="H21" s="315">
        <v>128</v>
      </c>
      <c r="I21" s="321">
        <f t="shared" si="0"/>
        <v>0.51765276822906126</v>
      </c>
      <c r="J21" s="321">
        <f t="shared" si="3"/>
        <v>0.53280053280053274</v>
      </c>
      <c r="K21" s="327">
        <f>IFERROR(H21/E21,"-")</f>
        <v>32</v>
      </c>
      <c r="L21" s="246">
        <v>0</v>
      </c>
      <c r="M21" s="321">
        <f t="shared" si="5"/>
        <v>0</v>
      </c>
      <c r="N21" s="322">
        <f t="shared" si="6"/>
        <v>0</v>
      </c>
    </row>
    <row r="22" spans="1:14" s="80" customFormat="1" ht="15" customHeight="1" x14ac:dyDescent="0.15">
      <c r="A22" s="40" t="s">
        <v>167</v>
      </c>
      <c r="B22" s="38" t="s">
        <v>124</v>
      </c>
      <c r="C22" s="38"/>
      <c r="D22" s="39"/>
      <c r="E22" s="246">
        <v>3</v>
      </c>
      <c r="F22" s="321">
        <f t="shared" si="1"/>
        <v>0.25597269624573377</v>
      </c>
      <c r="G22" s="322">
        <f t="shared" si="2"/>
        <v>0.3045685279187817</v>
      </c>
      <c r="H22" s="315">
        <v>214</v>
      </c>
      <c r="I22" s="321">
        <f t="shared" si="0"/>
        <v>0.86545072188296202</v>
      </c>
      <c r="J22" s="321">
        <f t="shared" si="3"/>
        <v>0.89077589077589081</v>
      </c>
      <c r="K22" s="327">
        <f t="shared" si="4"/>
        <v>71.333333333333329</v>
      </c>
      <c r="L22" s="317">
        <v>0</v>
      </c>
      <c r="M22" s="321">
        <f t="shared" si="5"/>
        <v>0</v>
      </c>
      <c r="N22" s="322">
        <f t="shared" si="6"/>
        <v>0</v>
      </c>
    </row>
    <row r="23" spans="1:14" s="80" customFormat="1" ht="15" customHeight="1" x14ac:dyDescent="0.15">
      <c r="A23" s="41"/>
      <c r="B23" s="43" t="s">
        <v>155</v>
      </c>
      <c r="C23" s="38"/>
      <c r="D23" s="39"/>
      <c r="E23" s="246">
        <v>3</v>
      </c>
      <c r="F23" s="321">
        <f t="shared" si="1"/>
        <v>0.25597269624573377</v>
      </c>
      <c r="G23" s="322">
        <f t="shared" si="2"/>
        <v>0.3045685279187817</v>
      </c>
      <c r="H23" s="315">
        <v>214</v>
      </c>
      <c r="I23" s="321">
        <f t="shared" si="0"/>
        <v>0.86545072188296202</v>
      </c>
      <c r="J23" s="321">
        <f t="shared" si="3"/>
        <v>0.89077589077589081</v>
      </c>
      <c r="K23" s="327">
        <f t="shared" si="4"/>
        <v>71.333333333333329</v>
      </c>
      <c r="L23" s="318">
        <v>0</v>
      </c>
      <c r="M23" s="321">
        <f t="shared" si="5"/>
        <v>0</v>
      </c>
      <c r="N23" s="322">
        <f t="shared" si="6"/>
        <v>0</v>
      </c>
    </row>
    <row r="24" spans="1:14" s="80" customFormat="1" ht="15" customHeight="1" x14ac:dyDescent="0.15">
      <c r="A24" s="41"/>
      <c r="B24" s="43" t="s">
        <v>159</v>
      </c>
      <c r="C24" s="38"/>
      <c r="D24" s="39"/>
      <c r="E24" s="246">
        <v>0</v>
      </c>
      <c r="F24" s="321">
        <f t="shared" si="1"/>
        <v>0</v>
      </c>
      <c r="G24" s="322">
        <f t="shared" si="2"/>
        <v>0</v>
      </c>
      <c r="H24" s="315">
        <v>0</v>
      </c>
      <c r="I24" s="321">
        <f t="shared" si="0"/>
        <v>0</v>
      </c>
      <c r="J24" s="321">
        <f t="shared" si="3"/>
        <v>0</v>
      </c>
      <c r="K24" s="321" t="str">
        <f t="shared" si="4"/>
        <v>-</v>
      </c>
      <c r="L24" s="318">
        <v>0</v>
      </c>
      <c r="M24" s="321">
        <f t="shared" si="5"/>
        <v>0</v>
      </c>
      <c r="N24" s="322">
        <f t="shared" si="6"/>
        <v>0</v>
      </c>
    </row>
    <row r="25" spans="1:14" s="80" customFormat="1" ht="15" customHeight="1" x14ac:dyDescent="0.15">
      <c r="A25" s="46"/>
      <c r="B25" s="43" t="s">
        <v>160</v>
      </c>
      <c r="C25" s="38"/>
      <c r="D25" s="39"/>
      <c r="E25" s="246">
        <v>0</v>
      </c>
      <c r="F25" s="321">
        <f t="shared" si="1"/>
        <v>0</v>
      </c>
      <c r="G25" s="322">
        <f t="shared" si="2"/>
        <v>0</v>
      </c>
      <c r="H25" s="315">
        <v>0</v>
      </c>
      <c r="I25" s="321">
        <f t="shared" si="0"/>
        <v>0</v>
      </c>
      <c r="J25" s="321">
        <f t="shared" si="3"/>
        <v>0</v>
      </c>
      <c r="K25" s="327" t="str">
        <f t="shared" si="4"/>
        <v>-</v>
      </c>
      <c r="L25" s="246">
        <v>0</v>
      </c>
      <c r="M25" s="321">
        <f t="shared" si="5"/>
        <v>0</v>
      </c>
      <c r="N25" s="322">
        <f t="shared" si="6"/>
        <v>0</v>
      </c>
    </row>
    <row r="26" spans="1:14" s="80" customFormat="1" ht="15" customHeight="1" x14ac:dyDescent="0.15">
      <c r="A26" s="37" t="s">
        <v>168</v>
      </c>
      <c r="B26" s="38"/>
      <c r="C26" s="38"/>
      <c r="D26" s="39"/>
      <c r="E26" s="246">
        <v>50</v>
      </c>
      <c r="F26" s="321">
        <f t="shared" si="1"/>
        <v>4.2662116040955631</v>
      </c>
      <c r="G26" s="322">
        <f t="shared" si="2"/>
        <v>5.0761421319796955</v>
      </c>
      <c r="H26" s="315">
        <v>1922</v>
      </c>
      <c r="I26" s="321">
        <f t="shared" si="0"/>
        <v>7.7728798479394996</v>
      </c>
      <c r="J26" s="321">
        <f t="shared" si="3"/>
        <v>8.0003330003330007</v>
      </c>
      <c r="K26" s="327">
        <f t="shared" si="4"/>
        <v>38.44</v>
      </c>
      <c r="L26" s="246">
        <v>0</v>
      </c>
      <c r="M26" s="321">
        <f t="shared" si="5"/>
        <v>0</v>
      </c>
      <c r="N26" s="322">
        <f t="shared" si="6"/>
        <v>0</v>
      </c>
    </row>
    <row r="27" spans="1:14" s="80" customFormat="1" ht="15" customHeight="1" x14ac:dyDescent="0.15">
      <c r="A27" s="56" t="s">
        <v>169</v>
      </c>
      <c r="B27" s="57"/>
      <c r="C27" s="57"/>
      <c r="D27" s="58"/>
      <c r="E27" s="246">
        <v>658</v>
      </c>
      <c r="F27" s="321">
        <f t="shared" si="1"/>
        <v>56.143344709897612</v>
      </c>
      <c r="G27" s="322">
        <f t="shared" si="2"/>
        <v>66.802030456852791</v>
      </c>
      <c r="H27" s="315">
        <v>11724</v>
      </c>
      <c r="I27" s="321">
        <f t="shared" si="0"/>
        <v>47.413758239980588</v>
      </c>
      <c r="J27" s="321">
        <f t="shared" si="3"/>
        <v>48.801198801198801</v>
      </c>
      <c r="K27" s="327">
        <f t="shared" si="4"/>
        <v>17.817629179331306</v>
      </c>
      <c r="L27" s="317">
        <v>0</v>
      </c>
      <c r="M27" s="321">
        <f t="shared" si="5"/>
        <v>0</v>
      </c>
      <c r="N27" s="322">
        <f t="shared" si="6"/>
        <v>0</v>
      </c>
    </row>
    <row r="28" spans="1:14" s="80" customFormat="1" ht="15" customHeight="1" x14ac:dyDescent="0.15">
      <c r="A28" s="37" t="s">
        <v>170</v>
      </c>
      <c r="B28" s="38"/>
      <c r="C28" s="38"/>
      <c r="D28" s="39"/>
      <c r="E28" s="246">
        <v>45</v>
      </c>
      <c r="F28" s="321">
        <f t="shared" si="1"/>
        <v>3.8395904436860069</v>
      </c>
      <c r="G28" s="322">
        <f t="shared" si="2"/>
        <v>4.5685279187817258</v>
      </c>
      <c r="H28" s="315">
        <v>102</v>
      </c>
      <c r="I28" s="321">
        <f t="shared" si="0"/>
        <v>0.41250454968253325</v>
      </c>
      <c r="J28" s="321">
        <f t="shared" si="3"/>
        <v>0.42457542457542458</v>
      </c>
      <c r="K28" s="327">
        <f t="shared" si="4"/>
        <v>2.2666666666666666</v>
      </c>
      <c r="L28" s="318">
        <v>0</v>
      </c>
      <c r="M28" s="321">
        <f t="shared" si="5"/>
        <v>0</v>
      </c>
      <c r="N28" s="322">
        <f t="shared" si="6"/>
        <v>0</v>
      </c>
    </row>
    <row r="29" spans="1:14" s="80" customFormat="1" ht="15" customHeight="1" x14ac:dyDescent="0.15">
      <c r="A29" s="56" t="s">
        <v>171</v>
      </c>
      <c r="B29" s="57"/>
      <c r="C29" s="57"/>
      <c r="D29" s="58"/>
      <c r="E29" s="246">
        <v>19</v>
      </c>
      <c r="F29" s="321">
        <f t="shared" si="1"/>
        <v>1.6211604095563139</v>
      </c>
      <c r="G29" s="322">
        <f t="shared" si="2"/>
        <v>1.9289340101522845</v>
      </c>
      <c r="H29" s="315">
        <v>1407</v>
      </c>
      <c r="I29" s="321">
        <f t="shared" si="0"/>
        <v>5.690136288267885</v>
      </c>
      <c r="J29" s="321">
        <f t="shared" si="3"/>
        <v>5.8566433566433567</v>
      </c>
      <c r="K29" s="327">
        <f t="shared" si="4"/>
        <v>74.05263157894737</v>
      </c>
      <c r="L29" s="318">
        <v>0</v>
      </c>
      <c r="M29" s="321">
        <f t="shared" si="5"/>
        <v>0</v>
      </c>
      <c r="N29" s="322">
        <f t="shared" si="6"/>
        <v>0</v>
      </c>
    </row>
    <row r="30" spans="1:14" s="80" customFormat="1" ht="15" customHeight="1" x14ac:dyDescent="0.15">
      <c r="A30" s="37" t="s">
        <v>172</v>
      </c>
      <c r="B30" s="38"/>
      <c r="C30" s="38"/>
      <c r="D30" s="39"/>
      <c r="E30" s="246">
        <v>44</v>
      </c>
      <c r="F30" s="321">
        <f t="shared" si="1"/>
        <v>3.7542662116040959</v>
      </c>
      <c r="G30" s="322">
        <f t="shared" si="2"/>
        <v>4.467005076142132</v>
      </c>
      <c r="H30" s="315">
        <v>6146</v>
      </c>
      <c r="I30" s="321">
        <f t="shared" si="0"/>
        <v>24.855421199498522</v>
      </c>
      <c r="J30" s="321">
        <f t="shared" si="3"/>
        <v>25.582750582750585</v>
      </c>
      <c r="K30" s="327">
        <f t="shared" si="4"/>
        <v>139.68181818181819</v>
      </c>
      <c r="L30" s="318">
        <v>1</v>
      </c>
      <c r="M30" s="321">
        <f>IFERROR(L30/$L$4*100,"-")</f>
        <v>50</v>
      </c>
      <c r="N30" s="322">
        <f t="shared" si="6"/>
        <v>50</v>
      </c>
    </row>
    <row r="31" spans="1:14" s="80" customFormat="1" ht="15" customHeight="1" x14ac:dyDescent="0.15">
      <c r="A31" s="56" t="s">
        <v>173</v>
      </c>
      <c r="B31" s="57"/>
      <c r="C31" s="57"/>
      <c r="D31" s="58"/>
      <c r="E31" s="246">
        <v>0</v>
      </c>
      <c r="F31" s="321">
        <f t="shared" si="1"/>
        <v>0</v>
      </c>
      <c r="G31" s="322">
        <f t="shared" si="2"/>
        <v>0</v>
      </c>
      <c r="H31" s="315">
        <v>0</v>
      </c>
      <c r="I31" s="321">
        <f t="shared" si="0"/>
        <v>0</v>
      </c>
      <c r="J31" s="321">
        <f t="shared" si="3"/>
        <v>0</v>
      </c>
      <c r="K31" s="327" t="str">
        <f t="shared" si="4"/>
        <v>-</v>
      </c>
      <c r="L31" s="318">
        <v>0</v>
      </c>
      <c r="M31" s="321">
        <f t="shared" si="5"/>
        <v>0</v>
      </c>
      <c r="N31" s="322">
        <f t="shared" si="6"/>
        <v>0</v>
      </c>
    </row>
    <row r="32" spans="1:14" s="80" customFormat="1" ht="15" customHeight="1" x14ac:dyDescent="0.15">
      <c r="A32" s="37" t="s">
        <v>160</v>
      </c>
      <c r="B32" s="38"/>
      <c r="C32" s="38"/>
      <c r="D32" s="39"/>
      <c r="E32" s="246">
        <v>16</v>
      </c>
      <c r="F32" s="321">
        <f t="shared" si="1"/>
        <v>1.3651877133105803</v>
      </c>
      <c r="G32" s="322">
        <f t="shared" si="2"/>
        <v>1.6243654822335025</v>
      </c>
      <c r="H32" s="315">
        <v>602</v>
      </c>
      <c r="I32" s="321">
        <f t="shared" si="0"/>
        <v>2.4345856755773041</v>
      </c>
      <c r="J32" s="321">
        <f t="shared" si="3"/>
        <v>2.5058275058275061</v>
      </c>
      <c r="K32" s="327">
        <f t="shared" si="4"/>
        <v>37.625</v>
      </c>
      <c r="L32" s="318">
        <v>0</v>
      </c>
      <c r="M32" s="325">
        <f t="shared" si="5"/>
        <v>0</v>
      </c>
      <c r="N32" s="326">
        <f t="shared" si="6"/>
        <v>0</v>
      </c>
    </row>
    <row r="33" spans="1:14" s="80" customFormat="1" ht="15" customHeight="1" thickBot="1" x14ac:dyDescent="0.2">
      <c r="A33" s="59" t="s">
        <v>174</v>
      </c>
      <c r="B33" s="60"/>
      <c r="C33" s="60"/>
      <c r="D33" s="61"/>
      <c r="E33" s="319">
        <v>187</v>
      </c>
      <c r="F33" s="323">
        <f>IFERROR(E33/$E$4*100,"-")</f>
        <v>15.955631399317404</v>
      </c>
      <c r="G33" s="324">
        <f>IFERROR(E33/$E$5*100,"-")</f>
        <v>18.984771573604061</v>
      </c>
      <c r="H33" s="320">
        <v>703</v>
      </c>
      <c r="I33" s="323">
        <f t="shared" si="0"/>
        <v>2.8430460630080479</v>
      </c>
      <c r="J33" s="323">
        <f t="shared" si="3"/>
        <v>2.9262404262404265</v>
      </c>
      <c r="K33" s="328">
        <f t="shared" si="4"/>
        <v>3.7593582887700534</v>
      </c>
      <c r="L33" s="319">
        <v>0</v>
      </c>
      <c r="M33" s="323">
        <f t="shared" si="5"/>
        <v>0</v>
      </c>
      <c r="N33" s="324">
        <f t="shared" si="6"/>
        <v>0</v>
      </c>
    </row>
    <row r="34" spans="1:14" s="80" customFormat="1" ht="18" customHeight="1" x14ac:dyDescent="0.15">
      <c r="H34" s="57"/>
      <c r="L34" s="82"/>
    </row>
    <row r="35" spans="1:14" s="80" customFormat="1" ht="18" customHeight="1" x14ac:dyDescent="0.15">
      <c r="L35" s="82"/>
    </row>
    <row r="36" spans="1:14" s="80" customFormat="1" ht="18" customHeight="1" x14ac:dyDescent="0.15">
      <c r="L36" s="82"/>
    </row>
    <row r="37" spans="1:14" s="80" customFormat="1" ht="18" customHeight="1" x14ac:dyDescent="0.15">
      <c r="L37" s="82"/>
    </row>
    <row r="38" spans="1:14" s="80" customFormat="1" ht="18" customHeight="1" x14ac:dyDescent="0.15">
      <c r="L38" s="82"/>
    </row>
    <row r="39" spans="1:14" s="80" customFormat="1" ht="18" customHeight="1" x14ac:dyDescent="0.15">
      <c r="L39" s="82"/>
    </row>
    <row r="40" spans="1:14" s="80" customFormat="1" ht="18" customHeight="1" x14ac:dyDescent="0.15">
      <c r="L40" s="82"/>
    </row>
    <row r="41" spans="1:14" s="80" customFormat="1" ht="18" customHeight="1" x14ac:dyDescent="0.15">
      <c r="L41" s="82"/>
    </row>
    <row r="42" spans="1:14" s="80" customFormat="1" ht="18" customHeight="1" x14ac:dyDescent="0.15">
      <c r="L42" s="82"/>
    </row>
    <row r="43" spans="1:14" s="80" customFormat="1" ht="18" customHeight="1" x14ac:dyDescent="0.15">
      <c r="L43" s="82"/>
    </row>
    <row r="44" spans="1:14" s="80" customFormat="1" ht="18" customHeight="1" x14ac:dyDescent="0.15">
      <c r="L44" s="82"/>
    </row>
    <row r="45" spans="1:14" s="80" customFormat="1" ht="18" customHeight="1" x14ac:dyDescent="0.15">
      <c r="L45" s="82"/>
    </row>
    <row r="46" spans="1:14" s="80" customFormat="1" ht="18" customHeight="1" x14ac:dyDescent="0.15">
      <c r="L46" s="82"/>
    </row>
    <row r="47" spans="1:14" s="80" customFormat="1" ht="18" customHeight="1" x14ac:dyDescent="0.15">
      <c r="L47" s="82"/>
    </row>
    <row r="48" spans="1:14" s="80" customFormat="1" ht="18" customHeight="1" x14ac:dyDescent="0.15">
      <c r="L48" s="82"/>
    </row>
    <row r="49" spans="12:12" s="80" customFormat="1" ht="18" customHeight="1" x14ac:dyDescent="0.15">
      <c r="L49" s="82"/>
    </row>
    <row r="50" spans="12:12" s="80" customFormat="1" ht="18" customHeight="1" x14ac:dyDescent="0.15">
      <c r="L50" s="82"/>
    </row>
    <row r="51" spans="12:12" s="80" customFormat="1" ht="18" customHeight="1" x14ac:dyDescent="0.15">
      <c r="L51" s="82"/>
    </row>
    <row r="52" spans="12:12" s="80" customFormat="1" ht="18" customHeight="1" x14ac:dyDescent="0.15">
      <c r="L52" s="82"/>
    </row>
    <row r="53" spans="12:12" s="80" customFormat="1" ht="18" customHeight="1" x14ac:dyDescent="0.15">
      <c r="L53" s="82"/>
    </row>
    <row r="54" spans="12:12" s="80" customFormat="1" ht="18" customHeight="1" x14ac:dyDescent="0.15">
      <c r="L54" s="82"/>
    </row>
    <row r="55" spans="12:12" s="80" customFormat="1" ht="18" customHeight="1" x14ac:dyDescent="0.15">
      <c r="L55" s="82"/>
    </row>
    <row r="56" spans="12:12" s="80" customFormat="1" ht="18" customHeight="1" x14ac:dyDescent="0.15">
      <c r="L56" s="82"/>
    </row>
    <row r="57" spans="12:12" s="80" customFormat="1" ht="18" customHeight="1" x14ac:dyDescent="0.15">
      <c r="L57" s="82"/>
    </row>
    <row r="58" spans="12:12" s="80" customFormat="1" ht="18" customHeight="1" x14ac:dyDescent="0.15">
      <c r="L58" s="82"/>
    </row>
    <row r="59" spans="12:12" s="80" customFormat="1" ht="18" customHeight="1" x14ac:dyDescent="0.15">
      <c r="L59" s="82"/>
    </row>
    <row r="60" spans="12:12" s="80" customFormat="1" ht="18" customHeight="1" x14ac:dyDescent="0.15">
      <c r="L60" s="82"/>
    </row>
    <row r="61" spans="12:12" s="80" customFormat="1" ht="18" customHeight="1" x14ac:dyDescent="0.15">
      <c r="L61" s="82"/>
    </row>
    <row r="62" spans="12:12" s="80" customFormat="1" ht="18" customHeight="1" x14ac:dyDescent="0.15">
      <c r="L62" s="82"/>
    </row>
    <row r="63" spans="12:12" s="80" customFormat="1" ht="18" customHeight="1" x14ac:dyDescent="0.15">
      <c r="L63" s="82"/>
    </row>
    <row r="64" spans="12:12" s="80" customFormat="1" ht="18" customHeight="1" x14ac:dyDescent="0.15">
      <c r="L64" s="82"/>
    </row>
    <row r="65" spans="12:12" s="80" customFormat="1" ht="18" customHeight="1" x14ac:dyDescent="0.15">
      <c r="L65" s="82"/>
    </row>
    <row r="66" spans="12:12" s="80" customFormat="1" ht="18" customHeight="1" x14ac:dyDescent="0.15">
      <c r="L66" s="82"/>
    </row>
    <row r="67" spans="12:12" s="80" customFormat="1" ht="18" customHeight="1" x14ac:dyDescent="0.15">
      <c r="L67" s="82"/>
    </row>
    <row r="68" spans="12:12" s="80" customFormat="1" ht="18" customHeight="1" x14ac:dyDescent="0.15">
      <c r="L68" s="82"/>
    </row>
    <row r="69" spans="12:12" s="80" customFormat="1" ht="18" customHeight="1" x14ac:dyDescent="0.15">
      <c r="L69" s="82"/>
    </row>
    <row r="70" spans="12:12" s="80" customFormat="1" ht="18" customHeight="1" x14ac:dyDescent="0.15">
      <c r="L70" s="82"/>
    </row>
    <row r="71" spans="12:12" s="80" customFormat="1" ht="18" customHeight="1" x14ac:dyDescent="0.15">
      <c r="L71" s="82"/>
    </row>
    <row r="72" spans="12:12" s="80" customFormat="1" ht="18" customHeight="1" x14ac:dyDescent="0.15">
      <c r="L72" s="82"/>
    </row>
    <row r="73" spans="12:12" s="80" customFormat="1" ht="18" customHeight="1" x14ac:dyDescent="0.15">
      <c r="L73" s="82"/>
    </row>
    <row r="74" spans="12:12" s="80" customFormat="1" ht="18" customHeight="1" x14ac:dyDescent="0.15">
      <c r="L74" s="82"/>
    </row>
    <row r="75" spans="12:12" s="80" customFormat="1" ht="18" customHeight="1" x14ac:dyDescent="0.15">
      <c r="L75" s="82"/>
    </row>
    <row r="76" spans="12:12" s="80" customFormat="1" ht="18" customHeight="1" x14ac:dyDescent="0.15">
      <c r="L76" s="82"/>
    </row>
    <row r="77" spans="12:12" s="80" customFormat="1" ht="18" customHeight="1" x14ac:dyDescent="0.15">
      <c r="L77" s="82"/>
    </row>
    <row r="78" spans="12:12" s="80" customFormat="1" ht="18" customHeight="1" x14ac:dyDescent="0.15">
      <c r="L78" s="82"/>
    </row>
    <row r="79" spans="12:12" s="80" customFormat="1" ht="18" customHeight="1" x14ac:dyDescent="0.15">
      <c r="L79" s="82"/>
    </row>
    <row r="80" spans="12:12" s="80" customFormat="1" ht="18" customHeight="1" x14ac:dyDescent="0.15">
      <c r="L80" s="82"/>
    </row>
    <row r="81" spans="12:12" s="80" customFormat="1" ht="18" customHeight="1" x14ac:dyDescent="0.15">
      <c r="L81" s="82"/>
    </row>
    <row r="82" spans="12:12" s="80" customFormat="1" ht="18" customHeight="1" x14ac:dyDescent="0.15">
      <c r="L82" s="82"/>
    </row>
    <row r="83" spans="12:12" s="80" customFormat="1" ht="18" customHeight="1" x14ac:dyDescent="0.15">
      <c r="L83" s="82"/>
    </row>
    <row r="84" spans="12:12" s="80" customFormat="1" ht="18" customHeight="1" x14ac:dyDescent="0.15">
      <c r="L84" s="82"/>
    </row>
    <row r="85" spans="12:12" s="80" customFormat="1" ht="18" customHeight="1" x14ac:dyDescent="0.15">
      <c r="L85" s="82"/>
    </row>
    <row r="86" spans="12:12" s="80" customFormat="1" ht="18" customHeight="1" x14ac:dyDescent="0.15">
      <c r="L86" s="82"/>
    </row>
    <row r="87" spans="12:12" s="80" customFormat="1" ht="18" customHeight="1" x14ac:dyDescent="0.15">
      <c r="L87" s="82"/>
    </row>
    <row r="88" spans="12:12" s="80" customFormat="1" ht="18" customHeight="1" x14ac:dyDescent="0.15">
      <c r="L88" s="82"/>
    </row>
    <row r="89" spans="12:12" s="80" customFormat="1" ht="18" customHeight="1" x14ac:dyDescent="0.15">
      <c r="L89" s="82"/>
    </row>
    <row r="90" spans="12:12" s="80" customFormat="1" ht="18" customHeight="1" x14ac:dyDescent="0.15">
      <c r="L90" s="82"/>
    </row>
    <row r="91" spans="12:12" s="80" customFormat="1" ht="18" customHeight="1" x14ac:dyDescent="0.15">
      <c r="L91" s="82"/>
    </row>
    <row r="92" spans="12:12" s="80" customFormat="1" ht="18" customHeight="1" x14ac:dyDescent="0.15">
      <c r="L92" s="82"/>
    </row>
    <row r="93" spans="12:12" s="80" customFormat="1" ht="18" customHeight="1" x14ac:dyDescent="0.15">
      <c r="L93" s="82"/>
    </row>
    <row r="94" spans="12:12" s="80" customFormat="1" ht="18" customHeight="1" x14ac:dyDescent="0.15">
      <c r="L94" s="82"/>
    </row>
    <row r="95" spans="12:12" s="80" customFormat="1" ht="18" customHeight="1" x14ac:dyDescent="0.15">
      <c r="L95" s="82"/>
    </row>
    <row r="96" spans="12:12" s="80" customFormat="1" ht="18" customHeight="1" x14ac:dyDescent="0.15">
      <c r="L96" s="82"/>
    </row>
    <row r="97" spans="12:12" s="80" customFormat="1" ht="18" customHeight="1" x14ac:dyDescent="0.15">
      <c r="L97" s="82"/>
    </row>
    <row r="98" spans="12:12" s="80" customFormat="1" ht="18" customHeight="1" x14ac:dyDescent="0.15">
      <c r="L98" s="82"/>
    </row>
    <row r="99" spans="12:12" s="80" customFormat="1" ht="18" customHeight="1" x14ac:dyDescent="0.15">
      <c r="L99" s="82"/>
    </row>
    <row r="100" spans="12:12" s="80" customFormat="1" ht="18" customHeight="1" x14ac:dyDescent="0.15">
      <c r="L100" s="82"/>
    </row>
    <row r="101" spans="12:12" s="80" customFormat="1" ht="18" customHeight="1" x14ac:dyDescent="0.15">
      <c r="L101" s="82"/>
    </row>
    <row r="102" spans="12:12" s="80" customFormat="1" ht="18" customHeight="1" x14ac:dyDescent="0.15">
      <c r="L102" s="82"/>
    </row>
    <row r="103" spans="12:12" s="80" customFormat="1" ht="18" customHeight="1" x14ac:dyDescent="0.15">
      <c r="L103" s="82"/>
    </row>
    <row r="104" spans="12:12" s="80" customFormat="1" ht="18" customHeight="1" x14ac:dyDescent="0.15">
      <c r="L104" s="82"/>
    </row>
    <row r="105" spans="12:12" s="80" customFormat="1" ht="18" customHeight="1" x14ac:dyDescent="0.15">
      <c r="L105" s="82"/>
    </row>
    <row r="106" spans="12:12" s="80" customFormat="1" ht="18" customHeight="1" x14ac:dyDescent="0.15">
      <c r="L106" s="82"/>
    </row>
    <row r="107" spans="12:12" s="80" customFormat="1" ht="18" customHeight="1" x14ac:dyDescent="0.15">
      <c r="L107" s="82"/>
    </row>
    <row r="108" spans="12:12" s="80" customFormat="1" ht="18" customHeight="1" x14ac:dyDescent="0.15">
      <c r="L108" s="82"/>
    </row>
    <row r="109" spans="12:12" s="80" customFormat="1" ht="18" customHeight="1" x14ac:dyDescent="0.15">
      <c r="L109" s="82"/>
    </row>
    <row r="110" spans="12:12" s="80" customFormat="1" ht="18" customHeight="1" x14ac:dyDescent="0.15">
      <c r="L110" s="82"/>
    </row>
    <row r="111" spans="12:12" s="80" customFormat="1" ht="18" customHeight="1" x14ac:dyDescent="0.15">
      <c r="L111" s="82"/>
    </row>
    <row r="112" spans="12:12" s="80" customFormat="1" ht="18" customHeight="1" x14ac:dyDescent="0.15">
      <c r="L112" s="82"/>
    </row>
    <row r="113" spans="12:12" s="80" customFormat="1" ht="18" customHeight="1" x14ac:dyDescent="0.15">
      <c r="L113" s="82"/>
    </row>
    <row r="114" spans="12:12" s="80" customFormat="1" ht="18" customHeight="1" x14ac:dyDescent="0.15">
      <c r="L114" s="82"/>
    </row>
    <row r="115" spans="12:12" s="80" customFormat="1" ht="18" customHeight="1" x14ac:dyDescent="0.15">
      <c r="L115" s="82"/>
    </row>
    <row r="116" spans="12:12" s="80" customFormat="1" ht="18" customHeight="1" x14ac:dyDescent="0.15">
      <c r="L116" s="82"/>
    </row>
    <row r="117" spans="12:12" s="80" customFormat="1" ht="18" customHeight="1" x14ac:dyDescent="0.15">
      <c r="L117" s="82"/>
    </row>
    <row r="118" spans="12:12" s="80" customFormat="1" ht="18" customHeight="1" x14ac:dyDescent="0.15">
      <c r="L118" s="82"/>
    </row>
    <row r="119" spans="12:12" s="80" customFormat="1" ht="18" customHeight="1" x14ac:dyDescent="0.15">
      <c r="L119" s="82"/>
    </row>
    <row r="120" spans="12:12" s="80" customFormat="1" ht="18" customHeight="1" x14ac:dyDescent="0.15">
      <c r="L120" s="82"/>
    </row>
    <row r="121" spans="12:12" s="80" customFormat="1" ht="18" customHeight="1" x14ac:dyDescent="0.15">
      <c r="L121" s="82"/>
    </row>
    <row r="122" spans="12:12" s="80" customFormat="1" ht="18" customHeight="1" x14ac:dyDescent="0.15">
      <c r="L122" s="82"/>
    </row>
    <row r="123" spans="12:12" s="80" customFormat="1" ht="18" customHeight="1" x14ac:dyDescent="0.15">
      <c r="L123" s="82"/>
    </row>
    <row r="124" spans="12:12" s="80" customFormat="1" ht="18" customHeight="1" x14ac:dyDescent="0.15">
      <c r="L124" s="82"/>
    </row>
    <row r="125" spans="12:12" s="80" customFormat="1" ht="18" customHeight="1" x14ac:dyDescent="0.15">
      <c r="L125" s="82"/>
    </row>
    <row r="126" spans="12:12" s="80" customFormat="1" ht="18" customHeight="1" x14ac:dyDescent="0.15">
      <c r="L126" s="82"/>
    </row>
    <row r="127" spans="12:12" s="80" customFormat="1" ht="18" customHeight="1" x14ac:dyDescent="0.15">
      <c r="L127" s="82"/>
    </row>
    <row r="128" spans="12:12" s="80" customFormat="1" ht="18" customHeight="1" x14ac:dyDescent="0.15">
      <c r="L128" s="82"/>
    </row>
    <row r="129" spans="12:12" s="80" customFormat="1" ht="18" customHeight="1" x14ac:dyDescent="0.15">
      <c r="L129" s="82"/>
    </row>
    <row r="130" spans="12:12" s="80" customFormat="1" ht="18" customHeight="1" x14ac:dyDescent="0.15">
      <c r="L130" s="82"/>
    </row>
    <row r="131" spans="12:12" s="80" customFormat="1" ht="18" customHeight="1" x14ac:dyDescent="0.15">
      <c r="L131" s="82"/>
    </row>
    <row r="132" spans="12:12" s="80" customFormat="1" ht="18" customHeight="1" x14ac:dyDescent="0.15">
      <c r="L132" s="82"/>
    </row>
    <row r="133" spans="12:12" s="80" customFormat="1" ht="18" customHeight="1" x14ac:dyDescent="0.15">
      <c r="L133" s="82"/>
    </row>
    <row r="134" spans="12:12" s="80" customFormat="1" ht="18" customHeight="1" x14ac:dyDescent="0.15">
      <c r="L134" s="82"/>
    </row>
    <row r="135" spans="12:12" s="80" customFormat="1" ht="18" customHeight="1" x14ac:dyDescent="0.15">
      <c r="L135" s="82"/>
    </row>
    <row r="136" spans="12:12" s="80" customFormat="1" ht="18" customHeight="1" x14ac:dyDescent="0.15">
      <c r="L136" s="82"/>
    </row>
    <row r="137" spans="12:12" s="80" customFormat="1" ht="18" customHeight="1" x14ac:dyDescent="0.15">
      <c r="L137" s="82"/>
    </row>
    <row r="138" spans="12:12" s="80" customFormat="1" ht="18" customHeight="1" x14ac:dyDescent="0.15">
      <c r="L138" s="82"/>
    </row>
    <row r="139" spans="12:12" s="80" customFormat="1" ht="18" customHeight="1" x14ac:dyDescent="0.15">
      <c r="L139" s="82"/>
    </row>
    <row r="140" spans="12:12" s="80" customFormat="1" ht="18" customHeight="1" x14ac:dyDescent="0.15">
      <c r="L140" s="82"/>
    </row>
    <row r="141" spans="12:12" s="80" customFormat="1" ht="18" customHeight="1" x14ac:dyDescent="0.15">
      <c r="L141" s="82"/>
    </row>
    <row r="142" spans="12:12" s="80" customFormat="1" ht="18" customHeight="1" x14ac:dyDescent="0.15">
      <c r="L142" s="82"/>
    </row>
    <row r="143" spans="12:12" s="80" customFormat="1" ht="18" customHeight="1" x14ac:dyDescent="0.15">
      <c r="L143" s="82"/>
    </row>
    <row r="144" spans="12:12" s="80" customFormat="1" ht="18" customHeight="1" x14ac:dyDescent="0.15">
      <c r="L144" s="82"/>
    </row>
    <row r="145" spans="12:12" s="80" customFormat="1" ht="18" customHeight="1" x14ac:dyDescent="0.15">
      <c r="L145" s="82"/>
    </row>
    <row r="146" spans="12:12" s="80" customFormat="1" ht="18" customHeight="1" x14ac:dyDescent="0.15">
      <c r="L146" s="82"/>
    </row>
    <row r="147" spans="12:12" s="80" customFormat="1" ht="18" customHeight="1" x14ac:dyDescent="0.15">
      <c r="L147" s="82"/>
    </row>
    <row r="148" spans="12:12" s="80" customFormat="1" ht="18" customHeight="1" x14ac:dyDescent="0.15">
      <c r="L148" s="82"/>
    </row>
    <row r="149" spans="12:12" s="80" customFormat="1" ht="18" customHeight="1" x14ac:dyDescent="0.15">
      <c r="L149" s="82"/>
    </row>
    <row r="150" spans="12:12" s="80" customFormat="1" ht="18" customHeight="1" x14ac:dyDescent="0.15">
      <c r="L150" s="82"/>
    </row>
    <row r="151" spans="12:12" s="80" customFormat="1" ht="18" customHeight="1" x14ac:dyDescent="0.15">
      <c r="L151" s="82"/>
    </row>
    <row r="152" spans="12:12" s="80" customFormat="1" ht="18" customHeight="1" x14ac:dyDescent="0.15">
      <c r="L152" s="82"/>
    </row>
    <row r="153" spans="12:12" s="80" customFormat="1" ht="18" customHeight="1" x14ac:dyDescent="0.15">
      <c r="L153" s="82"/>
    </row>
    <row r="154" spans="12:12" s="80" customFormat="1" ht="18" customHeight="1" x14ac:dyDescent="0.15">
      <c r="L154" s="82"/>
    </row>
    <row r="155" spans="12:12" s="80" customFormat="1" ht="18" customHeight="1" x14ac:dyDescent="0.15">
      <c r="L155" s="82"/>
    </row>
    <row r="156" spans="12:12" s="80" customFormat="1" ht="18" customHeight="1" x14ac:dyDescent="0.15">
      <c r="L156" s="82"/>
    </row>
    <row r="157" spans="12:12" s="80" customFormat="1" ht="18" customHeight="1" x14ac:dyDescent="0.15">
      <c r="L157" s="82"/>
    </row>
    <row r="158" spans="12:12" s="80" customFormat="1" ht="18" customHeight="1" x14ac:dyDescent="0.15">
      <c r="L158" s="82"/>
    </row>
    <row r="159" spans="12:12" s="80" customFormat="1" ht="18" customHeight="1" x14ac:dyDescent="0.15">
      <c r="L159" s="82"/>
    </row>
    <row r="160" spans="12:12" s="80" customFormat="1" ht="18" customHeight="1" x14ac:dyDescent="0.15">
      <c r="L160" s="82"/>
    </row>
    <row r="161" spans="12:12" s="80" customFormat="1" ht="18" customHeight="1" x14ac:dyDescent="0.15">
      <c r="L161" s="82"/>
    </row>
    <row r="162" spans="12:12" s="80" customFormat="1" ht="18" customHeight="1" x14ac:dyDescent="0.15">
      <c r="L162" s="82"/>
    </row>
    <row r="163" spans="12:12" s="80" customFormat="1" ht="18" customHeight="1" x14ac:dyDescent="0.15">
      <c r="L163" s="82"/>
    </row>
    <row r="164" spans="12:12" s="80" customFormat="1" ht="18" customHeight="1" x14ac:dyDescent="0.15">
      <c r="L164" s="82"/>
    </row>
    <row r="165" spans="12:12" s="80" customFormat="1" ht="18" customHeight="1" x14ac:dyDescent="0.15">
      <c r="L165" s="82"/>
    </row>
    <row r="166" spans="12:12" s="80" customFormat="1" ht="18" customHeight="1" x14ac:dyDescent="0.15">
      <c r="L166" s="82"/>
    </row>
    <row r="167" spans="12:12" s="80" customFormat="1" ht="18" customHeight="1" x14ac:dyDescent="0.15">
      <c r="L167" s="82"/>
    </row>
    <row r="168" spans="12:12" s="80" customFormat="1" ht="18" customHeight="1" x14ac:dyDescent="0.15">
      <c r="L168" s="82"/>
    </row>
    <row r="169" spans="12:12" s="80" customFormat="1" ht="18" customHeight="1" x14ac:dyDescent="0.15">
      <c r="L169" s="82"/>
    </row>
    <row r="170" spans="12:12" s="80" customFormat="1" ht="18" customHeight="1" x14ac:dyDescent="0.15">
      <c r="L170" s="82"/>
    </row>
    <row r="171" spans="12:12" s="80" customFormat="1" ht="18" customHeight="1" x14ac:dyDescent="0.15">
      <c r="L171" s="82"/>
    </row>
    <row r="172" spans="12:12" s="80" customFormat="1" ht="18" customHeight="1" x14ac:dyDescent="0.15">
      <c r="L172" s="82"/>
    </row>
    <row r="173" spans="12:12" s="80" customFormat="1" ht="18" customHeight="1" x14ac:dyDescent="0.15">
      <c r="L173" s="82"/>
    </row>
    <row r="174" spans="12:12" s="80" customFormat="1" ht="18" customHeight="1" x14ac:dyDescent="0.15">
      <c r="L174" s="82"/>
    </row>
    <row r="175" spans="12:12" s="80" customFormat="1" ht="18" customHeight="1" x14ac:dyDescent="0.15">
      <c r="L175" s="82"/>
    </row>
    <row r="176" spans="12:12" s="80" customFormat="1" ht="18" customHeight="1" x14ac:dyDescent="0.15">
      <c r="L176" s="82"/>
    </row>
    <row r="177" spans="12:12" s="80" customFormat="1" ht="18" customHeight="1" x14ac:dyDescent="0.15">
      <c r="L177" s="82"/>
    </row>
    <row r="178" spans="12:12" s="80" customFormat="1" ht="18" customHeight="1" x14ac:dyDescent="0.15">
      <c r="L178" s="82"/>
    </row>
    <row r="179" spans="12:12" s="80" customFormat="1" ht="18" customHeight="1" x14ac:dyDescent="0.15">
      <c r="L179" s="82"/>
    </row>
    <row r="180" spans="12:12" s="80" customFormat="1" ht="18" customHeight="1" x14ac:dyDescent="0.15">
      <c r="L180" s="82"/>
    </row>
    <row r="181" spans="12:12" s="80" customFormat="1" ht="18" customHeight="1" x14ac:dyDescent="0.15">
      <c r="L181" s="82"/>
    </row>
    <row r="182" spans="12:12" s="80" customFormat="1" ht="18" customHeight="1" x14ac:dyDescent="0.15">
      <c r="L182" s="82"/>
    </row>
    <row r="183" spans="12:12" s="80" customFormat="1" ht="18" customHeight="1" x14ac:dyDescent="0.15">
      <c r="L183" s="82"/>
    </row>
    <row r="184" spans="12:12" s="80" customFormat="1" ht="18" customHeight="1" x14ac:dyDescent="0.15">
      <c r="L184" s="82"/>
    </row>
    <row r="185" spans="12:12" s="80" customFormat="1" ht="18" customHeight="1" x14ac:dyDescent="0.15">
      <c r="L185" s="82"/>
    </row>
    <row r="186" spans="12:12" s="80" customFormat="1" ht="18" customHeight="1" x14ac:dyDescent="0.15">
      <c r="L186" s="82"/>
    </row>
    <row r="187" spans="12:12" s="80" customFormat="1" ht="18" customHeight="1" x14ac:dyDescent="0.15">
      <c r="L187" s="82"/>
    </row>
    <row r="188" spans="12:12" s="80" customFormat="1" ht="18" customHeight="1" x14ac:dyDescent="0.15">
      <c r="L188" s="82"/>
    </row>
    <row r="189" spans="12:12" s="80" customFormat="1" ht="18" customHeight="1" x14ac:dyDescent="0.15">
      <c r="L189" s="82"/>
    </row>
    <row r="190" spans="12:12" s="80" customFormat="1" ht="18" customHeight="1" x14ac:dyDescent="0.15">
      <c r="L190" s="82"/>
    </row>
    <row r="191" spans="12:12" s="80" customFormat="1" ht="18" customHeight="1" x14ac:dyDescent="0.15">
      <c r="L191" s="82"/>
    </row>
    <row r="192" spans="12:12" s="80" customFormat="1" ht="18" customHeight="1" x14ac:dyDescent="0.15">
      <c r="L192" s="82"/>
    </row>
    <row r="193" spans="12:12" s="80" customFormat="1" ht="18" customHeight="1" x14ac:dyDescent="0.15">
      <c r="L193" s="82"/>
    </row>
    <row r="194" spans="12:12" s="80" customFormat="1" ht="18" customHeight="1" x14ac:dyDescent="0.15">
      <c r="L194" s="82"/>
    </row>
    <row r="195" spans="12:12" s="80" customFormat="1" ht="18" customHeight="1" x14ac:dyDescent="0.15">
      <c r="L195" s="82"/>
    </row>
    <row r="196" spans="12:12" s="80" customFormat="1" ht="18" customHeight="1" x14ac:dyDescent="0.15">
      <c r="L196" s="82"/>
    </row>
    <row r="197" spans="12:12" s="80" customFormat="1" ht="18" customHeight="1" x14ac:dyDescent="0.15">
      <c r="L197" s="82"/>
    </row>
    <row r="198" spans="12:12" s="80" customFormat="1" ht="18" customHeight="1" x14ac:dyDescent="0.15">
      <c r="L198" s="82"/>
    </row>
    <row r="199" spans="12:12" s="80" customFormat="1" ht="18" customHeight="1" x14ac:dyDescent="0.15">
      <c r="L199" s="82"/>
    </row>
    <row r="200" spans="12:12" s="80" customFormat="1" ht="18" customHeight="1" x14ac:dyDescent="0.15">
      <c r="L200" s="82"/>
    </row>
    <row r="201" spans="12:12" s="80" customFormat="1" ht="18" customHeight="1" x14ac:dyDescent="0.15">
      <c r="L201" s="82"/>
    </row>
    <row r="202" spans="12:12" s="80" customFormat="1" ht="18" customHeight="1" x14ac:dyDescent="0.15">
      <c r="L202" s="82"/>
    </row>
    <row r="203" spans="12:12" s="80" customFormat="1" ht="18" customHeight="1" x14ac:dyDescent="0.15">
      <c r="L203" s="82"/>
    </row>
    <row r="204" spans="12:12" s="80" customFormat="1" ht="18" customHeight="1" x14ac:dyDescent="0.15">
      <c r="L204" s="82"/>
    </row>
    <row r="205" spans="12:12" s="80" customFormat="1" ht="18" customHeight="1" x14ac:dyDescent="0.15">
      <c r="L205" s="82"/>
    </row>
    <row r="206" spans="12:12" s="80" customFormat="1" ht="18" customHeight="1" x14ac:dyDescent="0.15">
      <c r="L206" s="82"/>
    </row>
    <row r="207" spans="12:12" s="80" customFormat="1" ht="18" customHeight="1" x14ac:dyDescent="0.15">
      <c r="L207" s="82"/>
    </row>
    <row r="208" spans="12:12" s="80" customFormat="1" ht="18" customHeight="1" x14ac:dyDescent="0.15">
      <c r="L208" s="82"/>
    </row>
    <row r="209" spans="12:12" s="80" customFormat="1" ht="18" customHeight="1" x14ac:dyDescent="0.15">
      <c r="L209" s="82"/>
    </row>
    <row r="210" spans="12:12" s="80" customFormat="1" ht="18" customHeight="1" x14ac:dyDescent="0.15">
      <c r="L210" s="82"/>
    </row>
    <row r="211" spans="12:12" s="80" customFormat="1" ht="18" customHeight="1" x14ac:dyDescent="0.15">
      <c r="L211" s="82"/>
    </row>
    <row r="212" spans="12:12" s="80" customFormat="1" ht="18" customHeight="1" x14ac:dyDescent="0.15">
      <c r="L212" s="82"/>
    </row>
    <row r="213" spans="12:12" s="80" customFormat="1" ht="18" customHeight="1" x14ac:dyDescent="0.15">
      <c r="L213" s="82"/>
    </row>
    <row r="214" spans="12:12" s="80" customFormat="1" ht="18" customHeight="1" x14ac:dyDescent="0.15">
      <c r="L214" s="82"/>
    </row>
    <row r="215" spans="12:12" s="80" customFormat="1" ht="18" customHeight="1" x14ac:dyDescent="0.15">
      <c r="L215" s="82"/>
    </row>
    <row r="216" spans="12:12" s="80" customFormat="1" ht="18" customHeight="1" x14ac:dyDescent="0.15">
      <c r="L216" s="82"/>
    </row>
    <row r="217" spans="12:12" s="80" customFormat="1" ht="18" customHeight="1" x14ac:dyDescent="0.15">
      <c r="L217" s="82"/>
    </row>
    <row r="218" spans="12:12" s="80" customFormat="1" ht="18" customHeight="1" x14ac:dyDescent="0.15">
      <c r="L218" s="82"/>
    </row>
    <row r="219" spans="12:12" s="80" customFormat="1" ht="18" customHeight="1" x14ac:dyDescent="0.15">
      <c r="L219" s="82"/>
    </row>
    <row r="220" spans="12:12" s="80" customFormat="1" ht="18" customHeight="1" x14ac:dyDescent="0.15">
      <c r="L220" s="82"/>
    </row>
    <row r="221" spans="12:12" s="80" customFormat="1" ht="18" customHeight="1" x14ac:dyDescent="0.15">
      <c r="L221" s="82"/>
    </row>
    <row r="222" spans="12:12" s="80" customFormat="1" ht="18" customHeight="1" x14ac:dyDescent="0.15">
      <c r="L222" s="82"/>
    </row>
    <row r="223" spans="12:12" s="80" customFormat="1" ht="18" customHeight="1" x14ac:dyDescent="0.15">
      <c r="L223" s="82"/>
    </row>
    <row r="224" spans="12:12" s="80" customFormat="1" ht="18" customHeight="1" x14ac:dyDescent="0.15">
      <c r="L224" s="82"/>
    </row>
    <row r="225" spans="12:12" s="80" customFormat="1" ht="18" customHeight="1" x14ac:dyDescent="0.15">
      <c r="L225" s="82"/>
    </row>
    <row r="226" spans="12:12" s="80" customFormat="1" ht="18" customHeight="1" x14ac:dyDescent="0.15">
      <c r="L226" s="82"/>
    </row>
    <row r="227" spans="12:12" s="80" customFormat="1" ht="18" customHeight="1" x14ac:dyDescent="0.15">
      <c r="L227" s="82"/>
    </row>
    <row r="228" spans="12:12" s="80" customFormat="1" ht="18" customHeight="1" x14ac:dyDescent="0.15">
      <c r="L228" s="82"/>
    </row>
    <row r="229" spans="12:12" s="80" customFormat="1" ht="18" customHeight="1" x14ac:dyDescent="0.15">
      <c r="L229" s="82"/>
    </row>
    <row r="230" spans="12:12" s="80" customFormat="1" ht="18" customHeight="1" x14ac:dyDescent="0.15">
      <c r="L230" s="82"/>
    </row>
    <row r="231" spans="12:12" s="80" customFormat="1" ht="18" customHeight="1" x14ac:dyDescent="0.15">
      <c r="L231" s="82"/>
    </row>
    <row r="232" spans="12:12" s="80" customFormat="1" ht="18" customHeight="1" x14ac:dyDescent="0.15">
      <c r="L232" s="82"/>
    </row>
    <row r="233" spans="12:12" s="80" customFormat="1" ht="18" customHeight="1" x14ac:dyDescent="0.15">
      <c r="L233" s="82"/>
    </row>
    <row r="234" spans="12:12" s="80" customFormat="1" ht="18" customHeight="1" x14ac:dyDescent="0.15">
      <c r="L234" s="82"/>
    </row>
    <row r="235" spans="12:12" s="80" customFormat="1" ht="18" customHeight="1" x14ac:dyDescent="0.15">
      <c r="L235" s="82"/>
    </row>
    <row r="236" spans="12:12" s="80" customFormat="1" ht="18" customHeight="1" x14ac:dyDescent="0.15">
      <c r="L236" s="82"/>
    </row>
    <row r="237" spans="12:12" s="80" customFormat="1" ht="18" customHeight="1" x14ac:dyDescent="0.15">
      <c r="L237" s="82"/>
    </row>
    <row r="238" spans="12:12" s="80" customFormat="1" ht="18" customHeight="1" x14ac:dyDescent="0.15">
      <c r="L238" s="82"/>
    </row>
    <row r="239" spans="12:12" s="80" customFormat="1" ht="18" customHeight="1" x14ac:dyDescent="0.15">
      <c r="L239" s="82"/>
    </row>
    <row r="240" spans="12:12" s="80" customFormat="1" ht="18" customHeight="1" x14ac:dyDescent="0.15">
      <c r="L240" s="82"/>
    </row>
    <row r="241" spans="12:12" s="80" customFormat="1" ht="18" customHeight="1" x14ac:dyDescent="0.15">
      <c r="L241" s="82"/>
    </row>
    <row r="242" spans="12:12" s="80" customFormat="1" ht="18" customHeight="1" x14ac:dyDescent="0.15">
      <c r="L242" s="82"/>
    </row>
    <row r="243" spans="12:12" s="80" customFormat="1" ht="18" customHeight="1" x14ac:dyDescent="0.15">
      <c r="L243" s="82"/>
    </row>
    <row r="244" spans="12:12" s="80" customFormat="1" ht="18" customHeight="1" x14ac:dyDescent="0.15">
      <c r="L244" s="82"/>
    </row>
    <row r="245" spans="12:12" s="80" customFormat="1" ht="18" customHeight="1" x14ac:dyDescent="0.15">
      <c r="L245" s="82"/>
    </row>
    <row r="246" spans="12:12" s="80" customFormat="1" ht="18" customHeight="1" x14ac:dyDescent="0.15">
      <c r="L246" s="82"/>
    </row>
    <row r="247" spans="12:12" s="80" customFormat="1" ht="18" customHeight="1" x14ac:dyDescent="0.15">
      <c r="L247" s="82"/>
    </row>
    <row r="248" spans="12:12" s="80" customFormat="1" ht="18" customHeight="1" x14ac:dyDescent="0.15">
      <c r="L248" s="82"/>
    </row>
    <row r="249" spans="12:12" s="80" customFormat="1" ht="18" customHeight="1" x14ac:dyDescent="0.15">
      <c r="L249" s="82"/>
    </row>
    <row r="250" spans="12:12" s="80" customFormat="1" ht="18" customHeight="1" x14ac:dyDescent="0.15">
      <c r="L250" s="82"/>
    </row>
    <row r="251" spans="12:12" s="80" customFormat="1" ht="18" customHeight="1" x14ac:dyDescent="0.15">
      <c r="L251" s="82"/>
    </row>
    <row r="252" spans="12:12" s="80" customFormat="1" ht="18" customHeight="1" x14ac:dyDescent="0.15">
      <c r="L252" s="82"/>
    </row>
    <row r="253" spans="12:12" s="80" customFormat="1" ht="18" customHeight="1" x14ac:dyDescent="0.15">
      <c r="L253" s="82"/>
    </row>
    <row r="254" spans="12:12" s="80" customFormat="1" ht="18" customHeight="1" x14ac:dyDescent="0.15">
      <c r="L254" s="82"/>
    </row>
    <row r="255" spans="12:12" s="80" customFormat="1" ht="18" customHeight="1" x14ac:dyDescent="0.15">
      <c r="L255" s="82"/>
    </row>
    <row r="256" spans="12:12" s="80" customFormat="1" ht="18" customHeight="1" x14ac:dyDescent="0.15">
      <c r="L256" s="82"/>
    </row>
    <row r="257" spans="12:12" s="80" customFormat="1" ht="18" customHeight="1" x14ac:dyDescent="0.15">
      <c r="L257" s="82"/>
    </row>
    <row r="258" spans="12:12" s="80" customFormat="1" ht="18" customHeight="1" x14ac:dyDescent="0.15">
      <c r="L258" s="82"/>
    </row>
    <row r="259" spans="12:12" s="80" customFormat="1" ht="18" customHeight="1" x14ac:dyDescent="0.15">
      <c r="L259" s="82"/>
    </row>
    <row r="260" spans="12:12" s="80" customFormat="1" ht="18" customHeight="1" x14ac:dyDescent="0.15">
      <c r="L260" s="82"/>
    </row>
    <row r="261" spans="12:12" s="80" customFormat="1" ht="18" customHeight="1" x14ac:dyDescent="0.15">
      <c r="L261" s="82"/>
    </row>
    <row r="262" spans="12:12" s="80" customFormat="1" ht="18" customHeight="1" x14ac:dyDescent="0.15">
      <c r="L262" s="82"/>
    </row>
    <row r="263" spans="12:12" s="80" customFormat="1" ht="18" customHeight="1" x14ac:dyDescent="0.15">
      <c r="L263" s="82"/>
    </row>
    <row r="264" spans="12:12" s="80" customFormat="1" ht="18" customHeight="1" x14ac:dyDescent="0.15">
      <c r="L264" s="82"/>
    </row>
    <row r="265" spans="12:12" s="80" customFormat="1" ht="18" customHeight="1" x14ac:dyDescent="0.15">
      <c r="L265" s="82"/>
    </row>
    <row r="266" spans="12:12" s="80" customFormat="1" ht="18" customHeight="1" x14ac:dyDescent="0.15">
      <c r="L266" s="82"/>
    </row>
    <row r="267" spans="12:12" s="80" customFormat="1" ht="18" customHeight="1" x14ac:dyDescent="0.15">
      <c r="L267" s="82"/>
    </row>
    <row r="268" spans="12:12" s="80" customFormat="1" ht="18" customHeight="1" x14ac:dyDescent="0.15">
      <c r="L268" s="82"/>
    </row>
    <row r="269" spans="12:12" s="80" customFormat="1" ht="18" customHeight="1" x14ac:dyDescent="0.15">
      <c r="L269" s="82"/>
    </row>
    <row r="270" spans="12:12" s="80" customFormat="1" ht="18" customHeight="1" x14ac:dyDescent="0.15">
      <c r="L270" s="82"/>
    </row>
    <row r="271" spans="12:12" s="80" customFormat="1" ht="18" customHeight="1" x14ac:dyDescent="0.15">
      <c r="L271" s="82"/>
    </row>
    <row r="272" spans="12:12" s="80" customFormat="1" ht="18" customHeight="1" x14ac:dyDescent="0.15">
      <c r="L272" s="82"/>
    </row>
    <row r="273" spans="12:12" s="80" customFormat="1" ht="18" customHeight="1" x14ac:dyDescent="0.15">
      <c r="L273" s="82"/>
    </row>
    <row r="274" spans="12:12" s="80" customFormat="1" ht="18" customHeight="1" x14ac:dyDescent="0.15">
      <c r="L274" s="82"/>
    </row>
    <row r="275" spans="12:12" s="80" customFormat="1" ht="18" customHeight="1" x14ac:dyDescent="0.15">
      <c r="L275" s="82"/>
    </row>
    <row r="276" spans="12:12" s="80" customFormat="1" ht="18" customHeight="1" x14ac:dyDescent="0.15">
      <c r="L276" s="82"/>
    </row>
    <row r="277" spans="12:12" s="80" customFormat="1" ht="18" customHeight="1" x14ac:dyDescent="0.15">
      <c r="L277" s="82"/>
    </row>
    <row r="278" spans="12:12" s="80" customFormat="1" ht="18" customHeight="1" x14ac:dyDescent="0.15">
      <c r="L278" s="82"/>
    </row>
    <row r="279" spans="12:12" s="80" customFormat="1" ht="18" customHeight="1" x14ac:dyDescent="0.15">
      <c r="L279" s="82"/>
    </row>
    <row r="280" spans="12:12" s="80" customFormat="1" ht="18" customHeight="1" x14ac:dyDescent="0.15">
      <c r="L280" s="82"/>
    </row>
    <row r="281" spans="12:12" s="80" customFormat="1" ht="18" customHeight="1" x14ac:dyDescent="0.15">
      <c r="L281" s="82"/>
    </row>
    <row r="282" spans="12:12" s="80" customFormat="1" ht="18" customHeight="1" x14ac:dyDescent="0.15">
      <c r="L282" s="82"/>
    </row>
    <row r="283" spans="12:12" s="80" customFormat="1" ht="18" customHeight="1" x14ac:dyDescent="0.15">
      <c r="L283" s="82"/>
    </row>
    <row r="284" spans="12:12" s="80" customFormat="1" ht="18" customHeight="1" x14ac:dyDescent="0.15">
      <c r="L284" s="82"/>
    </row>
    <row r="285" spans="12:12" s="80" customFormat="1" ht="18" customHeight="1" x14ac:dyDescent="0.15">
      <c r="L285" s="82"/>
    </row>
    <row r="286" spans="12:12" s="80" customFormat="1" ht="18" customHeight="1" x14ac:dyDescent="0.15">
      <c r="L286" s="82"/>
    </row>
    <row r="287" spans="12:12" s="80" customFormat="1" ht="18" customHeight="1" x14ac:dyDescent="0.15">
      <c r="L287" s="82"/>
    </row>
    <row r="288" spans="12:12" s="80" customFormat="1" ht="18" customHeight="1" x14ac:dyDescent="0.15">
      <c r="L288" s="82"/>
    </row>
    <row r="289" spans="12:12" s="80" customFormat="1" ht="18" customHeight="1" x14ac:dyDescent="0.15">
      <c r="L289" s="82"/>
    </row>
    <row r="290" spans="12:12" s="80" customFormat="1" ht="18" customHeight="1" x14ac:dyDescent="0.15">
      <c r="L290" s="82"/>
    </row>
    <row r="291" spans="12:12" s="80" customFormat="1" ht="18" customHeight="1" x14ac:dyDescent="0.15">
      <c r="L291" s="82"/>
    </row>
    <row r="292" spans="12:12" s="80" customFormat="1" ht="18" customHeight="1" x14ac:dyDescent="0.15">
      <c r="L292" s="82"/>
    </row>
    <row r="293" spans="12:12" s="80" customFormat="1" ht="18" customHeight="1" x14ac:dyDescent="0.15">
      <c r="L293" s="82"/>
    </row>
    <row r="294" spans="12:12" s="80" customFormat="1" ht="18" customHeight="1" x14ac:dyDescent="0.15">
      <c r="L294" s="82"/>
    </row>
    <row r="295" spans="12:12" s="80" customFormat="1" ht="18" customHeight="1" x14ac:dyDescent="0.15">
      <c r="L295" s="82"/>
    </row>
    <row r="296" spans="12:12" s="80" customFormat="1" ht="18" customHeight="1" x14ac:dyDescent="0.15">
      <c r="L296" s="82"/>
    </row>
    <row r="297" spans="12:12" s="80" customFormat="1" ht="18" customHeight="1" x14ac:dyDescent="0.15">
      <c r="L297" s="82"/>
    </row>
    <row r="298" spans="12:12" s="80" customFormat="1" ht="18" customHeight="1" x14ac:dyDescent="0.15">
      <c r="L298" s="82"/>
    </row>
    <row r="299" spans="12:12" s="80" customFormat="1" ht="18" customHeight="1" x14ac:dyDescent="0.15">
      <c r="L299" s="82"/>
    </row>
    <row r="300" spans="12:12" s="80" customFormat="1" ht="18" customHeight="1" x14ac:dyDescent="0.15">
      <c r="L300" s="82"/>
    </row>
    <row r="301" spans="12:12" s="80" customFormat="1" ht="18" customHeight="1" x14ac:dyDescent="0.15">
      <c r="L301" s="82"/>
    </row>
    <row r="302" spans="12:12" s="80" customFormat="1" ht="18" customHeight="1" x14ac:dyDescent="0.15">
      <c r="L302" s="82"/>
    </row>
    <row r="303" spans="12:12" s="80" customFormat="1" ht="18" customHeight="1" x14ac:dyDescent="0.15">
      <c r="L303" s="82"/>
    </row>
    <row r="304" spans="12:12" s="80" customFormat="1" ht="18" customHeight="1" x14ac:dyDescent="0.15">
      <c r="L304" s="82"/>
    </row>
    <row r="305" spans="12:12" s="80" customFormat="1" ht="18" customHeight="1" x14ac:dyDescent="0.15">
      <c r="L305" s="82"/>
    </row>
    <row r="306" spans="12:12" s="80" customFormat="1" ht="18" customHeight="1" x14ac:dyDescent="0.15">
      <c r="L306" s="82"/>
    </row>
    <row r="307" spans="12:12" s="80" customFormat="1" ht="18" customHeight="1" x14ac:dyDescent="0.15">
      <c r="L307" s="82"/>
    </row>
    <row r="308" spans="12:12" s="80" customFormat="1" ht="18" customHeight="1" x14ac:dyDescent="0.15">
      <c r="L308" s="82"/>
    </row>
    <row r="309" spans="12:12" s="80" customFormat="1" ht="18" customHeight="1" x14ac:dyDescent="0.15">
      <c r="L309" s="82"/>
    </row>
    <row r="310" spans="12:12" s="80" customFormat="1" ht="18" customHeight="1" x14ac:dyDescent="0.15">
      <c r="L310" s="82"/>
    </row>
    <row r="311" spans="12:12" s="80" customFormat="1" ht="18" customHeight="1" x14ac:dyDescent="0.15">
      <c r="L311" s="82"/>
    </row>
    <row r="312" spans="12:12" s="80" customFormat="1" ht="18" customHeight="1" x14ac:dyDescent="0.15">
      <c r="L312" s="82"/>
    </row>
    <row r="313" spans="12:12" s="80" customFormat="1" ht="18" customHeight="1" x14ac:dyDescent="0.15">
      <c r="L313" s="82"/>
    </row>
    <row r="314" spans="12:12" s="80" customFormat="1" ht="18" customHeight="1" x14ac:dyDescent="0.15">
      <c r="L314" s="82"/>
    </row>
    <row r="315" spans="12:12" s="80" customFormat="1" ht="18" customHeight="1" x14ac:dyDescent="0.15">
      <c r="L315" s="82"/>
    </row>
    <row r="316" spans="12:12" s="80" customFormat="1" ht="18" customHeight="1" x14ac:dyDescent="0.15">
      <c r="L316" s="82"/>
    </row>
    <row r="317" spans="12:12" s="80" customFormat="1" ht="18" customHeight="1" x14ac:dyDescent="0.15">
      <c r="L317" s="82"/>
    </row>
    <row r="318" spans="12:12" s="80" customFormat="1" ht="18" customHeight="1" x14ac:dyDescent="0.15">
      <c r="L318" s="82"/>
    </row>
    <row r="319" spans="12:12" s="80" customFormat="1" ht="18" customHeight="1" x14ac:dyDescent="0.15">
      <c r="L319" s="82"/>
    </row>
    <row r="320" spans="12:12" s="80" customFormat="1" ht="18" customHeight="1" x14ac:dyDescent="0.15">
      <c r="L320" s="82"/>
    </row>
    <row r="321" spans="12:12" s="80" customFormat="1" ht="18" customHeight="1" x14ac:dyDescent="0.15">
      <c r="L321" s="82"/>
    </row>
    <row r="322" spans="12:12" s="80" customFormat="1" ht="18" customHeight="1" x14ac:dyDescent="0.15">
      <c r="L322" s="82"/>
    </row>
    <row r="323" spans="12:12" s="80" customFormat="1" ht="18" customHeight="1" x14ac:dyDescent="0.15">
      <c r="L323" s="82"/>
    </row>
    <row r="324" spans="12:12" s="80" customFormat="1" ht="18" customHeight="1" x14ac:dyDescent="0.15">
      <c r="L324" s="82"/>
    </row>
    <row r="325" spans="12:12" s="80" customFormat="1" ht="18" customHeight="1" x14ac:dyDescent="0.15">
      <c r="L325" s="82"/>
    </row>
    <row r="326" spans="12:12" s="80" customFormat="1" ht="18" customHeight="1" x14ac:dyDescent="0.15">
      <c r="L326" s="82"/>
    </row>
    <row r="327" spans="12:12" s="80" customFormat="1" ht="18" customHeight="1" x14ac:dyDescent="0.15">
      <c r="L327" s="82"/>
    </row>
    <row r="328" spans="12:12" s="80" customFormat="1" ht="18" customHeight="1" x14ac:dyDescent="0.15">
      <c r="L328" s="82"/>
    </row>
    <row r="329" spans="12:12" s="80" customFormat="1" ht="18" customHeight="1" x14ac:dyDescent="0.15">
      <c r="L329" s="82"/>
    </row>
    <row r="330" spans="12:12" s="80" customFormat="1" ht="18" customHeight="1" x14ac:dyDescent="0.15">
      <c r="L330" s="82"/>
    </row>
    <row r="331" spans="12:12" s="80" customFormat="1" ht="18" customHeight="1" x14ac:dyDescent="0.15">
      <c r="L331" s="82"/>
    </row>
    <row r="332" spans="12:12" s="80" customFormat="1" ht="18" customHeight="1" x14ac:dyDescent="0.15">
      <c r="L332" s="82"/>
    </row>
    <row r="333" spans="12:12" s="80" customFormat="1" ht="18" customHeight="1" x14ac:dyDescent="0.15">
      <c r="L333" s="82"/>
    </row>
    <row r="334" spans="12:12" s="80" customFormat="1" ht="18" customHeight="1" x14ac:dyDescent="0.15">
      <c r="L334" s="82"/>
    </row>
    <row r="335" spans="12:12" s="80" customFormat="1" ht="18" customHeight="1" x14ac:dyDescent="0.15">
      <c r="L335" s="82"/>
    </row>
    <row r="336" spans="12:12" s="80" customFormat="1" ht="18" customHeight="1" x14ac:dyDescent="0.15">
      <c r="L336" s="82"/>
    </row>
    <row r="337" spans="12:12" s="80" customFormat="1" ht="18" customHeight="1" x14ac:dyDescent="0.15">
      <c r="L337" s="82"/>
    </row>
    <row r="338" spans="12:12" s="80" customFormat="1" ht="18" customHeight="1" x14ac:dyDescent="0.15">
      <c r="L338" s="82"/>
    </row>
    <row r="339" spans="12:12" s="80" customFormat="1" ht="18" customHeight="1" x14ac:dyDescent="0.15">
      <c r="L339" s="82"/>
    </row>
    <row r="340" spans="12:12" s="80" customFormat="1" ht="18" customHeight="1" x14ac:dyDescent="0.15">
      <c r="L340" s="82"/>
    </row>
    <row r="341" spans="12:12" s="80" customFormat="1" ht="18" customHeight="1" x14ac:dyDescent="0.15">
      <c r="L341" s="82"/>
    </row>
    <row r="342" spans="12:12" s="80" customFormat="1" ht="18" customHeight="1" x14ac:dyDescent="0.15">
      <c r="L342" s="82"/>
    </row>
    <row r="343" spans="12:12" s="80" customFormat="1" ht="18" customHeight="1" x14ac:dyDescent="0.15">
      <c r="L343" s="82"/>
    </row>
    <row r="344" spans="12:12" s="80" customFormat="1" ht="18" customHeight="1" x14ac:dyDescent="0.15">
      <c r="L344" s="82"/>
    </row>
    <row r="345" spans="12:12" s="80" customFormat="1" ht="18" customHeight="1" x14ac:dyDescent="0.15">
      <c r="L345" s="82"/>
    </row>
    <row r="346" spans="12:12" s="80" customFormat="1" ht="18" customHeight="1" x14ac:dyDescent="0.15">
      <c r="L346" s="82"/>
    </row>
    <row r="347" spans="12:12" s="80" customFormat="1" ht="18" customHeight="1" x14ac:dyDescent="0.15">
      <c r="L347" s="82"/>
    </row>
    <row r="348" spans="12:12" s="80" customFormat="1" ht="18" customHeight="1" x14ac:dyDescent="0.15">
      <c r="L348" s="82"/>
    </row>
    <row r="349" spans="12:12" s="80" customFormat="1" ht="18" customHeight="1" x14ac:dyDescent="0.15">
      <c r="L349" s="82"/>
    </row>
    <row r="350" spans="12:12" s="80" customFormat="1" ht="18" customHeight="1" x14ac:dyDescent="0.15">
      <c r="L350" s="82"/>
    </row>
    <row r="351" spans="12:12" s="80" customFormat="1" ht="18" customHeight="1" x14ac:dyDescent="0.15">
      <c r="L351" s="82"/>
    </row>
    <row r="352" spans="12:12" s="80" customFormat="1" ht="18" customHeight="1" x14ac:dyDescent="0.15">
      <c r="L352" s="82"/>
    </row>
    <row r="353" spans="12:12" s="80" customFormat="1" ht="18" customHeight="1" x14ac:dyDescent="0.15">
      <c r="L353" s="82"/>
    </row>
    <row r="354" spans="12:12" s="80" customFormat="1" ht="18" customHeight="1" x14ac:dyDescent="0.15">
      <c r="L354" s="82"/>
    </row>
    <row r="355" spans="12:12" s="80" customFormat="1" ht="18" customHeight="1" x14ac:dyDescent="0.15">
      <c r="L355" s="82"/>
    </row>
    <row r="356" spans="12:12" s="80" customFormat="1" ht="18" customHeight="1" x14ac:dyDescent="0.15">
      <c r="L356" s="82"/>
    </row>
  </sheetData>
  <mergeCells count="3">
    <mergeCell ref="A3:D3"/>
    <mergeCell ref="A4:D4"/>
    <mergeCell ref="A5:D5"/>
  </mergeCells>
  <phoneticPr fontId="3"/>
  <printOptions horizontalCentered="1"/>
  <pageMargins left="0.25" right="0.25" top="0.75" bottom="0.75" header="0.3" footer="0.3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①都道府県別発生状況</vt:lpstr>
      <vt:lpstr>②月別発生状況</vt:lpstr>
      <vt:lpstr>③原因食品別発生状況</vt:lpstr>
      <vt:lpstr>④病因物質別発生状況</vt:lpstr>
      <vt:lpstr>⑤施設別発生状況</vt:lpstr>
      <vt:lpstr>①都道府県別発生状況!Print_Area</vt:lpstr>
      <vt:lpstr>⑤施設別発生状況!Print_Area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