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b2next365.sharepoint.com/sites/hyojun-secretariat/Shared Documents/02_R7年度/01_介護保険/03_5.1版/07_標準仕様書（5.1版）作成/介護保険システム標準仕様書【第5.1版】_溶け込み/（別紙４）帳票レイアウト/"/>
    </mc:Choice>
  </mc:AlternateContent>
  <xr:revisionPtr revIDLastSave="234" documentId="13_ncr:1_{CFF0D67C-7249-4DFD-96D0-2A3E531CE8C7}" xr6:coauthVersionLast="47" xr6:coauthVersionMax="47" xr10:uidLastSave="{D7FAEDEA-04F8-45E3-9C90-48A840463249}"/>
  <bookViews>
    <workbookView xWindow="28680" yWindow="525" windowWidth="29040" windowHeight="15720" xr2:uid="{00000000-000D-0000-FFFF-FFFF00000000}"/>
  </bookViews>
  <sheets>
    <sheet name="帳票レイアウト" sheetId="5" r:id="rId1"/>
    <sheet name="改定履歴" sheetId="6" r:id="rId2"/>
  </sheets>
  <definedNames>
    <definedName name="_xlnm._FilterDatabase" localSheetId="0" hidden="1">帳票レイアウト!$A$6:$J$240</definedName>
    <definedName name="_xlnm.Print_Area" localSheetId="1">改定履歴!$A$1:$G$61</definedName>
    <definedName name="_xlnm.Print_Area" localSheetId="0">帳票レイアウト!$A$1:$J$241</definedName>
    <definedName name="_xlnm.Print_Titles" localSheetId="1">改定履歴!$3:$3</definedName>
    <definedName name="_xlnm.Print_Titles" localSheetId="0">帳票レイアウト!$1:$7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1" i="5" l="1"/>
  <c r="J166" i="5"/>
  <c r="J135" i="5"/>
  <c r="J82" i="5"/>
  <c r="J57" i="5"/>
  <c r="J47" i="5"/>
  <c r="J31" i="5"/>
  <c r="J15" i="5"/>
</calcChain>
</file>

<file path=xl/sharedStrings.xml><?xml version="1.0" encoding="utf-8"?>
<sst xmlns="http://schemas.openxmlformats.org/spreadsheetml/2006/main" count="1120" uniqueCount="576">
  <si>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</si>
  <si>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</si>
  <si>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</si>
  <si>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</si>
  <si>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</si>
  <si>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</si>
  <si>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</si>
  <si>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</si>
  <si>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</si>
  <si>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4.保険料収納</t>
  </si>
  <si>
    <t>5.滞納管理</t>
  </si>
  <si>
    <t>6.受給者管理</t>
    <phoneticPr fontId="2"/>
  </si>
  <si>
    <t>7.認定管理</t>
  </si>
  <si>
    <t>02.納入通知書（保険料額変更通知書）兼特別徴収額変更通知書、特別徴収中止通知書</t>
  </si>
  <si>
    <t>帳票タイトル</t>
    <rPh sb="0" eb="2">
      <t>チョウヒョウ</t>
    </rPh>
    <phoneticPr fontId="2"/>
  </si>
  <si>
    <t>01.住民税の課税状況について</t>
  </si>
  <si>
    <t>03.要介護認定等申請受理通知書</t>
  </si>
  <si>
    <t>頁番号</t>
    <rPh sb="0" eb="3">
      <t>ページバンゴウ</t>
    </rPh>
    <phoneticPr fontId="2"/>
  </si>
  <si>
    <t>…</t>
  </si>
  <si>
    <t>帳票レイアウト一覧</t>
  </si>
  <si>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</si>
  <si>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</si>
  <si>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</si>
  <si>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</si>
  <si>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</si>
  <si>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</si>
  <si>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</si>
  <si>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</si>
  <si>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</si>
  <si>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</si>
  <si>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</si>
  <si>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</si>
  <si>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</si>
  <si>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01.居宅サービス計画作成依頼（変更）届出書</t>
    <phoneticPr fontId="2"/>
  </si>
  <si>
    <t>02.介護予防サービス計画作成依頼（変更）届出書</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</si>
  <si>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</si>
  <si>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</si>
  <si>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</si>
  <si>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</si>
  <si>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</si>
  <si>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</si>
  <si>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</si>
  <si>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</si>
  <si>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</si>
  <si>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</si>
  <si>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</si>
  <si>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</si>
  <si>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</si>
  <si>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</si>
  <si>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02.介護保険　要介護認定・要支援認定区分変更申請書</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</si>
  <si>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</si>
  <si>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</si>
  <si>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</si>
  <si>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</si>
  <si>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</si>
  <si>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</si>
  <si>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</si>
  <si>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</si>
  <si>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</si>
  <si>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</si>
  <si>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</si>
  <si>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</si>
  <si>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</si>
  <si>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</si>
  <si>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</si>
  <si>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</si>
  <si>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</si>
  <si>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</si>
  <si>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</si>
  <si>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</si>
  <si>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</si>
  <si>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</si>
  <si>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</si>
  <si>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</si>
  <si>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</si>
  <si>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</si>
  <si>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</si>
  <si>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</si>
  <si>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</si>
  <si>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</si>
  <si>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</si>
  <si>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</si>
  <si>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</si>
  <si>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</si>
  <si>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</si>
  <si>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</si>
  <si>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</si>
  <si>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</si>
  <si>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</si>
  <si>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</si>
  <si>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</si>
  <si>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</si>
  <si>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</si>
  <si>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</si>
  <si>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</si>
  <si>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</si>
  <si>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</si>
  <si>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</si>
  <si>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</si>
  <si>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</si>
  <si>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</si>
  <si>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</si>
  <si>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</si>
  <si>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</si>
  <si>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</si>
  <si>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</si>
  <si>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</si>
  <si>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</si>
  <si>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</si>
  <si>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</si>
  <si>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</si>
  <si>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</si>
  <si>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</si>
  <si>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</si>
  <si>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</si>
  <si>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</si>
  <si>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</si>
  <si>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</si>
  <si>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</si>
  <si>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</si>
  <si>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</si>
  <si>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</si>
  <si>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</si>
  <si>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</si>
  <si>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</si>
  <si>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</si>
  <si>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</si>
  <si>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</si>
  <si>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</si>
  <si>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</si>
  <si>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</si>
  <si>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</si>
  <si>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</si>
  <si>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</si>
  <si>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</si>
  <si>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</si>
  <si>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</si>
  <si>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</si>
  <si>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</si>
  <si>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</si>
  <si>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</si>
  <si>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</si>
  <si>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</si>
  <si>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</si>
  <si>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</si>
  <si>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</si>
  <si>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</si>
  <si>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</si>
  <si>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</si>
  <si>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</si>
  <si>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</si>
  <si>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</si>
  <si>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</si>
  <si>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</si>
  <si>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</si>
  <si>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</si>
  <si>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</si>
  <si>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</si>
  <si>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</si>
  <si>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</si>
  <si>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</si>
  <si>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</si>
  <si>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</si>
  <si>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</si>
  <si>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</si>
  <si>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</si>
  <si>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</si>
  <si>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</si>
  <si>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</si>
  <si>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</si>
  <si>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</si>
  <si>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</si>
  <si>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</si>
  <si>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</si>
  <si>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</si>
  <si>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</si>
  <si>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</si>
  <si>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</si>
  <si>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</si>
  <si>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</si>
  <si>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</si>
  <si>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</si>
  <si>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</si>
  <si>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</si>
  <si>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</si>
  <si>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</si>
  <si>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</si>
  <si>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</si>
  <si>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</si>
  <si>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</si>
  <si>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</si>
  <si>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</si>
  <si>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</si>
  <si>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</si>
  <si>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</si>
  <si>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10.高額介護予防サービス費相当事業費支給（不支給）決定通知書（ハガキ様式）</t>
    <rPh sb="35" eb="37">
      <t>ヨウシキ</t>
    </rPh>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</si>
  <si>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</si>
  <si>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</si>
  <si>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</si>
  <si>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</si>
  <si>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</si>
  <si>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</si>
  <si>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</si>
  <si>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</si>
  <si>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</si>
  <si>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</si>
  <si>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</si>
  <si>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</si>
  <si>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</si>
  <si>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</si>
  <si>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</si>
  <si>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</si>
  <si>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</si>
  <si>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</si>
  <si>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</si>
  <si>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</si>
  <si>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</si>
  <si>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</si>
  <si>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</si>
  <si>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</si>
  <si>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</si>
  <si>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</si>
  <si>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</si>
  <si>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</si>
  <si>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</si>
  <si>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</si>
  <si>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</si>
  <si>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</si>
  <si>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</si>
  <si>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</si>
  <si>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</si>
  <si>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</si>
  <si>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</si>
  <si>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帳票ID</t>
    <rPh sb="0" eb="2">
      <t>チョウヒョウ</t>
    </rPh>
    <phoneticPr fontId="2"/>
  </si>
  <si>
    <t>0230001</t>
    <phoneticPr fontId="2"/>
  </si>
  <si>
    <t>0230002</t>
    <phoneticPr fontId="2"/>
  </si>
  <si>
    <t>0230003</t>
  </si>
  <si>
    <t>0230004</t>
  </si>
  <si>
    <t>0230005</t>
  </si>
  <si>
    <t>0230006</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</si>
  <si>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</si>
  <si>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</si>
  <si>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</si>
  <si>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</si>
  <si>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</si>
  <si>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</si>
  <si>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</si>
  <si>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</si>
  <si>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</si>
  <si>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</si>
  <si>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</si>
  <si>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</si>
  <si>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</si>
  <si>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</si>
  <si>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</si>
  <si>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</si>
  <si>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</si>
  <si>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</si>
  <si>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</si>
  <si>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</si>
  <si>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</si>
  <si>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</si>
  <si>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</si>
  <si>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</si>
  <si>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</si>
  <si>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</si>
  <si>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</si>
  <si>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</si>
  <si>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</si>
  <si>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</si>
  <si>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</si>
  <si>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</si>
  <si>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</si>
  <si>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</si>
  <si>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</si>
  <si>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</si>
  <si>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</si>
  <si>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</si>
  <si>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</si>
  <si>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</si>
  <si>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</si>
  <si>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</si>
  <si>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</si>
  <si>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</si>
  <si>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</si>
  <si>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</si>
  <si>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</si>
  <si>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</si>
  <si>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</si>
  <si>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</si>
  <si>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</si>
  <si>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</si>
  <si>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</si>
  <si>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</si>
  <si>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</si>
  <si>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</si>
  <si>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</si>
  <si>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</si>
  <si>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</si>
  <si>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</si>
  <si>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</si>
  <si>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</si>
  <si>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</si>
  <si>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</si>
  <si>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</si>
  <si>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</si>
  <si>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</si>
  <si>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</si>
  <si>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</si>
  <si>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</si>
  <si>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</si>
  <si>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</si>
  <si>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</si>
  <si>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</si>
  <si>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</si>
  <si>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</si>
  <si>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</si>
  <si>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</si>
  <si>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</si>
  <si>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</si>
  <si>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</si>
  <si>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</si>
  <si>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</si>
  <si>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</si>
  <si>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</si>
  <si>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</si>
  <si>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</si>
  <si>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</si>
  <si>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</si>
  <si>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</si>
  <si>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</si>
  <si>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</si>
  <si>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</si>
  <si>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</si>
  <si>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</si>
  <si>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</si>
  <si>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</si>
  <si>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</si>
  <si>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</si>
  <si>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</si>
  <si>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</si>
  <si>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</si>
  <si>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</si>
  <si>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</si>
  <si>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</si>
  <si>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</si>
  <si>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</si>
  <si>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</si>
  <si>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</si>
  <si>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</si>
  <si>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</si>
  <si>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</si>
  <si>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</si>
  <si>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</si>
  <si>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</si>
  <si>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</si>
  <si>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</si>
  <si>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</si>
  <si>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</si>
  <si>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</si>
  <si>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</si>
  <si>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</si>
  <si>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</si>
  <si>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</si>
  <si>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</si>
  <si>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</si>
  <si>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</si>
  <si>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</si>
  <si>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</si>
  <si>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</si>
  <si>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</si>
  <si>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0230149</t>
  </si>
  <si>
    <t>0230151</t>
  </si>
  <si>
    <t>0230153</t>
  </si>
  <si>
    <t>0230161</t>
  </si>
  <si>
    <t>0230162</t>
  </si>
  <si>
    <t>0230163</t>
  </si>
  <si>
    <t>0230164</t>
  </si>
  <si>
    <t>0230165</t>
  </si>
  <si>
    <t>0230166</t>
  </si>
  <si>
    <t>0230167</t>
  </si>
  <si>
    <t>0230168</t>
  </si>
  <si>
    <t>0230169</t>
  </si>
  <si>
    <t>0230170</t>
  </si>
  <si>
    <t>0230171</t>
  </si>
  <si>
    <t>0230172</t>
  </si>
  <si>
    <t>0230175</t>
  </si>
  <si>
    <t>0230176</t>
  </si>
  <si>
    <t>0230177</t>
  </si>
  <si>
    <t>0230178</t>
  </si>
  <si>
    <t>0230179</t>
  </si>
  <si>
    <t>0230180</t>
  </si>
  <si>
    <t>0230181</t>
  </si>
  <si>
    <t>0230182</t>
  </si>
  <si>
    <t>0230183</t>
  </si>
  <si>
    <t>0230184</t>
  </si>
  <si>
    <t>0230185</t>
  </si>
  <si>
    <t>0230186</t>
  </si>
  <si>
    <t>0230188</t>
  </si>
  <si>
    <t>0230189</t>
  </si>
  <si>
    <t>0230190</t>
  </si>
  <si>
    <t>0230191</t>
  </si>
  <si>
    <t>0230192</t>
  </si>
  <si>
    <t>0230193</t>
  </si>
  <si>
    <t>0230194</t>
  </si>
  <si>
    <t>0230195</t>
  </si>
  <si>
    <t>0230200</t>
  </si>
  <si>
    <t>0230201</t>
  </si>
  <si>
    <t>0230203</t>
  </si>
  <si>
    <t>0230204</t>
  </si>
  <si>
    <t>0230205</t>
  </si>
  <si>
    <t>0230206</t>
  </si>
  <si>
    <t>0230207</t>
  </si>
  <si>
    <t>0230208</t>
  </si>
  <si>
    <t>0230209</t>
  </si>
  <si>
    <t>0230210</t>
  </si>
  <si>
    <t>0230211</t>
  </si>
  <si>
    <t>0230212</t>
  </si>
  <si>
    <t>0230213</t>
  </si>
  <si>
    <t>0230214</t>
  </si>
  <si>
    <t>0230215</t>
  </si>
  <si>
    <t>0230069</t>
    <phoneticPr fontId="2"/>
  </si>
  <si>
    <t>0230070</t>
    <phoneticPr fontId="2"/>
  </si>
  <si>
    <t>0230121</t>
    <phoneticPr fontId="2"/>
  </si>
  <si>
    <t>0230122</t>
    <phoneticPr fontId="2"/>
  </si>
  <si>
    <t>0230144</t>
    <phoneticPr fontId="2"/>
  </si>
  <si>
    <t>0230145</t>
    <phoneticPr fontId="2"/>
  </si>
  <si>
    <t>0230196</t>
    <phoneticPr fontId="2"/>
  </si>
  <si>
    <t>0230197</t>
    <phoneticPr fontId="2"/>
  </si>
  <si>
    <t>介護保険システム</t>
    <rPh sb="0" eb="4">
      <t>カイゴホケン</t>
    </rPh>
    <phoneticPr fontId="6"/>
  </si>
  <si>
    <t>版数</t>
  </si>
  <si>
    <t>改定日</t>
  </si>
  <si>
    <t>主な改定理由</t>
  </si>
  <si>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</si>
  <si>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</si>
  <si>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</si>
  <si>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第2.1版</t>
    <rPh sb="0" eb="1">
      <t>ダイ</t>
    </rPh>
    <rPh sb="4" eb="5">
      <t>ハン</t>
    </rPh>
    <phoneticPr fontId="6"/>
  </si>
  <si>
    <t>第2.1版公開</t>
    <rPh sb="5" eb="7">
      <t>コウカイ</t>
    </rPh>
    <phoneticPr fontId="6"/>
  </si>
  <si>
    <t>－</t>
    <phoneticPr fontId="6"/>
  </si>
  <si>
    <t>帳票レイアウト【改定履歴】</t>
    <rPh sb="0" eb="2">
      <t>チョウヒョウ</t>
    </rPh>
    <rPh sb="8" eb="10">
      <t>カイテイ</t>
    </rPh>
    <rPh sb="10" eb="12">
      <t>リレキ</t>
    </rPh>
    <phoneticPr fontId="6"/>
  </si>
  <si>
    <t>├</t>
  </si>
  <si>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</si>
  <si>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</si>
  <si>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</si>
  <si>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</si>
  <si>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</si>
  <si>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 - 01.督促状</t>
  </si>
  <si>
    <t>5.滞納管理 - 02.督促状兼納付書（ハガキ様式）</t>
    <rPh sb="15" eb="16">
      <t>ケン</t>
    </rPh>
    <rPh sb="16" eb="19">
      <t>ノウフショ</t>
    </rPh>
    <rPh sb="23" eb="25">
      <t>ヨウシキ</t>
    </rPh>
    <phoneticPr fontId="2"/>
  </si>
  <si>
    <t>4.保険料収納 - 08.督促状</t>
  </si>
  <si>
    <t>4.保険料収納 - 09.督促状兼納付書（ハガキ様式）</t>
    <rPh sb="16" eb="17">
      <t>ケン</t>
    </rPh>
    <rPh sb="17" eb="20">
      <t>ノウフショ</t>
    </rPh>
    <rPh sb="24" eb="26">
      <t>ヨウシキ</t>
    </rPh>
    <phoneticPr fontId="2"/>
  </si>
  <si>
    <t>削除</t>
    <rPh sb="0" eb="2">
      <t>サクジョ</t>
    </rPh>
    <phoneticPr fontId="2"/>
  </si>
  <si>
    <t>追加</t>
    <rPh sb="0" eb="2">
      <t>ツイカ</t>
    </rPh>
    <phoneticPr fontId="2"/>
  </si>
  <si>
    <t>0230148</t>
    <phoneticPr fontId="2"/>
  </si>
  <si>
    <t>0230150</t>
    <phoneticPr fontId="2"/>
  </si>
  <si>
    <t>0230152</t>
    <phoneticPr fontId="2"/>
  </si>
  <si>
    <t>0230154</t>
    <phoneticPr fontId="2"/>
  </si>
  <si>
    <t>0230155</t>
    <phoneticPr fontId="2"/>
  </si>
  <si>
    <t>0230156</t>
    <phoneticPr fontId="2"/>
  </si>
  <si>
    <t>0230157</t>
    <phoneticPr fontId="2"/>
  </si>
  <si>
    <t>0230158</t>
    <phoneticPr fontId="2"/>
  </si>
  <si>
    <t>0230159</t>
    <phoneticPr fontId="2"/>
  </si>
  <si>
    <t>0230160</t>
    <phoneticPr fontId="2"/>
  </si>
  <si>
    <t>0230173</t>
    <phoneticPr fontId="2"/>
  </si>
  <si>
    <t>0230174</t>
    <phoneticPr fontId="2"/>
  </si>
  <si>
    <t>0230187</t>
    <phoneticPr fontId="2"/>
  </si>
  <si>
    <t>0230199</t>
    <phoneticPr fontId="2"/>
  </si>
  <si>
    <t>0230202</t>
    <phoneticPr fontId="2"/>
  </si>
  <si>
    <t>0230103</t>
    <phoneticPr fontId="2"/>
  </si>
  <si>
    <t>15.口座振替開始（変更）のお知らせ（ハガキ様式）</t>
    <phoneticPr fontId="2"/>
  </si>
  <si>
    <t>0230216</t>
    <phoneticPr fontId="2"/>
  </si>
  <si>
    <t>0230217</t>
    <phoneticPr fontId="2"/>
  </si>
  <si>
    <t>0230218</t>
    <phoneticPr fontId="2"/>
  </si>
  <si>
    <t>53.介護保険高額介護（予防）サービス費支給（不支給）のお知らせ（受領委任払）（ハガキ様式）</t>
    <phoneticPr fontId="2"/>
  </si>
  <si>
    <t>0230219</t>
    <phoneticPr fontId="2"/>
  </si>
  <si>
    <t>0230217</t>
  </si>
  <si>
    <t>0230218</t>
  </si>
  <si>
    <t>0230219</t>
  </si>
  <si>
    <t>検討会内容の反映</t>
    <phoneticPr fontId="2"/>
  </si>
  <si>
    <t>変更</t>
    <rPh sb="0" eb="2">
      <t>ヘンコウ</t>
    </rPh>
    <phoneticPr fontId="2"/>
  </si>
  <si>
    <t>0230121</t>
  </si>
  <si>
    <t>0230122</t>
  </si>
  <si>
    <t>7.認定管理 - 01.介護保険　要介護認定・要支援認定／要介護更新認定・要支援更新認定申請書</t>
    <phoneticPr fontId="2"/>
  </si>
  <si>
    <t>7.認定管理 - 02.介護保険　要介護認定・要支援認定区分変更申請書</t>
    <phoneticPr fontId="2"/>
  </si>
  <si>
    <t>0230089</t>
    <phoneticPr fontId="2"/>
  </si>
  <si>
    <t>6.受給者管理 - 21.介護保険負担限度額認定証</t>
    <phoneticPr fontId="2"/>
  </si>
  <si>
    <t>8.給付管理</t>
    <phoneticPr fontId="2"/>
  </si>
  <si>
    <t>0230145</t>
    <phoneticPr fontId="2"/>
  </si>
  <si>
    <t>10.総合事業 - 03.介護予防サービス計画作成・介護予防ケアマネジメント依頼（変更）届出書</t>
    <phoneticPr fontId="2"/>
  </si>
  <si>
    <t>0230198</t>
    <phoneticPr fontId="2"/>
  </si>
  <si>
    <t>54.高額医療合算介護(予防)サービス費の支給申請のお知らせ</t>
    <phoneticPr fontId="2"/>
  </si>
  <si>
    <t>0230220</t>
    <phoneticPr fontId="2"/>
  </si>
  <si>
    <t>0230220</t>
    <phoneticPr fontId="2"/>
  </si>
  <si>
    <t>第4.0版</t>
    <rPh sb="0" eb="1">
      <t>ダイ</t>
    </rPh>
    <rPh sb="4" eb="5">
      <t>ハン</t>
    </rPh>
    <phoneticPr fontId="6"/>
  </si>
  <si>
    <t>検討会内容の反映</t>
    <rPh sb="0" eb="3">
      <t>ケントウカイ</t>
    </rPh>
    <rPh sb="3" eb="5">
      <t>ナイヨウ</t>
    </rPh>
    <rPh sb="6" eb="8">
      <t>ハンエイ</t>
    </rPh>
    <phoneticPr fontId="6"/>
  </si>
  <si>
    <t>適合基準日</t>
    <rPh sb="0" eb="5">
      <t>テキゴウキジュンビ</t>
    </rPh>
    <phoneticPr fontId="2"/>
  </si>
  <si>
    <t>適合基準日</t>
    <phoneticPr fontId="2"/>
  </si>
  <si>
    <t>4.保険料収納 - 09.督促状兼納付書（ハガキ様式）</t>
    <phoneticPr fontId="2"/>
  </si>
  <si>
    <t>eLTAXへの対応に伴う反映</t>
    <rPh sb="10" eb="11">
      <t>トモナ</t>
    </rPh>
    <rPh sb="12" eb="14">
      <t>ハンエイ</t>
    </rPh>
    <phoneticPr fontId="2"/>
  </si>
  <si>
    <t>検討会内容の反映</t>
  </si>
  <si>
    <t>0230038</t>
    <phoneticPr fontId="2"/>
  </si>
  <si>
    <t>4.保険料収納 - 03.介護保険料還付（充当）通知書</t>
    <phoneticPr fontId="2"/>
  </si>
  <si>
    <t>4.保険料収納 - 05.介護保険料充当通知書</t>
    <phoneticPr fontId="2"/>
  </si>
  <si>
    <t>0230121</t>
    <phoneticPr fontId="2"/>
  </si>
  <si>
    <t>令和６年12月２日のマイナ保険証への移行に伴う対応</t>
    <phoneticPr fontId="2"/>
  </si>
  <si>
    <t>0230008</t>
    <phoneticPr fontId="2"/>
  </si>
  <si>
    <t>2.被保険者資格 - 02.介護保険　被保険者証交付申請書</t>
    <phoneticPr fontId="2"/>
  </si>
  <si>
    <t>2.被保険者資格 - 08.介護保険　被保険者証等再交付申請書</t>
    <phoneticPr fontId="2"/>
  </si>
  <si>
    <t>0230014</t>
    <phoneticPr fontId="2"/>
  </si>
  <si>
    <t>7.認定管理 - 01.介護保険　要介護認定・要支援認定／要介護更新認定・要支援更新認定申請書</t>
    <phoneticPr fontId="2"/>
  </si>
  <si>
    <t>7.認定管理 - 02.介護保険　要介護認定・要支援認定区分変更申請書</t>
    <phoneticPr fontId="2"/>
  </si>
  <si>
    <t>0230122</t>
    <phoneticPr fontId="2"/>
  </si>
  <si>
    <t>7.認定管理 - 03.要介護認定等申請受理通知書</t>
    <phoneticPr fontId="2"/>
  </si>
  <si>
    <t>0230123</t>
    <phoneticPr fontId="2"/>
  </si>
  <si>
    <t>7.認定管理 - 17.介護保険　サービスの種類指定変更申請書</t>
    <phoneticPr fontId="2"/>
  </si>
  <si>
    <t>0230137</t>
    <phoneticPr fontId="2"/>
  </si>
  <si>
    <t>8.給付管理 - 44.高額医療合算介護(予防)サービス費支給申請書兼自己負担額証明書交付申請書</t>
    <phoneticPr fontId="2"/>
  </si>
  <si>
    <t>0230187</t>
    <phoneticPr fontId="2"/>
  </si>
  <si>
    <t>第4.1版</t>
    <rPh sb="0" eb="1">
      <t>ダイ</t>
    </rPh>
    <rPh sb="4" eb="5">
      <t>ハン</t>
    </rPh>
    <phoneticPr fontId="6"/>
  </si>
  <si>
    <t>7.認定管理 - 24.介護保険　要介護認定訪問調査依頼について</t>
  </si>
  <si>
    <t>7.認定管理 - 25.介護保険　要介護認定訪問調査依頼書（一覧）</t>
  </si>
  <si>
    <t>7.認定管理 - 26.介護保険　主治医意見書提出依頼について</t>
  </si>
  <si>
    <t>7.認定管理 - 27.介護保険　主治医意見書提出依頼書（一覧）</t>
  </si>
  <si>
    <t>第5.0版</t>
    <rPh sb="0" eb="1">
      <t>ダイ</t>
    </rPh>
    <rPh sb="4" eb="5">
      <t>ハン</t>
    </rPh>
    <phoneticPr fontId="6"/>
  </si>
  <si>
    <t>24.介護保険　要介護認定訪問調査依頼について</t>
  </si>
  <si>
    <t>25.介護保険　要介護認定訪問調査依頼書（一覧）</t>
  </si>
  <si>
    <t>26.介護保険　主治医意見書提出依頼について</t>
  </si>
  <si>
    <t>27.介護保険　主治医意見書提出依頼書（一覧）</t>
  </si>
  <si>
    <t>28.介護保険要介護認定結果の情報提供のお知らせ</t>
  </si>
  <si>
    <t>3.保険料賦課 - 15.口座振替開始（変更）のお知らせ（ハガキ様式）</t>
    <rPh sb="2" eb="7">
      <t>ホケンリョウフカ</t>
    </rPh>
    <phoneticPr fontId="2"/>
  </si>
  <si>
    <t>8.給付管理 - 53.介護保険高額介護（予防）サービス費支給（不支給）のお知らせ（受領委任払）（ハガキ様式）</t>
    <rPh sb="4" eb="6">
      <t>カンリ</t>
    </rPh>
    <phoneticPr fontId="2"/>
  </si>
  <si>
    <t>8.給付管理 -54.高額医療合算介護(予防)サービス費の支給申請のお知らせ</t>
    <rPh sb="4" eb="6">
      <t>カンリ</t>
    </rPh>
    <phoneticPr fontId="2"/>
  </si>
  <si>
    <t>標準化PMOツール等の意見を踏まえた見直し等による反映</t>
    <phoneticPr fontId="2"/>
  </si>
  <si>
    <t>介護保険料等における基準額の調整に伴う反映</t>
    <rPh sb="17" eb="18">
      <t>トモナ</t>
    </rPh>
    <rPh sb="19" eb="21">
      <t>ハンエイ</t>
    </rPh>
    <phoneticPr fontId="2"/>
  </si>
  <si>
    <t>6.受給者管理 - 08.介護保険負担限度額認定申請書</t>
    <phoneticPr fontId="2"/>
  </si>
  <si>
    <t>6.受給者管理 - 09.介護保険特定負担限度額認定申請書（特別養護老人ホームの要介護旧措置入所者に関する認定申請）</t>
    <phoneticPr fontId="2"/>
  </si>
  <si>
    <t>被保険者証等における記載事項変更対応</t>
    <phoneticPr fontId="2"/>
  </si>
  <si>
    <t>0230089</t>
  </si>
  <si>
    <t>2.被保険者資格 - 03.介護保険資格者証</t>
    <phoneticPr fontId="2"/>
  </si>
  <si>
    <t>2.被保険者資格 - 04.介護保険被保険者証</t>
    <phoneticPr fontId="2"/>
  </si>
  <si>
    <t>6.受給者管理 - 16.介護保険利用者負担額減額・免除認定証</t>
    <phoneticPr fontId="2"/>
  </si>
  <si>
    <t>6.受給者管理 - 17.介護保険利用者負担額減額・免除等認定証（特別養護老人ホームの要介護旧措置入所者に関する認定証）</t>
    <phoneticPr fontId="2"/>
  </si>
  <si>
    <t>6.受給者管理 - 18.社会福祉法人等利用者負担軽減確認証（社会福祉法人等による利用者負担の軽減制度）</t>
    <phoneticPr fontId="2"/>
  </si>
  <si>
    <t>6.受給者管理 - 19.社会福祉法人等利用者負担軽減確認証（特例措置対象者）（社会福祉法人等による利用者負担の軽減制度）</t>
    <phoneticPr fontId="2"/>
  </si>
  <si>
    <t>6.受給者管理 - 20.訪問介護利用者負担額減額認定証（障害ホームヘルプサービス利用者等の利用者負担額軽減措置）</t>
    <phoneticPr fontId="2"/>
  </si>
  <si>
    <t>6.受給者管理 - 22.介護保険特定負担限度額認定証（特別養護老人ホームの要介護旧措置入所者に関する認定証）</t>
    <phoneticPr fontId="2"/>
  </si>
  <si>
    <t>6.受給者管理 - 31.離島等地域における特別地域加算に係る利用者負担額軽減確認証</t>
    <phoneticPr fontId="2"/>
  </si>
  <si>
    <t>6.受給者管理 - 34.中山間地域等の地域における加算に係る利用者負担額軽減確認証</t>
    <phoneticPr fontId="2"/>
  </si>
  <si>
    <t>6.受給者管理 - 37.介護保険負担割合証</t>
    <phoneticPr fontId="2"/>
  </si>
  <si>
    <t>8.給付管理 - 02.介護予防サービス計画作成依頼（変更）届出書</t>
    <phoneticPr fontId="2"/>
  </si>
  <si>
    <t>8.給付管理 - 03.居宅（介護予防）サービス計画・介護予防ケアマネジメント依頼の届出に関するお知らせ</t>
    <phoneticPr fontId="2"/>
  </si>
  <si>
    <t>0230222</t>
  </si>
  <si>
    <t>0230223</t>
  </si>
  <si>
    <t>0230224</t>
  </si>
  <si>
    <t>0230225</t>
  </si>
  <si>
    <t>0230221</t>
    <phoneticPr fontId="2"/>
  </si>
  <si>
    <t>高額医療合算介護(予防)サービス費支給申請の簡素化による対応</t>
    <rPh sb="0" eb="2">
      <t>コウガク</t>
    </rPh>
    <rPh sb="2" eb="4">
      <t>イリョウ</t>
    </rPh>
    <rPh sb="4" eb="6">
      <t>ガッサン</t>
    </rPh>
    <rPh sb="6" eb="8">
      <t>カイゴ</t>
    </rPh>
    <rPh sb="9" eb="11">
      <t>ヨボウ</t>
    </rPh>
    <rPh sb="16" eb="17">
      <t>ヒ</t>
    </rPh>
    <rPh sb="17" eb="19">
      <t>シキュウ</t>
    </rPh>
    <rPh sb="19" eb="21">
      <t>シンセイ</t>
    </rPh>
    <rPh sb="22" eb="25">
      <t>カンソカ</t>
    </rPh>
    <rPh sb="28" eb="30">
      <t>タイオウ</t>
    </rPh>
    <phoneticPr fontId="2"/>
  </si>
  <si>
    <t>29.介護保険　主治医意見書作成料請求について</t>
    <phoneticPr fontId="2"/>
  </si>
  <si>
    <t>0230226</t>
  </si>
  <si>
    <t>30.介護保険　主治医意見書作成料請求書（一覧）</t>
    <phoneticPr fontId="2"/>
  </si>
  <si>
    <t>0230227</t>
    <phoneticPr fontId="2"/>
  </si>
  <si>
    <t>7.認定管理 - 28.介護保険要介護認定結果の情報提供のお知らせ</t>
    <phoneticPr fontId="2"/>
  </si>
  <si>
    <t>第5.1版</t>
    <phoneticPr fontId="2"/>
  </si>
  <si>
    <t>7.認定管理 - 29.介護保険　主治医意見書作成料請求について</t>
    <phoneticPr fontId="2"/>
  </si>
  <si>
    <t>0230227</t>
  </si>
  <si>
    <t>7.認定管理 - 30.介護保険　主治医意見書作成料請求書（一覧）</t>
    <phoneticPr fontId="2"/>
  </si>
  <si>
    <t>介護情報基盤対応</t>
    <phoneticPr fontId="2"/>
  </si>
  <si>
    <t>介護保険料等における基準額の調整に伴う反映</t>
    <phoneticPr fontId="2"/>
  </si>
  <si>
    <t>令和７年度税制改正に伴う対応</t>
    <phoneticPr fontId="2"/>
  </si>
  <si>
    <t>0230022</t>
  </si>
  <si>
    <t>0230023</t>
  </si>
  <si>
    <t>3.保険料賦課 - 01.納入通知書（保険料額決定通知書）兼特別徴収開始通知書</t>
    <phoneticPr fontId="2"/>
  </si>
  <si>
    <t>3.保険料賦課 - 02.納入通知書（保険料額変更通知書）兼特別徴収額変更通知書、特別徴収中止通知書</t>
    <phoneticPr fontId="2"/>
  </si>
  <si>
    <t>3.保険料賦課 - 03.納入通知書（保険料額決定通知書）兼特別徴収開始通知書（ハガキ様式）</t>
    <rPh sb="43" eb="45">
      <t>ヨウシキ</t>
    </rPh>
    <phoneticPr fontId="2"/>
  </si>
  <si>
    <t>3.保険料賦課 - 04.納入通知書（保険料額変更通知書）兼特別徴収額変更通知書、特別徴収中止通知書（ハガキ様式）</t>
    <rPh sb="54" eb="56">
      <t>ヨウシキ</t>
    </rPh>
    <phoneticPr fontId="2"/>
  </si>
  <si>
    <t>3.保険料賦課 - 13.納入通知書（保険料額決定通知書）兼特別徴収開始通知書（納付書一体型）</t>
    <phoneticPr fontId="2"/>
  </si>
  <si>
    <t>3.保険料賦課 - 14.納入通知書（保険料額変更通知書）兼特別徴収額変更通知書、特別徴収中止通知書（納付書一体型）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</si>
</sst>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1">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
      <sz val="12"/>
      <color rgb="FF000000"/>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40">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4" fillId="0" borderId="0" xfId="0" applyFont="1" applyAlignment="1">
      <alignment vertical="center"/>
    </xf>
    <xf numFmtId="0" fontId="3" fillId="2" borderId="1" xfId="0" applyFont="1" applyFill="1" applyBorder="1" applyAlignment="1">
      <alignment vertical="center"/>
    </xf>
    <xf numFmtId="0" fontId="3" fillId="0" borderId="1" xfId="0" applyFont="1" applyBorder="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3" xfId="1" applyFont="1" applyBorder="1" applyAlignment="1">
      <alignment horizontal="center" vertical="center"/>
    </xf>
    <xf numFmtId="58" fontId="7" fillId="0" borderId="3" xfId="1" applyNumberFormat="1" applyFont="1" applyBorder="1" applyAlignment="1">
      <alignment horizontal="center"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2" xfId="1" applyFont="1" applyBorder="1">
      <alignment vertical="center"/>
    </xf>
    <xf numFmtId="0" fontId="7" fillId="0" borderId="3" xfId="1" applyFont="1" applyBorder="1">
      <alignment vertical="center"/>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0" fontId="7" fillId="0" borderId="2" xfId="1" applyFont="1" applyBorder="1" applyAlignment="1">
      <alignment vertical="center" wrapText="1"/>
    </xf>
    <xf numFmtId="0" fontId="7" fillId="0" borderId="4" xfId="1" applyFont="1" applyBorder="1" applyAlignment="1">
      <alignment vertical="center" wrapText="1"/>
    </xf>
    <xf numFmtId="49" fontId="7" fillId="0" borderId="1" xfId="1" quotePrefix="1" applyNumberFormat="1" applyFont="1" applyBorder="1" applyAlignment="1">
      <alignment horizontal="center" vertical="center"/>
    </xf>
    <xf numFmtId="0" fontId="7" fillId="0" borderId="3" xfId="1" applyFont="1" applyBorder="1" applyAlignment="1">
      <alignment vertical="center" wrapText="1"/>
    </xf>
    <xf numFmtId="49" fontId="3" fillId="0" borderId="1" xfId="0" quotePrefix="1" applyNumberFormat="1" applyFont="1" applyBorder="1" applyAlignment="1">
      <alignment horizontal="left" vertical="center"/>
    </xf>
    <xf numFmtId="0" fontId="7" fillId="0" borderId="2" xfId="1" applyFont="1" applyBorder="1" applyAlignment="1">
      <alignment horizontal="center" vertical="center" wrapText="1"/>
    </xf>
    <xf numFmtId="0" fontId="10" fillId="0" borderId="0" xfId="0" applyFont="1" applyAlignment="1">
      <alignment horizontal="left" vertical="center" readingOrder="1"/>
    </xf>
  </cellXfs>
  <cellStyles count="2">
    <cellStyle name="標準" xfId="0" builtinId="0"/>
    <cellStyle name="標準 2" xfId="1" xr:uid="{B9620CEA-7762-4ABC-96C9-046C5FACE20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40"/>
  <sheetViews>
    <sheetView showGridLines="0" tabSelected="1" zoomScaleNormal="100" zoomScaleSheetLayoutView="100" workbookViewId="0"/>
  </sheetViews>
  <sheetFormatPr defaultColWidth="9" defaultRowHeight="13"/>
  <cols>
    <col min="1" max="1" width="3.08203125" style="4" customWidth="1"/>
    <col min="2" max="2" width="10.25" style="4" bestFit="1" customWidth="1"/>
    <col min="3" max="3" width="3.5" style="2" bestFit="1" customWidth="1"/>
    <col min="4" max="4" width="37.83203125" style="4" customWidth="1"/>
    <col min="5" max="5" width="3.5" style="2" bestFit="1" customWidth="1"/>
    <col min="6" max="6" width="49.08203125" style="3" customWidth="1"/>
    <col min="7" max="7" width="8.5" style="4" bestFit="1" customWidth="1"/>
    <col min="8" max="8" width="18.58203125" style="4" customWidth="1"/>
    <col min="9" max="9" width="3.5" style="2" bestFit="1" customWidth="1"/>
    <col min="10" max="10" width="7.5" style="4" bestFit="1" customWidth="1"/>
    <col min="11" max="16384" width="9" style="4"/>
  </cols>
  <sheetData>
    <row r="1" spans="1:10" ht="16.5">
      <c r="A1" s="8" t="s">
        <v>19</v>
      </c>
    </row>
    <row r="3" spans="1:10">
      <c r="D3" s="4" t="s">
        <v>231</v>
      </c>
      <c r="I3" s="4"/>
      <c r="J3" s="2"/>
    </row>
    <row r="4" spans="1:10">
      <c r="D4" s="4" t="s">
        <v>232</v>
      </c>
      <c r="F4" s="4"/>
      <c r="I4" s="4"/>
      <c r="J4" s="2"/>
    </row>
    <row r="6" spans="1:10" ht="18" customHeight="1">
      <c r="D6" s="9" t="s">
        <v>0</v>
      </c>
      <c r="F6" s="9" t="s">
        <v>14</v>
      </c>
      <c r="G6" s="5" t="s">
        <v>233</v>
      </c>
      <c r="H6" s="5" t="s">
        <v>494</v>
      </c>
      <c r="J6" s="5" t="s">
        <v>17</v>
      </c>
    </row>
    <row r="7" spans="1:10" ht="4.5" customHeight="1"/>
    <row r="8" spans="1:10">
      <c r="B8" s="10" t="s">
        <v>6</v>
      </c>
      <c r="C8" s="2" t="s">
        <v>1</v>
      </c>
      <c r="D8" s="10" t="s">
        <v>5</v>
      </c>
      <c r="E8" s="2" t="s">
        <v>1</v>
      </c>
      <c r="F8" s="1" t="s">
        <v>15</v>
      </c>
      <c r="G8" s="6" t="s">
        <v>234</v>
      </c>
      <c r="H8" s="28"/>
      <c r="I8" s="2" t="s">
        <v>18</v>
      </c>
      <c r="J8" s="2">
        <v>1</v>
      </c>
    </row>
    <row r="9" spans="1:10">
      <c r="C9" s="2" t="s">
        <v>4</v>
      </c>
      <c r="E9" s="2" t="s">
        <v>2</v>
      </c>
      <c r="F9" s="1" t="s">
        <v>62</v>
      </c>
      <c r="G9" s="6" t="s">
        <v>235</v>
      </c>
      <c r="H9" s="28"/>
      <c r="J9" s="2"/>
    </row>
    <row r="10" spans="1:10">
      <c r="C10" s="2" t="s">
        <v>4</v>
      </c>
      <c r="E10" s="2" t="s">
        <v>2</v>
      </c>
      <c r="F10" s="1" t="s">
        <v>46</v>
      </c>
      <c r="G10" s="6" t="s">
        <v>236</v>
      </c>
      <c r="H10" s="28"/>
    </row>
    <row r="11" spans="1:10">
      <c r="C11" s="2" t="s">
        <v>4</v>
      </c>
      <c r="E11" s="2" t="s">
        <v>2</v>
      </c>
      <c r="F11" s="1" t="s">
        <v>47</v>
      </c>
      <c r="G11" s="6" t="s">
        <v>237</v>
      </c>
      <c r="H11" s="28">
        <v>46113</v>
      </c>
    </row>
    <row r="12" spans="1:10">
      <c r="C12" s="2" t="s">
        <v>4</v>
      </c>
      <c r="E12" s="2" t="s">
        <v>2</v>
      </c>
      <c r="F12" s="1" t="s">
        <v>48</v>
      </c>
      <c r="G12" s="6" t="s">
        <v>238</v>
      </c>
      <c r="H12" s="28">
        <v>46113</v>
      </c>
    </row>
    <row r="13" spans="1:10">
      <c r="C13" s="2" t="s">
        <v>4</v>
      </c>
      <c r="E13" s="2" t="s">
        <v>3</v>
      </c>
      <c r="F13" s="1" t="s">
        <v>59</v>
      </c>
      <c r="G13" s="6" t="s">
        <v>239</v>
      </c>
      <c r="H13" s="28"/>
    </row>
    <row r="14" spans="1:10">
      <c r="C14" s="2" t="s">
        <v>4</v>
      </c>
      <c r="G14" s="7"/>
      <c r="H14" s="7"/>
    </row>
    <row r="15" spans="1:10">
      <c r="C15" s="2" t="s">
        <v>2</v>
      </c>
      <c r="D15" s="10" t="s">
        <v>7</v>
      </c>
      <c r="E15" s="2" t="s">
        <v>1</v>
      </c>
      <c r="F15" s="1" t="s">
        <v>20</v>
      </c>
      <c r="G15" s="6" t="s">
        <v>240</v>
      </c>
      <c r="H15" s="28"/>
      <c r="I15" s="2" t="s">
        <v>18</v>
      </c>
      <c r="J15" s="2">
        <f>J8+6</f>
        <v>7</v>
      </c>
    </row>
    <row r="16" spans="1:10">
      <c r="C16" s="2" t="s">
        <v>4</v>
      </c>
      <c r="E16" s="2" t="s">
        <v>2</v>
      </c>
      <c r="F16" s="1" t="s">
        <v>21</v>
      </c>
      <c r="G16" s="6" t="s">
        <v>241</v>
      </c>
      <c r="H16" s="28"/>
    </row>
    <row r="17" spans="3:10">
      <c r="C17" s="2" t="s">
        <v>4</v>
      </c>
      <c r="E17" s="2" t="s">
        <v>2</v>
      </c>
      <c r="F17" s="1" t="s">
        <v>22</v>
      </c>
      <c r="G17" s="6" t="s">
        <v>242</v>
      </c>
      <c r="H17" s="28">
        <v>46113</v>
      </c>
    </row>
    <row r="18" spans="3:10">
      <c r="C18" s="2" t="s">
        <v>4</v>
      </c>
      <c r="E18" s="2" t="s">
        <v>2</v>
      </c>
      <c r="F18" s="1" t="s">
        <v>23</v>
      </c>
      <c r="G18" s="6" t="s">
        <v>243</v>
      </c>
      <c r="H18" s="28">
        <v>46113</v>
      </c>
    </row>
    <row r="19" spans="3:10">
      <c r="C19" s="2" t="s">
        <v>4</v>
      </c>
      <c r="E19" s="2" t="s">
        <v>2</v>
      </c>
      <c r="F19" s="1" t="s">
        <v>24</v>
      </c>
      <c r="G19" s="6" t="s">
        <v>244</v>
      </c>
      <c r="H19" s="28"/>
    </row>
    <row r="20" spans="3:10">
      <c r="C20" s="2" t="s">
        <v>4</v>
      </c>
      <c r="E20" s="2" t="s">
        <v>2</v>
      </c>
      <c r="F20" s="1" t="s">
        <v>25</v>
      </c>
      <c r="G20" s="6" t="s">
        <v>245</v>
      </c>
      <c r="H20" s="28"/>
    </row>
    <row r="21" spans="3:10">
      <c r="C21" s="2" t="s">
        <v>4</v>
      </c>
      <c r="E21" s="2" t="s">
        <v>2</v>
      </c>
      <c r="F21" s="1" t="s">
        <v>26</v>
      </c>
      <c r="G21" s="6" t="s">
        <v>246</v>
      </c>
      <c r="H21" s="28"/>
    </row>
    <row r="22" spans="3:10">
      <c r="C22" s="2" t="s">
        <v>4</v>
      </c>
      <c r="E22" s="2" t="s">
        <v>2</v>
      </c>
      <c r="F22" s="1" t="s">
        <v>27</v>
      </c>
      <c r="G22" s="6" t="s">
        <v>247</v>
      </c>
      <c r="H22" s="28"/>
    </row>
    <row r="23" spans="3:10">
      <c r="C23" s="2" t="s">
        <v>4</v>
      </c>
      <c r="E23" s="2" t="s">
        <v>2</v>
      </c>
      <c r="F23" s="1" t="s">
        <v>28</v>
      </c>
      <c r="G23" s="6" t="s">
        <v>248</v>
      </c>
      <c r="H23" s="28"/>
    </row>
    <row r="24" spans="3:10">
      <c r="C24" s="2" t="s">
        <v>4</v>
      </c>
      <c r="E24" s="2" t="s">
        <v>2</v>
      </c>
      <c r="F24" s="1" t="s">
        <v>63</v>
      </c>
      <c r="G24" s="6" t="s">
        <v>249</v>
      </c>
      <c r="H24" s="28">
        <v>46113</v>
      </c>
    </row>
    <row r="25" spans="3:10">
      <c r="C25" s="2" t="s">
        <v>4</v>
      </c>
      <c r="E25" s="2" t="s">
        <v>2</v>
      </c>
      <c r="F25" s="1" t="s">
        <v>64</v>
      </c>
      <c r="G25" s="6" t="s">
        <v>250</v>
      </c>
      <c r="H25" s="28">
        <v>46113</v>
      </c>
    </row>
    <row r="26" spans="3:10">
      <c r="C26" s="2" t="s">
        <v>4</v>
      </c>
      <c r="E26" s="2" t="s">
        <v>2</v>
      </c>
      <c r="F26" s="1" t="s">
        <v>65</v>
      </c>
      <c r="G26" s="6" t="s">
        <v>251</v>
      </c>
      <c r="H26" s="28">
        <v>46113</v>
      </c>
    </row>
    <row r="27" spans="3:10">
      <c r="C27" s="2" t="s">
        <v>4</v>
      </c>
      <c r="E27" s="2" t="s">
        <v>2</v>
      </c>
      <c r="F27" s="1" t="s">
        <v>66</v>
      </c>
      <c r="G27" s="6" t="s">
        <v>252</v>
      </c>
      <c r="H27" s="28"/>
    </row>
    <row r="28" spans="3:10">
      <c r="C28" s="2" t="s">
        <v>4</v>
      </c>
      <c r="E28" s="2" t="s">
        <v>2</v>
      </c>
      <c r="F28" s="1" t="s">
        <v>67</v>
      </c>
      <c r="G28" s="6" t="s">
        <v>253</v>
      </c>
      <c r="H28" s="28"/>
    </row>
    <row r="29" spans="3:10">
      <c r="C29" s="2" t="s">
        <v>4</v>
      </c>
      <c r="E29" s="2" t="s">
        <v>3</v>
      </c>
      <c r="F29" s="1" t="s">
        <v>68</v>
      </c>
      <c r="G29" s="6" t="s">
        <v>254</v>
      </c>
      <c r="H29" s="28"/>
    </row>
    <row r="30" spans="3:10">
      <c r="C30" s="2" t="s">
        <v>4</v>
      </c>
      <c r="G30" s="7"/>
      <c r="H30" s="7"/>
    </row>
    <row r="31" spans="3:10" ht="26">
      <c r="C31" s="2" t="s">
        <v>2</v>
      </c>
      <c r="D31" s="10" t="s">
        <v>8</v>
      </c>
      <c r="E31" s="2" t="s">
        <v>1</v>
      </c>
      <c r="F31" s="1" t="s">
        <v>50</v>
      </c>
      <c r="G31" s="6" t="s">
        <v>255</v>
      </c>
      <c r="H31" s="28">
        <v>46113</v>
      </c>
      <c r="I31" s="2" t="s">
        <v>18</v>
      </c>
      <c r="J31" s="2">
        <f>J15+17</f>
        <v>24</v>
      </c>
    </row>
    <row r="32" spans="3:10" ht="26">
      <c r="C32" s="2" t="s">
        <v>4</v>
      </c>
      <c r="E32" s="2" t="s">
        <v>2</v>
      </c>
      <c r="F32" s="1" t="s">
        <v>13</v>
      </c>
      <c r="G32" s="6" t="s">
        <v>256</v>
      </c>
      <c r="H32" s="28">
        <v>46113</v>
      </c>
    </row>
    <row r="33" spans="3:10" ht="26">
      <c r="C33" s="2" t="s">
        <v>4</v>
      </c>
      <c r="E33" s="2" t="s">
        <v>2</v>
      </c>
      <c r="F33" s="1" t="s">
        <v>69</v>
      </c>
      <c r="G33" s="6" t="s">
        <v>257</v>
      </c>
      <c r="H33" s="28"/>
    </row>
    <row r="34" spans="3:10" ht="26">
      <c r="C34" s="2" t="s">
        <v>4</v>
      </c>
      <c r="E34" s="2" t="s">
        <v>2</v>
      </c>
      <c r="F34" s="1" t="s">
        <v>70</v>
      </c>
      <c r="G34" s="6" t="s">
        <v>258</v>
      </c>
      <c r="H34" s="28"/>
    </row>
    <row r="35" spans="3:10">
      <c r="C35" s="2" t="s">
        <v>4</v>
      </c>
      <c r="E35" s="2" t="s">
        <v>2</v>
      </c>
      <c r="F35" s="1" t="s">
        <v>71</v>
      </c>
      <c r="G35" s="6" t="s">
        <v>259</v>
      </c>
      <c r="H35" s="28">
        <v>46113</v>
      </c>
    </row>
    <row r="36" spans="3:10">
      <c r="C36" s="2" t="s">
        <v>4</v>
      </c>
      <c r="E36" s="2" t="s">
        <v>2</v>
      </c>
      <c r="F36" s="1" t="s">
        <v>72</v>
      </c>
      <c r="G36" s="6" t="s">
        <v>260</v>
      </c>
      <c r="H36" s="28"/>
    </row>
    <row r="37" spans="3:10">
      <c r="C37" s="2" t="s">
        <v>4</v>
      </c>
      <c r="E37" s="2" t="s">
        <v>2</v>
      </c>
      <c r="F37" s="1" t="s">
        <v>73</v>
      </c>
      <c r="G37" s="6" t="s">
        <v>261</v>
      </c>
      <c r="H37" s="28"/>
    </row>
    <row r="38" spans="3:10">
      <c r="C38" s="2" t="s">
        <v>4</v>
      </c>
      <c r="E38" s="2" t="s">
        <v>2</v>
      </c>
      <c r="F38" s="1" t="s">
        <v>74</v>
      </c>
      <c r="G38" s="6" t="s">
        <v>262</v>
      </c>
      <c r="H38" s="28"/>
    </row>
    <row r="39" spans="3:10">
      <c r="C39" s="2" t="s">
        <v>4</v>
      </c>
      <c r="E39" s="2" t="s">
        <v>2</v>
      </c>
      <c r="F39" s="1" t="s">
        <v>75</v>
      </c>
      <c r="G39" s="6" t="s">
        <v>263</v>
      </c>
      <c r="H39" s="28"/>
    </row>
    <row r="40" spans="3:10">
      <c r="C40" s="2" t="s">
        <v>4</v>
      </c>
      <c r="E40" s="2" t="s">
        <v>2</v>
      </c>
      <c r="F40" s="1" t="s">
        <v>76</v>
      </c>
      <c r="G40" s="6" t="s">
        <v>264</v>
      </c>
      <c r="H40" s="28">
        <v>46113</v>
      </c>
    </row>
    <row r="41" spans="3:10">
      <c r="C41" s="2" t="s">
        <v>4</v>
      </c>
      <c r="E41" s="2" t="s">
        <v>2</v>
      </c>
      <c r="F41" s="1" t="s">
        <v>77</v>
      </c>
      <c r="G41" s="6" t="s">
        <v>265</v>
      </c>
      <c r="H41" s="28">
        <v>46113</v>
      </c>
    </row>
    <row r="42" spans="3:10">
      <c r="C42" s="2" t="s">
        <v>4</v>
      </c>
      <c r="E42" s="2" t="s">
        <v>2</v>
      </c>
      <c r="F42" s="1" t="s">
        <v>78</v>
      </c>
      <c r="G42" s="6" t="s">
        <v>266</v>
      </c>
      <c r="H42" s="28"/>
    </row>
    <row r="43" spans="3:10" ht="26">
      <c r="C43" s="2" t="s">
        <v>4</v>
      </c>
      <c r="E43" s="2" t="s">
        <v>2</v>
      </c>
      <c r="F43" s="1" t="s">
        <v>229</v>
      </c>
      <c r="G43" s="6" t="s">
        <v>267</v>
      </c>
      <c r="H43" s="28"/>
    </row>
    <row r="44" spans="3:10" ht="26">
      <c r="C44" s="2" t="s">
        <v>4</v>
      </c>
      <c r="E44" s="2" t="s">
        <v>2</v>
      </c>
      <c r="F44" s="1" t="s">
        <v>230</v>
      </c>
      <c r="G44" s="6" t="s">
        <v>268</v>
      </c>
      <c r="H44" s="28"/>
    </row>
    <row r="45" spans="3:10">
      <c r="C45" s="2" t="s">
        <v>4</v>
      </c>
      <c r="E45" s="2" t="s">
        <v>3</v>
      </c>
      <c r="F45" s="1" t="s">
        <v>468</v>
      </c>
      <c r="G45" s="6" t="s">
        <v>469</v>
      </c>
      <c r="H45" s="28"/>
    </row>
    <row r="46" spans="3:10">
      <c r="C46" s="2" t="s">
        <v>4</v>
      </c>
      <c r="G46" s="7"/>
      <c r="H46" s="7"/>
    </row>
    <row r="47" spans="3:10">
      <c r="C47" s="2" t="s">
        <v>2</v>
      </c>
      <c r="D47" s="10" t="s">
        <v>9</v>
      </c>
      <c r="E47" s="2" t="s">
        <v>1</v>
      </c>
      <c r="F47" s="1" t="s">
        <v>40</v>
      </c>
      <c r="G47" s="6" t="s">
        <v>269</v>
      </c>
      <c r="H47" s="28">
        <v>46113</v>
      </c>
      <c r="I47" s="2" t="s">
        <v>18</v>
      </c>
      <c r="J47" s="2">
        <f>J31+25</f>
        <v>49</v>
      </c>
    </row>
    <row r="48" spans="3:10">
      <c r="C48" s="2" t="s">
        <v>4</v>
      </c>
      <c r="E48" s="2" t="s">
        <v>2</v>
      </c>
      <c r="F48" s="1" t="s">
        <v>41</v>
      </c>
      <c r="G48" s="6" t="s">
        <v>270</v>
      </c>
      <c r="H48" s="28"/>
    </row>
    <row r="49" spans="3:10">
      <c r="C49" s="2" t="s">
        <v>4</v>
      </c>
      <c r="E49" s="2" t="s">
        <v>2</v>
      </c>
      <c r="F49" s="1" t="s">
        <v>42</v>
      </c>
      <c r="G49" s="6" t="s">
        <v>271</v>
      </c>
      <c r="H49" s="28">
        <v>46113</v>
      </c>
    </row>
    <row r="50" spans="3:10">
      <c r="C50" s="2" t="s">
        <v>4</v>
      </c>
      <c r="E50" s="2" t="s">
        <v>2</v>
      </c>
      <c r="F50" s="1" t="s">
        <v>43</v>
      </c>
      <c r="G50" s="6" t="s">
        <v>272</v>
      </c>
      <c r="H50" s="28"/>
    </row>
    <row r="51" spans="3:10">
      <c r="C51" s="2" t="s">
        <v>4</v>
      </c>
      <c r="E51" s="2" t="s">
        <v>2</v>
      </c>
      <c r="F51" s="1" t="s">
        <v>44</v>
      </c>
      <c r="G51" s="6" t="s">
        <v>273</v>
      </c>
      <c r="H51" s="28">
        <v>46113</v>
      </c>
    </row>
    <row r="52" spans="3:10">
      <c r="C52" s="2" t="s">
        <v>4</v>
      </c>
      <c r="E52" s="2" t="s">
        <v>2</v>
      </c>
      <c r="F52" s="1" t="s">
        <v>45</v>
      </c>
      <c r="G52" s="6" t="s">
        <v>274</v>
      </c>
      <c r="H52" s="28">
        <v>46113</v>
      </c>
    </row>
    <row r="53" spans="3:10">
      <c r="C53" s="2" t="s">
        <v>4</v>
      </c>
      <c r="E53" s="2" t="s">
        <v>440</v>
      </c>
      <c r="F53" s="1" t="s">
        <v>79</v>
      </c>
      <c r="G53" s="6" t="s">
        <v>275</v>
      </c>
      <c r="H53" s="28"/>
    </row>
    <row r="54" spans="3:10">
      <c r="C54" s="2" t="s">
        <v>4</v>
      </c>
      <c r="E54" s="2" t="s">
        <v>2</v>
      </c>
      <c r="F54" s="1" t="s">
        <v>441</v>
      </c>
      <c r="G54" s="6" t="s">
        <v>470</v>
      </c>
      <c r="H54" s="28">
        <v>46113</v>
      </c>
      <c r="J54" s="2"/>
    </row>
    <row r="55" spans="3:10">
      <c r="C55" s="2" t="s">
        <v>4</v>
      </c>
      <c r="E55" s="2" t="s">
        <v>3</v>
      </c>
      <c r="F55" s="1" t="s">
        <v>442</v>
      </c>
      <c r="G55" s="6" t="s">
        <v>471</v>
      </c>
      <c r="H55" s="28"/>
      <c r="J55" s="2"/>
    </row>
    <row r="56" spans="3:10">
      <c r="C56" s="2" t="s">
        <v>4</v>
      </c>
      <c r="G56" s="7"/>
      <c r="H56" s="7"/>
    </row>
    <row r="57" spans="3:10">
      <c r="C57" s="2" t="s">
        <v>2</v>
      </c>
      <c r="D57" s="10" t="s">
        <v>10</v>
      </c>
      <c r="E57" s="2" t="s">
        <v>1</v>
      </c>
      <c r="F57" s="1" t="s">
        <v>80</v>
      </c>
      <c r="G57" s="6" t="s">
        <v>276</v>
      </c>
      <c r="H57" s="28"/>
      <c r="I57" s="2" t="s">
        <v>18</v>
      </c>
      <c r="J57" s="2">
        <f>J47+10</f>
        <v>59</v>
      </c>
    </row>
    <row r="58" spans="3:10">
      <c r="C58" s="2" t="s">
        <v>4</v>
      </c>
      <c r="E58" s="2" t="s">
        <v>2</v>
      </c>
      <c r="F58" s="1" t="s">
        <v>81</v>
      </c>
      <c r="G58" s="6" t="s">
        <v>277</v>
      </c>
      <c r="H58" s="28"/>
      <c r="J58" s="2"/>
    </row>
    <row r="59" spans="3:10">
      <c r="C59" s="2" t="s">
        <v>4</v>
      </c>
      <c r="D59" s="3"/>
      <c r="E59" s="2" t="s">
        <v>2</v>
      </c>
      <c r="F59" s="1" t="s">
        <v>82</v>
      </c>
      <c r="G59" s="6" t="s">
        <v>278</v>
      </c>
      <c r="H59" s="28"/>
    </row>
    <row r="60" spans="3:10">
      <c r="C60" s="2" t="s">
        <v>4</v>
      </c>
      <c r="D60" s="3"/>
      <c r="E60" s="2" t="s">
        <v>2</v>
      </c>
      <c r="F60" s="1" t="s">
        <v>83</v>
      </c>
      <c r="G60" s="6" t="s">
        <v>279</v>
      </c>
      <c r="H60" s="28"/>
    </row>
    <row r="61" spans="3:10">
      <c r="C61" s="2" t="s">
        <v>4</v>
      </c>
      <c r="D61" s="3"/>
      <c r="E61" s="2" t="s">
        <v>2</v>
      </c>
      <c r="F61" s="1" t="s">
        <v>84</v>
      </c>
      <c r="G61" s="6" t="s">
        <v>280</v>
      </c>
      <c r="H61" s="28"/>
    </row>
    <row r="62" spans="3:10">
      <c r="C62" s="2" t="s">
        <v>4</v>
      </c>
      <c r="D62" s="3"/>
      <c r="E62" s="2" t="s">
        <v>2</v>
      </c>
      <c r="F62" s="1" t="s">
        <v>85</v>
      </c>
      <c r="G62" s="6" t="s">
        <v>281</v>
      </c>
      <c r="H62" s="28"/>
    </row>
    <row r="63" spans="3:10">
      <c r="C63" s="2" t="s">
        <v>4</v>
      </c>
      <c r="D63" s="3"/>
      <c r="E63" s="2" t="s">
        <v>2</v>
      </c>
      <c r="F63" s="1" t="s">
        <v>86</v>
      </c>
      <c r="G63" s="6" t="s">
        <v>282</v>
      </c>
      <c r="H63" s="28"/>
    </row>
    <row r="64" spans="3:10">
      <c r="C64" s="2" t="s">
        <v>4</v>
      </c>
      <c r="D64" s="3"/>
      <c r="E64" s="2" t="s">
        <v>2</v>
      </c>
      <c r="F64" s="1" t="s">
        <v>87</v>
      </c>
      <c r="G64" s="6" t="s">
        <v>283</v>
      </c>
      <c r="H64" s="28"/>
    </row>
    <row r="65" spans="3:8">
      <c r="C65" s="2" t="s">
        <v>4</v>
      </c>
      <c r="D65" s="3"/>
      <c r="E65" s="2" t="s">
        <v>2</v>
      </c>
      <c r="F65" s="1" t="s">
        <v>88</v>
      </c>
      <c r="G65" s="6" t="s">
        <v>284</v>
      </c>
      <c r="H65" s="28"/>
    </row>
    <row r="66" spans="3:8">
      <c r="C66" s="2" t="s">
        <v>4</v>
      </c>
      <c r="D66" s="3"/>
      <c r="E66" s="2" t="s">
        <v>2</v>
      </c>
      <c r="F66" s="1" t="s">
        <v>89</v>
      </c>
      <c r="G66" s="6" t="s">
        <v>285</v>
      </c>
      <c r="H66" s="28"/>
    </row>
    <row r="67" spans="3:8">
      <c r="C67" s="2" t="s">
        <v>4</v>
      </c>
      <c r="D67" s="3"/>
      <c r="E67" s="2" t="s">
        <v>2</v>
      </c>
      <c r="F67" s="1" t="s">
        <v>90</v>
      </c>
      <c r="G67" s="6" t="s">
        <v>286</v>
      </c>
      <c r="H67" s="28"/>
    </row>
    <row r="68" spans="3:8">
      <c r="C68" s="2" t="s">
        <v>4</v>
      </c>
      <c r="D68" s="3"/>
      <c r="E68" s="2" t="s">
        <v>2</v>
      </c>
      <c r="F68" s="1" t="s">
        <v>91</v>
      </c>
      <c r="G68" s="6" t="s">
        <v>287</v>
      </c>
      <c r="H68" s="28"/>
    </row>
    <row r="69" spans="3:8">
      <c r="C69" s="2" t="s">
        <v>4</v>
      </c>
      <c r="D69" s="3"/>
      <c r="E69" s="2" t="s">
        <v>2</v>
      </c>
      <c r="F69" s="1" t="s">
        <v>92</v>
      </c>
      <c r="G69" s="6" t="s">
        <v>288</v>
      </c>
      <c r="H69" s="28"/>
    </row>
    <row r="70" spans="3:8">
      <c r="C70" s="2" t="s">
        <v>4</v>
      </c>
      <c r="D70" s="3"/>
      <c r="E70" s="2" t="s">
        <v>2</v>
      </c>
      <c r="F70" s="1" t="s">
        <v>93</v>
      </c>
      <c r="G70" s="6" t="s">
        <v>289</v>
      </c>
      <c r="H70" s="28"/>
    </row>
    <row r="71" spans="3:8">
      <c r="C71" s="2" t="s">
        <v>4</v>
      </c>
      <c r="D71" s="3"/>
      <c r="E71" s="2" t="s">
        <v>2</v>
      </c>
      <c r="F71" s="1" t="s">
        <v>94</v>
      </c>
      <c r="G71" s="6" t="s">
        <v>290</v>
      </c>
      <c r="H71" s="28"/>
    </row>
    <row r="72" spans="3:8">
      <c r="C72" s="2" t="s">
        <v>4</v>
      </c>
      <c r="D72" s="3"/>
      <c r="E72" s="2" t="s">
        <v>2</v>
      </c>
      <c r="F72" s="1" t="s">
        <v>95</v>
      </c>
      <c r="G72" s="6" t="s">
        <v>291</v>
      </c>
      <c r="H72" s="28"/>
    </row>
    <row r="73" spans="3:8">
      <c r="C73" s="2" t="s">
        <v>4</v>
      </c>
      <c r="D73" s="3"/>
      <c r="E73" s="2" t="s">
        <v>2</v>
      </c>
      <c r="F73" s="1" t="s">
        <v>96</v>
      </c>
      <c r="G73" s="6" t="s">
        <v>292</v>
      </c>
      <c r="H73" s="28"/>
    </row>
    <row r="74" spans="3:8">
      <c r="C74" s="2" t="s">
        <v>4</v>
      </c>
      <c r="D74" s="3"/>
      <c r="E74" s="2" t="s">
        <v>2</v>
      </c>
      <c r="F74" s="1" t="s">
        <v>97</v>
      </c>
      <c r="G74" s="6" t="s">
        <v>293</v>
      </c>
      <c r="H74" s="28"/>
    </row>
    <row r="75" spans="3:8">
      <c r="C75" s="2" t="s">
        <v>4</v>
      </c>
      <c r="D75" s="3"/>
      <c r="E75" s="2" t="s">
        <v>2</v>
      </c>
      <c r="F75" s="1" t="s">
        <v>98</v>
      </c>
      <c r="G75" s="6" t="s">
        <v>294</v>
      </c>
      <c r="H75" s="28"/>
    </row>
    <row r="76" spans="3:8">
      <c r="C76" s="2" t="s">
        <v>4</v>
      </c>
      <c r="D76" s="3"/>
      <c r="E76" s="2" t="s">
        <v>2</v>
      </c>
      <c r="F76" s="1" t="s">
        <v>99</v>
      </c>
      <c r="G76" s="6" t="s">
        <v>295</v>
      </c>
      <c r="H76" s="28"/>
    </row>
    <row r="77" spans="3:8">
      <c r="C77" s="2" t="s">
        <v>4</v>
      </c>
      <c r="D77" s="3"/>
      <c r="E77" s="2" t="s">
        <v>2</v>
      </c>
      <c r="F77" s="1" t="s">
        <v>100</v>
      </c>
      <c r="G77" s="6" t="s">
        <v>296</v>
      </c>
      <c r="H77" s="28"/>
    </row>
    <row r="78" spans="3:8">
      <c r="C78" s="2" t="s">
        <v>4</v>
      </c>
      <c r="D78" s="3"/>
      <c r="E78" s="2" t="s">
        <v>2</v>
      </c>
      <c r="F78" s="1" t="s">
        <v>101</v>
      </c>
      <c r="G78" s="6" t="s">
        <v>297</v>
      </c>
      <c r="H78" s="28"/>
    </row>
    <row r="79" spans="3:8">
      <c r="C79" s="2" t="s">
        <v>4</v>
      </c>
      <c r="D79" s="3"/>
      <c r="E79" s="2" t="s">
        <v>2</v>
      </c>
      <c r="F79" s="1" t="s">
        <v>102</v>
      </c>
      <c r="G79" s="6" t="s">
        <v>298</v>
      </c>
      <c r="H79" s="28"/>
    </row>
    <row r="80" spans="3:8">
      <c r="C80" s="2" t="s">
        <v>4</v>
      </c>
      <c r="D80" s="3"/>
      <c r="E80" s="2" t="s">
        <v>3</v>
      </c>
      <c r="F80" s="1" t="s">
        <v>103</v>
      </c>
      <c r="G80" s="6" t="s">
        <v>299</v>
      </c>
      <c r="H80" s="28"/>
    </row>
    <row r="81" spans="3:10">
      <c r="C81" s="2" t="s">
        <v>4</v>
      </c>
      <c r="G81" s="7"/>
      <c r="H81" s="7"/>
    </row>
    <row r="82" spans="3:10">
      <c r="C82" s="2" t="s">
        <v>2</v>
      </c>
      <c r="D82" s="1" t="s">
        <v>11</v>
      </c>
      <c r="E82" s="2" t="s">
        <v>1</v>
      </c>
      <c r="F82" s="1" t="s">
        <v>104</v>
      </c>
      <c r="G82" s="6" t="s">
        <v>421</v>
      </c>
      <c r="H82" s="28"/>
      <c r="I82" s="2" t="s">
        <v>18</v>
      </c>
      <c r="J82" s="2">
        <f>J57+24</f>
        <v>83</v>
      </c>
    </row>
    <row r="83" spans="3:10" ht="26">
      <c r="C83" s="2" t="s">
        <v>4</v>
      </c>
      <c r="D83" s="3"/>
      <c r="E83" s="2" t="s">
        <v>2</v>
      </c>
      <c r="F83" s="1" t="s">
        <v>105</v>
      </c>
      <c r="G83" s="6" t="s">
        <v>422</v>
      </c>
      <c r="H83" s="28"/>
    </row>
    <row r="84" spans="3:10">
      <c r="C84" s="2" t="s">
        <v>4</v>
      </c>
      <c r="D84" s="3"/>
      <c r="E84" s="2" t="s">
        <v>2</v>
      </c>
      <c r="F84" s="1" t="s">
        <v>106</v>
      </c>
      <c r="G84" s="6" t="s">
        <v>300</v>
      </c>
      <c r="H84" s="28"/>
    </row>
    <row r="85" spans="3:10">
      <c r="C85" s="2" t="s">
        <v>4</v>
      </c>
      <c r="D85" s="3"/>
      <c r="E85" s="2" t="s">
        <v>2</v>
      </c>
      <c r="F85" s="1" t="s">
        <v>107</v>
      </c>
      <c r="G85" s="6" t="s">
        <v>301</v>
      </c>
      <c r="H85" s="28"/>
    </row>
    <row r="86" spans="3:10" ht="26">
      <c r="C86" s="2" t="s">
        <v>4</v>
      </c>
      <c r="D86" s="3"/>
      <c r="E86" s="2" t="s">
        <v>2</v>
      </c>
      <c r="F86" s="1" t="s">
        <v>108</v>
      </c>
      <c r="G86" s="6" t="s">
        <v>302</v>
      </c>
      <c r="H86" s="28"/>
    </row>
    <row r="87" spans="3:10" ht="26">
      <c r="C87" s="2" t="s">
        <v>4</v>
      </c>
      <c r="D87" s="3"/>
      <c r="E87" s="2" t="s">
        <v>2</v>
      </c>
      <c r="F87" s="1" t="s">
        <v>109</v>
      </c>
      <c r="G87" s="6" t="s">
        <v>303</v>
      </c>
      <c r="H87" s="28"/>
    </row>
    <row r="88" spans="3:10" ht="26">
      <c r="C88" s="2" t="s">
        <v>4</v>
      </c>
      <c r="D88" s="3"/>
      <c r="E88" s="2" t="s">
        <v>2</v>
      </c>
      <c r="F88" s="1" t="s">
        <v>110</v>
      </c>
      <c r="G88" s="6" t="s">
        <v>304</v>
      </c>
      <c r="H88" s="28"/>
    </row>
    <row r="89" spans="3:10">
      <c r="C89" s="2" t="s">
        <v>4</v>
      </c>
      <c r="D89" s="3"/>
      <c r="E89" s="2" t="s">
        <v>2</v>
      </c>
      <c r="F89" s="1" t="s">
        <v>111</v>
      </c>
      <c r="G89" s="6" t="s">
        <v>305</v>
      </c>
      <c r="H89" s="28"/>
    </row>
    <row r="90" spans="3:10" ht="26">
      <c r="C90" s="2" t="s">
        <v>4</v>
      </c>
      <c r="D90" s="3"/>
      <c r="E90" s="2" t="s">
        <v>2</v>
      </c>
      <c r="F90" s="1" t="s">
        <v>112</v>
      </c>
      <c r="G90" s="6" t="s">
        <v>306</v>
      </c>
      <c r="H90" s="28"/>
    </row>
    <row r="91" spans="3:10">
      <c r="C91" s="2" t="s">
        <v>4</v>
      </c>
      <c r="D91" s="3"/>
      <c r="E91" s="2" t="s">
        <v>2</v>
      </c>
      <c r="F91" s="1" t="s">
        <v>113</v>
      </c>
      <c r="G91" s="6" t="s">
        <v>307</v>
      </c>
      <c r="H91" s="28">
        <v>46113</v>
      </c>
    </row>
    <row r="92" spans="3:10" ht="39">
      <c r="C92" s="2" t="s">
        <v>4</v>
      </c>
      <c r="D92" s="3"/>
      <c r="E92" s="2" t="s">
        <v>2</v>
      </c>
      <c r="F92" s="1" t="s">
        <v>114</v>
      </c>
      <c r="G92" s="6" t="s">
        <v>308</v>
      </c>
      <c r="H92" s="28">
        <v>46113</v>
      </c>
    </row>
    <row r="93" spans="3:10" ht="26">
      <c r="C93" s="2" t="s">
        <v>4</v>
      </c>
      <c r="D93" s="3"/>
      <c r="E93" s="2" t="s">
        <v>2</v>
      </c>
      <c r="F93" s="1" t="s">
        <v>115</v>
      </c>
      <c r="G93" s="6" t="s">
        <v>309</v>
      </c>
      <c r="H93" s="28">
        <v>46113</v>
      </c>
    </row>
    <row r="94" spans="3:10" ht="26">
      <c r="C94" s="2" t="s">
        <v>4</v>
      </c>
      <c r="D94" s="3"/>
      <c r="E94" s="2" t="s">
        <v>2</v>
      </c>
      <c r="F94" s="1" t="s">
        <v>116</v>
      </c>
      <c r="G94" s="6" t="s">
        <v>310</v>
      </c>
      <c r="H94" s="28">
        <v>46113</v>
      </c>
    </row>
    <row r="95" spans="3:10">
      <c r="C95" s="2" t="s">
        <v>4</v>
      </c>
      <c r="D95" s="3"/>
      <c r="E95" s="2" t="s">
        <v>2</v>
      </c>
      <c r="F95" s="1" t="s">
        <v>117</v>
      </c>
      <c r="G95" s="6" t="s">
        <v>311</v>
      </c>
      <c r="H95" s="28">
        <v>46113</v>
      </c>
    </row>
    <row r="96" spans="3:10" ht="26">
      <c r="C96" s="2" t="s">
        <v>4</v>
      </c>
      <c r="D96" s="3"/>
      <c r="E96" s="2" t="s">
        <v>2</v>
      </c>
      <c r="F96" s="1" t="s">
        <v>118</v>
      </c>
      <c r="G96" s="6" t="s">
        <v>312</v>
      </c>
      <c r="H96" s="28">
        <v>46113</v>
      </c>
    </row>
    <row r="97" spans="3:8">
      <c r="C97" s="2" t="s">
        <v>4</v>
      </c>
      <c r="D97" s="3"/>
      <c r="E97" s="2" t="s">
        <v>2</v>
      </c>
      <c r="F97" s="1" t="s">
        <v>119</v>
      </c>
      <c r="G97" s="6" t="s">
        <v>313</v>
      </c>
      <c r="H97" s="28">
        <v>46113</v>
      </c>
    </row>
    <row r="98" spans="3:8" ht="26">
      <c r="C98" s="2" t="s">
        <v>4</v>
      </c>
      <c r="D98" s="3"/>
      <c r="E98" s="2" t="s">
        <v>2</v>
      </c>
      <c r="F98" s="1" t="s">
        <v>120</v>
      </c>
      <c r="G98" s="6" t="s">
        <v>314</v>
      </c>
      <c r="H98" s="28">
        <v>46113</v>
      </c>
    </row>
    <row r="99" spans="3:8" ht="26">
      <c r="C99" s="2" t="s">
        <v>4</v>
      </c>
      <c r="D99" s="3"/>
      <c r="E99" s="2" t="s">
        <v>2</v>
      </c>
      <c r="F99" s="1" t="s">
        <v>121</v>
      </c>
      <c r="G99" s="6" t="s">
        <v>315</v>
      </c>
      <c r="H99" s="28">
        <v>46113</v>
      </c>
    </row>
    <row r="100" spans="3:8" ht="26">
      <c r="C100" s="2" t="s">
        <v>4</v>
      </c>
      <c r="D100" s="3"/>
      <c r="E100" s="2" t="s">
        <v>2</v>
      </c>
      <c r="F100" s="1" t="s">
        <v>122</v>
      </c>
      <c r="G100" s="6" t="s">
        <v>316</v>
      </c>
      <c r="H100" s="28">
        <v>46113</v>
      </c>
    </row>
    <row r="101" spans="3:8" ht="26">
      <c r="C101" s="2" t="s">
        <v>4</v>
      </c>
      <c r="D101" s="3"/>
      <c r="E101" s="2" t="s">
        <v>2</v>
      </c>
      <c r="F101" s="1" t="s">
        <v>123</v>
      </c>
      <c r="G101" s="6" t="s">
        <v>317</v>
      </c>
      <c r="H101" s="28">
        <v>46113</v>
      </c>
    </row>
    <row r="102" spans="3:8">
      <c r="C102" s="2" t="s">
        <v>4</v>
      </c>
      <c r="D102" s="3"/>
      <c r="E102" s="2" t="s">
        <v>2</v>
      </c>
      <c r="F102" s="1" t="s">
        <v>124</v>
      </c>
      <c r="G102" s="6" t="s">
        <v>483</v>
      </c>
      <c r="H102" s="28">
        <v>46113</v>
      </c>
    </row>
    <row r="103" spans="3:8" ht="26">
      <c r="C103" s="2" t="s">
        <v>4</v>
      </c>
      <c r="D103" s="3"/>
      <c r="E103" s="2" t="s">
        <v>2</v>
      </c>
      <c r="F103" s="1" t="s">
        <v>125</v>
      </c>
      <c r="G103" s="6" t="s">
        <v>318</v>
      </c>
      <c r="H103" s="28">
        <v>46113</v>
      </c>
    </row>
    <row r="104" spans="3:8">
      <c r="C104" s="2" t="s">
        <v>4</v>
      </c>
      <c r="D104" s="3"/>
      <c r="E104" s="2" t="s">
        <v>2</v>
      </c>
      <c r="F104" s="1" t="s">
        <v>126</v>
      </c>
      <c r="G104" s="6" t="s">
        <v>319</v>
      </c>
      <c r="H104" s="28"/>
    </row>
    <row r="105" spans="3:8" ht="39">
      <c r="C105" s="2" t="s">
        <v>4</v>
      </c>
      <c r="D105" s="3"/>
      <c r="E105" s="2" t="s">
        <v>2</v>
      </c>
      <c r="F105" s="1" t="s">
        <v>127</v>
      </c>
      <c r="G105" s="6" t="s">
        <v>320</v>
      </c>
      <c r="H105" s="28"/>
    </row>
    <row r="106" spans="3:8" ht="26">
      <c r="C106" s="2" t="s">
        <v>4</v>
      </c>
      <c r="D106" s="3"/>
      <c r="E106" s="2" t="s">
        <v>2</v>
      </c>
      <c r="F106" s="1" t="s">
        <v>128</v>
      </c>
      <c r="G106" s="6" t="s">
        <v>321</v>
      </c>
      <c r="H106" s="28"/>
    </row>
    <row r="107" spans="3:8" ht="26">
      <c r="C107" s="2" t="s">
        <v>4</v>
      </c>
      <c r="D107" s="3"/>
      <c r="E107" s="2" t="s">
        <v>2</v>
      </c>
      <c r="F107" s="1" t="s">
        <v>129</v>
      </c>
      <c r="G107" s="6" t="s">
        <v>322</v>
      </c>
      <c r="H107" s="28"/>
    </row>
    <row r="108" spans="3:8">
      <c r="C108" s="2" t="s">
        <v>4</v>
      </c>
      <c r="D108" s="3"/>
      <c r="E108" s="2" t="s">
        <v>2</v>
      </c>
      <c r="F108" s="1" t="s">
        <v>130</v>
      </c>
      <c r="G108" s="6" t="s">
        <v>323</v>
      </c>
      <c r="H108" s="28"/>
    </row>
    <row r="109" spans="3:8" ht="26">
      <c r="C109" s="2" t="s">
        <v>4</v>
      </c>
      <c r="D109" s="3"/>
      <c r="E109" s="2" t="s">
        <v>2</v>
      </c>
      <c r="F109" s="1" t="s">
        <v>131</v>
      </c>
      <c r="G109" s="6" t="s">
        <v>324</v>
      </c>
      <c r="H109" s="28"/>
    </row>
    <row r="110" spans="3:8" ht="26">
      <c r="C110" s="2" t="s">
        <v>4</v>
      </c>
      <c r="D110" s="3"/>
      <c r="E110" s="2" t="s">
        <v>2</v>
      </c>
      <c r="F110" s="1" t="s">
        <v>132</v>
      </c>
      <c r="G110" s="6" t="s">
        <v>325</v>
      </c>
      <c r="H110" s="28"/>
    </row>
    <row r="111" spans="3:8" ht="26">
      <c r="C111" s="2" t="s">
        <v>4</v>
      </c>
      <c r="D111" s="3"/>
      <c r="E111" s="2" t="s">
        <v>2</v>
      </c>
      <c r="F111" s="1" t="s">
        <v>133</v>
      </c>
      <c r="G111" s="6" t="s">
        <v>326</v>
      </c>
      <c r="H111" s="28"/>
    </row>
    <row r="112" spans="3:8" ht="26">
      <c r="C112" s="2" t="s">
        <v>4</v>
      </c>
      <c r="D112" s="3"/>
      <c r="E112" s="2" t="s">
        <v>2</v>
      </c>
      <c r="F112" s="1" t="s">
        <v>134</v>
      </c>
      <c r="G112" s="6" t="s">
        <v>327</v>
      </c>
      <c r="H112" s="28"/>
    </row>
    <row r="113" spans="3:8" ht="26">
      <c r="C113" s="2" t="s">
        <v>4</v>
      </c>
      <c r="D113" s="3"/>
      <c r="E113" s="2" t="s">
        <v>2</v>
      </c>
      <c r="F113" s="1" t="s">
        <v>135</v>
      </c>
      <c r="G113" s="6" t="s">
        <v>328</v>
      </c>
      <c r="H113" s="28"/>
    </row>
    <row r="114" spans="3:8" ht="26">
      <c r="C114" s="2" t="s">
        <v>4</v>
      </c>
      <c r="D114" s="3"/>
      <c r="E114" s="2" t="s">
        <v>2</v>
      </c>
      <c r="F114" s="1" t="s">
        <v>136</v>
      </c>
      <c r="G114" s="6" t="s">
        <v>329</v>
      </c>
      <c r="H114" s="28"/>
    </row>
    <row r="115" spans="3:8" ht="26">
      <c r="C115" s="2" t="s">
        <v>4</v>
      </c>
      <c r="D115" s="3"/>
      <c r="E115" s="2" t="s">
        <v>2</v>
      </c>
      <c r="F115" s="1" t="s">
        <v>137</v>
      </c>
      <c r="G115" s="6" t="s">
        <v>330</v>
      </c>
      <c r="H115" s="28"/>
    </row>
    <row r="116" spans="3:8" ht="26">
      <c r="C116" s="2" t="s">
        <v>4</v>
      </c>
      <c r="D116" s="3"/>
      <c r="E116" s="2" t="s">
        <v>2</v>
      </c>
      <c r="F116" s="1" t="s">
        <v>138</v>
      </c>
      <c r="G116" s="6" t="s">
        <v>467</v>
      </c>
      <c r="H116" s="28"/>
    </row>
    <row r="117" spans="3:8" ht="26">
      <c r="C117" s="2" t="s">
        <v>4</v>
      </c>
      <c r="D117" s="3"/>
      <c r="E117" s="2" t="s">
        <v>2</v>
      </c>
      <c r="F117" s="1" t="s">
        <v>139</v>
      </c>
      <c r="G117" s="6" t="s">
        <v>331</v>
      </c>
      <c r="H117" s="28"/>
    </row>
    <row r="118" spans="3:8">
      <c r="C118" s="2" t="s">
        <v>4</v>
      </c>
      <c r="D118" s="3"/>
      <c r="E118" s="2" t="s">
        <v>2</v>
      </c>
      <c r="F118" s="1" t="s">
        <v>140</v>
      </c>
      <c r="G118" s="6" t="s">
        <v>332</v>
      </c>
      <c r="H118" s="28">
        <v>46113</v>
      </c>
    </row>
    <row r="119" spans="3:8">
      <c r="C119" s="2" t="s">
        <v>4</v>
      </c>
      <c r="D119" s="3"/>
      <c r="E119" s="2" t="s">
        <v>2</v>
      </c>
      <c r="F119" s="1" t="s">
        <v>141</v>
      </c>
      <c r="G119" s="6" t="s">
        <v>333</v>
      </c>
      <c r="H119" s="28"/>
    </row>
    <row r="120" spans="3:8">
      <c r="C120" s="2" t="s">
        <v>4</v>
      </c>
      <c r="D120" s="3"/>
      <c r="E120" s="2" t="s">
        <v>2</v>
      </c>
      <c r="F120" s="1" t="s">
        <v>142</v>
      </c>
      <c r="G120" s="6" t="s">
        <v>334</v>
      </c>
      <c r="H120" s="28"/>
    </row>
    <row r="121" spans="3:8" ht="26">
      <c r="C121" s="2" t="s">
        <v>4</v>
      </c>
      <c r="D121" s="3"/>
      <c r="E121" s="2" t="s">
        <v>2</v>
      </c>
      <c r="F121" s="1" t="s">
        <v>143</v>
      </c>
      <c r="G121" s="6" t="s">
        <v>335</v>
      </c>
      <c r="H121" s="28">
        <v>46113</v>
      </c>
    </row>
    <row r="122" spans="3:8">
      <c r="C122" s="2" t="s">
        <v>4</v>
      </c>
      <c r="D122" s="3"/>
      <c r="E122" s="2" t="s">
        <v>2</v>
      </c>
      <c r="F122" s="1" t="s">
        <v>144</v>
      </c>
      <c r="G122" s="6" t="s">
        <v>336</v>
      </c>
      <c r="H122" s="28">
        <v>46113</v>
      </c>
    </row>
    <row r="123" spans="3:8">
      <c r="C123" s="2" t="s">
        <v>4</v>
      </c>
      <c r="D123" s="3"/>
      <c r="E123" s="2" t="s">
        <v>2</v>
      </c>
      <c r="F123" s="1" t="s">
        <v>145</v>
      </c>
      <c r="G123" s="6" t="s">
        <v>337</v>
      </c>
      <c r="H123" s="28">
        <v>46113</v>
      </c>
    </row>
    <row r="124" spans="3:8">
      <c r="C124" s="2" t="s">
        <v>4</v>
      </c>
      <c r="D124" s="3"/>
      <c r="E124" s="2" t="s">
        <v>2</v>
      </c>
      <c r="F124" s="1" t="s">
        <v>146</v>
      </c>
      <c r="G124" s="6" t="s">
        <v>338</v>
      </c>
      <c r="H124" s="28">
        <v>46113</v>
      </c>
    </row>
    <row r="125" spans="3:8">
      <c r="C125" s="2" t="s">
        <v>4</v>
      </c>
      <c r="D125" s="3"/>
      <c r="E125" s="2" t="s">
        <v>2</v>
      </c>
      <c r="F125" s="1" t="s">
        <v>147</v>
      </c>
      <c r="G125" s="6" t="s">
        <v>339</v>
      </c>
      <c r="H125" s="28">
        <v>46113</v>
      </c>
    </row>
    <row r="126" spans="3:8">
      <c r="C126" s="2" t="s">
        <v>4</v>
      </c>
      <c r="D126" s="3"/>
      <c r="E126" s="2" t="s">
        <v>2</v>
      </c>
      <c r="F126" s="1" t="s">
        <v>148</v>
      </c>
      <c r="G126" s="6" t="s">
        <v>340</v>
      </c>
      <c r="H126" s="28">
        <v>46113</v>
      </c>
    </row>
    <row r="127" spans="3:8">
      <c r="C127" s="2" t="s">
        <v>4</v>
      </c>
      <c r="D127" s="3"/>
      <c r="E127" s="2" t="s">
        <v>2</v>
      </c>
      <c r="F127" s="1" t="s">
        <v>149</v>
      </c>
      <c r="G127" s="6" t="s">
        <v>341</v>
      </c>
      <c r="H127" s="28">
        <v>46113</v>
      </c>
    </row>
    <row r="128" spans="3:8">
      <c r="C128" s="2" t="s">
        <v>4</v>
      </c>
      <c r="D128" s="3"/>
      <c r="E128" s="2" t="s">
        <v>2</v>
      </c>
      <c r="F128" s="1" t="s">
        <v>150</v>
      </c>
      <c r="G128" s="6" t="s">
        <v>342</v>
      </c>
      <c r="H128" s="28">
        <v>46113</v>
      </c>
    </row>
    <row r="129" spans="3:10">
      <c r="C129" s="2" t="s">
        <v>4</v>
      </c>
      <c r="D129" s="3"/>
      <c r="E129" s="2" t="s">
        <v>2</v>
      </c>
      <c r="F129" s="1" t="s">
        <v>151</v>
      </c>
      <c r="G129" s="6" t="s">
        <v>343</v>
      </c>
      <c r="H129" s="28"/>
    </row>
    <row r="130" spans="3:10">
      <c r="C130" s="2" t="s">
        <v>4</v>
      </c>
      <c r="D130" s="3"/>
      <c r="E130" s="2" t="s">
        <v>2</v>
      </c>
      <c r="F130" s="1" t="s">
        <v>36</v>
      </c>
      <c r="G130" s="6" t="s">
        <v>344</v>
      </c>
      <c r="H130" s="28">
        <v>46113</v>
      </c>
    </row>
    <row r="131" spans="3:10">
      <c r="C131" s="2" t="s">
        <v>4</v>
      </c>
      <c r="D131" s="3"/>
      <c r="E131" s="2" t="s">
        <v>2</v>
      </c>
      <c r="F131" s="1" t="s">
        <v>37</v>
      </c>
      <c r="G131" s="6" t="s">
        <v>345</v>
      </c>
      <c r="H131" s="28">
        <v>46113</v>
      </c>
    </row>
    <row r="132" spans="3:10">
      <c r="C132" s="2" t="s">
        <v>4</v>
      </c>
      <c r="D132" s="3"/>
      <c r="E132" s="2" t="s">
        <v>2</v>
      </c>
      <c r="F132" s="1" t="s">
        <v>38</v>
      </c>
      <c r="G132" s="6" t="s">
        <v>346</v>
      </c>
      <c r="H132" s="28"/>
    </row>
    <row r="133" spans="3:10">
      <c r="C133" s="2" t="s">
        <v>4</v>
      </c>
      <c r="D133" s="3"/>
      <c r="E133" s="2" t="s">
        <v>3</v>
      </c>
      <c r="F133" s="1" t="s">
        <v>39</v>
      </c>
      <c r="G133" s="6" t="s">
        <v>347</v>
      </c>
      <c r="H133" s="28"/>
    </row>
    <row r="134" spans="3:10">
      <c r="C134" s="2" t="s">
        <v>4</v>
      </c>
      <c r="G134" s="7"/>
      <c r="H134" s="7"/>
    </row>
    <row r="135" spans="3:10" ht="26">
      <c r="C135" s="2" t="s">
        <v>2</v>
      </c>
      <c r="D135" s="10" t="s">
        <v>12</v>
      </c>
      <c r="E135" s="2" t="s">
        <v>1</v>
      </c>
      <c r="F135" s="1" t="s">
        <v>51</v>
      </c>
      <c r="G135" s="6" t="s">
        <v>423</v>
      </c>
      <c r="H135" s="28"/>
      <c r="I135" s="2" t="s">
        <v>18</v>
      </c>
      <c r="J135" s="2">
        <f>J82+62</f>
        <v>145</v>
      </c>
    </row>
    <row r="136" spans="3:10">
      <c r="C136" s="2" t="s">
        <v>4</v>
      </c>
      <c r="E136" s="2" t="s">
        <v>2</v>
      </c>
      <c r="F136" s="1" t="s">
        <v>49</v>
      </c>
      <c r="G136" s="6" t="s">
        <v>424</v>
      </c>
      <c r="H136" s="28"/>
    </row>
    <row r="137" spans="3:10">
      <c r="C137" s="2" t="s">
        <v>4</v>
      </c>
      <c r="E137" s="2" t="s">
        <v>2</v>
      </c>
      <c r="F137" s="1" t="s">
        <v>16</v>
      </c>
      <c r="G137" s="6" t="s">
        <v>348</v>
      </c>
      <c r="H137" s="28">
        <v>46113</v>
      </c>
    </row>
    <row r="138" spans="3:10">
      <c r="C138" s="2" t="s">
        <v>4</v>
      </c>
      <c r="E138" s="2" t="s">
        <v>2</v>
      </c>
      <c r="F138" s="1" t="s">
        <v>207</v>
      </c>
      <c r="G138" s="6" t="s">
        <v>349</v>
      </c>
      <c r="H138" s="28">
        <v>46113</v>
      </c>
    </row>
    <row r="139" spans="3:10">
      <c r="C139" s="2" t="s">
        <v>4</v>
      </c>
      <c r="E139" s="2" t="s">
        <v>2</v>
      </c>
      <c r="F139" s="1" t="s">
        <v>208</v>
      </c>
      <c r="G139" s="6" t="s">
        <v>350</v>
      </c>
      <c r="H139" s="28"/>
    </row>
    <row r="140" spans="3:10">
      <c r="C140" s="2" t="s">
        <v>4</v>
      </c>
      <c r="E140" s="2" t="s">
        <v>2</v>
      </c>
      <c r="F140" s="1" t="s">
        <v>209</v>
      </c>
      <c r="G140" s="6" t="s">
        <v>351</v>
      </c>
      <c r="H140" s="28">
        <v>46113</v>
      </c>
    </row>
    <row r="141" spans="3:10">
      <c r="C141" s="2" t="s">
        <v>4</v>
      </c>
      <c r="E141" s="2" t="s">
        <v>2</v>
      </c>
      <c r="F141" s="1" t="s">
        <v>210</v>
      </c>
      <c r="G141" s="6" t="s">
        <v>352</v>
      </c>
      <c r="H141" s="28">
        <v>46113</v>
      </c>
    </row>
    <row r="142" spans="3:10">
      <c r="C142" s="2" t="s">
        <v>4</v>
      </c>
      <c r="E142" s="2" t="s">
        <v>2</v>
      </c>
      <c r="F142" s="1" t="s">
        <v>211</v>
      </c>
      <c r="G142" s="6" t="s">
        <v>353</v>
      </c>
      <c r="H142" s="28"/>
    </row>
    <row r="143" spans="3:10">
      <c r="C143" s="2" t="s">
        <v>4</v>
      </c>
      <c r="E143" s="2" t="s">
        <v>2</v>
      </c>
      <c r="F143" s="1" t="s">
        <v>212</v>
      </c>
      <c r="G143" s="6" t="s">
        <v>354</v>
      </c>
      <c r="H143" s="28">
        <v>46113</v>
      </c>
    </row>
    <row r="144" spans="3:10">
      <c r="C144" s="2" t="s">
        <v>4</v>
      </c>
      <c r="E144" s="2" t="s">
        <v>2</v>
      </c>
      <c r="F144" s="1" t="s">
        <v>213</v>
      </c>
      <c r="G144" s="6" t="s">
        <v>355</v>
      </c>
      <c r="H144" s="28">
        <v>46113</v>
      </c>
    </row>
    <row r="145" spans="3:8">
      <c r="C145" s="2" t="s">
        <v>4</v>
      </c>
      <c r="E145" s="2" t="s">
        <v>2</v>
      </c>
      <c r="F145" s="1" t="s">
        <v>214</v>
      </c>
      <c r="G145" s="6" t="s">
        <v>356</v>
      </c>
      <c r="H145" s="28">
        <v>46113</v>
      </c>
    </row>
    <row r="146" spans="3:8">
      <c r="C146" s="2" t="s">
        <v>4</v>
      </c>
      <c r="E146" s="2" t="s">
        <v>2</v>
      </c>
      <c r="F146" s="1" t="s">
        <v>215</v>
      </c>
      <c r="G146" s="6" t="s">
        <v>357</v>
      </c>
      <c r="H146" s="28">
        <v>46113</v>
      </c>
    </row>
    <row r="147" spans="3:8" ht="26">
      <c r="C147" s="2" t="s">
        <v>4</v>
      </c>
      <c r="E147" s="2" t="s">
        <v>2</v>
      </c>
      <c r="F147" s="1" t="s">
        <v>216</v>
      </c>
      <c r="G147" s="6" t="s">
        <v>358</v>
      </c>
      <c r="H147" s="28"/>
    </row>
    <row r="148" spans="3:8">
      <c r="C148" s="2" t="s">
        <v>4</v>
      </c>
      <c r="E148" s="2" t="s">
        <v>2</v>
      </c>
      <c r="F148" s="1" t="s">
        <v>217</v>
      </c>
      <c r="G148" s="6" t="s">
        <v>359</v>
      </c>
      <c r="H148" s="28">
        <v>46113</v>
      </c>
    </row>
    <row r="149" spans="3:8">
      <c r="C149" s="2" t="s">
        <v>4</v>
      </c>
      <c r="E149" s="2" t="s">
        <v>2</v>
      </c>
      <c r="F149" s="1" t="s">
        <v>218</v>
      </c>
      <c r="G149" s="6" t="s">
        <v>360</v>
      </c>
      <c r="H149" s="28"/>
    </row>
    <row r="150" spans="3:8">
      <c r="C150" s="2" t="s">
        <v>4</v>
      </c>
      <c r="E150" s="2" t="s">
        <v>2</v>
      </c>
      <c r="F150" s="1" t="s">
        <v>219</v>
      </c>
      <c r="G150" s="6" t="s">
        <v>361</v>
      </c>
      <c r="H150" s="28">
        <v>46113</v>
      </c>
    </row>
    <row r="151" spans="3:8">
      <c r="C151" s="2" t="s">
        <v>4</v>
      </c>
      <c r="E151" s="2" t="s">
        <v>2</v>
      </c>
      <c r="F151" s="1" t="s">
        <v>220</v>
      </c>
      <c r="G151" s="6" t="s">
        <v>362</v>
      </c>
      <c r="H151" s="28"/>
    </row>
    <row r="152" spans="3:8">
      <c r="C152" s="2" t="s">
        <v>4</v>
      </c>
      <c r="E152" s="2" t="s">
        <v>2</v>
      </c>
      <c r="F152" s="1" t="s">
        <v>221</v>
      </c>
      <c r="G152" s="6" t="s">
        <v>363</v>
      </c>
      <c r="H152" s="28">
        <v>46113</v>
      </c>
    </row>
    <row r="153" spans="3:8">
      <c r="C153" s="2" t="s">
        <v>4</v>
      </c>
      <c r="E153" s="2" t="s">
        <v>2</v>
      </c>
      <c r="F153" s="1" t="s">
        <v>222</v>
      </c>
      <c r="G153" s="6" t="s">
        <v>364</v>
      </c>
      <c r="H153" s="28">
        <v>46113</v>
      </c>
    </row>
    <row r="154" spans="3:8" ht="26">
      <c r="C154" s="2" t="s">
        <v>4</v>
      </c>
      <c r="E154" s="2" t="s">
        <v>2</v>
      </c>
      <c r="F154" s="1" t="s">
        <v>223</v>
      </c>
      <c r="G154" s="6" t="s">
        <v>365</v>
      </c>
      <c r="H154" s="28"/>
    </row>
    <row r="155" spans="3:8">
      <c r="C155" s="2" t="s">
        <v>4</v>
      </c>
      <c r="E155" s="2" t="s">
        <v>2</v>
      </c>
      <c r="F155" s="1" t="s">
        <v>224</v>
      </c>
      <c r="G155" s="6" t="s">
        <v>366</v>
      </c>
      <c r="H155" s="28">
        <v>46113</v>
      </c>
    </row>
    <row r="156" spans="3:8">
      <c r="C156" s="2" t="s">
        <v>4</v>
      </c>
      <c r="E156" s="2" t="s">
        <v>2</v>
      </c>
      <c r="F156" s="1" t="s">
        <v>225</v>
      </c>
      <c r="G156" s="6" t="s">
        <v>367</v>
      </c>
      <c r="H156" s="28">
        <v>46113</v>
      </c>
    </row>
    <row r="157" spans="3:8" ht="26">
      <c r="C157" s="2" t="s">
        <v>4</v>
      </c>
      <c r="E157" s="2" t="s">
        <v>2</v>
      </c>
      <c r="F157" s="1" t="s">
        <v>226</v>
      </c>
      <c r="G157" s="6" t="s">
        <v>368</v>
      </c>
      <c r="H157" s="28"/>
    </row>
    <row r="158" spans="3:8">
      <c r="C158" s="2" t="s">
        <v>4</v>
      </c>
      <c r="E158" s="2" t="s">
        <v>2</v>
      </c>
      <c r="F158" s="1" t="s">
        <v>523</v>
      </c>
      <c r="G158" s="6" t="s">
        <v>554</v>
      </c>
      <c r="H158" s="28"/>
    </row>
    <row r="159" spans="3:8">
      <c r="C159" s="2" t="s">
        <v>4</v>
      </c>
      <c r="E159" s="2" t="s">
        <v>2</v>
      </c>
      <c r="F159" s="1" t="s">
        <v>524</v>
      </c>
      <c r="G159" s="6" t="s">
        <v>550</v>
      </c>
      <c r="H159" s="28"/>
    </row>
    <row r="160" spans="3:8">
      <c r="C160" s="2" t="s">
        <v>4</v>
      </c>
      <c r="E160" s="2" t="s">
        <v>2</v>
      </c>
      <c r="F160" s="1" t="s">
        <v>525</v>
      </c>
      <c r="G160" s="6" t="s">
        <v>551</v>
      </c>
      <c r="H160" s="28"/>
    </row>
    <row r="161" spans="3:10">
      <c r="C161" s="2" t="s">
        <v>4</v>
      </c>
      <c r="E161" s="2" t="s">
        <v>2</v>
      </c>
      <c r="F161" s="1" t="s">
        <v>526</v>
      </c>
      <c r="G161" s="6" t="s">
        <v>552</v>
      </c>
      <c r="H161" s="28"/>
    </row>
    <row r="162" spans="3:10">
      <c r="C162" s="2" t="s">
        <v>4</v>
      </c>
      <c r="E162" s="2" t="s">
        <v>2</v>
      </c>
      <c r="F162" s="1" t="s">
        <v>527</v>
      </c>
      <c r="G162" s="37" t="s">
        <v>553</v>
      </c>
      <c r="H162" s="28"/>
    </row>
    <row r="163" spans="3:10">
      <c r="C163" s="2" t="s">
        <v>4</v>
      </c>
      <c r="E163" s="2" t="s">
        <v>2</v>
      </c>
      <c r="F163" s="1" t="s">
        <v>556</v>
      </c>
      <c r="G163" s="37" t="s">
        <v>557</v>
      </c>
      <c r="H163" s="28"/>
    </row>
    <row r="164" spans="3:10">
      <c r="C164" s="2" t="s">
        <v>4</v>
      </c>
      <c r="E164" s="2" t="s">
        <v>3</v>
      </c>
      <c r="F164" s="1" t="s">
        <v>558</v>
      </c>
      <c r="G164" s="37" t="s">
        <v>559</v>
      </c>
      <c r="H164" s="28"/>
    </row>
    <row r="165" spans="3:10">
      <c r="C165" s="2" t="s">
        <v>4</v>
      </c>
      <c r="G165" s="7"/>
      <c r="H165" s="7"/>
    </row>
    <row r="166" spans="3:10">
      <c r="C166" s="2" t="s">
        <v>2</v>
      </c>
      <c r="D166" s="1" t="s">
        <v>485</v>
      </c>
      <c r="E166" s="2" t="s">
        <v>1</v>
      </c>
      <c r="F166" s="1" t="s">
        <v>33</v>
      </c>
      <c r="G166" s="6" t="s">
        <v>425</v>
      </c>
      <c r="H166" s="28"/>
      <c r="I166" s="2" t="s">
        <v>18</v>
      </c>
      <c r="J166" s="2">
        <f>J135+30</f>
        <v>175</v>
      </c>
    </row>
    <row r="167" spans="3:10">
      <c r="C167" s="2" t="s">
        <v>4</v>
      </c>
      <c r="E167" s="2" t="s">
        <v>2</v>
      </c>
      <c r="F167" s="1" t="s">
        <v>34</v>
      </c>
      <c r="G167" s="6" t="s">
        <v>426</v>
      </c>
      <c r="H167" s="28"/>
    </row>
    <row r="168" spans="3:10" ht="26">
      <c r="C168" s="2" t="s">
        <v>4</v>
      </c>
      <c r="E168" s="2" t="s">
        <v>2</v>
      </c>
      <c r="F168" s="1" t="s">
        <v>152</v>
      </c>
      <c r="G168" s="6" t="s">
        <v>369</v>
      </c>
      <c r="H168" s="28"/>
    </row>
    <row r="169" spans="3:10" ht="26">
      <c r="C169" s="2" t="s">
        <v>4</v>
      </c>
      <c r="E169" s="2" t="s">
        <v>2</v>
      </c>
      <c r="F169" s="1" t="s">
        <v>52</v>
      </c>
      <c r="G169" s="6" t="s">
        <v>370</v>
      </c>
      <c r="H169" s="28"/>
    </row>
    <row r="170" spans="3:10" ht="26">
      <c r="C170" s="2" t="s">
        <v>4</v>
      </c>
      <c r="E170" s="2" t="s">
        <v>2</v>
      </c>
      <c r="F170" s="1" t="s">
        <v>53</v>
      </c>
      <c r="G170" s="6" t="s">
        <v>452</v>
      </c>
      <c r="H170" s="28"/>
    </row>
    <row r="171" spans="3:10" ht="26">
      <c r="C171" s="2" t="s">
        <v>4</v>
      </c>
      <c r="E171" s="2" t="s">
        <v>2</v>
      </c>
      <c r="F171" s="1" t="s">
        <v>54</v>
      </c>
      <c r="G171" s="6" t="s">
        <v>371</v>
      </c>
      <c r="H171" s="28"/>
    </row>
    <row r="172" spans="3:10" ht="26">
      <c r="C172" s="2" t="s">
        <v>4</v>
      </c>
      <c r="E172" s="2" t="s">
        <v>2</v>
      </c>
      <c r="F172" s="1" t="s">
        <v>55</v>
      </c>
      <c r="G172" s="6" t="s">
        <v>453</v>
      </c>
      <c r="H172" s="28"/>
    </row>
    <row r="173" spans="3:10" ht="26">
      <c r="C173" s="2" t="s">
        <v>4</v>
      </c>
      <c r="E173" s="2" t="s">
        <v>2</v>
      </c>
      <c r="F173" s="1" t="s">
        <v>56</v>
      </c>
      <c r="G173" s="6" t="s">
        <v>372</v>
      </c>
      <c r="H173" s="28"/>
    </row>
    <row r="174" spans="3:10" ht="26">
      <c r="C174" s="2" t="s">
        <v>4</v>
      </c>
      <c r="E174" s="2" t="s">
        <v>2</v>
      </c>
      <c r="F174" s="1" t="s">
        <v>57</v>
      </c>
      <c r="G174" s="6" t="s">
        <v>454</v>
      </c>
      <c r="H174" s="28"/>
    </row>
    <row r="175" spans="3:10">
      <c r="C175" s="2" t="s">
        <v>4</v>
      </c>
      <c r="E175" s="2" t="s">
        <v>2</v>
      </c>
      <c r="F175" s="1" t="s">
        <v>58</v>
      </c>
      <c r="G175" s="6" t="s">
        <v>373</v>
      </c>
      <c r="H175" s="28"/>
    </row>
    <row r="176" spans="3:10">
      <c r="C176" s="2" t="s">
        <v>4</v>
      </c>
      <c r="E176" s="2" t="s">
        <v>2</v>
      </c>
      <c r="F176" s="1" t="s">
        <v>29</v>
      </c>
      <c r="G176" s="6" t="s">
        <v>455</v>
      </c>
      <c r="H176" s="28"/>
    </row>
    <row r="177" spans="3:8" ht="26">
      <c r="C177" s="2" t="s">
        <v>4</v>
      </c>
      <c r="E177" s="2" t="s">
        <v>2</v>
      </c>
      <c r="F177" s="1" t="s">
        <v>30</v>
      </c>
      <c r="G177" s="6" t="s">
        <v>456</v>
      </c>
      <c r="H177" s="28"/>
    </row>
    <row r="178" spans="3:8" ht="26">
      <c r="C178" s="2" t="s">
        <v>4</v>
      </c>
      <c r="E178" s="2" t="s">
        <v>2</v>
      </c>
      <c r="F178" s="1" t="s">
        <v>31</v>
      </c>
      <c r="G178" s="6" t="s">
        <v>457</v>
      </c>
      <c r="H178" s="28"/>
    </row>
    <row r="179" spans="3:8" ht="26">
      <c r="C179" s="2" t="s">
        <v>4</v>
      </c>
      <c r="E179" s="2" t="s">
        <v>2</v>
      </c>
      <c r="F179" s="1" t="s">
        <v>32</v>
      </c>
      <c r="G179" s="6" t="s">
        <v>458</v>
      </c>
      <c r="H179" s="28"/>
    </row>
    <row r="180" spans="3:8" ht="26">
      <c r="C180" s="2" t="s">
        <v>4</v>
      </c>
      <c r="E180" s="2" t="s">
        <v>2</v>
      </c>
      <c r="F180" s="1" t="s">
        <v>35</v>
      </c>
      <c r="G180" s="6" t="s">
        <v>459</v>
      </c>
      <c r="H180" s="28"/>
    </row>
    <row r="181" spans="3:8" ht="26">
      <c r="C181" s="2" t="s">
        <v>4</v>
      </c>
      <c r="E181" s="2" t="s">
        <v>2</v>
      </c>
      <c r="F181" s="1" t="s">
        <v>153</v>
      </c>
      <c r="G181" s="6" t="s">
        <v>460</v>
      </c>
      <c r="H181" s="28"/>
    </row>
    <row r="182" spans="3:8" ht="26">
      <c r="C182" s="2" t="s">
        <v>4</v>
      </c>
      <c r="E182" s="2" t="s">
        <v>2</v>
      </c>
      <c r="F182" s="1" t="s">
        <v>154</v>
      </c>
      <c r="G182" s="6" t="s">
        <v>461</v>
      </c>
      <c r="H182" s="28"/>
    </row>
    <row r="183" spans="3:8" ht="26">
      <c r="C183" s="2" t="s">
        <v>4</v>
      </c>
      <c r="E183" s="2" t="s">
        <v>2</v>
      </c>
      <c r="F183" s="1" t="s">
        <v>155</v>
      </c>
      <c r="G183" s="6" t="s">
        <v>374</v>
      </c>
      <c r="H183" s="28">
        <v>46113</v>
      </c>
    </row>
    <row r="184" spans="3:8" ht="26">
      <c r="C184" s="2" t="s">
        <v>4</v>
      </c>
      <c r="E184" s="2" t="s">
        <v>2</v>
      </c>
      <c r="F184" s="1" t="s">
        <v>156</v>
      </c>
      <c r="G184" s="6" t="s">
        <v>375</v>
      </c>
      <c r="H184" s="28">
        <v>46113</v>
      </c>
    </row>
    <row r="185" spans="3:8" ht="26">
      <c r="C185" s="2" t="s">
        <v>4</v>
      </c>
      <c r="E185" s="2" t="s">
        <v>2</v>
      </c>
      <c r="F185" s="1" t="s">
        <v>157</v>
      </c>
      <c r="G185" s="6" t="s">
        <v>376</v>
      </c>
      <c r="H185" s="28">
        <v>46113</v>
      </c>
    </row>
    <row r="186" spans="3:8" ht="26">
      <c r="C186" s="2" t="s">
        <v>4</v>
      </c>
      <c r="E186" s="2" t="s">
        <v>2</v>
      </c>
      <c r="F186" s="1" t="s">
        <v>158</v>
      </c>
      <c r="G186" s="6" t="s">
        <v>377</v>
      </c>
      <c r="H186" s="28"/>
    </row>
    <row r="187" spans="3:8" ht="26">
      <c r="C187" s="2" t="s">
        <v>4</v>
      </c>
      <c r="E187" s="2" t="s">
        <v>2</v>
      </c>
      <c r="F187" s="1" t="s">
        <v>159</v>
      </c>
      <c r="G187" s="6" t="s">
        <v>378</v>
      </c>
      <c r="H187" s="28"/>
    </row>
    <row r="188" spans="3:8" ht="26">
      <c r="C188" s="2" t="s">
        <v>4</v>
      </c>
      <c r="E188" s="2" t="s">
        <v>2</v>
      </c>
      <c r="F188" s="1" t="s">
        <v>160</v>
      </c>
      <c r="G188" s="6" t="s">
        <v>379</v>
      </c>
      <c r="H188" s="28"/>
    </row>
    <row r="189" spans="3:8">
      <c r="C189" s="2" t="s">
        <v>4</v>
      </c>
      <c r="E189" s="2" t="s">
        <v>2</v>
      </c>
      <c r="F189" s="1" t="s">
        <v>161</v>
      </c>
      <c r="G189" s="6" t="s">
        <v>380</v>
      </c>
      <c r="H189" s="28"/>
    </row>
    <row r="190" spans="3:8" ht="26">
      <c r="C190" s="2" t="s">
        <v>4</v>
      </c>
      <c r="E190" s="2" t="s">
        <v>2</v>
      </c>
      <c r="F190" s="1" t="s">
        <v>162</v>
      </c>
      <c r="G190" s="6" t="s">
        <v>381</v>
      </c>
      <c r="H190" s="28"/>
    </row>
    <row r="191" spans="3:8" ht="26">
      <c r="C191" s="2" t="s">
        <v>4</v>
      </c>
      <c r="E191" s="2" t="s">
        <v>2</v>
      </c>
      <c r="F191" s="1" t="s">
        <v>163</v>
      </c>
      <c r="G191" s="6" t="s">
        <v>382</v>
      </c>
      <c r="H191" s="28"/>
    </row>
    <row r="192" spans="3:8" ht="26">
      <c r="C192" s="2" t="s">
        <v>4</v>
      </c>
      <c r="E192" s="2" t="s">
        <v>2</v>
      </c>
      <c r="F192" s="1" t="s">
        <v>164</v>
      </c>
      <c r="G192" s="6" t="s">
        <v>383</v>
      </c>
      <c r="H192" s="28"/>
    </row>
    <row r="193" spans="3:8" ht="26">
      <c r="C193" s="2" t="s">
        <v>4</v>
      </c>
      <c r="E193" s="2" t="s">
        <v>2</v>
      </c>
      <c r="F193" s="1" t="s">
        <v>165</v>
      </c>
      <c r="G193" s="6" t="s">
        <v>384</v>
      </c>
      <c r="H193" s="28"/>
    </row>
    <row r="194" spans="3:8">
      <c r="C194" s="2" t="s">
        <v>4</v>
      </c>
      <c r="E194" s="2" t="s">
        <v>2</v>
      </c>
      <c r="F194" s="1" t="s">
        <v>166</v>
      </c>
      <c r="G194" s="6" t="s">
        <v>385</v>
      </c>
      <c r="H194" s="28">
        <v>46113</v>
      </c>
    </row>
    <row r="195" spans="3:8">
      <c r="C195" s="2" t="s">
        <v>4</v>
      </c>
      <c r="E195" s="2" t="s">
        <v>2</v>
      </c>
      <c r="F195" s="1" t="s">
        <v>167</v>
      </c>
      <c r="G195" s="6" t="s">
        <v>462</v>
      </c>
      <c r="H195" s="28">
        <v>46113</v>
      </c>
    </row>
    <row r="196" spans="3:8" ht="26">
      <c r="C196" s="2" t="s">
        <v>4</v>
      </c>
      <c r="E196" s="2" t="s">
        <v>2</v>
      </c>
      <c r="F196" s="1" t="s">
        <v>168</v>
      </c>
      <c r="G196" s="6" t="s">
        <v>463</v>
      </c>
      <c r="H196" s="28"/>
    </row>
    <row r="197" spans="3:8" ht="26">
      <c r="C197" s="2" t="s">
        <v>4</v>
      </c>
      <c r="E197" s="2" t="s">
        <v>2</v>
      </c>
      <c r="F197" s="1" t="s">
        <v>169</v>
      </c>
      <c r="G197" s="6" t="s">
        <v>386</v>
      </c>
      <c r="H197" s="28">
        <v>46113</v>
      </c>
    </row>
    <row r="198" spans="3:8" ht="26">
      <c r="C198" s="2" t="s">
        <v>4</v>
      </c>
      <c r="E198" s="2" t="s">
        <v>2</v>
      </c>
      <c r="F198" s="1" t="s">
        <v>170</v>
      </c>
      <c r="G198" s="6" t="s">
        <v>387</v>
      </c>
      <c r="H198" s="28"/>
    </row>
    <row r="199" spans="3:8" ht="26">
      <c r="C199" s="2" t="s">
        <v>4</v>
      </c>
      <c r="E199" s="2" t="s">
        <v>2</v>
      </c>
      <c r="F199" s="1" t="s">
        <v>171</v>
      </c>
      <c r="G199" s="6" t="s">
        <v>388</v>
      </c>
      <c r="H199" s="28"/>
    </row>
    <row r="200" spans="3:8" ht="26">
      <c r="C200" s="2" t="s">
        <v>4</v>
      </c>
      <c r="E200" s="2" t="s">
        <v>2</v>
      </c>
      <c r="F200" s="1" t="s">
        <v>172</v>
      </c>
      <c r="G200" s="6" t="s">
        <v>389</v>
      </c>
      <c r="H200" s="28"/>
    </row>
    <row r="201" spans="3:8" ht="26">
      <c r="C201" s="2" t="s">
        <v>4</v>
      </c>
      <c r="E201" s="2" t="s">
        <v>2</v>
      </c>
      <c r="F201" s="1" t="s">
        <v>173</v>
      </c>
      <c r="G201" s="6" t="s">
        <v>390</v>
      </c>
      <c r="H201" s="28"/>
    </row>
    <row r="202" spans="3:8">
      <c r="C202" s="2" t="s">
        <v>4</v>
      </c>
      <c r="E202" s="2" t="s">
        <v>2</v>
      </c>
      <c r="F202" s="1" t="s">
        <v>174</v>
      </c>
      <c r="G202" s="6" t="s">
        <v>391</v>
      </c>
      <c r="H202" s="28"/>
    </row>
    <row r="203" spans="3:8">
      <c r="C203" s="2" t="s">
        <v>4</v>
      </c>
      <c r="E203" s="2" t="s">
        <v>2</v>
      </c>
      <c r="F203" s="1" t="s">
        <v>175</v>
      </c>
      <c r="G203" s="6" t="s">
        <v>392</v>
      </c>
      <c r="H203" s="28"/>
    </row>
    <row r="204" spans="3:8" ht="26">
      <c r="C204" s="2" t="s">
        <v>4</v>
      </c>
      <c r="E204" s="2" t="s">
        <v>2</v>
      </c>
      <c r="F204" s="1" t="s">
        <v>176</v>
      </c>
      <c r="G204" s="6" t="s">
        <v>393</v>
      </c>
      <c r="H204" s="28"/>
    </row>
    <row r="205" spans="3:8" ht="26">
      <c r="C205" s="2" t="s">
        <v>4</v>
      </c>
      <c r="E205" s="2" t="s">
        <v>2</v>
      </c>
      <c r="F205" s="1" t="s">
        <v>177</v>
      </c>
      <c r="G205" s="6" t="s">
        <v>394</v>
      </c>
      <c r="H205" s="28"/>
    </row>
    <row r="206" spans="3:8" ht="26">
      <c r="C206" s="2" t="s">
        <v>4</v>
      </c>
      <c r="E206" s="2" t="s">
        <v>2</v>
      </c>
      <c r="F206" s="1" t="s">
        <v>178</v>
      </c>
      <c r="G206" s="6" t="s">
        <v>395</v>
      </c>
      <c r="H206" s="28"/>
    </row>
    <row r="207" spans="3:8" ht="26">
      <c r="C207" s="2" t="s">
        <v>4</v>
      </c>
      <c r="E207" s="2" t="s">
        <v>2</v>
      </c>
      <c r="F207" s="1" t="s">
        <v>179</v>
      </c>
      <c r="G207" s="6" t="s">
        <v>396</v>
      </c>
      <c r="H207" s="28"/>
    </row>
    <row r="208" spans="3:8">
      <c r="C208" s="2" t="s">
        <v>4</v>
      </c>
      <c r="E208" s="2" t="s">
        <v>2</v>
      </c>
      <c r="F208" s="1" t="s">
        <v>180</v>
      </c>
      <c r="G208" s="6" t="s">
        <v>397</v>
      </c>
      <c r="H208" s="28"/>
    </row>
    <row r="209" spans="3:10" ht="26">
      <c r="C209" s="2" t="s">
        <v>4</v>
      </c>
      <c r="E209" s="2" t="s">
        <v>2</v>
      </c>
      <c r="F209" s="1" t="s">
        <v>181</v>
      </c>
      <c r="G209" s="6" t="s">
        <v>464</v>
      </c>
      <c r="H209" s="28"/>
    </row>
    <row r="210" spans="3:10" ht="26">
      <c r="C210" s="2" t="s">
        <v>4</v>
      </c>
      <c r="E210" s="2" t="s">
        <v>2</v>
      </c>
      <c r="F210" s="1" t="s">
        <v>182</v>
      </c>
      <c r="G210" s="6" t="s">
        <v>398</v>
      </c>
      <c r="H210" s="28">
        <v>46113</v>
      </c>
    </row>
    <row r="211" spans="3:10" ht="26">
      <c r="C211" s="2" t="s">
        <v>4</v>
      </c>
      <c r="E211" s="2" t="s">
        <v>2</v>
      </c>
      <c r="F211" s="1" t="s">
        <v>183</v>
      </c>
      <c r="G211" s="6" t="s">
        <v>399</v>
      </c>
      <c r="H211" s="28"/>
    </row>
    <row r="212" spans="3:10">
      <c r="C212" s="2" t="s">
        <v>4</v>
      </c>
      <c r="E212" s="2" t="s">
        <v>2</v>
      </c>
      <c r="F212" s="1" t="s">
        <v>184</v>
      </c>
      <c r="G212" s="6" t="s">
        <v>400</v>
      </c>
      <c r="H212" s="28">
        <v>46113</v>
      </c>
    </row>
    <row r="213" spans="3:10">
      <c r="C213" s="2" t="s">
        <v>4</v>
      </c>
      <c r="E213" s="2" t="s">
        <v>2</v>
      </c>
      <c r="F213" s="1" t="s">
        <v>185</v>
      </c>
      <c r="G213" s="6" t="s">
        <v>401</v>
      </c>
      <c r="H213" s="28">
        <v>46113</v>
      </c>
    </row>
    <row r="214" spans="3:10">
      <c r="C214" s="2" t="s">
        <v>4</v>
      </c>
      <c r="E214" s="2" t="s">
        <v>2</v>
      </c>
      <c r="F214" s="1" t="s">
        <v>186</v>
      </c>
      <c r="G214" s="6" t="s">
        <v>402</v>
      </c>
      <c r="H214" s="28"/>
    </row>
    <row r="215" spans="3:10">
      <c r="C215" s="2" t="s">
        <v>4</v>
      </c>
      <c r="E215" s="2" t="s">
        <v>2</v>
      </c>
      <c r="F215" s="1" t="s">
        <v>187</v>
      </c>
      <c r="G215" s="6" t="s">
        <v>403</v>
      </c>
      <c r="H215" s="28"/>
    </row>
    <row r="216" spans="3:10" ht="26">
      <c r="C216" s="2" t="s">
        <v>4</v>
      </c>
      <c r="E216" s="2" t="s">
        <v>2</v>
      </c>
      <c r="F216" s="1" t="s">
        <v>228</v>
      </c>
      <c r="G216" s="6" t="s">
        <v>404</v>
      </c>
      <c r="H216" s="28"/>
    </row>
    <row r="217" spans="3:10" ht="26">
      <c r="C217" s="2" t="s">
        <v>4</v>
      </c>
      <c r="E217" s="2" t="s">
        <v>2</v>
      </c>
      <c r="F217" s="1" t="s">
        <v>227</v>
      </c>
      <c r="G217" s="6" t="s">
        <v>405</v>
      </c>
      <c r="H217" s="28"/>
    </row>
    <row r="218" spans="3:10" ht="26">
      <c r="C218" s="2" t="s">
        <v>4</v>
      </c>
      <c r="E218" s="2" t="s">
        <v>2</v>
      </c>
      <c r="F218" s="1" t="s">
        <v>472</v>
      </c>
      <c r="G218" s="6" t="s">
        <v>473</v>
      </c>
      <c r="H218" s="28"/>
    </row>
    <row r="219" spans="3:10" ht="26">
      <c r="C219" s="2" t="s">
        <v>4</v>
      </c>
      <c r="E219" s="2" t="s">
        <v>3</v>
      </c>
      <c r="F219" s="1" t="s">
        <v>489</v>
      </c>
      <c r="G219" s="6" t="s">
        <v>490</v>
      </c>
      <c r="H219" s="28"/>
    </row>
    <row r="220" spans="3:10">
      <c r="C220" s="2" t="s">
        <v>4</v>
      </c>
      <c r="G220" s="7"/>
      <c r="H220" s="7"/>
    </row>
    <row r="221" spans="3:10">
      <c r="C221" s="2" t="s">
        <v>3</v>
      </c>
      <c r="D221" s="1" t="s">
        <v>60</v>
      </c>
      <c r="E221" s="2" t="s">
        <v>1</v>
      </c>
      <c r="F221" s="1" t="s">
        <v>61</v>
      </c>
      <c r="G221" s="6" t="s">
        <v>427</v>
      </c>
      <c r="H221" s="28"/>
      <c r="I221" s="2" t="s">
        <v>18</v>
      </c>
      <c r="J221" s="2">
        <f>J166+55</f>
        <v>230</v>
      </c>
    </row>
    <row r="222" spans="3:10">
      <c r="E222" s="2" t="s">
        <v>2</v>
      </c>
      <c r="F222" s="1" t="s">
        <v>206</v>
      </c>
      <c r="G222" s="6" t="s">
        <v>428</v>
      </c>
      <c r="H222" s="28"/>
    </row>
    <row r="223" spans="3:10" ht="26">
      <c r="E223" s="2" t="s">
        <v>2</v>
      </c>
      <c r="F223" s="1" t="s">
        <v>188</v>
      </c>
      <c r="G223" s="6" t="s">
        <v>488</v>
      </c>
      <c r="H223" s="28"/>
    </row>
    <row r="224" spans="3:10" ht="26">
      <c r="E224" s="2" t="s">
        <v>2</v>
      </c>
      <c r="F224" s="1" t="s">
        <v>189</v>
      </c>
      <c r="G224" s="6" t="s">
        <v>465</v>
      </c>
      <c r="H224" s="28"/>
    </row>
    <row r="225" spans="5:8" ht="26">
      <c r="E225" s="2" t="s">
        <v>2</v>
      </c>
      <c r="F225" s="1" t="s">
        <v>190</v>
      </c>
      <c r="G225" s="6" t="s">
        <v>406</v>
      </c>
      <c r="H225" s="28"/>
    </row>
    <row r="226" spans="5:8">
      <c r="E226" s="2" t="s">
        <v>2</v>
      </c>
      <c r="F226" s="1" t="s">
        <v>191</v>
      </c>
      <c r="G226" s="6" t="s">
        <v>407</v>
      </c>
      <c r="H226" s="28">
        <v>46113</v>
      </c>
    </row>
    <row r="227" spans="5:8">
      <c r="E227" s="2" t="s">
        <v>2</v>
      </c>
      <c r="F227" s="1" t="s">
        <v>192</v>
      </c>
      <c r="G227" s="6" t="s">
        <v>466</v>
      </c>
      <c r="H227" s="28">
        <v>46113</v>
      </c>
    </row>
    <row r="228" spans="5:8" ht="26">
      <c r="E228" s="2" t="s">
        <v>2</v>
      </c>
      <c r="F228" s="1" t="s">
        <v>193</v>
      </c>
      <c r="G228" s="6" t="s">
        <v>408</v>
      </c>
      <c r="H228" s="28">
        <v>46113</v>
      </c>
    </row>
    <row r="229" spans="5:8" ht="26">
      <c r="E229" s="2" t="s">
        <v>2</v>
      </c>
      <c r="F229" s="1" t="s">
        <v>194</v>
      </c>
      <c r="G229" s="6" t="s">
        <v>409</v>
      </c>
      <c r="H229" s="28"/>
    </row>
    <row r="230" spans="5:8" ht="26">
      <c r="E230" s="2" t="s">
        <v>2</v>
      </c>
      <c r="F230" s="1" t="s">
        <v>195</v>
      </c>
      <c r="G230" s="6" t="s">
        <v>410</v>
      </c>
      <c r="H230" s="28"/>
    </row>
    <row r="231" spans="5:8" ht="26">
      <c r="E231" s="2" t="s">
        <v>2</v>
      </c>
      <c r="F231" s="1" t="s">
        <v>196</v>
      </c>
      <c r="G231" s="6" t="s">
        <v>411</v>
      </c>
      <c r="H231" s="28"/>
    </row>
    <row r="232" spans="5:8" ht="26">
      <c r="E232" s="2" t="s">
        <v>2</v>
      </c>
      <c r="F232" s="1" t="s">
        <v>197</v>
      </c>
      <c r="G232" s="6" t="s">
        <v>412</v>
      </c>
      <c r="H232" s="28"/>
    </row>
    <row r="233" spans="5:8" ht="26">
      <c r="E233" s="2" t="s">
        <v>2</v>
      </c>
      <c r="F233" s="1" t="s">
        <v>198</v>
      </c>
      <c r="G233" s="6" t="s">
        <v>413</v>
      </c>
      <c r="H233" s="28"/>
    </row>
    <row r="234" spans="5:8">
      <c r="E234" s="2" t="s">
        <v>2</v>
      </c>
      <c r="F234" s="1" t="s">
        <v>199</v>
      </c>
      <c r="G234" s="6" t="s">
        <v>414</v>
      </c>
      <c r="H234" s="28"/>
    </row>
    <row r="235" spans="5:8" ht="26">
      <c r="E235" s="2" t="s">
        <v>2</v>
      </c>
      <c r="F235" s="1" t="s">
        <v>200</v>
      </c>
      <c r="G235" s="6" t="s">
        <v>415</v>
      </c>
      <c r="H235" s="28"/>
    </row>
    <row r="236" spans="5:8" ht="26">
      <c r="E236" s="2" t="s">
        <v>2</v>
      </c>
      <c r="F236" s="1" t="s">
        <v>201</v>
      </c>
      <c r="G236" s="6" t="s">
        <v>416</v>
      </c>
      <c r="H236" s="28"/>
    </row>
    <row r="237" spans="5:8">
      <c r="E237" s="2" t="s">
        <v>2</v>
      </c>
      <c r="F237" s="1" t="s">
        <v>202</v>
      </c>
      <c r="G237" s="6" t="s">
        <v>417</v>
      </c>
      <c r="H237" s="28"/>
    </row>
    <row r="238" spans="5:8" ht="26">
      <c r="E238" s="2" t="s">
        <v>2</v>
      </c>
      <c r="F238" s="1" t="s">
        <v>203</v>
      </c>
      <c r="G238" s="6" t="s">
        <v>418</v>
      </c>
      <c r="H238" s="28"/>
    </row>
    <row r="239" spans="5:8" ht="26">
      <c r="E239" s="2" t="s">
        <v>2</v>
      </c>
      <c r="F239" s="1" t="s">
        <v>204</v>
      </c>
      <c r="G239" s="6" t="s">
        <v>419</v>
      </c>
      <c r="H239" s="28">
        <v>46113</v>
      </c>
    </row>
    <row r="240" spans="5:8" ht="26">
      <c r="E240" s="2" t="s">
        <v>3</v>
      </c>
      <c r="F240" s="1" t="s">
        <v>205</v>
      </c>
      <c r="G240" s="6" t="s">
        <v>420</v>
      </c>
      <c r="H240" s="28"/>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F3E90-BB5E-4EBA-8C07-9D81DFD6EC98}">
  <sheetPr>
    <pageSetUpPr fitToPage="1"/>
  </sheetPr>
  <dimension ref="A1:G61"/>
  <sheetViews>
    <sheetView showGridLines="0" zoomScaleNormal="100" zoomScaleSheetLayoutView="100" workbookViewId="0"/>
  </sheetViews>
  <sheetFormatPr defaultColWidth="9" defaultRowHeight="14"/>
  <cols>
    <col min="1" max="1" width="16.08203125" style="12" customWidth="1"/>
    <col min="2" max="2" width="17.58203125" style="12" bestFit="1" customWidth="1"/>
    <col min="3" max="3" width="50.58203125" style="12" customWidth="1"/>
    <col min="4" max="4" width="12.58203125" style="12" customWidth="1"/>
    <col min="5" max="5" width="40.58203125" style="12" customWidth="1"/>
    <col min="6" max="7" width="22.58203125" style="13" customWidth="1"/>
    <col min="8" max="16384" width="9" style="13"/>
  </cols>
  <sheetData>
    <row r="1" spans="1:7" ht="31.15" customHeight="1">
      <c r="A1" s="11" t="s">
        <v>429</v>
      </c>
    </row>
    <row r="2" spans="1:7" ht="39" customHeight="1">
      <c r="A2" s="11" t="s">
        <v>439</v>
      </c>
    </row>
    <row r="3" spans="1:7" ht="48.75" customHeight="1">
      <c r="A3" s="14" t="s">
        <v>430</v>
      </c>
      <c r="B3" s="14" t="s">
        <v>431</v>
      </c>
      <c r="C3" s="14" t="s">
        <v>432</v>
      </c>
      <c r="D3" s="15" t="s">
        <v>433</v>
      </c>
      <c r="E3" s="15" t="s">
        <v>434</v>
      </c>
      <c r="F3" s="15" t="s">
        <v>435</v>
      </c>
      <c r="G3" s="15" t="s">
        <v>495</v>
      </c>
    </row>
    <row r="4" spans="1:7" ht="39" customHeight="1">
      <c r="A4" s="16" t="s">
        <v>436</v>
      </c>
      <c r="B4" s="17">
        <v>45016</v>
      </c>
      <c r="C4" s="18" t="s">
        <v>437</v>
      </c>
      <c r="D4" s="16" t="s">
        <v>438</v>
      </c>
      <c r="E4" s="16" t="s">
        <v>438</v>
      </c>
      <c r="F4" s="16" t="s">
        <v>438</v>
      </c>
      <c r="G4" s="16" t="s">
        <v>438</v>
      </c>
    </row>
    <row r="5" spans="1:7" ht="39" customHeight="1">
      <c r="A5" s="20" t="s">
        <v>443</v>
      </c>
      <c r="B5" s="21">
        <v>45380</v>
      </c>
      <c r="C5" s="26" t="s">
        <v>477</v>
      </c>
      <c r="D5" s="19" t="s">
        <v>444</v>
      </c>
      <c r="E5" s="18" t="s">
        <v>446</v>
      </c>
      <c r="F5" s="16" t="s">
        <v>450</v>
      </c>
      <c r="G5" s="29"/>
    </row>
    <row r="6" spans="1:7" ht="39" customHeight="1">
      <c r="A6" s="22"/>
      <c r="B6" s="23"/>
      <c r="C6" s="27"/>
      <c r="D6" s="19" t="s">
        <v>445</v>
      </c>
      <c r="E6" s="31" t="s">
        <v>447</v>
      </c>
      <c r="F6" s="16" t="s">
        <v>450</v>
      </c>
      <c r="G6" s="29"/>
    </row>
    <row r="7" spans="1:7" ht="39" customHeight="1">
      <c r="A7" s="22"/>
      <c r="B7" s="23"/>
      <c r="C7" s="22"/>
      <c r="D7" s="19" t="s">
        <v>483</v>
      </c>
      <c r="E7" s="31" t="s">
        <v>484</v>
      </c>
      <c r="F7" s="16" t="s">
        <v>478</v>
      </c>
      <c r="G7" s="29">
        <v>46113</v>
      </c>
    </row>
    <row r="8" spans="1:7" ht="50.15" customHeight="1">
      <c r="A8" s="22"/>
      <c r="B8" s="23"/>
      <c r="C8" s="22"/>
      <c r="D8" s="19" t="s">
        <v>479</v>
      </c>
      <c r="E8" s="31" t="s">
        <v>481</v>
      </c>
      <c r="F8" s="16" t="s">
        <v>478</v>
      </c>
      <c r="G8" s="29"/>
    </row>
    <row r="9" spans="1:7" ht="39" customHeight="1">
      <c r="A9" s="22"/>
      <c r="B9" s="23"/>
      <c r="C9" s="22"/>
      <c r="D9" s="19" t="s">
        <v>480</v>
      </c>
      <c r="E9" s="31" t="s">
        <v>482</v>
      </c>
      <c r="F9" s="16" t="s">
        <v>478</v>
      </c>
      <c r="G9" s="29"/>
    </row>
    <row r="10" spans="1:7" ht="39" customHeight="1">
      <c r="A10" s="22"/>
      <c r="B10" s="23"/>
      <c r="C10" s="22"/>
      <c r="D10" s="19" t="s">
        <v>486</v>
      </c>
      <c r="E10" s="31" t="s">
        <v>548</v>
      </c>
      <c r="F10" s="16" t="s">
        <v>478</v>
      </c>
      <c r="G10" s="29"/>
    </row>
    <row r="11" spans="1:7" ht="39" customHeight="1">
      <c r="A11" s="22"/>
      <c r="B11" s="23"/>
      <c r="C11" s="22"/>
      <c r="D11" s="19" t="s">
        <v>488</v>
      </c>
      <c r="E11" s="31" t="s">
        <v>487</v>
      </c>
      <c r="F11" s="16" t="s">
        <v>478</v>
      </c>
      <c r="G11" s="29"/>
    </row>
    <row r="12" spans="1:7" ht="39" customHeight="1">
      <c r="A12" s="22"/>
      <c r="B12" s="23"/>
      <c r="C12" s="22"/>
      <c r="D12" s="19" t="s">
        <v>469</v>
      </c>
      <c r="E12" s="31" t="s">
        <v>528</v>
      </c>
      <c r="F12" s="16" t="s">
        <v>451</v>
      </c>
      <c r="G12" s="29"/>
    </row>
    <row r="13" spans="1:7" ht="39" customHeight="1">
      <c r="A13" s="22"/>
      <c r="B13" s="23"/>
      <c r="C13" s="22"/>
      <c r="D13" s="19" t="s">
        <v>474</v>
      </c>
      <c r="E13" s="18" t="s">
        <v>448</v>
      </c>
      <c r="F13" s="16" t="s">
        <v>451</v>
      </c>
      <c r="G13" s="29">
        <v>46113</v>
      </c>
    </row>
    <row r="14" spans="1:7" ht="39" customHeight="1">
      <c r="A14" s="22"/>
      <c r="B14" s="23"/>
      <c r="C14" s="22"/>
      <c r="D14" s="19" t="s">
        <v>475</v>
      </c>
      <c r="E14" s="31" t="s">
        <v>449</v>
      </c>
      <c r="F14" s="16" t="s">
        <v>451</v>
      </c>
      <c r="G14" s="29"/>
    </row>
    <row r="15" spans="1:7" ht="50.15" customHeight="1">
      <c r="A15" s="24"/>
      <c r="B15" s="25"/>
      <c r="C15" s="24"/>
      <c r="D15" s="19" t="s">
        <v>476</v>
      </c>
      <c r="E15" s="31" t="s">
        <v>529</v>
      </c>
      <c r="F15" s="16" t="s">
        <v>451</v>
      </c>
      <c r="G15" s="29"/>
    </row>
    <row r="16" spans="1:7" ht="39" customHeight="1">
      <c r="A16" s="16" t="s">
        <v>492</v>
      </c>
      <c r="B16" s="17">
        <v>45534</v>
      </c>
      <c r="C16" s="18" t="s">
        <v>493</v>
      </c>
      <c r="D16" s="19" t="s">
        <v>491</v>
      </c>
      <c r="E16" s="31" t="s">
        <v>530</v>
      </c>
      <c r="F16" s="16" t="s">
        <v>451</v>
      </c>
      <c r="G16" s="29"/>
    </row>
    <row r="17" spans="1:7" ht="39" customHeight="1">
      <c r="A17" s="32" t="s">
        <v>517</v>
      </c>
      <c r="B17" s="23">
        <v>45688</v>
      </c>
      <c r="C17" s="33" t="s">
        <v>498</v>
      </c>
      <c r="D17" s="35" t="s">
        <v>499</v>
      </c>
      <c r="E17" s="31" t="s">
        <v>500</v>
      </c>
      <c r="F17" s="16" t="s">
        <v>478</v>
      </c>
      <c r="G17" s="29"/>
    </row>
    <row r="18" spans="1:7" ht="39" customHeight="1">
      <c r="A18" s="32"/>
      <c r="B18" s="23"/>
      <c r="C18" s="34"/>
      <c r="D18" s="35" t="s">
        <v>499</v>
      </c>
      <c r="E18" s="31" t="s">
        <v>501</v>
      </c>
      <c r="F18" s="16" t="s">
        <v>478</v>
      </c>
      <c r="G18" s="29"/>
    </row>
    <row r="19" spans="1:7" ht="39" customHeight="1">
      <c r="A19" s="32"/>
      <c r="B19" s="23"/>
      <c r="C19" s="31" t="s">
        <v>497</v>
      </c>
      <c r="D19" s="19" t="s">
        <v>471</v>
      </c>
      <c r="E19" s="31" t="s">
        <v>496</v>
      </c>
      <c r="F19" s="16" t="s">
        <v>478</v>
      </c>
      <c r="G19" s="29"/>
    </row>
    <row r="20" spans="1:7" ht="39" customHeight="1">
      <c r="A20" s="32"/>
      <c r="B20" s="23"/>
      <c r="C20" s="33" t="s">
        <v>503</v>
      </c>
      <c r="D20" s="35" t="s">
        <v>504</v>
      </c>
      <c r="E20" s="31" t="s">
        <v>505</v>
      </c>
      <c r="F20" s="16" t="s">
        <v>478</v>
      </c>
      <c r="G20" s="29"/>
    </row>
    <row r="21" spans="1:7" ht="39" customHeight="1">
      <c r="A21" s="32"/>
      <c r="B21" s="23"/>
      <c r="C21" s="36"/>
      <c r="D21" s="35" t="s">
        <v>507</v>
      </c>
      <c r="E21" s="31" t="s">
        <v>506</v>
      </c>
      <c r="F21" s="16" t="s">
        <v>478</v>
      </c>
      <c r="G21" s="29"/>
    </row>
    <row r="22" spans="1:7" ht="50.15" customHeight="1">
      <c r="A22" s="32"/>
      <c r="B22" s="23"/>
      <c r="C22" s="36"/>
      <c r="D22" s="35" t="s">
        <v>502</v>
      </c>
      <c r="E22" s="31" t="s">
        <v>508</v>
      </c>
      <c r="F22" s="16" t="s">
        <v>478</v>
      </c>
      <c r="G22" s="29"/>
    </row>
    <row r="23" spans="1:7" ht="39" customHeight="1">
      <c r="A23" s="32"/>
      <c r="B23" s="23"/>
      <c r="C23" s="36"/>
      <c r="D23" s="35" t="s">
        <v>510</v>
      </c>
      <c r="E23" s="31" t="s">
        <v>509</v>
      </c>
      <c r="F23" s="16" t="s">
        <v>478</v>
      </c>
      <c r="G23" s="29"/>
    </row>
    <row r="24" spans="1:7" ht="39" customHeight="1">
      <c r="A24" s="32"/>
      <c r="B24" s="23"/>
      <c r="C24" s="36"/>
      <c r="D24" s="35" t="s">
        <v>512</v>
      </c>
      <c r="E24" s="31" t="s">
        <v>511</v>
      </c>
      <c r="F24" s="16" t="s">
        <v>478</v>
      </c>
      <c r="G24" s="29">
        <v>46113</v>
      </c>
    </row>
    <row r="25" spans="1:7" ht="39" customHeight="1">
      <c r="A25" s="32"/>
      <c r="B25" s="23"/>
      <c r="C25" s="36"/>
      <c r="D25" s="35" t="s">
        <v>514</v>
      </c>
      <c r="E25" s="31" t="s">
        <v>513</v>
      </c>
      <c r="F25" s="16" t="s">
        <v>478</v>
      </c>
      <c r="G25" s="29"/>
    </row>
    <row r="26" spans="1:7" ht="50.15" customHeight="1">
      <c r="A26" s="30"/>
      <c r="B26" s="25"/>
      <c r="C26" s="34"/>
      <c r="D26" s="19" t="s">
        <v>516</v>
      </c>
      <c r="E26" s="31" t="s">
        <v>515</v>
      </c>
      <c r="F26" s="16" t="s">
        <v>478</v>
      </c>
      <c r="G26" s="29"/>
    </row>
    <row r="27" spans="1:7" ht="39" customHeight="1">
      <c r="A27" s="32" t="s">
        <v>522</v>
      </c>
      <c r="B27" s="23">
        <v>45898</v>
      </c>
      <c r="C27" s="26" t="s">
        <v>532</v>
      </c>
      <c r="D27" s="19" t="s">
        <v>305</v>
      </c>
      <c r="E27" s="31" t="s">
        <v>533</v>
      </c>
      <c r="F27" s="16" t="s">
        <v>478</v>
      </c>
      <c r="G27" s="29"/>
    </row>
    <row r="28" spans="1:7" ht="50.25" customHeight="1">
      <c r="A28" s="32"/>
      <c r="B28" s="23"/>
      <c r="C28" s="34"/>
      <c r="D28" s="35" t="s">
        <v>306</v>
      </c>
      <c r="E28" s="31" t="s">
        <v>534</v>
      </c>
      <c r="F28" s="16" t="s">
        <v>478</v>
      </c>
      <c r="G28" s="29"/>
    </row>
    <row r="29" spans="1:7" ht="50.25" customHeight="1">
      <c r="A29" s="32"/>
      <c r="B29" s="23"/>
      <c r="C29" s="36" t="s">
        <v>535</v>
      </c>
      <c r="D29" s="35" t="s">
        <v>242</v>
      </c>
      <c r="E29" s="31" t="s">
        <v>537</v>
      </c>
      <c r="F29" s="16" t="s">
        <v>478</v>
      </c>
      <c r="G29" s="29">
        <v>46113</v>
      </c>
    </row>
    <row r="30" spans="1:7" ht="50.25" customHeight="1">
      <c r="A30" s="32"/>
      <c r="B30" s="23"/>
      <c r="C30" s="36"/>
      <c r="D30" s="35" t="s">
        <v>243</v>
      </c>
      <c r="E30" s="31" t="s">
        <v>538</v>
      </c>
      <c r="F30" s="16" t="s">
        <v>478</v>
      </c>
      <c r="G30" s="29">
        <v>46113</v>
      </c>
    </row>
    <row r="31" spans="1:7" ht="39" customHeight="1">
      <c r="A31" s="32"/>
      <c r="B31" s="23"/>
      <c r="C31" s="36"/>
      <c r="D31" s="35" t="s">
        <v>313</v>
      </c>
      <c r="E31" s="31" t="s">
        <v>539</v>
      </c>
      <c r="F31" s="16" t="s">
        <v>478</v>
      </c>
      <c r="G31" s="29">
        <v>46113</v>
      </c>
    </row>
    <row r="32" spans="1:7" ht="50.25" customHeight="1">
      <c r="A32" s="32"/>
      <c r="B32" s="23"/>
      <c r="C32" s="36"/>
      <c r="D32" s="35" t="s">
        <v>314</v>
      </c>
      <c r="E32" s="31" t="s">
        <v>540</v>
      </c>
      <c r="F32" s="16" t="s">
        <v>478</v>
      </c>
      <c r="G32" s="29">
        <v>46113</v>
      </c>
    </row>
    <row r="33" spans="1:7" ht="50.25" customHeight="1">
      <c r="A33" s="32"/>
      <c r="B33" s="23"/>
      <c r="C33" s="36"/>
      <c r="D33" s="35" t="s">
        <v>315</v>
      </c>
      <c r="E33" s="31" t="s">
        <v>541</v>
      </c>
      <c r="F33" s="16" t="s">
        <v>478</v>
      </c>
      <c r="G33" s="29">
        <v>46113</v>
      </c>
    </row>
    <row r="34" spans="1:7" ht="50.25" customHeight="1">
      <c r="A34" s="32"/>
      <c r="B34" s="23"/>
      <c r="C34" s="36"/>
      <c r="D34" s="35" t="s">
        <v>316</v>
      </c>
      <c r="E34" s="31" t="s">
        <v>542</v>
      </c>
      <c r="F34" s="16" t="s">
        <v>478</v>
      </c>
      <c r="G34" s="29">
        <v>46113</v>
      </c>
    </row>
    <row r="35" spans="1:7" ht="50.25" customHeight="1">
      <c r="A35" s="32"/>
      <c r="B35" s="23"/>
      <c r="C35" s="36"/>
      <c r="D35" s="35" t="s">
        <v>317</v>
      </c>
      <c r="E35" s="31" t="s">
        <v>543</v>
      </c>
      <c r="F35" s="16" t="s">
        <v>478</v>
      </c>
      <c r="G35" s="29">
        <v>46113</v>
      </c>
    </row>
    <row r="36" spans="1:7" ht="39" customHeight="1">
      <c r="A36" s="32"/>
      <c r="B36" s="23"/>
      <c r="C36" s="36"/>
      <c r="D36" s="35" t="s">
        <v>536</v>
      </c>
      <c r="E36" s="31" t="s">
        <v>484</v>
      </c>
      <c r="F36" s="16" t="s">
        <v>478</v>
      </c>
      <c r="G36" s="29">
        <v>46113</v>
      </c>
    </row>
    <row r="37" spans="1:7" ht="50.25" customHeight="1">
      <c r="A37" s="32"/>
      <c r="B37" s="23"/>
      <c r="C37" s="36"/>
      <c r="D37" s="35" t="s">
        <v>318</v>
      </c>
      <c r="E37" s="31" t="s">
        <v>544</v>
      </c>
      <c r="F37" s="16" t="s">
        <v>478</v>
      </c>
      <c r="G37" s="29">
        <v>46113</v>
      </c>
    </row>
    <row r="38" spans="1:7" ht="39" customHeight="1">
      <c r="A38" s="32"/>
      <c r="B38" s="23"/>
      <c r="C38" s="36"/>
      <c r="D38" s="35" t="s">
        <v>327</v>
      </c>
      <c r="E38" s="31" t="s">
        <v>545</v>
      </c>
      <c r="F38" s="16" t="s">
        <v>478</v>
      </c>
      <c r="G38" s="29"/>
    </row>
    <row r="39" spans="1:7" ht="39" customHeight="1">
      <c r="A39" s="32"/>
      <c r="B39" s="23"/>
      <c r="C39" s="36"/>
      <c r="D39" s="35" t="s">
        <v>330</v>
      </c>
      <c r="E39" s="31" t="s">
        <v>546</v>
      </c>
      <c r="F39" s="16" t="s">
        <v>478</v>
      </c>
      <c r="G39" s="29"/>
    </row>
    <row r="40" spans="1:7" ht="39" customHeight="1">
      <c r="A40" s="32"/>
      <c r="B40" s="23"/>
      <c r="C40" s="36"/>
      <c r="D40" s="35" t="s">
        <v>332</v>
      </c>
      <c r="E40" s="31" t="s">
        <v>547</v>
      </c>
      <c r="F40" s="16" t="s">
        <v>478</v>
      </c>
      <c r="G40" s="29">
        <v>46113</v>
      </c>
    </row>
    <row r="41" spans="1:7" ht="50.25" customHeight="1">
      <c r="A41" s="32"/>
      <c r="B41" s="23"/>
      <c r="C41" s="36"/>
      <c r="D41" s="35" t="s">
        <v>369</v>
      </c>
      <c r="E41" s="31" t="s">
        <v>549</v>
      </c>
      <c r="F41" s="16" t="s">
        <v>478</v>
      </c>
      <c r="G41" s="29"/>
    </row>
    <row r="42" spans="1:7" ht="50.25" customHeight="1">
      <c r="A42" s="32"/>
      <c r="B42" s="23"/>
      <c r="C42" s="31" t="s">
        <v>555</v>
      </c>
      <c r="D42" s="35" t="s">
        <v>464</v>
      </c>
      <c r="E42" s="31" t="s">
        <v>515</v>
      </c>
      <c r="F42" s="16" t="s">
        <v>478</v>
      </c>
      <c r="G42" s="29"/>
    </row>
    <row r="43" spans="1:7" ht="39" customHeight="1">
      <c r="A43" s="32"/>
      <c r="B43" s="23"/>
      <c r="C43" s="26" t="s">
        <v>531</v>
      </c>
      <c r="D43" s="35" t="s">
        <v>554</v>
      </c>
      <c r="E43" s="31" t="s">
        <v>518</v>
      </c>
      <c r="F43" s="16" t="s">
        <v>451</v>
      </c>
      <c r="G43" s="29"/>
    </row>
    <row r="44" spans="1:7" ht="39" customHeight="1">
      <c r="A44" s="32"/>
      <c r="B44" s="23"/>
      <c r="C44" s="36"/>
      <c r="D44" s="35" t="s">
        <v>550</v>
      </c>
      <c r="E44" s="31" t="s">
        <v>519</v>
      </c>
      <c r="F44" s="16" t="s">
        <v>451</v>
      </c>
      <c r="G44" s="29"/>
    </row>
    <row r="45" spans="1:7" ht="39" customHeight="1">
      <c r="A45" s="32"/>
      <c r="B45" s="23"/>
      <c r="C45" s="36"/>
      <c r="D45" s="35" t="s">
        <v>551</v>
      </c>
      <c r="E45" s="31" t="s">
        <v>520</v>
      </c>
      <c r="F45" s="16" t="s">
        <v>451</v>
      </c>
      <c r="G45" s="29"/>
    </row>
    <row r="46" spans="1:7" ht="39" customHeight="1">
      <c r="A46" s="32"/>
      <c r="B46" s="23"/>
      <c r="C46" s="36"/>
      <c r="D46" s="35" t="s">
        <v>552</v>
      </c>
      <c r="E46" s="31" t="s">
        <v>521</v>
      </c>
      <c r="F46" s="16" t="s">
        <v>451</v>
      </c>
      <c r="G46" s="29"/>
    </row>
    <row r="47" spans="1:7" ht="39" customHeight="1">
      <c r="A47" s="30"/>
      <c r="B47" s="25"/>
      <c r="C47" s="34"/>
      <c r="D47" s="35" t="s">
        <v>553</v>
      </c>
      <c r="E47" s="31" t="s">
        <v>560</v>
      </c>
      <c r="F47" s="16" t="s">
        <v>451</v>
      </c>
      <c r="G47" s="29"/>
    </row>
    <row r="48" spans="1:7" ht="50.25" customHeight="1">
      <c r="A48" s="38" t="s">
        <v>561</v>
      </c>
      <c r="B48" s="21">
        <v>46052</v>
      </c>
      <c r="C48" s="39" t="s">
        <v>565</v>
      </c>
      <c r="D48" s="35" t="s">
        <v>479</v>
      </c>
      <c r="E48" s="31" t="s">
        <v>481</v>
      </c>
      <c r="F48" s="16" t="s">
        <v>478</v>
      </c>
      <c r="G48" s="29"/>
    </row>
    <row r="49" spans="1:7" ht="39" customHeight="1">
      <c r="A49" s="32"/>
      <c r="B49" s="23"/>
      <c r="C49" s="34"/>
      <c r="D49" s="35" t="s">
        <v>480</v>
      </c>
      <c r="E49" s="31" t="s">
        <v>482</v>
      </c>
      <c r="F49" s="16" t="s">
        <v>478</v>
      </c>
      <c r="G49" s="29"/>
    </row>
    <row r="50" spans="1:7" ht="39" customHeight="1">
      <c r="A50" s="32"/>
      <c r="B50" s="23"/>
      <c r="C50" s="36" t="s">
        <v>567</v>
      </c>
      <c r="D50" s="35" t="s">
        <v>568</v>
      </c>
      <c r="E50" s="31" t="s">
        <v>570</v>
      </c>
      <c r="F50" s="16" t="s">
        <v>478</v>
      </c>
      <c r="G50" s="29">
        <v>46113</v>
      </c>
    </row>
    <row r="51" spans="1:7" ht="50.25" customHeight="1">
      <c r="A51" s="32"/>
      <c r="B51" s="23"/>
      <c r="C51" s="36"/>
      <c r="D51" s="35" t="s">
        <v>569</v>
      </c>
      <c r="E51" s="31" t="s">
        <v>571</v>
      </c>
      <c r="F51" s="16" t="s">
        <v>478</v>
      </c>
      <c r="G51" s="29">
        <v>46113</v>
      </c>
    </row>
    <row r="52" spans="1:7" ht="39" customHeight="1">
      <c r="A52" s="32"/>
      <c r="B52" s="23"/>
      <c r="C52" s="36"/>
      <c r="D52" s="35" t="s">
        <v>257</v>
      </c>
      <c r="E52" s="31" t="s">
        <v>572</v>
      </c>
      <c r="F52" s="16" t="s">
        <v>478</v>
      </c>
      <c r="G52" s="29"/>
    </row>
    <row r="53" spans="1:7" ht="50.25" customHeight="1">
      <c r="A53" s="32"/>
      <c r="B53" s="23"/>
      <c r="C53" s="36"/>
      <c r="D53" s="35" t="s">
        <v>258</v>
      </c>
      <c r="E53" s="31" t="s">
        <v>573</v>
      </c>
      <c r="F53" s="16" t="s">
        <v>478</v>
      </c>
      <c r="G53" s="29"/>
    </row>
    <row r="54" spans="1:7" ht="50.25" customHeight="1">
      <c r="A54" s="32"/>
      <c r="B54" s="23"/>
      <c r="C54" s="36"/>
      <c r="D54" s="35" t="s">
        <v>267</v>
      </c>
      <c r="E54" s="31" t="s">
        <v>574</v>
      </c>
      <c r="F54" s="16" t="s">
        <v>478</v>
      </c>
      <c r="G54" s="29"/>
    </row>
    <row r="55" spans="1:7" ht="50.25" customHeight="1">
      <c r="A55" s="32"/>
      <c r="B55" s="23"/>
      <c r="C55" s="36"/>
      <c r="D55" s="35" t="s">
        <v>268</v>
      </c>
      <c r="E55" s="31" t="s">
        <v>575</v>
      </c>
      <c r="F55" s="16" t="s">
        <v>478</v>
      </c>
      <c r="G55" s="29"/>
    </row>
    <row r="56" spans="1:7" ht="39" customHeight="1">
      <c r="A56" s="32"/>
      <c r="B56" s="23"/>
      <c r="C56" s="26" t="s">
        <v>566</v>
      </c>
      <c r="D56" s="19" t="s">
        <v>305</v>
      </c>
      <c r="E56" s="31" t="s">
        <v>533</v>
      </c>
      <c r="F56" s="16" t="s">
        <v>478</v>
      </c>
      <c r="G56" s="29"/>
    </row>
    <row r="57" spans="1:7" ht="50.25" customHeight="1">
      <c r="A57" s="32"/>
      <c r="B57" s="23"/>
      <c r="C57" s="34"/>
      <c r="D57" s="35" t="s">
        <v>306</v>
      </c>
      <c r="E57" s="31" t="s">
        <v>534</v>
      </c>
      <c r="F57" s="16" t="s">
        <v>478</v>
      </c>
      <c r="G57" s="29"/>
    </row>
    <row r="58" spans="1:7" ht="39" customHeight="1">
      <c r="A58" s="32"/>
      <c r="B58" s="23"/>
      <c r="C58" s="26" t="s">
        <v>531</v>
      </c>
      <c r="D58" s="35" t="s">
        <v>327</v>
      </c>
      <c r="E58" s="31" t="s">
        <v>545</v>
      </c>
      <c r="F58" s="16" t="s">
        <v>478</v>
      </c>
      <c r="G58" s="29"/>
    </row>
    <row r="59" spans="1:7" ht="39" customHeight="1">
      <c r="A59" s="32"/>
      <c r="B59" s="23"/>
      <c r="C59" s="27"/>
      <c r="D59" s="35" t="s">
        <v>330</v>
      </c>
      <c r="E59" s="31" t="s">
        <v>546</v>
      </c>
      <c r="F59" s="16" t="s">
        <v>478</v>
      </c>
      <c r="G59" s="29"/>
    </row>
    <row r="60" spans="1:7" ht="39" customHeight="1">
      <c r="A60" s="32"/>
      <c r="B60" s="23"/>
      <c r="C60" s="27"/>
      <c r="D60" s="35" t="s">
        <v>557</v>
      </c>
      <c r="E60" s="31" t="s">
        <v>562</v>
      </c>
      <c r="F60" s="16" t="s">
        <v>451</v>
      </c>
      <c r="G60" s="29"/>
    </row>
    <row r="61" spans="1:7" ht="39" customHeight="1">
      <c r="A61" s="30"/>
      <c r="B61" s="25"/>
      <c r="C61" s="34"/>
      <c r="D61" s="35" t="s">
        <v>563</v>
      </c>
      <c r="E61" s="31" t="s">
        <v>564</v>
      </c>
      <c r="F61" s="16" t="s">
        <v>451</v>
      </c>
      <c r="G61" s="29"/>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8BC4C7-2EA9-4F56-AE6A-E3FD355A17A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3581EA1D-CF8B-4327-9009-6561429628F3}">
  <ds:schemaRefs>
    <ds:schemaRef ds:uri="http://schemas.microsoft.com/sharepoint/v3/contenttype/forms"/>
  </ds:schemaRefs>
</ds:datastoreItem>
</file>

<file path=customXml/itemProps3.xml><?xml version="1.0" encoding="utf-8"?>
<ds:datastoreItem xmlns:ds="http://schemas.openxmlformats.org/officeDocument/2006/customXml" ds:itemID="{D1CE4F8B-EBA5-44F1-8140-5020897C81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帳票レイアウト</vt:lpstr>
      <vt:lpstr>改定履歴</vt:lpstr>
      <vt:lpstr>改定履歴!Print_Area</vt:lpstr>
      <vt:lpstr>帳票レイアウト!Print_Area</vt:lpstr>
      <vt:lpstr>改定履歴!Print_Titles</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2025-06-09T06:44:02Z</cp:lastPrinted>
  <dcterms:created xsi:type="dcterms:W3CDTF">2015-06-05T18:19:34Z</dcterms:created>
  <dcterms:modified xsi:type="dcterms:W3CDTF">2026-01-21T07:45:03Z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729200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