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xr:revisionPtr revIDLastSave="40" documentId="13_ncr:1_{A37D0AC0-F1AF-4C0F-9794-FECB88FBC4EF}" xr6:coauthVersionLast="47" xr6:coauthVersionMax="47" xr10:uidLastSave="{0C3EB8F7-2238-4715-9258-4580A1B015C8}"/>
  <bookViews>
    <workbookView xWindow="-120" yWindow="-16320" windowWidth="29040" windowHeight="15720" xr2:uid="{00000000-000D-0000-FFFF-FFFF00000000}"/>
  </bookViews>
  <sheets>
    <sheet name="様式新特第５号（２）" sheetId="3" r:id="rId1"/>
    <sheet name="様式新特第５号（１）" sheetId="5" r:id="rId2"/>
    <sheet name="プルダウン" sheetId="4" state="hidden" r:id="rId3"/>
  </sheets>
  <definedNames>
    <definedName name="_xlnm.Print_Area" localSheetId="0">'様式新特第５号（２）'!$A$1:$V$44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D16" i="3" l="1"/>
  <c r="AC20" i="3" s="1"/>
  <c r="M36" i="5"/>
  <c r="Y15" i="3" l="1"/>
  <c r="Q15" i="3"/>
  <c r="K15" i="3"/>
  <c r="AD12" i="3"/>
  <c r="AD11" i="3"/>
  <c r="AE11" i="3"/>
  <c r="AE12" i="3"/>
  <c r="I29" i="5"/>
  <c r="R20" i="3" l="1"/>
  <c r="Q21" i="3" l="1"/>
  <c r="B29" i="5"/>
  <c r="AC19" i="3"/>
  <c r="Z17" i="3" s="1"/>
  <c r="L20" i="3"/>
  <c r="Q23" i="3"/>
  <c r="Q24" i="3" s="1"/>
  <c r="A32" i="3"/>
  <c r="A33" i="3" s="1"/>
  <c r="A34" i="3" s="1"/>
  <c r="A35" i="3" s="1"/>
  <c r="A36" i="3" s="1"/>
  <c r="A37" i="3" s="1"/>
  <c r="A38" i="3" s="1"/>
  <c r="A39" i="3" s="1"/>
  <c r="A40" i="3" s="1"/>
  <c r="A41" i="3" s="1"/>
  <c r="A42" i="3" s="1"/>
  <c r="A43" i="3" s="1"/>
  <c r="A44" i="3" s="1"/>
  <c r="H4" i="3"/>
  <c r="H40" i="5"/>
  <c r="O40" i="5"/>
  <c r="N40" i="5"/>
  <c r="I40" i="5"/>
  <c r="K39" i="5"/>
  <c r="O39" i="5" s="1"/>
  <c r="E39" i="5"/>
  <c r="H39" i="5" s="1"/>
  <c r="I32" i="5"/>
  <c r="K23" i="3" l="1"/>
  <c r="K24" i="3" s="1"/>
  <c r="AC21" i="3"/>
  <c r="I39" i="5"/>
  <c r="P29" i="5"/>
  <c r="P32" i="5" s="1"/>
  <c r="N39" i="5"/>
  <c r="J4" i="3" l="1"/>
  <c r="R4" i="3"/>
  <c r="P4" i="3"/>
  <c r="AC22" i="3" l="1"/>
  <c r="AC23" i="3"/>
  <c r="Q25" i="3" l="1"/>
  <c r="R26" i="3" s="1"/>
  <c r="I35" i="5" s="1"/>
  <c r="K25" i="3"/>
  <c r="L26" i="3" s="1"/>
  <c r="B35" i="5" s="1"/>
  <c r="P35" i="5" l="1"/>
  <c r="K27"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3" authorId="0" shapeId="0" xr:uid="{00000000-0006-0000-0000-000001000000}">
      <text>
        <r>
          <rPr>
            <b/>
            <sz val="12"/>
            <color indexed="81"/>
            <rFont val="MS P ゴシック"/>
            <family val="3"/>
            <charset val="128"/>
          </rPr>
          <t>赤色に着色されているセルにご入力をお願いします。
（青色のセルは自動計算されます。）</t>
        </r>
      </text>
    </comment>
    <comment ref="AF18" authorId="0" shapeId="0" xr:uid="{00000000-0006-0000-0000-000002000000}">
      <text>
        <r>
          <rPr>
            <b/>
            <sz val="9"/>
            <color indexed="81"/>
            <rFont val="MS P ゴシック"/>
            <family val="3"/>
            <charset val="128"/>
          </rPr>
          <t>基本手当日額の改定があったときは、適用期間初日、適用期間末日
、基本手当日額を入力</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3" authorId="0" shapeId="0" xr:uid="{B172132C-2CC6-4A23-AF30-A3BE0D720872}">
      <text>
        <r>
          <rPr>
            <b/>
            <sz val="9"/>
            <color indexed="81"/>
            <rFont val="MS P ゴシック"/>
            <family val="3"/>
            <charset val="128"/>
          </rPr>
          <t xml:space="preserve">
赤色に着色されているセルにご入力をお願いします。
（青色のセルは自動計算されます。）</t>
        </r>
      </text>
    </comment>
  </commentList>
</comments>
</file>

<file path=xl/sharedStrings.xml><?xml version="1.0" encoding="utf-8"?>
<sst xmlns="http://schemas.openxmlformats.org/spreadsheetml/2006/main" count="289" uniqueCount="231">
  <si>
    <t>人・日</t>
    <rPh sb="0" eb="1">
      <t>ニン</t>
    </rPh>
    <rPh sb="2" eb="3">
      <t>ヒ</t>
    </rPh>
    <phoneticPr fontId="1"/>
  </si>
  <si>
    <t>円</t>
    <rPh sb="0" eb="1">
      <t>エン</t>
    </rPh>
    <phoneticPr fontId="1"/>
  </si>
  <si>
    <t>休業</t>
    <rPh sb="0" eb="2">
      <t>キュウギョウ</t>
    </rPh>
    <phoneticPr fontId="1"/>
  </si>
  <si>
    <t>教育訓練</t>
    <rPh sb="0" eb="2">
      <t>キョウイク</t>
    </rPh>
    <rPh sb="2" eb="4">
      <t>クンレン</t>
    </rPh>
    <phoneticPr fontId="1"/>
  </si>
  <si>
    <t>)</t>
    <phoneticPr fontId="1"/>
  </si>
  <si>
    <t>(事業所名）</t>
    <rPh sb="1" eb="4">
      <t>ジギョウショ</t>
    </rPh>
    <rPh sb="4" eb="5">
      <t>メイ</t>
    </rPh>
    <phoneticPr fontId="1"/>
  </si>
  <si>
    <t>(事業所番号）</t>
    <rPh sb="1" eb="4">
      <t>ジギョウショ</t>
    </rPh>
    <rPh sb="4" eb="6">
      <t>バンゴウ</t>
    </rPh>
    <phoneticPr fontId="1"/>
  </si>
  <si>
    <t>判定基礎期間初日</t>
    <rPh sb="0" eb="2">
      <t>ハンテイ</t>
    </rPh>
    <rPh sb="2" eb="4">
      <t>キソ</t>
    </rPh>
    <rPh sb="4" eb="6">
      <t>キカン</t>
    </rPh>
    <rPh sb="6" eb="8">
      <t>ショニチ</t>
    </rPh>
    <phoneticPr fontId="1"/>
  </si>
  <si>
    <t>(</t>
    <phoneticPr fontId="1"/>
  </si>
  <si>
    <t>基本手当日額</t>
    <rPh sb="0" eb="2">
      <t>キホン</t>
    </rPh>
    <rPh sb="2" eb="4">
      <t>テアテ</t>
    </rPh>
    <rPh sb="4" eb="6">
      <t>ニチガク</t>
    </rPh>
    <phoneticPr fontId="1"/>
  </si>
  <si>
    <t>基本手当日額マスタ</t>
    <rPh sb="0" eb="2">
      <t>キホン</t>
    </rPh>
    <rPh sb="2" eb="4">
      <t>テアテ</t>
    </rPh>
    <rPh sb="4" eb="6">
      <t>ニチガク</t>
    </rPh>
    <phoneticPr fontId="1"/>
  </si>
  <si>
    <t>該当</t>
    <rPh sb="0" eb="2">
      <t>ガイトウ</t>
    </rPh>
    <phoneticPr fontId="1"/>
  </si>
  <si>
    <t>適用期間初日</t>
    <rPh sb="0" eb="2">
      <t>テキヨウ</t>
    </rPh>
    <rPh sb="2" eb="4">
      <t>キカン</t>
    </rPh>
    <rPh sb="4" eb="6">
      <t>ショニチ</t>
    </rPh>
    <phoneticPr fontId="1"/>
  </si>
  <si>
    <t>適用期間末日</t>
    <rPh sb="0" eb="2">
      <t>テキヨウ</t>
    </rPh>
    <rPh sb="2" eb="4">
      <t>キカン</t>
    </rPh>
    <rPh sb="4" eb="6">
      <t>マツジツ</t>
    </rPh>
    <phoneticPr fontId="1"/>
  </si>
  <si>
    <t>①</t>
    <phoneticPr fontId="1"/>
  </si>
  <si>
    <t>②</t>
    <phoneticPr fontId="1"/>
  </si>
  <si>
    <t>③</t>
    <phoneticPr fontId="1"/>
  </si>
  <si>
    <t>④</t>
    <phoneticPr fontId="1"/>
  </si>
  <si>
    <t>⑥</t>
    <phoneticPr fontId="1"/>
  </si>
  <si>
    <t>円]</t>
    <rPh sb="0" eb="1">
      <t>エン</t>
    </rPh>
    <phoneticPr fontId="1"/>
  </si>
  <si>
    <t>【記入要領】</t>
    <rPh sb="1" eb="3">
      <t>キニュウ</t>
    </rPh>
    <rPh sb="3" eb="5">
      <t>ヨウリョウ</t>
    </rPh>
    <phoneticPr fontId="1"/>
  </si>
  <si>
    <t>支給額は最終的に労働局において雇用保険データを基に算出された額によって決定され、本様式で算出された金額と異なる場合がありますのでご了承ください。</t>
    <phoneticPr fontId="1"/>
  </si>
  <si>
    <t>小売業・サービス業・飲食店・卸売業・その他</t>
    <rPh sb="0" eb="3">
      <t>コウリギョウ</t>
    </rPh>
    <rPh sb="8" eb="9">
      <t>ギョウ</t>
    </rPh>
    <rPh sb="10" eb="12">
      <t>インショク</t>
    </rPh>
    <rPh sb="12" eb="13">
      <t>ミセ</t>
    </rPh>
    <rPh sb="14" eb="17">
      <t>オロシウリギョウ</t>
    </rPh>
    <rPh sb="20" eb="21">
      <t>ホカ</t>
    </rPh>
    <phoneticPr fontId="1"/>
  </si>
  <si>
    <t>事業所内／事業所外</t>
    <rPh sb="0" eb="3">
      <t>ジギョウショ</t>
    </rPh>
    <rPh sb="3" eb="4">
      <t>ナイ</t>
    </rPh>
    <rPh sb="5" eb="8">
      <t>ジギョウショ</t>
    </rPh>
    <rPh sb="8" eb="9">
      <t>ガイ</t>
    </rPh>
    <phoneticPr fontId="1"/>
  </si>
  <si>
    <t>小売業</t>
    <rPh sb="0" eb="3">
      <t>コウリギョウ</t>
    </rPh>
    <phoneticPr fontId="1"/>
  </si>
  <si>
    <t>事業所内</t>
    <rPh sb="0" eb="3">
      <t>ジギョウショ</t>
    </rPh>
    <rPh sb="3" eb="4">
      <t>ナイ</t>
    </rPh>
    <phoneticPr fontId="1"/>
  </si>
  <si>
    <t>サービス業</t>
    <rPh sb="4" eb="5">
      <t>ギョウ</t>
    </rPh>
    <phoneticPr fontId="1"/>
  </si>
  <si>
    <t>事業所外</t>
    <rPh sb="0" eb="3">
      <t>ジギョウショ</t>
    </rPh>
    <rPh sb="3" eb="4">
      <t>ガイ</t>
    </rPh>
    <phoneticPr fontId="1"/>
  </si>
  <si>
    <t>飲食店</t>
    <rPh sb="0" eb="2">
      <t>インショク</t>
    </rPh>
    <rPh sb="2" eb="3">
      <t>ミセ</t>
    </rPh>
    <phoneticPr fontId="1"/>
  </si>
  <si>
    <t>卸売業</t>
    <rPh sb="0" eb="3">
      <t>オロシウリギョウ</t>
    </rPh>
    <phoneticPr fontId="1"/>
  </si>
  <si>
    <t>その他</t>
    <rPh sb="2" eb="3">
      <t>ホカ</t>
    </rPh>
    <phoneticPr fontId="1"/>
  </si>
  <si>
    <t>当座</t>
    <rPh sb="0" eb="2">
      <t>トウザ</t>
    </rPh>
    <phoneticPr fontId="1"/>
  </si>
  <si>
    <t>普通</t>
    <rPh sb="0" eb="2">
      <t>フツウ</t>
    </rPh>
    <phoneticPr fontId="1"/>
  </si>
  <si>
    <t>その他</t>
    <rPh sb="2" eb="3">
      <t>タ</t>
    </rPh>
    <phoneticPr fontId="1"/>
  </si>
  <si>
    <t>～</t>
    <phoneticPr fontId="1"/>
  </si>
  <si>
    <t>日</t>
    <rPh sb="0" eb="1">
      <t>ニチ</t>
    </rPh>
    <phoneticPr fontId="1"/>
  </si>
  <si>
    <t>月</t>
    <rPh sb="0" eb="1">
      <t>ガツ</t>
    </rPh>
    <phoneticPr fontId="1"/>
  </si>
  <si>
    <t>年</t>
    <rPh sb="0" eb="1">
      <t>ネン</t>
    </rPh>
    <phoneticPr fontId="1"/>
  </si>
  <si>
    <t>判定基礎期間</t>
    <rPh sb="0" eb="2">
      <t>ハンテイ</t>
    </rPh>
    <rPh sb="2" eb="4">
      <t>キソ</t>
    </rPh>
    <rPh sb="4" eb="6">
      <t>キカン</t>
    </rPh>
    <phoneticPr fontId="1"/>
  </si>
  <si>
    <t>助成率</t>
    <rPh sb="0" eb="3">
      <t>ジョセイリツ</t>
    </rPh>
    <phoneticPr fontId="1"/>
  </si>
  <si>
    <t>人・日</t>
    <phoneticPr fontId="1"/>
  </si>
  <si>
    <t>本様式については、支給審査を妨げないものであって、かつ、所定の事項が記載されていれば、任意の様式を用いても差し支えありません。</t>
    <phoneticPr fontId="1"/>
  </si>
  <si>
    <t>はい・いいえ</t>
  </si>
  <si>
    <t>（２）判定基礎期間中の休業等に対して実際に
　　　支払った休業手当等の総額</t>
    <rPh sb="3" eb="5">
      <t>ハンテイ</t>
    </rPh>
    <rPh sb="5" eb="7">
      <t>キソ</t>
    </rPh>
    <rPh sb="7" eb="9">
      <t>キカン</t>
    </rPh>
    <rPh sb="9" eb="10">
      <t>チュウ</t>
    </rPh>
    <rPh sb="11" eb="13">
      <t>キュウギョウ</t>
    </rPh>
    <rPh sb="13" eb="14">
      <t>トウ</t>
    </rPh>
    <rPh sb="15" eb="16">
      <t>タイ</t>
    </rPh>
    <rPh sb="18" eb="20">
      <t>ジッサイ</t>
    </rPh>
    <rPh sb="25" eb="27">
      <t>シハラ</t>
    </rPh>
    <rPh sb="29" eb="31">
      <t>キュウギョウ</t>
    </rPh>
    <rPh sb="31" eb="33">
      <t>テアテ</t>
    </rPh>
    <rPh sb="33" eb="34">
      <t>トウ</t>
    </rPh>
    <rPh sb="35" eb="37">
      <t>ソウガク</t>
    </rPh>
    <phoneticPr fontId="1"/>
  </si>
  <si>
    <t>※受付番号</t>
    <rPh sb="1" eb="3">
      <t>ウケツケ</t>
    </rPh>
    <rPh sb="3" eb="5">
      <t>バンゴウ</t>
    </rPh>
    <phoneticPr fontId="1"/>
  </si>
  <si>
    <t>事業主</t>
    <rPh sb="0" eb="3">
      <t>ジギョウヌシ</t>
    </rPh>
    <phoneticPr fontId="1"/>
  </si>
  <si>
    <t>住所</t>
    <rPh sb="0" eb="2">
      <t>ジュウショ</t>
    </rPh>
    <phoneticPr fontId="1"/>
  </si>
  <si>
    <t>〒</t>
    <phoneticPr fontId="1"/>
  </si>
  <si>
    <t>－</t>
    <phoneticPr fontId="1"/>
  </si>
  <si>
    <t>又は</t>
    <rPh sb="0" eb="1">
      <t>マタ</t>
    </rPh>
    <phoneticPr fontId="1"/>
  </si>
  <si>
    <t>名称</t>
    <rPh sb="0" eb="2">
      <t>メイショウ</t>
    </rPh>
    <phoneticPr fontId="1"/>
  </si>
  <si>
    <t>代理人</t>
    <rPh sb="0" eb="3">
      <t>ダイリニン</t>
    </rPh>
    <phoneticPr fontId="1"/>
  </si>
  <si>
    <t>氏名</t>
    <rPh sb="0" eb="2">
      <t>シメイ</t>
    </rPh>
    <phoneticPr fontId="1"/>
  </si>
  <si>
    <t xml:space="preserve"> 申請者が代理人の場合、上欄に代理人の記載を、下欄に事業主の住所、名称及び氏名の記載（押印不要）を、申請者が社会保険労務士法施行規則第16条第2項に規定する提出代行者又は同令第16条の3に規定する事務代理者の場合、上欄に事業主の記載を、下欄に申請者の記載をしてください。</t>
    <phoneticPr fontId="1"/>
  </si>
  <si>
    <t>労働局長　殿</t>
    <rPh sb="0" eb="2">
      <t>ロウドウ</t>
    </rPh>
    <rPh sb="2" eb="4">
      <t>キョクチョウ</t>
    </rPh>
    <rPh sb="5" eb="6">
      <t>ドノ</t>
    </rPh>
    <phoneticPr fontId="1"/>
  </si>
  <si>
    <t>公共職業安定所経由）</t>
    <rPh sb="0" eb="2">
      <t>コウキョウ</t>
    </rPh>
    <rPh sb="2" eb="4">
      <t>ショクギョウ</t>
    </rPh>
    <rPh sb="4" eb="7">
      <t>アンテイショ</t>
    </rPh>
    <rPh sb="7" eb="9">
      <t>ケイユ</t>
    </rPh>
    <phoneticPr fontId="1"/>
  </si>
  <si>
    <t>（提出代行者・事務代理者）</t>
    <rPh sb="1" eb="3">
      <t>テイシュツ</t>
    </rPh>
    <rPh sb="3" eb="6">
      <t>ダイコウシャ</t>
    </rPh>
    <rPh sb="7" eb="9">
      <t>ジム</t>
    </rPh>
    <rPh sb="9" eb="11">
      <t>ダイリ</t>
    </rPh>
    <rPh sb="11" eb="12">
      <t>シャ</t>
    </rPh>
    <phoneticPr fontId="1"/>
  </si>
  <si>
    <t>社会保険労務士</t>
    <rPh sb="0" eb="2">
      <t>シャカイ</t>
    </rPh>
    <rPh sb="2" eb="4">
      <t>ホケン</t>
    </rPh>
    <rPh sb="4" eb="7">
      <t>ロウムシ</t>
    </rPh>
    <phoneticPr fontId="1"/>
  </si>
  <si>
    <t>①申請区分</t>
    <rPh sb="1" eb="3">
      <t>シンセイ</t>
    </rPh>
    <rPh sb="3" eb="5">
      <t>クブン</t>
    </rPh>
    <phoneticPr fontId="1"/>
  </si>
  <si>
    <t>(1)</t>
    <phoneticPr fontId="1"/>
  </si>
  <si>
    <t>（はい・いいえ）</t>
  </si>
  <si>
    <t>(2)</t>
    <phoneticPr fontId="1"/>
  </si>
  <si>
    <t>②休業等実施事業所</t>
    <rPh sb="1" eb="3">
      <t>キュウギョウ</t>
    </rPh>
    <rPh sb="3" eb="4">
      <t>トウ</t>
    </rPh>
    <rPh sb="4" eb="6">
      <t>ジッシ</t>
    </rPh>
    <rPh sb="6" eb="9">
      <t>ジギョウショ</t>
    </rPh>
    <phoneticPr fontId="1"/>
  </si>
  <si>
    <t>(1)名称</t>
    <rPh sb="3" eb="5">
      <t>メイショウ</t>
    </rPh>
    <phoneticPr fontId="1"/>
  </si>
  <si>
    <t>(2)所在地</t>
    <rPh sb="3" eb="6">
      <t>ショザイチ</t>
    </rPh>
    <phoneticPr fontId="1"/>
  </si>
  <si>
    <t>事業所番号</t>
    <rPh sb="0" eb="3">
      <t>ジギョウショ</t>
    </rPh>
    <rPh sb="3" eb="5">
      <t>バンゴウ</t>
    </rPh>
    <phoneticPr fontId="1"/>
  </si>
  <si>
    <t>労働保険番号</t>
    <rPh sb="0" eb="2">
      <t>ロウドウ</t>
    </rPh>
    <rPh sb="2" eb="4">
      <t>ホケン</t>
    </rPh>
    <rPh sb="4" eb="6">
      <t>バンゴウ</t>
    </rPh>
    <phoneticPr fontId="1"/>
  </si>
  <si>
    <t>電話番号</t>
    <rPh sb="0" eb="2">
      <t>デンワ</t>
    </rPh>
    <rPh sb="2" eb="4">
      <t>バンゴウ</t>
    </rPh>
    <phoneticPr fontId="1"/>
  </si>
  <si>
    <t>(3)事務担当者職氏名</t>
    <rPh sb="3" eb="5">
      <t>ジム</t>
    </rPh>
    <rPh sb="5" eb="8">
      <t>タントウシャ</t>
    </rPh>
    <rPh sb="8" eb="9">
      <t>ショク</t>
    </rPh>
    <rPh sb="9" eb="11">
      <t>シメイ</t>
    </rPh>
    <phoneticPr fontId="1"/>
  </si>
  <si>
    <t>(4)事業の種類</t>
    <rPh sb="3" eb="5">
      <t>ジギョウ</t>
    </rPh>
    <rPh sb="6" eb="8">
      <t>シュルイ</t>
    </rPh>
    <phoneticPr fontId="1"/>
  </si>
  <si>
    <t>(5)賃金締切日</t>
    <rPh sb="3" eb="5">
      <t>チンギン</t>
    </rPh>
    <rPh sb="5" eb="6">
      <t>シ</t>
    </rPh>
    <rPh sb="6" eb="7">
      <t>キ</t>
    </rPh>
    <rPh sb="7" eb="8">
      <t>ビ</t>
    </rPh>
    <phoneticPr fontId="1"/>
  </si>
  <si>
    <t>(6)対象労働者数（裏面記載要領３参照）</t>
    <rPh sb="3" eb="5">
      <t>タイショウ</t>
    </rPh>
    <rPh sb="5" eb="8">
      <t>ロウドウシャ</t>
    </rPh>
    <rPh sb="8" eb="9">
      <t>スウ</t>
    </rPh>
    <rPh sb="10" eb="12">
      <t>リメン</t>
    </rPh>
    <rPh sb="12" eb="14">
      <t>キサイ</t>
    </rPh>
    <rPh sb="14" eb="16">
      <t>ヨウリョウ</t>
    </rPh>
    <rPh sb="17" eb="19">
      <t>サンショウ</t>
    </rPh>
    <phoneticPr fontId="1"/>
  </si>
  <si>
    <t>a毎月</t>
    <rPh sb="1" eb="3">
      <t>マイツキ</t>
    </rPh>
    <phoneticPr fontId="1"/>
  </si>
  <si>
    <t>bその他（</t>
    <rPh sb="3" eb="4">
      <t>タ</t>
    </rPh>
    <phoneticPr fontId="1"/>
  </si>
  <si>
    <t>　</t>
    <phoneticPr fontId="1"/>
  </si>
  <si>
    <t>人</t>
    <rPh sb="0" eb="1">
      <t>ニン</t>
    </rPh>
    <phoneticPr fontId="1"/>
  </si>
  <si>
    <t>産業分類(中分類）</t>
    <rPh sb="0" eb="2">
      <t>サンギョウ</t>
    </rPh>
    <rPh sb="2" eb="4">
      <t>ブンルイ</t>
    </rPh>
    <rPh sb="5" eb="8">
      <t>チュウブンルイ</t>
    </rPh>
    <phoneticPr fontId="1"/>
  </si>
  <si>
    <t>③休業等の規模</t>
    <rPh sb="1" eb="3">
      <t>キュウギョウ</t>
    </rPh>
    <rPh sb="3" eb="4">
      <t>トウ</t>
    </rPh>
    <rPh sb="5" eb="7">
      <t>キボ</t>
    </rPh>
    <phoneticPr fontId="1"/>
  </si>
  <si>
    <t>(1)月間休業延日数</t>
    <rPh sb="3" eb="5">
      <t>ゲッカン</t>
    </rPh>
    <rPh sb="5" eb="7">
      <t>キュウギョウ</t>
    </rPh>
    <rPh sb="7" eb="8">
      <t>ノ</t>
    </rPh>
    <rPh sb="8" eb="10">
      <t>ニッスウ</t>
    </rPh>
    <phoneticPr fontId="1"/>
  </si>
  <si>
    <t>(2)月間教育訓練延日数</t>
    <rPh sb="3" eb="5">
      <t>ゲッカン</t>
    </rPh>
    <rPh sb="5" eb="7">
      <t>キョウイク</t>
    </rPh>
    <rPh sb="7" eb="9">
      <t>クンレン</t>
    </rPh>
    <rPh sb="9" eb="10">
      <t>ノ</t>
    </rPh>
    <rPh sb="10" eb="12">
      <t>ニッスウ</t>
    </rPh>
    <phoneticPr fontId="1"/>
  </si>
  <si>
    <t>(3)月間休業等延日数[(1)+(2)]</t>
    <rPh sb="3" eb="5">
      <t>ゲッカン</t>
    </rPh>
    <rPh sb="5" eb="7">
      <t>キュウギョウ</t>
    </rPh>
    <rPh sb="7" eb="8">
      <t>トウ</t>
    </rPh>
    <rPh sb="8" eb="9">
      <t>ノ</t>
    </rPh>
    <rPh sb="9" eb="11">
      <t>ニッスウ</t>
    </rPh>
    <phoneticPr fontId="1"/>
  </si>
  <si>
    <t>(4)月間所定労働延日数</t>
    <rPh sb="3" eb="5">
      <t>ゲッカン</t>
    </rPh>
    <rPh sb="5" eb="7">
      <t>ショテイ</t>
    </rPh>
    <rPh sb="7" eb="9">
      <t>ロウドウ</t>
    </rPh>
    <rPh sb="9" eb="10">
      <t>ノ</t>
    </rPh>
    <rPh sb="10" eb="12">
      <t>ニッスウ</t>
    </rPh>
    <phoneticPr fontId="1"/>
  </si>
  <si>
    <t>(5)月間平均所定労働日数[(4)/②(6)]</t>
    <rPh sb="3" eb="5">
      <t>ゲッカン</t>
    </rPh>
    <rPh sb="5" eb="7">
      <t>ヘイキン</t>
    </rPh>
    <rPh sb="7" eb="9">
      <t>ショテイ</t>
    </rPh>
    <rPh sb="9" eb="11">
      <t>ロウドウ</t>
    </rPh>
    <rPh sb="11" eb="13">
      <t>ニッスウ</t>
    </rPh>
    <phoneticPr fontId="1"/>
  </si>
  <si>
    <t>(6)休業規模[(3)/(4)×100]</t>
    <rPh sb="3" eb="5">
      <t>キュウギョウ</t>
    </rPh>
    <rPh sb="5" eb="7">
      <t>キボ</t>
    </rPh>
    <phoneticPr fontId="1"/>
  </si>
  <si>
    <t>（小数点第2位以下切り捨て）</t>
    <phoneticPr fontId="1"/>
  </si>
  <si>
    <t>④助成額の算定</t>
    <rPh sb="1" eb="4">
      <t>ジョセイガク</t>
    </rPh>
    <rPh sb="5" eb="7">
      <t>サンテイ</t>
    </rPh>
    <phoneticPr fontId="1"/>
  </si>
  <si>
    <t>（参考）</t>
    <rPh sb="1" eb="3">
      <t>サンコウ</t>
    </rPh>
    <phoneticPr fontId="1"/>
  </si>
  <si>
    <t>対象労働者一人当たりの月間休業等延日数</t>
    <rPh sb="0" eb="2">
      <t>タイショウ</t>
    </rPh>
    <rPh sb="2" eb="5">
      <t>ロウドウシャ</t>
    </rPh>
    <rPh sb="5" eb="7">
      <t>ヒトリ</t>
    </rPh>
    <rPh sb="7" eb="8">
      <t>ア</t>
    </rPh>
    <rPh sb="11" eb="13">
      <t>ゲッカン</t>
    </rPh>
    <rPh sb="13" eb="15">
      <t>キュウギョウ</t>
    </rPh>
    <rPh sb="15" eb="16">
      <t>トウ</t>
    </rPh>
    <rPh sb="16" eb="17">
      <t>ノ</t>
    </rPh>
    <rPh sb="17" eb="19">
      <t>ニッスウ</t>
    </rPh>
    <phoneticPr fontId="1"/>
  </si>
  <si>
    <t>⑤支払方法</t>
    <rPh sb="1" eb="3">
      <t>シハライ</t>
    </rPh>
    <rPh sb="3" eb="5">
      <t>ホウホウ</t>
    </rPh>
    <phoneticPr fontId="1"/>
  </si>
  <si>
    <t>国庫金振込（取引金融機関店舗名：</t>
    <rPh sb="0" eb="3">
      <t>コッコキン</t>
    </rPh>
    <rPh sb="3" eb="5">
      <t>フリコミ</t>
    </rPh>
    <rPh sb="6" eb="8">
      <t>トリヒキ</t>
    </rPh>
    <rPh sb="8" eb="10">
      <t>キンユウ</t>
    </rPh>
    <rPh sb="10" eb="12">
      <t>キカン</t>
    </rPh>
    <rPh sb="12" eb="15">
      <t>テンポメイ</t>
    </rPh>
    <phoneticPr fontId="1"/>
  </si>
  <si>
    <t>／支店名：</t>
    <rPh sb="1" eb="4">
      <t>シテンメイ</t>
    </rPh>
    <phoneticPr fontId="1"/>
  </si>
  <si>
    <t>口座名義(フリガナ）</t>
    <rPh sb="0" eb="2">
      <t>コウザ</t>
    </rPh>
    <rPh sb="2" eb="4">
      <t>メイギ</t>
    </rPh>
    <phoneticPr fontId="1"/>
  </si>
  <si>
    <t>口座の種類</t>
    <rPh sb="0" eb="2">
      <t>コウザ</t>
    </rPh>
    <rPh sb="3" eb="5">
      <t>シュルイ</t>
    </rPh>
    <phoneticPr fontId="1"/>
  </si>
  <si>
    <t>口座番号</t>
    <rPh sb="0" eb="2">
      <t>コウザ</t>
    </rPh>
    <rPh sb="2" eb="4">
      <t>バンゴウ</t>
    </rPh>
    <phoneticPr fontId="1"/>
  </si>
  <si>
    <t>◆判定基礎期間</t>
    <rPh sb="1" eb="3">
      <t>ハンテイ</t>
    </rPh>
    <rPh sb="3" eb="5">
      <t>キソ</t>
    </rPh>
    <rPh sb="5" eb="7">
      <t>キカン</t>
    </rPh>
    <phoneticPr fontId="1"/>
  </si>
  <si>
    <t>※労働局処理欄</t>
    <rPh sb="1" eb="4">
      <t>ロウドウキョク</t>
    </rPh>
    <rPh sb="4" eb="6">
      <t>ショリ</t>
    </rPh>
    <rPh sb="6" eb="7">
      <t>ラン</t>
    </rPh>
    <phoneticPr fontId="1"/>
  </si>
  <si>
    <t>[H]過去の不正受給</t>
    <rPh sb="3" eb="5">
      <t>カコ</t>
    </rPh>
    <rPh sb="6" eb="8">
      <t>フセイ</t>
    </rPh>
    <rPh sb="8" eb="10">
      <t>ジュキュウ</t>
    </rPh>
    <phoneticPr fontId="1"/>
  </si>
  <si>
    <t>[I]労働関係法令違反の有無</t>
    <rPh sb="3" eb="5">
      <t>ロウドウ</t>
    </rPh>
    <rPh sb="5" eb="7">
      <t>カンケイ</t>
    </rPh>
    <rPh sb="7" eb="9">
      <t>ホウレイ</t>
    </rPh>
    <rPh sb="9" eb="11">
      <t>イハン</t>
    </rPh>
    <rPh sb="12" eb="14">
      <t>ウム</t>
    </rPh>
    <phoneticPr fontId="1"/>
  </si>
  <si>
    <t>●助成金支給番号</t>
    <rPh sb="1" eb="4">
      <t>ジョセイキン</t>
    </rPh>
    <rPh sb="4" eb="6">
      <t>シキュウ</t>
    </rPh>
    <rPh sb="6" eb="8">
      <t>バンゴウ</t>
    </rPh>
    <phoneticPr fontId="1"/>
  </si>
  <si>
    <t>●支給決定年月日</t>
    <rPh sb="1" eb="3">
      <t>シキュウ</t>
    </rPh>
    <rPh sb="3" eb="5">
      <t>ケッテイ</t>
    </rPh>
    <rPh sb="5" eb="8">
      <t>ネンガッピ</t>
    </rPh>
    <phoneticPr fontId="1"/>
  </si>
  <si>
    <t>労働局決裁欄</t>
    <rPh sb="0" eb="3">
      <t>ロウドウキョク</t>
    </rPh>
    <rPh sb="3" eb="5">
      <t>ケッサイ</t>
    </rPh>
    <rPh sb="5" eb="6">
      <t>ラン</t>
    </rPh>
    <phoneticPr fontId="1"/>
  </si>
  <si>
    <t>(局長)</t>
    <rPh sb="1" eb="3">
      <t>キョクチョウ</t>
    </rPh>
    <phoneticPr fontId="1"/>
  </si>
  <si>
    <t>(部長・　　)</t>
    <rPh sb="1" eb="3">
      <t>ブチョウ</t>
    </rPh>
    <phoneticPr fontId="1"/>
  </si>
  <si>
    <t>(課長・　　)</t>
    <rPh sb="1" eb="3">
      <t>カチョウ</t>
    </rPh>
    <phoneticPr fontId="1"/>
  </si>
  <si>
    <t>(補佐・　　)</t>
    <rPh sb="1" eb="3">
      <t>ホサ</t>
    </rPh>
    <phoneticPr fontId="1"/>
  </si>
  <si>
    <t>(係長・　　)</t>
    <rPh sb="1" eb="3">
      <t>カカリチョウ</t>
    </rPh>
    <phoneticPr fontId="1"/>
  </si>
  <si>
    <t>(　　　　　)</t>
    <phoneticPr fontId="1"/>
  </si>
  <si>
    <t>※安定所処理欄</t>
    <rPh sb="1" eb="4">
      <t>アンテイショ</t>
    </rPh>
    <rPh sb="4" eb="6">
      <t>ショリ</t>
    </rPh>
    <rPh sb="6" eb="7">
      <t>ラン</t>
    </rPh>
    <phoneticPr fontId="1"/>
  </si>
  <si>
    <t>区分</t>
    <rPh sb="0" eb="2">
      <t>クブン</t>
    </rPh>
    <phoneticPr fontId="1"/>
  </si>
  <si>
    <t>[A]判定基礎期間</t>
    <rPh sb="3" eb="5">
      <t>ハンテイ</t>
    </rPh>
    <rPh sb="5" eb="7">
      <t>キソ</t>
    </rPh>
    <rPh sb="7" eb="9">
      <t>キカン</t>
    </rPh>
    <phoneticPr fontId="1"/>
  </si>
  <si>
    <t>[B]判定基礎期間</t>
    <rPh sb="3" eb="5">
      <t>ハンテイ</t>
    </rPh>
    <rPh sb="5" eb="7">
      <t>キソ</t>
    </rPh>
    <rPh sb="7" eb="9">
      <t>キカン</t>
    </rPh>
    <phoneticPr fontId="1"/>
  </si>
  <si>
    <t>[C] [A]/[B]</t>
    <phoneticPr fontId="1"/>
  </si>
  <si>
    <t>[D]前判定基礎期間</t>
    <rPh sb="3" eb="4">
      <t>マエ</t>
    </rPh>
    <rPh sb="4" eb="6">
      <t>ハンテイ</t>
    </rPh>
    <rPh sb="6" eb="8">
      <t>キソ</t>
    </rPh>
    <rPh sb="8" eb="10">
      <t>キカン</t>
    </rPh>
    <phoneticPr fontId="1"/>
  </si>
  <si>
    <t>[E]残日数</t>
    <rPh sb="3" eb="4">
      <t>ザン</t>
    </rPh>
    <rPh sb="4" eb="6">
      <t>ニッスウ</t>
    </rPh>
    <phoneticPr fontId="1"/>
  </si>
  <si>
    <t>助成対象休業等延日数</t>
    <rPh sb="0" eb="2">
      <t>ジョセイ</t>
    </rPh>
    <rPh sb="2" eb="4">
      <t>タイショウ</t>
    </rPh>
    <rPh sb="4" eb="6">
      <t>キュウギョウ</t>
    </rPh>
    <rPh sb="6" eb="7">
      <t>トウ</t>
    </rPh>
    <rPh sb="7" eb="8">
      <t>ノ</t>
    </rPh>
    <rPh sb="8" eb="10">
      <t>ニッスウ</t>
    </rPh>
    <phoneticPr fontId="1"/>
  </si>
  <si>
    <t>後残日数</t>
    <rPh sb="0" eb="1">
      <t>ゴ</t>
    </rPh>
    <rPh sb="1" eb="2">
      <t>ザン</t>
    </rPh>
    <rPh sb="2" eb="4">
      <t>ニッスウ</t>
    </rPh>
    <phoneticPr fontId="1"/>
  </si>
  <si>
    <t>[D]-[C]</t>
    <phoneticPr fontId="1"/>
  </si>
  <si>
    <t>休業等助成金</t>
    <rPh sb="0" eb="2">
      <t>キュウギョウ</t>
    </rPh>
    <rPh sb="2" eb="3">
      <t>トウ</t>
    </rPh>
    <rPh sb="3" eb="6">
      <t>ジョセイキン</t>
    </rPh>
    <phoneticPr fontId="1"/>
  </si>
  <si>
    <t>教育訓練分助成金</t>
    <rPh sb="0" eb="2">
      <t>キョウイク</t>
    </rPh>
    <rPh sb="2" eb="4">
      <t>クンレン</t>
    </rPh>
    <rPh sb="4" eb="5">
      <t>ブン</t>
    </rPh>
    <rPh sb="5" eb="8">
      <t>ジョセイキン</t>
    </rPh>
    <phoneticPr fontId="1"/>
  </si>
  <si>
    <t>日</t>
    <rPh sb="0" eb="1">
      <t>ヒ</t>
    </rPh>
    <phoneticPr fontId="1"/>
  </si>
  <si>
    <t>[F]支給判定金額</t>
    <rPh sb="3" eb="5">
      <t>シキュウ</t>
    </rPh>
    <rPh sb="5" eb="7">
      <t>ハンテイ</t>
    </rPh>
    <rPh sb="7" eb="9">
      <t>キンガク</t>
    </rPh>
    <phoneticPr fontId="1"/>
  </si>
  <si>
    <t>(休業)</t>
    <rPh sb="1" eb="3">
      <t>キュウギョウ</t>
    </rPh>
    <phoneticPr fontId="1"/>
  </si>
  <si>
    <t>(教育訓練)</t>
    <rPh sb="1" eb="3">
      <t>キョウイク</t>
    </rPh>
    <rPh sb="3" eb="5">
      <t>クンレン</t>
    </rPh>
    <phoneticPr fontId="1"/>
  </si>
  <si>
    <t>安定所決裁欄</t>
    <rPh sb="0" eb="3">
      <t>アンテイショ</t>
    </rPh>
    <rPh sb="3" eb="5">
      <t>ケッサイ</t>
    </rPh>
    <rPh sb="5" eb="6">
      <t>ラン</t>
    </rPh>
    <phoneticPr fontId="1"/>
  </si>
  <si>
    <t>(所長)</t>
    <rPh sb="1" eb="3">
      <t>ショチョウ</t>
    </rPh>
    <phoneticPr fontId="1"/>
  </si>
  <si>
    <t>(部長・次長)</t>
    <rPh sb="1" eb="3">
      <t>ブチョウ</t>
    </rPh>
    <rPh sb="4" eb="6">
      <t>ジチョウ</t>
    </rPh>
    <phoneticPr fontId="1"/>
  </si>
  <si>
    <t>(課長・統括)</t>
    <rPh sb="1" eb="3">
      <t>カチョウ</t>
    </rPh>
    <rPh sb="4" eb="6">
      <t>トウカツ</t>
    </rPh>
    <phoneticPr fontId="1"/>
  </si>
  <si>
    <t>(上席・係長)</t>
    <rPh sb="1" eb="3">
      <t>ジョウセキ</t>
    </rPh>
    <rPh sb="4" eb="6">
      <t>カカリチョウ</t>
    </rPh>
    <phoneticPr fontId="1"/>
  </si>
  <si>
    <t>(職業指導官)</t>
    <rPh sb="1" eb="3">
      <t>ショクギョウ</t>
    </rPh>
    <rPh sb="3" eb="5">
      <t>シドウ</t>
    </rPh>
    <rPh sb="5" eb="6">
      <t>カン</t>
    </rPh>
    <phoneticPr fontId="1"/>
  </si>
  <si>
    <t>(担当)</t>
    <rPh sb="1" eb="3">
      <t>タントウ</t>
    </rPh>
    <phoneticPr fontId="1"/>
  </si>
  <si>
    <t>注意事項</t>
    <rPh sb="0" eb="2">
      <t>チュウイ</t>
    </rPh>
    <rPh sb="2" eb="4">
      <t>ジコウ</t>
    </rPh>
    <phoneticPr fontId="1"/>
  </si>
  <si>
    <t>【記載要領】</t>
    <rPh sb="1" eb="3">
      <t>キサイ</t>
    </rPh>
    <rPh sb="3" eb="5">
      <t>ヨウリョウ</t>
    </rPh>
    <phoneticPr fontId="1"/>
  </si>
  <si>
    <t>②(6)欄には、判定基礎期間内の暦月の末日時点の「対象労働者」（※）の数を記載してください。なお、判定基礎期間内に暦月の末日がない場合は、当該判定基礎期間の末日時点の数を記載してください。また、２つの判定基礎期間を通算した期間を一の判定基礎期間として申請する事業所において当該一の判定基礎期間内に暦月の末日が２つある場合、いずれか遅い方の暦月の末日時点の数を記載してください。</t>
    <phoneticPr fontId="1"/>
  </si>
  <si>
    <t>（※）「対象労働者」とは、休業・教育訓練実施事業所に雇用される雇用保険被保険者のうち、次を除いた者をいいます。</t>
    <phoneticPr fontId="1"/>
  </si>
  <si>
    <t>a</t>
    <phoneticPr fontId="1"/>
  </si>
  <si>
    <t>b</t>
    <phoneticPr fontId="1"/>
  </si>
  <si>
    <t>解雇を予告されている被保険者、退職を申し出た被保険者、事業主による退職勧奨に応じた被保険者（当該解雇その他離職の日の翌日において安定した職業に就くことが明らかな者を除く）</t>
    <rPh sb="18" eb="19">
      <t>モウ</t>
    </rPh>
    <rPh sb="20" eb="21">
      <t>デ</t>
    </rPh>
    <phoneticPr fontId="1"/>
  </si>
  <si>
    <t>c</t>
    <phoneticPr fontId="1"/>
  </si>
  <si>
    <t>日雇労働被保険者である者</t>
    <phoneticPr fontId="1"/>
  </si>
  <si>
    <t>判定基礎期間において雇用調整助成金と重複して受給することができない助成金等（具体的には「雇用調整助成金ガイドブック」の「併給調整」をご覧ください。）の支給の対象となる被保険者</t>
    <phoneticPr fontId="1"/>
  </si>
  <si>
    <t>以下のいずれかに該当する場合その他の資本的、経済的、組織的関連性等からみて、雇用調整助成金の支給において独立性を認めることが適当でないと判断される事業主から、当該事業主において雇用保険業務に関する業務取扱要領20351（1）に規定する雇用される労働者に該当しない者を雇い入れている場合における、当該雇入れ者</t>
    <phoneticPr fontId="1"/>
  </si>
  <si>
    <t>他の事業主の総株主又は総社員の議決権の過半数を有する事業主を親会社、当該他の事業主を子会社とする場合における、親会社又は子会社であること。</t>
    <phoneticPr fontId="1"/>
  </si>
  <si>
    <t>取締役会の構成員について、代表取締役が同一人物であること、又は取締役を兼務しているものがいずれかの取締役会の過半数を占めていること。</t>
    <phoneticPr fontId="1"/>
  </si>
  <si>
    <t>事業主が、その事業所において雇用保険業務に関する業務取扱要領20351（1）に規定する雇用される労働者に該当しない者を２以上の事業主間で交換し雇い入れている場合における、当該雇入れ者</t>
    <phoneticPr fontId="1"/>
  </si>
  <si>
    <t>⑤欄には、振込先を記載してください。なお、変更の無い場合は、２回目以降の申請の際は記載の必要はありません。</t>
    <phoneticPr fontId="1"/>
  </si>
  <si>
    <t>【支給申請にあたっての注意事項】</t>
    <rPh sb="1" eb="3">
      <t>シキュウ</t>
    </rPh>
    <rPh sb="3" eb="5">
      <t>シンセイ</t>
    </rPh>
    <rPh sb="11" eb="13">
      <t>チュウイ</t>
    </rPh>
    <rPh sb="13" eb="15">
      <t>ジコウ</t>
    </rPh>
    <phoneticPr fontId="1"/>
  </si>
  <si>
    <t>休業又は教育訓練を実施した事業所（以下「休業・教育訓練実施事業所」という。）ごとに提出してください。</t>
    <phoneticPr fontId="1"/>
  </si>
  <si>
    <t>代理人が申請する場合にあっては、委任状（原本）を添付してください。</t>
    <phoneticPr fontId="1"/>
  </si>
  <si>
    <t>【受給にあたっての注意事項】</t>
    <rPh sb="1" eb="3">
      <t>ジュキュウ</t>
    </rPh>
    <rPh sb="9" eb="11">
      <t>チュウイ</t>
    </rPh>
    <rPh sb="11" eb="13">
      <t>ジコウ</t>
    </rPh>
    <phoneticPr fontId="1"/>
  </si>
  <si>
    <t>雇用調整助成金は、併給調整の対象となる助成金等（具体的には、「雇用調整助成金ガイドブック」の「併給調整」をご覧ください。）と同時に支給対象となりません。またそれ以外の助成金等についても、本支給申請の対象となる休業等について支給を受けている場合は支給対象とならない場合があります。</t>
    <phoneticPr fontId="1"/>
  </si>
  <si>
    <t>偽りその他不正の行為により本来受けることのできない助成金の支給を受け又は受けようとしたことが判明した場合には、不正行為により本来受けることのできない助成金を受け又は受けようとした最初の判定基礎期間以降に支給したすべての助成金を返還していただくとともに、当該期間以降に受けようとした助成金については不支給とさせていただきます。</t>
    <phoneticPr fontId="1"/>
  </si>
  <si>
    <t>４によらず、助成金の支給すべき額を超えて助成金の支給を受けた場合には、その支給すべき額を超えて支払われた部分の額を返還していただきます。</t>
    <phoneticPr fontId="1"/>
  </si>
  <si>
    <t>労働基準法第２６条の規定に違反して支払った手当について助成金の支給を受けた場合には、助成金のうち当該違反して支払った手当に係る部分の額を返還していただきます。</t>
    <phoneticPr fontId="1"/>
  </si>
  <si>
    <t>雇用保険法第37条の５第１項の申出をして高年齢被保険者となった者。(特例高年齢被保険者。複数の事業主に雇用される65歳以上の労働者について、本人の申出に基づき、雇用保険の高年齢被保険者となることができるもの。)</t>
    <phoneticPr fontId="1"/>
  </si>
  <si>
    <t>助成金の受給に当たっては、リーフレット等に記載されているもののほか、各種要件がありますので、本支給申請前に都道府県労働局又は公共職業安定所に確認してください。</t>
    <phoneticPr fontId="1"/>
  </si>
  <si>
    <t>暦月末日対象労働者数</t>
    <rPh sb="0" eb="1">
      <t>レキ</t>
    </rPh>
    <rPh sb="1" eb="2">
      <t>ゲツ</t>
    </rPh>
    <rPh sb="2" eb="4">
      <t>マツジツ</t>
    </rPh>
    <rPh sb="4" eb="6">
      <t>タイショウ</t>
    </rPh>
    <rPh sb="6" eb="9">
      <t>ロウドウシャ</t>
    </rPh>
    <rPh sb="9" eb="10">
      <t>スウ</t>
    </rPh>
    <phoneticPr fontId="1"/>
  </si>
  <si>
    <t>[G]労働保険料の滞納状況</t>
    <rPh sb="3" eb="5">
      <t>ロウドウ</t>
    </rPh>
    <rPh sb="5" eb="7">
      <t>ホケン</t>
    </rPh>
    <rPh sb="7" eb="8">
      <t>リョウ</t>
    </rPh>
    <rPh sb="9" eb="11">
      <t>タイノウ</t>
    </rPh>
    <rPh sb="11" eb="13">
      <t>ジョウキョウ</t>
    </rPh>
    <phoneticPr fontId="1"/>
  </si>
  <si>
    <t>d</t>
    <phoneticPr fontId="1"/>
  </si>
  <si>
    <t>e</t>
    <phoneticPr fontId="1"/>
  </si>
  <si>
    <t>f</t>
    <phoneticPr fontId="1"/>
  </si>
  <si>
    <t>g</t>
    <phoneticPr fontId="1"/>
  </si>
  <si>
    <t>※対象期間</t>
    <rPh sb="1" eb="3">
      <t>タイショウ</t>
    </rPh>
    <rPh sb="3" eb="5">
      <t>キカン</t>
    </rPh>
    <phoneticPr fontId="1"/>
  </si>
  <si>
    <t>全日</t>
    <rPh sb="0" eb="2">
      <t>ゼンジツ</t>
    </rPh>
    <phoneticPr fontId="1"/>
  </si>
  <si>
    <t>短時間</t>
    <rPh sb="0" eb="3">
      <t>タンジカン</t>
    </rPh>
    <phoneticPr fontId="1"/>
  </si>
  <si>
    <t>出入国管理及び難民認定法（昭和26年政令第319号）の定めるところにより国内で就労することができない者</t>
    <rPh sb="0" eb="3">
      <t>シュツニュウコク</t>
    </rPh>
    <rPh sb="3" eb="5">
      <t>カンリ</t>
    </rPh>
    <rPh sb="5" eb="6">
      <t>オヨ</t>
    </rPh>
    <rPh sb="7" eb="9">
      <t>ナンミン</t>
    </rPh>
    <rPh sb="9" eb="11">
      <t>ニンテイ</t>
    </rPh>
    <rPh sb="11" eb="12">
      <t>ホウ</t>
    </rPh>
    <rPh sb="13" eb="15">
      <t>ショウワ</t>
    </rPh>
    <rPh sb="17" eb="18">
      <t>ネン</t>
    </rPh>
    <rPh sb="18" eb="20">
      <t>セイレイ</t>
    </rPh>
    <rPh sb="20" eb="21">
      <t>ダイ</t>
    </rPh>
    <rPh sb="24" eb="25">
      <t>ゴウ</t>
    </rPh>
    <rPh sb="27" eb="28">
      <t>サダ</t>
    </rPh>
    <rPh sb="36" eb="38">
      <t>コクナイ</t>
    </rPh>
    <rPh sb="39" eb="41">
      <t>シュウロウ</t>
    </rPh>
    <rPh sb="50" eb="51">
      <t>モノ</t>
    </rPh>
    <phoneticPr fontId="1"/>
  </si>
  <si>
    <t>（３）（２）×助成率</t>
    <rPh sb="7" eb="10">
      <t>ジョセイリツ</t>
    </rPh>
    <phoneticPr fontId="1"/>
  </si>
  <si>
    <t>（４）月間休業等延日数</t>
    <rPh sb="3" eb="5">
      <t>ゲッカン</t>
    </rPh>
    <rPh sb="5" eb="7">
      <t>キュウギョウ</t>
    </rPh>
    <rPh sb="7" eb="8">
      <t>トウ</t>
    </rPh>
    <rPh sb="8" eb="9">
      <t>ノ</t>
    </rPh>
    <rPh sb="9" eb="11">
      <t>ニッスウ</t>
    </rPh>
    <phoneticPr fontId="1"/>
  </si>
  <si>
    <t>①欄が「いいえ」となる場合は、本助成金の支給を受けることはできません。</t>
    <rPh sb="1" eb="2">
      <t>ラン</t>
    </rPh>
    <rPh sb="11" eb="13">
      <t>バアイ</t>
    </rPh>
    <rPh sb="15" eb="16">
      <t>ホン</t>
    </rPh>
    <rPh sb="16" eb="19">
      <t>ジョセイキン</t>
    </rPh>
    <rPh sb="20" eb="22">
      <t>シキュウ</t>
    </rPh>
    <rPh sb="23" eb="24">
      <t>ウ</t>
    </rPh>
    <phoneticPr fontId="1"/>
  </si>
  <si>
    <t>（１－１）休業手当等の算定基礎となる賃金について、支給対象期間中に引き
　　　　　上げていない</t>
    <rPh sb="5" eb="7">
      <t>キュウギョウ</t>
    </rPh>
    <rPh sb="7" eb="9">
      <t>テアテ</t>
    </rPh>
    <rPh sb="9" eb="10">
      <t>トウ</t>
    </rPh>
    <rPh sb="11" eb="13">
      <t>サンテイ</t>
    </rPh>
    <rPh sb="13" eb="15">
      <t>キソ</t>
    </rPh>
    <rPh sb="18" eb="20">
      <t>チンギン</t>
    </rPh>
    <rPh sb="25" eb="27">
      <t>シキュウ</t>
    </rPh>
    <rPh sb="27" eb="29">
      <t>タイショウ</t>
    </rPh>
    <rPh sb="29" eb="31">
      <t>キカン</t>
    </rPh>
    <rPh sb="31" eb="32">
      <t>チュウ</t>
    </rPh>
    <rPh sb="33" eb="34">
      <t>ヒ</t>
    </rPh>
    <rPh sb="41" eb="42">
      <t>ア</t>
    </rPh>
    <phoneticPr fontId="1"/>
  </si>
  <si>
    <t>（１－１）は、休業手当等の算定基礎となる賃金について、支給対象期間中に引き上げているかどうかを回答してください。（１－１）がいいえの場合、引き上げた額について助成対象とならないことがあります。</t>
    <rPh sb="7" eb="9">
      <t>キュウギョウ</t>
    </rPh>
    <rPh sb="9" eb="11">
      <t>テアテ</t>
    </rPh>
    <rPh sb="11" eb="12">
      <t>トウ</t>
    </rPh>
    <rPh sb="13" eb="15">
      <t>サンテイ</t>
    </rPh>
    <rPh sb="15" eb="17">
      <t>キソ</t>
    </rPh>
    <rPh sb="20" eb="22">
      <t>チンギン</t>
    </rPh>
    <rPh sb="27" eb="29">
      <t>シキュウ</t>
    </rPh>
    <rPh sb="29" eb="31">
      <t>タイショウ</t>
    </rPh>
    <rPh sb="31" eb="33">
      <t>キカン</t>
    </rPh>
    <rPh sb="33" eb="34">
      <t>チュウ</t>
    </rPh>
    <rPh sb="35" eb="36">
      <t>ヒ</t>
    </rPh>
    <rPh sb="37" eb="38">
      <t>ア</t>
    </rPh>
    <rPh sb="47" eb="49">
      <t>カイトウ</t>
    </rPh>
    <rPh sb="66" eb="68">
      <t>バアイ</t>
    </rPh>
    <rPh sb="69" eb="70">
      <t>ヒ</t>
    </rPh>
    <rPh sb="71" eb="72">
      <t>ア</t>
    </rPh>
    <rPh sb="74" eb="75">
      <t>ガク</t>
    </rPh>
    <rPh sb="79" eb="81">
      <t>ジョセイ</t>
    </rPh>
    <rPh sb="81" eb="83">
      <t>タイショウ</t>
    </rPh>
    <phoneticPr fontId="1"/>
  </si>
  <si>
    <t>中小の助成率</t>
    <rPh sb="0" eb="2">
      <t>チュウショウ</t>
    </rPh>
    <rPh sb="3" eb="6">
      <t>ジョセイリツ</t>
    </rPh>
    <phoneticPr fontId="1"/>
  </si>
  <si>
    <t>大の助成率</t>
    <rPh sb="0" eb="1">
      <t>ダイ</t>
    </rPh>
    <rPh sb="2" eb="5">
      <t>ジョセイリツ</t>
    </rPh>
    <phoneticPr fontId="1"/>
  </si>
  <si>
    <t>(雇用関係助成金ポータルにおいて申請した場合のみ回答）
オンラインで提出した書類は、原本と相違ない。</t>
    <rPh sb="1" eb="3">
      <t>コヨウ</t>
    </rPh>
    <rPh sb="3" eb="5">
      <t>カンケイ</t>
    </rPh>
    <rPh sb="5" eb="8">
      <t>ジョセイキン</t>
    </rPh>
    <phoneticPr fontId="1"/>
  </si>
  <si>
    <t>（</t>
    <phoneticPr fontId="1"/>
  </si>
  <si>
    <t>人・日</t>
    <rPh sb="0" eb="1">
      <t>ジン</t>
    </rPh>
    <rPh sb="2" eb="3">
      <t>ニチ</t>
    </rPh>
    <phoneticPr fontId="1"/>
  </si>
  <si>
    <t>大・中小</t>
  </si>
  <si>
    <t>支給対象期間の末日の翌日から起算して２か月以内（支給申請に係る休業手当又は賃金の支払日以降に限る）に（ただし、天災その他その期間内に申請しなかったことについてやむを得ない理由があるときは、当該理由のやんだ後１か月が経過する日までにその理由を記載した書面を添えて）提出してください。なお、一の支給対象期間を二つ又は三つの連続した判定基礎期間とした場合にあっては、当該支給対象期間中の一又は二の連続する判定基礎期間を新たな支給対象期間とみなして支給申請を行うことができます。ただし、その場合は当該新たな支給対象期間の末日の翌日から起算して２か月以内（支給申請に係る休業手当又は賃金の支払日以降に限る）に支給申請を行ってください。</t>
    <phoneticPr fontId="1"/>
  </si>
  <si>
    <t>⑤</t>
    <phoneticPr fontId="1"/>
  </si>
  <si>
    <t>（４）⑤欄には、①＋②の値を記入してください。４⑥欄には③＋④の値を記入してください。</t>
    <rPh sb="4" eb="5">
      <t>ラン</t>
    </rPh>
    <rPh sb="12" eb="13">
      <t>アタイ</t>
    </rPh>
    <rPh sb="14" eb="16">
      <t>キニュウ</t>
    </rPh>
    <rPh sb="25" eb="26">
      <t>ラン</t>
    </rPh>
    <rPh sb="32" eb="33">
      <t>アタイ</t>
    </rPh>
    <rPh sb="34" eb="36">
      <t>キニュウ</t>
    </rPh>
    <phoneticPr fontId="1"/>
  </si>
  <si>
    <t>企業規模</t>
    <rPh sb="0" eb="2">
      <t>キギョウ</t>
    </rPh>
    <rPh sb="2" eb="4">
      <t>キボ</t>
    </rPh>
    <phoneticPr fontId="1"/>
  </si>
  <si>
    <t>様式新特第５号（２）</t>
    <rPh sb="0" eb="2">
      <t>ヨウシキ</t>
    </rPh>
    <rPh sb="2" eb="4">
      <t>シントク</t>
    </rPh>
    <rPh sb="4" eb="5">
      <t>ダイ</t>
    </rPh>
    <rPh sb="6" eb="7">
      <t>ゴウ</t>
    </rPh>
    <phoneticPr fontId="1"/>
  </si>
  <si>
    <t>雇用調整助成金　助成額算定書（能登半島地震豪雨・半島過疎臨時特例用）</t>
    <rPh sb="0" eb="2">
      <t>コヨウ</t>
    </rPh>
    <rPh sb="2" eb="4">
      <t>チョウセイ</t>
    </rPh>
    <rPh sb="4" eb="7">
      <t>ジョセイキン</t>
    </rPh>
    <rPh sb="8" eb="10">
      <t>ジョセイ</t>
    </rPh>
    <rPh sb="10" eb="11">
      <t>ガク</t>
    </rPh>
    <rPh sb="11" eb="13">
      <t>サンテイ</t>
    </rPh>
    <rPh sb="13" eb="14">
      <t>ショ</t>
    </rPh>
    <rPh sb="15" eb="23">
      <t>ノトハントウジシンゴウウ</t>
    </rPh>
    <rPh sb="24" eb="32">
      <t>ハントウカソリンジトクレイ</t>
    </rPh>
    <rPh sb="32" eb="33">
      <t>ヨウ</t>
    </rPh>
    <phoneticPr fontId="1"/>
  </si>
  <si>
    <t>様式新特第５号(3)⑰欄から転記</t>
    <rPh sb="2" eb="4">
      <t>シントク</t>
    </rPh>
    <phoneticPr fontId="1"/>
  </si>
  <si>
    <t>様式新特第５号(3)⑯欄から転記</t>
    <rPh sb="2" eb="4">
      <t>シントク</t>
    </rPh>
    <phoneticPr fontId="1"/>
  </si>
  <si>
    <t>（５）教育訓練に係る加算額</t>
    <rPh sb="3" eb="5">
      <t>キョウイク</t>
    </rPh>
    <rPh sb="5" eb="7">
      <t>クンレン</t>
    </rPh>
    <rPh sb="8" eb="9">
      <t>カカ</t>
    </rPh>
    <rPh sb="10" eb="13">
      <t>カサンガク</t>
    </rPh>
    <phoneticPr fontId="1"/>
  </si>
  <si>
    <t>[（４）⑥×</t>
    <phoneticPr fontId="1"/>
  </si>
  <si>
    <t>（10）（９）の合計</t>
    <rPh sb="8" eb="10">
      <t>ゴウケイ</t>
    </rPh>
    <phoneticPr fontId="1"/>
  </si>
  <si>
    <t>※（３）及び（６）欄は小数点以下の端数を切り上げた値を記入してください。</t>
    <phoneticPr fontId="1"/>
  </si>
  <si>
    <t>※様式新特第5号(3)の⑫、⑲、⑭、⑳欄から転記。</t>
    <rPh sb="3" eb="5">
      <t>シントク</t>
    </rPh>
    <phoneticPr fontId="1"/>
  </si>
  <si>
    <t>（１－２）は、本様式に記載する内容が七尾公共職業安定所または輪島公共職業安定所（いずれも出張所含む）の管轄区域内に所在する事業所に係るものかどうかを回答してください。（１－２）がいいえの場合、当該特例の支給対象とはなりません。</t>
    <rPh sb="7" eb="8">
      <t>ホン</t>
    </rPh>
    <rPh sb="8" eb="10">
      <t>ヨウシキ</t>
    </rPh>
    <rPh sb="11" eb="13">
      <t>キサイ</t>
    </rPh>
    <rPh sb="15" eb="17">
      <t>ナイヨウ</t>
    </rPh>
    <rPh sb="61" eb="64">
      <t>ジギョウショ</t>
    </rPh>
    <rPh sb="65" eb="66">
      <t>カカ</t>
    </rPh>
    <rPh sb="74" eb="76">
      <t>カイトウ</t>
    </rPh>
    <rPh sb="93" eb="95">
      <t>バアイ</t>
    </rPh>
    <rPh sb="96" eb="98">
      <t>トウガイ</t>
    </rPh>
    <rPh sb="98" eb="100">
      <t>トクレイ</t>
    </rPh>
    <rPh sb="101" eb="103">
      <t>シキュウ</t>
    </rPh>
    <rPh sb="103" eb="105">
      <t>タイショウ</t>
    </rPh>
    <phoneticPr fontId="1"/>
  </si>
  <si>
    <t>（２）欄には、判定基礎期間中における助成対象となる休業等について、助成金を申請する対象労働者に支払われた休業手当等の総額を様式新特第５号（３）から転記して記入してください。</t>
    <rPh sb="7" eb="9">
      <t>ハンテイ</t>
    </rPh>
    <rPh sb="9" eb="11">
      <t>キソ</t>
    </rPh>
    <rPh sb="11" eb="13">
      <t>キカン</t>
    </rPh>
    <rPh sb="13" eb="14">
      <t>チュウ</t>
    </rPh>
    <rPh sb="18" eb="20">
      <t>ジョセイ</t>
    </rPh>
    <rPh sb="20" eb="22">
      <t>タイショウ</t>
    </rPh>
    <rPh sb="25" eb="27">
      <t>キュウギョウ</t>
    </rPh>
    <rPh sb="27" eb="28">
      <t>トウ</t>
    </rPh>
    <rPh sb="33" eb="36">
      <t>ジョセイキン</t>
    </rPh>
    <rPh sb="37" eb="39">
      <t>シンセイ</t>
    </rPh>
    <rPh sb="41" eb="43">
      <t>タイショウ</t>
    </rPh>
    <rPh sb="43" eb="46">
      <t>ロウドウシャ</t>
    </rPh>
    <rPh sb="47" eb="49">
      <t>シハラ</t>
    </rPh>
    <rPh sb="52" eb="54">
      <t>キュウギョウ</t>
    </rPh>
    <rPh sb="54" eb="56">
      <t>テアテ</t>
    </rPh>
    <rPh sb="56" eb="57">
      <t>トウ</t>
    </rPh>
    <rPh sb="58" eb="60">
      <t>ソウガク</t>
    </rPh>
    <rPh sb="61" eb="63">
      <t>ヨウシキ</t>
    </rPh>
    <rPh sb="63" eb="65">
      <t>シントク</t>
    </rPh>
    <rPh sb="65" eb="66">
      <t>ダイ</t>
    </rPh>
    <rPh sb="67" eb="68">
      <t>ゴウ</t>
    </rPh>
    <rPh sb="73" eb="75">
      <t>テンキ</t>
    </rPh>
    <rPh sb="77" eb="79">
      <t>キニュウ</t>
    </rPh>
    <phoneticPr fontId="1"/>
  </si>
  <si>
    <t>（３）欄には、表タイトル中の（）内に助成率（※）を記載した上で、「（２）×記載した助成率」で算出した額（小数点以下切り上げ）を記入してください。
（※　大企業：２／３、中小企業：４／５）</t>
    <rPh sb="7" eb="8">
      <t>ヒョウ</t>
    </rPh>
    <rPh sb="12" eb="13">
      <t>チュウ</t>
    </rPh>
    <rPh sb="16" eb="17">
      <t>ナイ</t>
    </rPh>
    <rPh sb="18" eb="21">
      <t>ジョセイリツ</t>
    </rPh>
    <rPh sb="25" eb="27">
      <t>キサイ</t>
    </rPh>
    <rPh sb="29" eb="30">
      <t>ウエ</t>
    </rPh>
    <rPh sb="37" eb="39">
      <t>キサイ</t>
    </rPh>
    <rPh sb="41" eb="44">
      <t>ジョセイリツ</t>
    </rPh>
    <rPh sb="46" eb="48">
      <t>サンシュツ</t>
    </rPh>
    <rPh sb="50" eb="51">
      <t>ガク</t>
    </rPh>
    <rPh sb="63" eb="65">
      <t>キニュウ</t>
    </rPh>
    <phoneticPr fontId="1"/>
  </si>
  <si>
    <t>（４）①～④欄にはそれぞれ、様式新特第５号（３）の⑫、⑲、⑭、⑳欄を転記してください。</t>
    <rPh sb="16" eb="18">
      <t>シントク</t>
    </rPh>
    <phoneticPr fontId="1"/>
  </si>
  <si>
    <t>（５）欄には、雇用調整助成金を受給される事業主の方が教育訓練を行った場合において、（４）⑥×1200円の値を記入してください。</t>
    <phoneticPr fontId="1"/>
  </si>
  <si>
    <t>（６）欄には、左欄に（３）÷（４）⑤の額（小数点以下切り上げ）を、右欄に（３）÷（４）⑥の額（小数点以下切り上げ）を記入してください。</t>
    <rPh sb="3" eb="4">
      <t>ラン</t>
    </rPh>
    <rPh sb="7" eb="8">
      <t>ヒダリ</t>
    </rPh>
    <rPh sb="8" eb="9">
      <t>ラン</t>
    </rPh>
    <rPh sb="19" eb="20">
      <t>ガク</t>
    </rPh>
    <rPh sb="21" eb="24">
      <t>ショウスウテン</t>
    </rPh>
    <rPh sb="24" eb="26">
      <t>イカ</t>
    </rPh>
    <rPh sb="26" eb="27">
      <t>キ</t>
    </rPh>
    <rPh sb="28" eb="29">
      <t>ア</t>
    </rPh>
    <rPh sb="33" eb="34">
      <t>ミギ</t>
    </rPh>
    <rPh sb="34" eb="35">
      <t>ラン</t>
    </rPh>
    <rPh sb="45" eb="46">
      <t>ガク</t>
    </rPh>
    <rPh sb="58" eb="60">
      <t>キニュウ</t>
    </rPh>
    <phoneticPr fontId="1"/>
  </si>
  <si>
    <t>（７）欄には、左欄に（３）と（６）×（４）⑤欄のうちいずれか小さい方の額を、右欄に（３）と（６）×（４）⑥欄のうちいずれか小さい方の額を記入してください。</t>
    <rPh sb="3" eb="4">
      <t>ラン</t>
    </rPh>
    <rPh sb="7" eb="8">
      <t>ヒダリ</t>
    </rPh>
    <rPh sb="8" eb="9">
      <t>ラン</t>
    </rPh>
    <rPh sb="22" eb="23">
      <t>ラン</t>
    </rPh>
    <rPh sb="30" eb="31">
      <t>チイ</t>
    </rPh>
    <rPh sb="33" eb="34">
      <t>ホウ</t>
    </rPh>
    <rPh sb="35" eb="36">
      <t>ガク</t>
    </rPh>
    <rPh sb="38" eb="39">
      <t>ミギ</t>
    </rPh>
    <rPh sb="39" eb="40">
      <t>ラン</t>
    </rPh>
    <rPh sb="53" eb="54">
      <t>ラン</t>
    </rPh>
    <rPh sb="61" eb="62">
      <t>チイ</t>
    </rPh>
    <rPh sb="64" eb="65">
      <t>ホウ</t>
    </rPh>
    <rPh sb="66" eb="67">
      <t>ガク</t>
    </rPh>
    <rPh sb="68" eb="70">
      <t>キニュウ</t>
    </rPh>
    <phoneticPr fontId="1"/>
  </si>
  <si>
    <t>（９）の左欄には、（７）欄と（８）欄のうちいずれか小さい方を、右欄には（７）欄と（８）欄のうちいずれか小さい方＋（５）を記入してください。この額が支給を受けようとする助成金額になります。</t>
    <rPh sb="4" eb="5">
      <t>ヒダリ</t>
    </rPh>
    <rPh sb="5" eb="6">
      <t>ラン</t>
    </rPh>
    <rPh sb="12" eb="13">
      <t>ラン</t>
    </rPh>
    <rPh sb="17" eb="18">
      <t>ラン</t>
    </rPh>
    <rPh sb="25" eb="26">
      <t>チイ</t>
    </rPh>
    <rPh sb="28" eb="29">
      <t>ホウ</t>
    </rPh>
    <rPh sb="31" eb="33">
      <t>ウラン</t>
    </rPh>
    <rPh sb="38" eb="39">
      <t>ラン</t>
    </rPh>
    <rPh sb="60" eb="62">
      <t>キニュウ</t>
    </rPh>
    <rPh sb="71" eb="72">
      <t>ガク</t>
    </rPh>
    <rPh sb="73" eb="75">
      <t>シキュウ</t>
    </rPh>
    <rPh sb="76" eb="77">
      <t>ウ</t>
    </rPh>
    <rPh sb="83" eb="85">
      <t>ジョセイ</t>
    </rPh>
    <rPh sb="85" eb="87">
      <t>キンガク</t>
    </rPh>
    <phoneticPr fontId="1"/>
  </si>
  <si>
    <t>雇用調整助成金の対象期間（通常１年間）の所定労働日数が、合理的な理由なくその直前の１年間より増加している場合、当該増加日数分に当該事業所の年間平均被保険者数を乗じて12で除した数を、（４）欄「月間休業等延日数」から差し引いて計算した額を支給します。</t>
    <phoneticPr fontId="1"/>
  </si>
  <si>
    <t/>
  </si>
  <si>
    <t>雇用調整助成金（休業・教育訓練）の支給を受けたいので、裏面記載の注意事項を了解し、次のとおり申請します。</t>
    <rPh sb="46" eb="48">
      <t>シンセイ</t>
    </rPh>
    <phoneticPr fontId="1"/>
  </si>
  <si>
    <t>なお、この申請書の記載事項に係る確認を安定所（労働局）が行う場合には協力します。</t>
    <phoneticPr fontId="1"/>
  </si>
  <si>
    <t>様式新特第５号（１）</t>
    <rPh sb="0" eb="2">
      <t>ヨウシキ</t>
    </rPh>
    <rPh sb="2" eb="4">
      <t>シントク</t>
    </rPh>
    <rPh sb="4" eb="5">
      <t>ダイ</t>
    </rPh>
    <rPh sb="6" eb="7">
      <t>ゴウ</t>
    </rPh>
    <phoneticPr fontId="1"/>
  </si>
  <si>
    <t>（様式新特第5号(2)の(4)①②の日数計）</t>
    <rPh sb="3" eb="5">
      <t>シントク</t>
    </rPh>
    <phoneticPr fontId="1"/>
  </si>
  <si>
    <t>（様式新特第5号(2)の(4)③④の日数計）</t>
    <rPh sb="3" eb="5">
      <t>シントク</t>
    </rPh>
    <rPh sb="14" eb="15">
      <t>ケイ</t>
    </rPh>
    <phoneticPr fontId="1"/>
  </si>
  <si>
    <t>(1)支給を受けようとする助成金額（休業）</t>
    <rPh sb="3" eb="5">
      <t>シキュウ</t>
    </rPh>
    <rPh sb="6" eb="7">
      <t>ウ</t>
    </rPh>
    <rPh sb="13" eb="15">
      <t>ジョセイ</t>
    </rPh>
    <rPh sb="15" eb="17">
      <t>キンガク</t>
    </rPh>
    <rPh sb="18" eb="20">
      <t>キュウギョウ</t>
    </rPh>
    <phoneticPr fontId="1"/>
  </si>
  <si>
    <t>(2)支給を受けようとする助成金額（教育訓練）</t>
    <rPh sb="3" eb="5">
      <t>シキュウ</t>
    </rPh>
    <rPh sb="6" eb="7">
      <t>ウ</t>
    </rPh>
    <rPh sb="13" eb="16">
      <t>ジョセイキン</t>
    </rPh>
    <rPh sb="16" eb="17">
      <t>ガク</t>
    </rPh>
    <rPh sb="18" eb="20">
      <t>キョウイク</t>
    </rPh>
    <rPh sb="20" eb="22">
      <t>クンレン</t>
    </rPh>
    <phoneticPr fontId="1"/>
  </si>
  <si>
    <t>(3)合計額　[(1)+(2)]</t>
    <rPh sb="3" eb="6">
      <t>ゴウケイガク</t>
    </rPh>
    <phoneticPr fontId="1"/>
  </si>
  <si>
    <t>※支給限度日数の算出で使用します。</t>
    <rPh sb="1" eb="3">
      <t>シキュウ</t>
    </rPh>
    <rPh sb="3" eb="5">
      <t>ゲンド</t>
    </rPh>
    <rPh sb="5" eb="7">
      <t>ニッスウ</t>
    </rPh>
    <rPh sb="8" eb="10">
      <t>サンシュツ</t>
    </rPh>
    <rPh sb="11" eb="13">
      <t>シヨウ</t>
    </rPh>
    <phoneticPr fontId="1"/>
  </si>
  <si>
    <t>[③(3)／②(6)]</t>
    <phoneticPr fontId="1"/>
  </si>
  <si>
    <t xml:space="preserve">既に様式新特第１号(1)「休業等実施計画（変更）届」を提出した事業主が、休業又は教育訓練を実施し、当該休業に係る手当（労働基準法第26条の規定に違反していない場合）又は当該教育訓練に係る賃金を休業等協定どおりに支払った場合に提出してください。
</t>
    <rPh sb="4" eb="6">
      <t>シントク</t>
    </rPh>
    <phoneticPr fontId="1"/>
  </si>
  <si>
    <t>様式新特第１号(1)によって事前に届け出ている、一つの判定基礎期間又は二つ又は三つの連続した判定基礎期間（支給対象期間）と同一の期間分について提出してください。</t>
    <rPh sb="2" eb="4">
      <t>シントク</t>
    </rPh>
    <rPh sb="37" eb="38">
      <t>マタ</t>
    </rPh>
    <phoneticPr fontId="1"/>
  </si>
  <si>
    <t>　支給申請は、本様式及び「雇用調整助成金ガイドブック」の「支給申請に必要な書類」に示す添付書類を用いて次によって提出してください。</t>
    <phoneticPr fontId="1"/>
  </si>
  <si>
    <t>雇用調整助成金の対象期間（通常１年間）の所定労働日数が、合理的な理由なくその直前の１年間より増加している場合、当該増加日数分に当該事業所の年間平均被保険者数を乗じて12で除した数を、③(3)欄の「月間休業等延日数」から差し引いて計算した額を支給します。</t>
    <phoneticPr fontId="1"/>
  </si>
  <si>
    <t>⑦</t>
    <phoneticPr fontId="1"/>
  </si>
  <si>
    <t>⑧</t>
    <phoneticPr fontId="1"/>
  </si>
  <si>
    <t>（様式新特第5号(2)の(9)⑦の額）</t>
    <rPh sb="3" eb="5">
      <t>シントク</t>
    </rPh>
    <phoneticPr fontId="1"/>
  </si>
  <si>
    <t>（様式新特第5号(2)の(9)⑧の額）</t>
    <rPh sb="3" eb="5">
      <t>シントク</t>
    </rPh>
    <phoneticPr fontId="1"/>
  </si>
  <si>
    <t>（R６.12）</t>
    <phoneticPr fontId="1"/>
  </si>
  <si>
    <t>本様式は一つの判定基礎期間ごとに別葉にして記載してください。二又は三の連続する判定基礎期間について支給申請する場合、２か月目又は３か月目の判定基礎期間の分については、①欄、②(6)欄、③欄、④欄及び◆判定基礎期間欄のみの記載で差し支えありません。</t>
    <rPh sb="84" eb="85">
      <t>ラン</t>
    </rPh>
    <phoneticPr fontId="1"/>
  </si>
  <si>
    <t>③（４）欄には、休業・教育訓練実施事業所のすべての対象労働者の判定基礎期間における所定労働日の数の合計を記載してください。</t>
    <phoneticPr fontId="1"/>
  </si>
  <si>
    <t>③（１）欄には、様式新特第5号（２）の（４）①欄と②欄の日数の計を、また③(2)欄には、様式新特第5号(2)の（４）③欄と④欄の日数計を記載してください。</t>
    <rPh sb="8" eb="10">
      <t>ヨウシキ</t>
    </rPh>
    <rPh sb="10" eb="12">
      <t>シントク</t>
    </rPh>
    <rPh sb="12" eb="13">
      <t>ダイ</t>
    </rPh>
    <rPh sb="14" eb="15">
      <t>ゴウ</t>
    </rPh>
    <rPh sb="23" eb="24">
      <t>ラン</t>
    </rPh>
    <rPh sb="26" eb="27">
      <t>ラン</t>
    </rPh>
    <rPh sb="28" eb="30">
      <t>ニッスウ</t>
    </rPh>
    <rPh sb="31" eb="32">
      <t>ケイ</t>
    </rPh>
    <rPh sb="44" eb="46">
      <t>ヨウシキ</t>
    </rPh>
    <rPh sb="46" eb="48">
      <t>シントク</t>
    </rPh>
    <rPh sb="48" eb="49">
      <t>ダイ</t>
    </rPh>
    <rPh sb="50" eb="51">
      <t>ゴウ</t>
    </rPh>
    <rPh sb="59" eb="60">
      <t>ラン</t>
    </rPh>
    <rPh sb="62" eb="63">
      <t>ラン</t>
    </rPh>
    <rPh sb="64" eb="66">
      <t>ニッスウ</t>
    </rPh>
    <rPh sb="66" eb="67">
      <t>ケイ</t>
    </rPh>
    <phoneticPr fontId="1"/>
  </si>
  <si>
    <t>④（１）欄には、様式新特第5号（２）の（９）⑦の額を、また④（２）欄には、様式新特第5号（２）の（９）⑧の額を記載してください。</t>
    <rPh sb="8" eb="10">
      <t>ヨウシキ</t>
    </rPh>
    <rPh sb="10" eb="12">
      <t>シントク</t>
    </rPh>
    <rPh sb="12" eb="13">
      <t>ダイ</t>
    </rPh>
    <rPh sb="14" eb="15">
      <t>ゴウ</t>
    </rPh>
    <rPh sb="39" eb="40">
      <t>シン</t>
    </rPh>
    <rPh sb="40" eb="41">
      <t>トク</t>
    </rPh>
    <phoneticPr fontId="1"/>
  </si>
  <si>
    <r>
      <t>雇用調整助成金（休業等）支給申請書</t>
    </r>
    <r>
      <rPr>
        <b/>
        <sz val="10"/>
        <rFont val="游ゴシック"/>
        <family val="3"/>
        <charset val="128"/>
        <scheme val="minor"/>
      </rPr>
      <t>（能登半島地震豪雨・半島過疎臨時特例用）</t>
    </r>
    <rPh sb="0" eb="2">
      <t>コヨウ</t>
    </rPh>
    <rPh sb="2" eb="4">
      <t>チョウセイ</t>
    </rPh>
    <rPh sb="4" eb="7">
      <t>ジョセイキン</t>
    </rPh>
    <rPh sb="8" eb="10">
      <t>キュウギョウ</t>
    </rPh>
    <rPh sb="10" eb="11">
      <t>トウ</t>
    </rPh>
    <rPh sb="12" eb="14">
      <t>シキュウ</t>
    </rPh>
    <rPh sb="14" eb="17">
      <t>シンセイショ</t>
    </rPh>
    <rPh sb="18" eb="26">
      <t>ノトハントウジシンゴウウ</t>
    </rPh>
    <rPh sb="27" eb="35">
      <t>ハントウカソリンジトクレイ</t>
    </rPh>
    <phoneticPr fontId="1"/>
  </si>
  <si>
    <r>
      <t>（１－２）七尾公共職業安定所または輪島公共職業安定所（いずれも出張所含
　　　　　む）の管轄区域に所在する事業所の申請である
　　　　</t>
    </r>
    <r>
      <rPr>
        <sz val="12"/>
        <rFont val="游ゴシック"/>
        <family val="3"/>
        <charset val="128"/>
        <scheme val="minor"/>
      </rPr>
      <t>（当該区域外の事業所で勤務する労働者分を含まない）</t>
    </r>
    <rPh sb="5" eb="7">
      <t>ナナオ</t>
    </rPh>
    <rPh sb="7" eb="9">
      <t>コウキョウ</t>
    </rPh>
    <rPh sb="9" eb="11">
      <t>ショクギョウ</t>
    </rPh>
    <rPh sb="11" eb="14">
      <t>アンテイショ</t>
    </rPh>
    <rPh sb="17" eb="19">
      <t>ワジマ</t>
    </rPh>
    <rPh sb="19" eb="26">
      <t>コウキョウショクギョウアンテイショ</t>
    </rPh>
    <rPh sb="31" eb="34">
      <t>シュッチョウショ</t>
    </rPh>
    <rPh sb="34" eb="35">
      <t>フク</t>
    </rPh>
    <rPh sb="44" eb="46">
      <t>カンカツ</t>
    </rPh>
    <rPh sb="46" eb="48">
      <t>クイキ</t>
    </rPh>
    <rPh sb="49" eb="51">
      <t>ショザイ</t>
    </rPh>
    <rPh sb="53" eb="56">
      <t>ジギョウショ</t>
    </rPh>
    <rPh sb="57" eb="59">
      <t>シンセイ</t>
    </rPh>
    <rPh sb="68" eb="70">
      <t>トウガイ</t>
    </rPh>
    <rPh sb="72" eb="73">
      <t>ガイ</t>
    </rPh>
    <rPh sb="74" eb="75">
      <t>コト</t>
    </rPh>
    <rPh sb="75" eb="76">
      <t>ギョウ</t>
    </rPh>
    <rPh sb="76" eb="77">
      <t>ジョ</t>
    </rPh>
    <rPh sb="78" eb="80">
      <t>キンム</t>
    </rPh>
    <rPh sb="82" eb="85">
      <t>ロウドウシャ</t>
    </rPh>
    <rPh sb="85" eb="86">
      <t>ブン</t>
    </rPh>
    <rPh sb="87" eb="88">
      <t>フク</t>
    </rPh>
    <phoneticPr fontId="1"/>
  </si>
  <si>
    <r>
      <t>（６）助成額単価（上限比較前）
　　</t>
    </r>
    <r>
      <rPr>
        <sz val="8"/>
        <rFont val="游ゴシック"/>
        <family val="3"/>
        <charset val="128"/>
        <scheme val="minor"/>
      </rPr>
      <t>左欄：（３）÷（４）⑤　右欄：（３）÷（４）⑥</t>
    </r>
    <rPh sb="3" eb="5">
      <t>ジョセイ</t>
    </rPh>
    <rPh sb="5" eb="6">
      <t>ガク</t>
    </rPh>
    <rPh sb="6" eb="8">
      <t>タンカ</t>
    </rPh>
    <rPh sb="9" eb="11">
      <t>ジョウゲン</t>
    </rPh>
    <rPh sb="11" eb="13">
      <t>ヒカク</t>
    </rPh>
    <rPh sb="13" eb="14">
      <t>マエ</t>
    </rPh>
    <phoneticPr fontId="1"/>
  </si>
  <si>
    <r>
      <t xml:space="preserve">（７）助成対象額
　  </t>
    </r>
    <r>
      <rPr>
        <sz val="8"/>
        <rFont val="游ゴシック"/>
        <family val="3"/>
        <charset val="128"/>
        <scheme val="minor"/>
      </rPr>
      <t>左欄：（３）と、（６）×（４）⑤いずれか小さい方
　　右欄：（３）と、（６）×（４）⑥いずれか小さい方</t>
    </r>
    <rPh sb="3" eb="5">
      <t>ジョセイ</t>
    </rPh>
    <rPh sb="5" eb="8">
      <t>タイショウガク</t>
    </rPh>
    <rPh sb="12" eb="13">
      <t>ヒダリ</t>
    </rPh>
    <rPh sb="13" eb="14">
      <t>ラン</t>
    </rPh>
    <rPh sb="32" eb="33">
      <t>チイ</t>
    </rPh>
    <rPh sb="35" eb="36">
      <t>ホウ</t>
    </rPh>
    <rPh sb="39" eb="40">
      <t>ミギ</t>
    </rPh>
    <rPh sb="40" eb="41">
      <t>ラン</t>
    </rPh>
    <rPh sb="59" eb="60">
      <t>チイ</t>
    </rPh>
    <rPh sb="62" eb="63">
      <t>ホウ</t>
    </rPh>
    <phoneticPr fontId="1"/>
  </si>
  <si>
    <r>
      <t xml:space="preserve">（８）　日額上限額×月間休業等延日数
</t>
    </r>
    <r>
      <rPr>
        <sz val="8"/>
        <rFont val="游ゴシック"/>
        <family val="3"/>
        <charset val="128"/>
        <scheme val="minor"/>
      </rPr>
      <t>　　   左欄：日額上限額×（４）⑤　右欄：日額上限額×（４）⑥</t>
    </r>
    <rPh sb="4" eb="6">
      <t>ニチガク</t>
    </rPh>
    <rPh sb="6" eb="9">
      <t>ジョウゲンガク</t>
    </rPh>
    <rPh sb="27" eb="29">
      <t>ニチガク</t>
    </rPh>
    <rPh sb="29" eb="31">
      <t>ジョウゲン</t>
    </rPh>
    <rPh sb="31" eb="32">
      <t>ガク</t>
    </rPh>
    <rPh sb="41" eb="43">
      <t>ニチガク</t>
    </rPh>
    <rPh sb="43" eb="46">
      <t>ジョウゲンガク</t>
    </rPh>
    <phoneticPr fontId="1"/>
  </si>
  <si>
    <r>
      <t>（９）支給を受けようとする助成額</t>
    </r>
    <r>
      <rPr>
        <sz val="7"/>
        <rFont val="游ゴシック"/>
        <family val="3"/>
        <charset val="128"/>
        <scheme val="minor"/>
      </rPr>
      <t xml:space="preserve">
　　　左欄：（７）と（８）いずれか小さい方
　　　右欄：（７）と（８）いずれか小さい方＋（５）</t>
    </r>
    <phoneticPr fontId="1"/>
  </si>
  <si>
    <t>（８）欄には、左欄に雇用保険の基本手当の日額上限額（※）×（４）⑤を、右欄に雇用保険の基本手当の日額上限額（※）×（４）⑥を記入してください。
（※）基本手当の日額上限額：令和７年８月１日現在8,870円</t>
    <rPh sb="86" eb="88">
      <t>レイワ</t>
    </rPh>
    <rPh sb="89" eb="90">
      <t>ネン</t>
    </rPh>
    <rPh sb="91" eb="92">
      <t>ガツ</t>
    </rPh>
    <rPh sb="93" eb="94">
      <t>ニチ</t>
    </rPh>
    <rPh sb="94" eb="96">
      <t>ゲンザイ</t>
    </rPh>
    <rPh sb="101" eb="102">
      <t>エン</t>
    </rPh>
    <phoneticPr fontId="1"/>
  </si>
  <si>
    <t>はい・いいえ</t>
    <phoneticPr fontId="1"/>
  </si>
  <si>
    <t>(R7.8)</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</si>
</sst>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 "/>
    <numFmt numFmtId="177" formatCode="[$-411]ggge;@"/>
    <numFmt numFmtId="178" formatCode="0###\-######\-#"/>
    <numFmt numFmtId="179" formatCode="0#\-#\-##\-######\-000"/>
    <numFmt numFmtId="180" formatCode="@&quot;）&quot;"/>
    <numFmt numFmtId="181" formatCode="#,##0.0_ "/>
  </numFmts>
  <fonts count="19">
    <font>
      <sz val="11"/>
      <color theme="1"/>
      <name val="游ゴシック"/>
      <family val="2"/>
      <charset val="128"/>
      <scheme val="minor"/>
    </font>
    <font>
      <sz val="6"/>
      <name val="游ゴシック"/>
      <family val="2"/>
      <charset val="128"/>
      <scheme val="minor"/>
    </font>
    <font>
      <sz val="11"/>
      <color theme="1"/>
      <name val="游ゴシック"/>
      <family val="3"/>
      <charset val="128"/>
      <scheme val="minor"/>
    </font>
    <font>
      <b/>
      <sz val="12"/>
      <color indexed="81"/>
      <name val="MS P ゴシック"/>
      <family val="3"/>
      <charset val="128"/>
    </font>
    <font>
      <b/>
      <sz val="9"/>
      <color indexed="81"/>
      <name val="MS P ゴシック"/>
      <family val="3"/>
      <charset val="128"/>
    </font>
    <font>
      <sz val="8"/>
      <name val="游ゴシック"/>
      <family val="3"/>
      <charset val="128"/>
      <scheme val="minor"/>
    </font>
    <font>
      <sz val="11"/>
      <name val="游ゴシック"/>
      <family val="3"/>
      <charset val="128"/>
      <scheme val="minor"/>
    </font>
    <font>
      <b/>
      <sz val="12"/>
      <name val="游ゴシック"/>
      <family val="3"/>
      <charset val="128"/>
      <scheme val="minor"/>
    </font>
    <font>
      <b/>
      <sz val="10"/>
      <name val="游ゴシック"/>
      <family val="3"/>
      <charset val="128"/>
      <scheme val="minor"/>
    </font>
    <font>
      <sz val="10"/>
      <name val="游ゴシック"/>
      <family val="3"/>
      <charset val="128"/>
      <scheme val="minor"/>
    </font>
    <font>
      <sz val="5"/>
      <name val="游ゴシック"/>
      <family val="3"/>
      <charset val="128"/>
      <scheme val="minor"/>
    </font>
    <font>
      <sz val="6"/>
      <name val="游ゴシック"/>
      <family val="3"/>
      <charset val="128"/>
      <scheme val="minor"/>
    </font>
    <font>
      <b/>
      <sz val="8"/>
      <name val="游ゴシック"/>
      <family val="3"/>
      <charset val="128"/>
      <scheme val="minor"/>
    </font>
    <font>
      <sz val="7"/>
      <name val="游ゴシック"/>
      <family val="3"/>
      <charset val="128"/>
      <scheme val="minor"/>
    </font>
    <font>
      <strike/>
      <sz val="7"/>
      <name val="游ゴシック"/>
      <family val="3"/>
      <charset val="128"/>
      <scheme val="minor"/>
    </font>
    <font>
      <sz val="12"/>
      <name val="游ゴシック"/>
      <family val="3"/>
      <charset val="128"/>
      <scheme val="minor"/>
    </font>
    <font>
      <sz val="9"/>
      <name val="游ゴシック"/>
      <family val="3"/>
      <charset val="128"/>
      <scheme val="minor"/>
    </font>
    <font>
      <sz val="14"/>
      <name val="游ゴシック"/>
      <family val="3"/>
      <charset val="128"/>
      <scheme val="minor"/>
    </font>
    <font>
      <sz val="11"/>
      <color rgb="FFFF0000"/>
      <name val="游ゴシック"/>
      <family val="3"/>
      <charset val="128"/>
      <scheme val="minor"/>
    </font>
  </fonts>
  <fills count="6">
    <fill>
      <patternFill patternType="none"/>
    </fill>
    <fill>
      <patternFill patternType="gray125"/>
    </fill>
    <fill>
      <patternFill patternType="solid">
        <fgColor theme="9" tint="0.79998168889431442"/>
        <bgColor indexed="64"/>
      </patternFill>
    </fill>
    <fill>
      <patternFill patternType="solid">
        <fgColor rgb="FFFFCCCC"/>
        <bgColor indexed="64"/>
      </patternFill>
    </fill>
    <fill>
      <patternFill patternType="solid">
        <fgColor theme="4" tint="0.79998168889431442"/>
        <bgColor indexed="64"/>
      </patternFill>
    </fill>
    <fill>
      <patternFill patternType="solid">
        <fgColor rgb="FFFFFF00"/>
        <bgColor indexed="64"/>
      </patternFill>
    </fill>
  </fills>
  <borders count="59">
    <border>
      <left/>
      <right/>
      <top/>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right/>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auto="1"/>
      </right>
      <top/>
      <bottom/>
      <diagonal/>
    </border>
    <border>
      <left/>
      <right style="thin">
        <color auto="1"/>
      </right>
      <top style="medium">
        <color auto="1"/>
      </top>
      <bottom/>
      <diagonal/>
    </border>
    <border>
      <left/>
      <right style="thin">
        <color auto="1"/>
      </right>
      <top/>
      <bottom/>
      <diagonal/>
    </border>
    <border>
      <left style="thin">
        <color auto="1"/>
      </left>
      <right/>
      <top/>
      <bottom/>
      <diagonal/>
    </border>
    <border>
      <left style="thin">
        <color auto="1"/>
      </left>
      <right style="thin">
        <color auto="1"/>
      </right>
      <top/>
      <bottom/>
      <diagonal/>
    </border>
    <border>
      <left style="thin">
        <color auto="1"/>
      </left>
      <right/>
      <top style="medium">
        <color auto="1"/>
      </top>
      <bottom style="medium">
        <color auto="1"/>
      </bottom>
      <diagonal/>
    </border>
    <border>
      <left style="thin">
        <color auto="1"/>
      </left>
      <right/>
      <top style="medium">
        <color auto="1"/>
      </top>
      <bottom/>
      <diagonal/>
    </border>
    <border>
      <left style="thin">
        <color auto="1"/>
      </left>
      <right/>
      <top/>
      <bottom style="medium">
        <color auto="1"/>
      </bottom>
      <diagonal/>
    </border>
    <border>
      <left style="thin">
        <color indexed="64"/>
      </left>
      <right style="thin">
        <color indexed="64"/>
      </right>
      <top style="thin">
        <color indexed="64"/>
      </top>
      <bottom style="thin">
        <color indexed="64"/>
      </bottom>
      <diagonal/>
    </border>
    <border>
      <left/>
      <right style="thin">
        <color auto="1"/>
      </right>
      <top/>
      <bottom style="medium">
        <color auto="1"/>
      </bottom>
      <diagonal/>
    </border>
    <border diagonalUp="1">
      <left style="thin">
        <color auto="1"/>
      </left>
      <right/>
      <top style="medium">
        <color auto="1"/>
      </top>
      <bottom/>
      <diagonal style="thin">
        <color auto="1"/>
      </diagonal>
    </border>
    <border diagonalUp="1">
      <left/>
      <right/>
      <top style="medium">
        <color auto="1"/>
      </top>
      <bottom/>
      <diagonal style="thin">
        <color auto="1"/>
      </diagonal>
    </border>
    <border diagonalUp="1">
      <left/>
      <right style="thin">
        <color auto="1"/>
      </right>
      <top style="medium">
        <color auto="1"/>
      </top>
      <bottom/>
      <diagonal style="thin">
        <color auto="1"/>
      </diagonal>
    </border>
    <border diagonalUp="1">
      <left style="thin">
        <color auto="1"/>
      </left>
      <right/>
      <top/>
      <bottom style="medium">
        <color auto="1"/>
      </bottom>
      <diagonal style="thin">
        <color auto="1"/>
      </diagonal>
    </border>
    <border diagonalUp="1">
      <left/>
      <right/>
      <top/>
      <bottom style="medium">
        <color auto="1"/>
      </bottom>
      <diagonal style="thin">
        <color auto="1"/>
      </diagonal>
    </border>
    <border diagonalUp="1">
      <left/>
      <right style="thin">
        <color auto="1"/>
      </right>
      <top/>
      <bottom style="medium">
        <color auto="1"/>
      </bottom>
      <diagonal style="thin">
        <color auto="1"/>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right style="medium">
        <color auto="1"/>
      </right>
      <top/>
      <bottom style="medium">
        <color auto="1"/>
      </bottom>
      <diagonal/>
    </border>
    <border>
      <left style="thin">
        <color auto="1"/>
      </left>
      <right style="medium">
        <color auto="1"/>
      </right>
      <top style="medium">
        <color auto="1"/>
      </top>
      <bottom style="medium">
        <color auto="1"/>
      </bottom>
      <diagonal/>
    </border>
    <border>
      <left/>
      <right style="thin">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bottom style="thin">
        <color auto="1"/>
      </bottom>
      <diagonal/>
    </border>
    <border>
      <left style="medium">
        <color auto="1"/>
      </left>
      <right/>
      <top/>
      <bottom style="medium">
        <color auto="1"/>
      </bottom>
      <diagonal/>
    </border>
    <border>
      <left style="thin">
        <color auto="1"/>
      </left>
      <right/>
      <top style="thin">
        <color auto="1"/>
      </top>
      <bottom style="thin">
        <color auto="1"/>
      </bottom>
      <diagonal/>
    </border>
    <border>
      <left style="medium">
        <color auto="1"/>
      </left>
      <right style="thin">
        <color auto="1"/>
      </right>
      <top/>
      <bottom style="medium">
        <color auto="1"/>
      </bottom>
      <diagonal/>
    </border>
    <border>
      <left/>
      <right style="medium">
        <color auto="1"/>
      </right>
      <top style="thin">
        <color auto="1"/>
      </top>
      <bottom/>
      <diagonal/>
    </border>
    <border>
      <left style="medium">
        <color auto="1"/>
      </left>
      <right style="thin">
        <color auto="1"/>
      </right>
      <top/>
      <bottom style="thin">
        <color auto="1"/>
      </bottom>
      <diagonal/>
    </border>
    <border>
      <left/>
      <right style="thin">
        <color auto="1"/>
      </right>
      <top style="thin">
        <color auto="1"/>
      </top>
      <bottom/>
      <diagonal/>
    </border>
    <border>
      <left style="medium">
        <color auto="1"/>
      </left>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medium">
        <color auto="1"/>
      </top>
      <bottom style="thin">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auto="1"/>
      </bottom>
      <diagonal/>
    </border>
    <border>
      <left style="medium">
        <color auto="1"/>
      </left>
      <right style="thin">
        <color auto="1"/>
      </right>
      <top style="thin">
        <color auto="1"/>
      </top>
      <bottom/>
      <diagonal/>
    </border>
    <border>
      <left style="medium">
        <color auto="1"/>
      </left>
      <right/>
      <top style="medium">
        <color auto="1"/>
      </top>
      <bottom style="thin">
        <color indexed="64"/>
      </bottom>
      <diagonal/>
    </border>
    <border>
      <left style="thin">
        <color auto="1"/>
      </left>
      <right/>
      <top style="thin">
        <color indexed="64"/>
      </top>
      <bottom style="medium">
        <color auto="1"/>
      </bottom>
      <diagonal/>
    </border>
    <border>
      <left/>
      <right/>
      <top style="thin">
        <color indexed="64"/>
      </top>
      <bottom style="medium">
        <color auto="1"/>
      </bottom>
      <diagonal/>
    </border>
    <border>
      <left/>
      <right style="thin">
        <color auto="1"/>
      </right>
      <top style="thin">
        <color indexed="64"/>
      </top>
      <bottom style="medium">
        <color auto="1"/>
      </bottom>
      <diagonal/>
    </border>
    <border>
      <left/>
      <right style="medium">
        <color auto="1"/>
      </right>
      <top style="thin">
        <color indexed="64"/>
      </top>
      <bottom style="medium">
        <color auto="1"/>
      </bottom>
      <diagonal/>
    </border>
  </borders>
  <cellStyleXfs count="2">
    <xf numFmtId="0" fontId="0" fillId="0" borderId="0">
      <alignment vertical="center"/>
    </xf>
    <xf numFmtId="0" fontId="2" fillId="0" borderId="0">
      <alignment vertical="center"/>
    </xf>
  </cellStyleXfs>
  <cellXfs count="313">
    <xf numFmtId="0" fontId="0" fillId="0" borderId="0" xfId="0">
      <alignment vertical="center"/>
    </xf>
    <xf numFmtId="0" fontId="5" fillId="0" borderId="0" xfId="0" applyFont="1">
      <alignment vertical="center"/>
    </xf>
    <xf numFmtId="0" fontId="6" fillId="0" borderId="0" xfId="0" applyFont="1">
      <alignment vertical="center"/>
    </xf>
    <xf numFmtId="0" fontId="5" fillId="3" borderId="0" xfId="0" applyFont="1" applyFill="1" applyProtection="1">
      <alignment vertical="center"/>
      <protection locked="0"/>
    </xf>
    <xf numFmtId="0" fontId="5" fillId="0" borderId="0" xfId="0" applyFont="1" applyAlignment="1">
      <alignment horizontal="center" vertical="center"/>
    </xf>
    <xf numFmtId="0" fontId="9" fillId="0" borderId="0" xfId="0" applyFont="1">
      <alignment vertical="center"/>
    </xf>
    <xf numFmtId="0" fontId="10" fillId="0" borderId="0" xfId="0" applyFont="1">
      <alignment vertical="center"/>
    </xf>
    <xf numFmtId="0" fontId="10" fillId="0" borderId="51" xfId="0" applyFont="1" applyBorder="1" applyAlignment="1">
      <alignment horizontal="center" vertical="center" textRotation="255" wrapText="1"/>
    </xf>
    <xf numFmtId="0" fontId="12" fillId="0" borderId="0" xfId="0" applyFont="1" applyBorder="1">
      <alignment vertical="center"/>
    </xf>
    <xf numFmtId="0" fontId="5" fillId="0" borderId="0" xfId="0" applyFont="1" applyBorder="1">
      <alignment vertical="center"/>
    </xf>
    <xf numFmtId="0" fontId="5" fillId="0" borderId="18" xfId="0" applyFont="1" applyBorder="1">
      <alignment vertical="center"/>
    </xf>
    <xf numFmtId="0" fontId="5" fillId="0" borderId="0" xfId="0" applyFont="1" applyBorder="1" applyAlignment="1">
      <alignment horizontal="center" vertical="center"/>
    </xf>
    <xf numFmtId="0" fontId="5" fillId="0" borderId="6" xfId="0" applyFont="1" applyBorder="1">
      <alignment vertical="center"/>
    </xf>
    <xf numFmtId="0" fontId="5" fillId="0" borderId="38" xfId="0" applyFont="1" applyBorder="1">
      <alignment vertical="center"/>
    </xf>
    <xf numFmtId="0" fontId="12" fillId="0" borderId="40" xfId="0" applyFont="1" applyBorder="1">
      <alignment vertical="center"/>
    </xf>
    <xf numFmtId="0" fontId="5" fillId="0" borderId="1" xfId="0" applyFont="1" applyBorder="1">
      <alignment vertical="center"/>
    </xf>
    <xf numFmtId="0" fontId="12" fillId="0" borderId="3" xfId="0" applyFont="1" applyBorder="1">
      <alignment vertical="center"/>
    </xf>
    <xf numFmtId="0" fontId="5" fillId="0" borderId="4" xfId="0" applyFont="1" applyBorder="1">
      <alignment vertical="center"/>
    </xf>
    <xf numFmtId="0" fontId="5" fillId="0" borderId="42" xfId="0" applyFont="1" applyBorder="1">
      <alignment vertical="center"/>
    </xf>
    <xf numFmtId="0" fontId="5" fillId="3" borderId="0" xfId="0" applyFont="1" applyFill="1" applyBorder="1" applyProtection="1">
      <alignment vertical="center"/>
      <protection locked="0"/>
    </xf>
    <xf numFmtId="0" fontId="5" fillId="3" borderId="0" xfId="0" applyFont="1" applyFill="1" applyBorder="1">
      <alignment vertical="center"/>
    </xf>
    <xf numFmtId="0" fontId="5" fillId="0" borderId="5" xfId="0" applyFont="1" applyBorder="1">
      <alignment vertical="center"/>
    </xf>
    <xf numFmtId="0" fontId="5" fillId="0" borderId="44" xfId="0" applyFont="1" applyBorder="1">
      <alignment vertical="center"/>
    </xf>
    <xf numFmtId="0" fontId="10" fillId="0" borderId="19" xfId="0" applyFont="1" applyBorder="1">
      <alignment vertical="center"/>
    </xf>
    <xf numFmtId="0" fontId="11" fillId="0" borderId="0" xfId="0" applyFont="1" applyBorder="1">
      <alignment vertical="center"/>
    </xf>
    <xf numFmtId="0" fontId="11" fillId="0" borderId="18" xfId="0" applyFont="1" applyBorder="1">
      <alignment vertical="center"/>
    </xf>
    <xf numFmtId="0" fontId="9" fillId="0" borderId="19" xfId="0" applyFont="1" applyBorder="1">
      <alignment vertical="center"/>
    </xf>
    <xf numFmtId="0" fontId="9" fillId="0" borderId="0" xfId="0" applyFont="1" applyBorder="1">
      <alignment vertical="center"/>
    </xf>
    <xf numFmtId="0" fontId="9" fillId="0" borderId="12" xfId="0" applyFont="1" applyBorder="1">
      <alignment vertical="center"/>
    </xf>
    <xf numFmtId="0" fontId="9" fillId="0" borderId="18" xfId="0" applyFont="1" applyBorder="1">
      <alignment vertical="center"/>
    </xf>
    <xf numFmtId="0" fontId="11" fillId="0" borderId="19" xfId="0" applyFont="1" applyBorder="1">
      <alignment vertical="center"/>
    </xf>
    <xf numFmtId="0" fontId="5" fillId="0" borderId="7" xfId="0" applyFont="1" applyBorder="1">
      <alignment vertical="center"/>
    </xf>
    <xf numFmtId="176" fontId="13" fillId="0" borderId="40" xfId="0" applyNumberFormat="1" applyFont="1" applyBorder="1" applyAlignment="1">
      <alignment horizontal="center" vertical="center"/>
    </xf>
    <xf numFmtId="0" fontId="6" fillId="0" borderId="1" xfId="0" applyFont="1" applyBorder="1">
      <alignment vertical="center"/>
    </xf>
    <xf numFmtId="176" fontId="5" fillId="0" borderId="1" xfId="0" applyNumberFormat="1" applyFont="1" applyBorder="1">
      <alignment vertical="center"/>
    </xf>
    <xf numFmtId="0" fontId="13" fillId="0" borderId="6" xfId="0" applyFont="1" applyBorder="1">
      <alignment vertical="center"/>
    </xf>
    <xf numFmtId="0" fontId="5" fillId="0" borderId="12" xfId="0" applyFont="1" applyBorder="1">
      <alignment vertical="center"/>
    </xf>
    <xf numFmtId="0" fontId="12" fillId="0" borderId="13" xfId="0" applyFont="1" applyBorder="1">
      <alignment vertical="center"/>
    </xf>
    <xf numFmtId="0" fontId="5" fillId="0" borderId="13" xfId="0" applyFont="1" applyBorder="1">
      <alignment vertical="center"/>
    </xf>
    <xf numFmtId="0" fontId="5" fillId="0" borderId="49" xfId="0" applyFont="1" applyBorder="1" applyAlignment="1">
      <alignment horizontal="center" vertical="center"/>
    </xf>
    <xf numFmtId="0" fontId="5" fillId="4" borderId="49" xfId="0" applyFont="1" applyFill="1" applyBorder="1" applyAlignment="1">
      <alignment horizontal="right" vertical="center"/>
    </xf>
    <xf numFmtId="0" fontId="5" fillId="4" borderId="52" xfId="0" applyFont="1" applyFill="1" applyBorder="1" applyAlignment="1">
      <alignment horizontal="right" vertical="center"/>
    </xf>
    <xf numFmtId="49" fontId="6" fillId="0" borderId="0" xfId="0" applyNumberFormat="1" applyFont="1">
      <alignment vertical="center"/>
    </xf>
    <xf numFmtId="0" fontId="5" fillId="0" borderId="13" xfId="0" applyFont="1" applyBorder="1" applyAlignment="1">
      <alignment horizontal="center" vertical="center"/>
    </xf>
    <xf numFmtId="0" fontId="5" fillId="4" borderId="13" xfId="0" applyFont="1" applyFill="1" applyBorder="1" applyAlignment="1">
      <alignment horizontal="right" vertical="center"/>
    </xf>
    <xf numFmtId="0" fontId="5" fillId="0" borderId="13" xfId="0" applyFont="1" applyFill="1" applyBorder="1" applyAlignment="1">
      <alignment horizontal="center" vertical="center"/>
    </xf>
    <xf numFmtId="0" fontId="5" fillId="0" borderId="13" xfId="0" applyFont="1" applyFill="1" applyBorder="1" applyAlignment="1">
      <alignment horizontal="right" vertical="center"/>
    </xf>
    <xf numFmtId="0" fontId="5" fillId="0" borderId="34" xfId="0" applyFont="1" applyFill="1" applyBorder="1" applyAlignment="1">
      <alignment horizontal="right" vertical="center"/>
    </xf>
    <xf numFmtId="0" fontId="6" fillId="0" borderId="5" xfId="0" applyFont="1" applyBorder="1">
      <alignment vertical="center"/>
    </xf>
    <xf numFmtId="0" fontId="5" fillId="0" borderId="3" xfId="0" applyFont="1" applyBorder="1">
      <alignment vertical="center"/>
    </xf>
    <xf numFmtId="0" fontId="5" fillId="0" borderId="19" xfId="0" applyFont="1" applyBorder="1">
      <alignment vertical="center"/>
    </xf>
    <xf numFmtId="0" fontId="13" fillId="0" borderId="44" xfId="0" applyFont="1" applyBorder="1">
      <alignment vertical="center"/>
    </xf>
    <xf numFmtId="0" fontId="13" fillId="0" borderId="7" xfId="0" applyFont="1" applyBorder="1">
      <alignment vertical="center"/>
    </xf>
    <xf numFmtId="0" fontId="5" fillId="0" borderId="40" xfId="0" applyFont="1" applyBorder="1">
      <alignment vertical="center"/>
    </xf>
    <xf numFmtId="0" fontId="5" fillId="0" borderId="2" xfId="0" applyFont="1" applyBorder="1">
      <alignment vertical="center"/>
    </xf>
    <xf numFmtId="0" fontId="5" fillId="0" borderId="0" xfId="0" applyFont="1" applyAlignment="1">
      <alignment vertical="top"/>
    </xf>
    <xf numFmtId="0" fontId="5" fillId="0" borderId="0" xfId="0" applyFont="1" applyAlignment="1">
      <alignment horizontal="right" vertical="top" wrapText="1"/>
    </xf>
    <xf numFmtId="49" fontId="5" fillId="0" borderId="0" xfId="0" applyNumberFormat="1" applyFont="1" applyAlignment="1">
      <alignment horizontal="right" vertical="top" wrapText="1"/>
    </xf>
    <xf numFmtId="0" fontId="5" fillId="0" borderId="8" xfId="0" applyFont="1" applyBorder="1">
      <alignment vertical="center"/>
    </xf>
    <xf numFmtId="0" fontId="5" fillId="0" borderId="9" xfId="0" applyFont="1" applyBorder="1">
      <alignment vertical="center"/>
    </xf>
    <xf numFmtId="0" fontId="5" fillId="0" borderId="10" xfId="0" applyFont="1" applyBorder="1">
      <alignment vertical="center"/>
    </xf>
    <xf numFmtId="0" fontId="5" fillId="0" borderId="11" xfId="0" applyFont="1" applyBorder="1" applyAlignment="1">
      <alignment vertical="top"/>
    </xf>
    <xf numFmtId="0" fontId="6" fillId="0" borderId="0" xfId="0" applyFont="1" applyFill="1">
      <alignment vertical="center"/>
    </xf>
    <xf numFmtId="0" fontId="6" fillId="0" borderId="14" xfId="0" applyFont="1" applyBorder="1">
      <alignment vertical="center"/>
    </xf>
    <xf numFmtId="0" fontId="6" fillId="4" borderId="14" xfId="0" applyFont="1" applyFill="1" applyBorder="1">
      <alignment vertical="center"/>
    </xf>
    <xf numFmtId="0" fontId="6" fillId="0" borderId="14" xfId="0" applyFont="1" applyBorder="1" applyAlignment="1">
      <alignment horizontal="center" vertical="center"/>
    </xf>
    <xf numFmtId="0" fontId="6" fillId="0" borderId="15" xfId="0" applyFont="1" applyBorder="1">
      <alignment vertical="center"/>
    </xf>
    <xf numFmtId="0" fontId="6" fillId="0" borderId="0" xfId="0" applyFont="1" applyBorder="1" applyAlignment="1">
      <alignment horizontal="center" vertical="center"/>
    </xf>
    <xf numFmtId="0" fontId="6" fillId="0" borderId="9" xfId="0" applyFont="1" applyBorder="1" applyAlignment="1">
      <alignment horizontal="center" vertical="center"/>
    </xf>
    <xf numFmtId="0" fontId="6" fillId="0" borderId="13" xfId="0" applyFont="1" applyBorder="1" applyAlignment="1">
      <alignment horizontal="center" vertical="center"/>
    </xf>
    <xf numFmtId="0" fontId="9" fillId="0" borderId="57" xfId="0" applyFont="1" applyBorder="1" applyAlignment="1">
      <alignment vertical="center"/>
    </xf>
    <xf numFmtId="0" fontId="9" fillId="0" borderId="58" xfId="0" applyFont="1" applyBorder="1" applyAlignment="1">
      <alignment vertical="center"/>
    </xf>
    <xf numFmtId="0" fontId="6" fillId="0" borderId="0" xfId="0" applyFont="1" applyBorder="1" applyAlignment="1">
      <alignment horizontal="left" vertical="center" wrapText="1"/>
    </xf>
    <xf numFmtId="0" fontId="6" fillId="0" borderId="0" xfId="0" applyFont="1" applyFill="1" applyBorder="1" applyAlignment="1">
      <alignment horizontal="left" vertical="center" wrapText="1"/>
    </xf>
    <xf numFmtId="176" fontId="6" fillId="0" borderId="0" xfId="0" applyNumberFormat="1" applyFont="1" applyFill="1" applyBorder="1" applyAlignment="1" applyProtection="1">
      <alignment horizontal="center" vertical="center"/>
      <protection locked="0"/>
    </xf>
    <xf numFmtId="0" fontId="9" fillId="0" borderId="0" xfId="0" applyFont="1" applyFill="1" applyBorder="1" applyAlignment="1">
      <alignment vertical="center"/>
    </xf>
    <xf numFmtId="0" fontId="6" fillId="0" borderId="0" xfId="0" applyFont="1" applyBorder="1">
      <alignment vertical="center"/>
    </xf>
    <xf numFmtId="0" fontId="16" fillId="0" borderId="37" xfId="0" applyFont="1" applyBorder="1" applyAlignment="1">
      <alignment horizontal="right" vertical="center" wrapText="1"/>
    </xf>
    <xf numFmtId="0" fontId="16" fillId="0" borderId="36" xfId="0" applyFont="1" applyBorder="1" applyAlignment="1">
      <alignment horizontal="left" vertical="center" wrapText="1"/>
    </xf>
    <xf numFmtId="176" fontId="6" fillId="0" borderId="57" xfId="0" applyNumberFormat="1" applyFont="1" applyFill="1" applyBorder="1" applyAlignment="1">
      <alignment vertical="center"/>
    </xf>
    <xf numFmtId="176" fontId="6" fillId="0" borderId="58" xfId="0" applyNumberFormat="1" applyFont="1" applyFill="1" applyBorder="1" applyAlignment="1">
      <alignment vertical="center"/>
    </xf>
    <xf numFmtId="0" fontId="5" fillId="0" borderId="24" xfId="0" applyFont="1" applyBorder="1">
      <alignment vertical="center"/>
    </xf>
    <xf numFmtId="0" fontId="6" fillId="0" borderId="24" xfId="0" applyFont="1" applyBorder="1">
      <alignment vertical="center"/>
    </xf>
    <xf numFmtId="0" fontId="16" fillId="2" borderId="0" xfId="0" applyFont="1" applyFill="1">
      <alignment vertical="center"/>
    </xf>
    <xf numFmtId="0" fontId="16" fillId="0" borderId="0" xfId="0" applyFont="1" applyAlignment="1">
      <alignment vertical="center" wrapText="1"/>
    </xf>
    <xf numFmtId="14" fontId="6" fillId="2" borderId="0" xfId="0" applyNumberFormat="1" applyFont="1" applyFill="1">
      <alignment vertical="center"/>
    </xf>
    <xf numFmtId="0" fontId="9" fillId="0" borderId="19" xfId="0" applyFont="1" applyBorder="1" applyAlignment="1">
      <alignment horizontal="left" vertical="center"/>
    </xf>
    <xf numFmtId="0" fontId="9" fillId="0" borderId="0" xfId="0" applyFont="1" applyBorder="1" applyAlignment="1">
      <alignment horizontal="left" vertical="center"/>
    </xf>
    <xf numFmtId="0" fontId="9" fillId="0" borderId="18" xfId="0" applyFont="1" applyBorder="1" applyAlignment="1">
      <alignment horizontal="left" vertical="center"/>
    </xf>
    <xf numFmtId="0" fontId="9" fillId="0" borderId="44" xfId="0" applyFont="1" applyBorder="1" applyAlignment="1">
      <alignment horizontal="left" vertical="center"/>
    </xf>
    <xf numFmtId="0" fontId="16" fillId="0" borderId="0" xfId="0" applyFont="1">
      <alignment vertical="center"/>
    </xf>
    <xf numFmtId="0" fontId="6" fillId="0" borderId="11" xfId="0" applyFont="1" applyBorder="1" applyAlignment="1">
      <alignment vertical="center" wrapText="1"/>
    </xf>
    <xf numFmtId="14" fontId="6" fillId="0" borderId="24" xfId="0" applyNumberFormat="1" applyFont="1" applyBorder="1">
      <alignment vertical="center"/>
    </xf>
    <xf numFmtId="0" fontId="13" fillId="0" borderId="0" xfId="0" applyFont="1" applyFill="1" applyBorder="1" applyAlignment="1">
      <alignment horizontal="left" vertical="center" wrapText="1"/>
    </xf>
    <xf numFmtId="0" fontId="13" fillId="0" borderId="18" xfId="0" applyFont="1" applyFill="1" applyBorder="1" applyAlignment="1">
      <alignment horizontal="left" vertical="center" wrapText="1"/>
    </xf>
    <xf numFmtId="0" fontId="9" fillId="0" borderId="19" xfId="0" applyFont="1" applyBorder="1" applyAlignment="1">
      <alignment horizontal="left" vertical="top"/>
    </xf>
    <xf numFmtId="0" fontId="9" fillId="0" borderId="1" xfId="0" applyFont="1" applyFill="1" applyBorder="1" applyAlignment="1">
      <alignment vertical="center"/>
    </xf>
    <xf numFmtId="0" fontId="9" fillId="0" borderId="2" xfId="0" applyFont="1" applyFill="1" applyBorder="1" applyAlignment="1">
      <alignment horizontal="right" vertical="center"/>
    </xf>
    <xf numFmtId="0" fontId="9" fillId="0" borderId="1" xfId="0" applyFont="1" applyFill="1" applyBorder="1" applyAlignment="1">
      <alignment vertical="top"/>
    </xf>
    <xf numFmtId="176" fontId="6" fillId="0" borderId="10" xfId="0" applyNumberFormat="1" applyFont="1" applyFill="1" applyBorder="1" applyAlignment="1">
      <alignment vertical="center"/>
    </xf>
    <xf numFmtId="0" fontId="6" fillId="0" borderId="39" xfId="0" applyFont="1" applyBorder="1" applyAlignment="1">
      <alignment vertical="center"/>
    </xf>
    <xf numFmtId="0" fontId="6" fillId="0" borderId="13" xfId="0" applyFont="1" applyBorder="1" applyAlignment="1">
      <alignment vertical="center"/>
    </xf>
    <xf numFmtId="0" fontId="6" fillId="0" borderId="25" xfId="0" applyFont="1" applyBorder="1" applyAlignment="1">
      <alignment vertical="center"/>
    </xf>
    <xf numFmtId="176" fontId="6" fillId="0" borderId="34" xfId="0" applyNumberFormat="1" applyFont="1" applyFill="1" applyBorder="1" applyAlignment="1">
      <alignment vertical="center"/>
    </xf>
    <xf numFmtId="176" fontId="6" fillId="0" borderId="36" xfId="0" applyNumberFormat="1" applyFont="1" applyFill="1" applyBorder="1" applyAlignment="1">
      <alignment horizontal="left" vertical="center"/>
    </xf>
    <xf numFmtId="176" fontId="6" fillId="0" borderId="34" xfId="0" applyNumberFormat="1" applyFont="1" applyFill="1" applyBorder="1" applyAlignment="1">
      <alignment horizontal="left" vertical="center"/>
    </xf>
    <xf numFmtId="0" fontId="6" fillId="2" borderId="0" xfId="0" applyFont="1" applyFill="1">
      <alignment vertical="center"/>
    </xf>
    <xf numFmtId="176" fontId="6" fillId="0" borderId="15" xfId="0" applyNumberFormat="1" applyFont="1" applyFill="1" applyBorder="1" applyAlignment="1">
      <alignment horizontal="left" vertical="center"/>
    </xf>
    <xf numFmtId="176" fontId="6" fillId="0" borderId="17" xfId="0" applyNumberFormat="1" applyFont="1" applyFill="1" applyBorder="1" applyAlignment="1">
      <alignment horizontal="left" vertical="center"/>
    </xf>
    <xf numFmtId="176" fontId="6" fillId="0" borderId="10" xfId="0" applyNumberFormat="1" applyFont="1" applyFill="1" applyBorder="1" applyAlignment="1">
      <alignment horizontal="left" vertical="center"/>
    </xf>
    <xf numFmtId="176" fontId="6" fillId="0" borderId="21" xfId="0" applyNumberFormat="1" applyFont="1" applyFill="1" applyBorder="1" applyAlignment="1">
      <alignment vertical="center"/>
    </xf>
    <xf numFmtId="176" fontId="6" fillId="0" borderId="14" xfId="0" applyNumberFormat="1" applyFont="1" applyFill="1" applyBorder="1" applyAlignment="1">
      <alignment vertical="center"/>
    </xf>
    <xf numFmtId="3" fontId="6" fillId="0" borderId="0" xfId="0" applyNumberFormat="1" applyFont="1">
      <alignment vertical="center"/>
    </xf>
    <xf numFmtId="0" fontId="17" fillId="0" borderId="0" xfId="0" applyFont="1">
      <alignment vertical="center"/>
    </xf>
    <xf numFmtId="0" fontId="6" fillId="0" borderId="0" xfId="0" applyFont="1" applyAlignment="1">
      <alignment vertical="top"/>
    </xf>
    <xf numFmtId="14" fontId="18" fillId="5" borderId="24" xfId="0" applyNumberFormat="1" applyFont="1" applyFill="1" applyBorder="1">
      <alignment vertical="center"/>
    </xf>
    <xf numFmtId="0" fontId="18" fillId="5" borderId="24" xfId="0" applyFont="1" applyFill="1" applyBorder="1">
      <alignment vertical="center"/>
    </xf>
    <xf numFmtId="0" fontId="6" fillId="3" borderId="0" xfId="0" applyFont="1" applyFill="1" applyBorder="1" applyAlignment="1" applyProtection="1">
      <alignment horizontal="center" vertical="center"/>
      <protection locked="0"/>
    </xf>
    <xf numFmtId="0" fontId="6" fillId="0" borderId="0" xfId="0" applyFont="1" applyBorder="1" applyAlignment="1">
      <alignment horizontal="left" vertical="center" wrapText="1"/>
    </xf>
    <xf numFmtId="176" fontId="6" fillId="3" borderId="55" xfId="0" applyNumberFormat="1" applyFont="1" applyFill="1" applyBorder="1" applyAlignment="1" applyProtection="1">
      <alignment horizontal="center" vertical="center"/>
      <protection locked="0"/>
    </xf>
    <xf numFmtId="176" fontId="6" fillId="3" borderId="56" xfId="0" applyNumberFormat="1" applyFont="1" applyFill="1" applyBorder="1" applyAlignment="1" applyProtection="1">
      <alignment horizontal="center" vertical="center"/>
      <protection locked="0"/>
    </xf>
    <xf numFmtId="0" fontId="9" fillId="0" borderId="22" xfId="0" applyFont="1" applyBorder="1" applyAlignment="1">
      <alignment horizontal="center" vertical="center"/>
    </xf>
    <xf numFmtId="0" fontId="9" fillId="0" borderId="9" xfId="0" applyFont="1" applyBorder="1" applyAlignment="1">
      <alignment horizontal="center" vertical="center"/>
    </xf>
    <xf numFmtId="0" fontId="9" fillId="0" borderId="10" xfId="0" applyFont="1" applyBorder="1" applyAlignment="1">
      <alignment horizontal="center" vertical="center"/>
    </xf>
    <xf numFmtId="0" fontId="9" fillId="0" borderId="8" xfId="0" applyFont="1" applyBorder="1" applyAlignment="1">
      <alignment horizontal="center" vertical="center"/>
    </xf>
    <xf numFmtId="0" fontId="9" fillId="0" borderId="17" xfId="0" applyFont="1" applyBorder="1" applyAlignment="1">
      <alignment horizontal="center" vertical="center"/>
    </xf>
    <xf numFmtId="0" fontId="6" fillId="0" borderId="37" xfId="0" applyFont="1" applyBorder="1" applyAlignment="1">
      <alignment horizontal="left" vertical="center" wrapText="1"/>
    </xf>
    <xf numFmtId="0" fontId="6" fillId="0" borderId="14" xfId="0" applyFont="1" applyBorder="1" applyAlignment="1">
      <alignment horizontal="left" vertical="center" wrapText="1"/>
    </xf>
    <xf numFmtId="0" fontId="6" fillId="0" borderId="36" xfId="0" applyFont="1" applyBorder="1" applyAlignment="1">
      <alignment horizontal="left" vertical="center" wrapText="1"/>
    </xf>
    <xf numFmtId="0" fontId="7" fillId="0" borderId="0" xfId="0" applyFont="1" applyAlignment="1">
      <alignment horizontal="center" vertical="center"/>
    </xf>
    <xf numFmtId="0" fontId="6" fillId="0" borderId="32" xfId="0" applyFont="1" applyBorder="1" applyAlignment="1">
      <alignment horizontal="center" vertical="center"/>
    </xf>
    <xf numFmtId="0" fontId="6" fillId="0" borderId="33" xfId="0" applyFont="1" applyBorder="1" applyAlignment="1">
      <alignment horizontal="center" vertical="center"/>
    </xf>
    <xf numFmtId="0" fontId="6" fillId="3" borderId="33" xfId="0" applyFont="1" applyFill="1" applyBorder="1" applyAlignment="1" applyProtection="1">
      <alignment horizontal="center" vertical="center"/>
      <protection locked="0"/>
    </xf>
    <xf numFmtId="0" fontId="6" fillId="3" borderId="21" xfId="0" applyFont="1" applyFill="1" applyBorder="1" applyAlignment="1" applyProtection="1">
      <alignment horizontal="center" vertical="center"/>
      <protection locked="0"/>
    </xf>
    <xf numFmtId="0" fontId="6" fillId="0" borderId="36" xfId="0" applyFont="1" applyBorder="1" applyAlignment="1">
      <alignment horizontal="center" vertical="center"/>
    </xf>
    <xf numFmtId="0" fontId="6" fillId="0" borderId="21" xfId="0" applyFont="1" applyBorder="1" applyAlignment="1">
      <alignment horizontal="center" vertical="center"/>
    </xf>
    <xf numFmtId="0" fontId="6" fillId="3" borderId="36" xfId="0" applyFont="1" applyFill="1" applyBorder="1" applyAlignment="1" applyProtection="1">
      <alignment horizontal="center" vertical="center"/>
      <protection locked="0"/>
    </xf>
    <xf numFmtId="0" fontId="6" fillId="3" borderId="35" xfId="0" applyFont="1" applyFill="1" applyBorder="1" applyAlignment="1" applyProtection="1">
      <alignment horizontal="center" vertical="center"/>
      <protection locked="0"/>
    </xf>
    <xf numFmtId="177" fontId="6" fillId="3" borderId="21" xfId="0" applyNumberFormat="1" applyFont="1" applyFill="1" applyBorder="1" applyAlignment="1" applyProtection="1">
      <alignment horizontal="center" vertical="center"/>
      <protection locked="0"/>
    </xf>
    <xf numFmtId="177" fontId="6" fillId="3" borderId="14" xfId="0" applyNumberFormat="1" applyFont="1" applyFill="1" applyBorder="1" applyAlignment="1" applyProtection="1">
      <alignment horizontal="center" vertical="center"/>
      <protection locked="0"/>
    </xf>
    <xf numFmtId="0" fontId="5" fillId="3" borderId="14" xfId="0" applyFont="1" applyFill="1" applyBorder="1" applyAlignment="1" applyProtection="1">
      <alignment horizontal="center" vertical="center"/>
      <protection locked="0"/>
    </xf>
    <xf numFmtId="0" fontId="6" fillId="0" borderId="15" xfId="0" applyFont="1" applyBorder="1" applyAlignment="1">
      <alignment horizontal="left" vertical="center" wrapText="1"/>
    </xf>
    <xf numFmtId="0" fontId="6" fillId="0" borderId="22" xfId="0" applyFont="1" applyBorder="1" applyAlignment="1">
      <alignment horizontal="center" vertical="center"/>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6" fillId="0" borderId="19" xfId="0" applyFont="1" applyBorder="1" applyAlignment="1">
      <alignment horizontal="center" vertical="center"/>
    </xf>
    <xf numFmtId="0" fontId="6" fillId="0" borderId="0" xfId="0" applyFont="1" applyBorder="1" applyAlignment="1">
      <alignment horizontal="center" vertical="center"/>
    </xf>
    <xf numFmtId="0" fontId="6" fillId="0" borderId="12" xfId="0" applyFont="1" applyBorder="1" applyAlignment="1">
      <alignment horizontal="center" vertical="center"/>
    </xf>
    <xf numFmtId="176" fontId="6" fillId="4" borderId="56" xfId="0" applyNumberFormat="1" applyFont="1" applyFill="1" applyBorder="1" applyAlignment="1">
      <alignment horizontal="center" vertical="center"/>
    </xf>
    <xf numFmtId="176" fontId="6" fillId="4" borderId="55" xfId="0" applyNumberFormat="1" applyFont="1" applyFill="1" applyBorder="1" applyAlignment="1">
      <alignment horizontal="center" vertical="center"/>
    </xf>
    <xf numFmtId="0" fontId="6" fillId="0" borderId="8" xfId="0" applyFont="1" applyBorder="1" applyAlignment="1">
      <alignment horizontal="center" vertical="center"/>
    </xf>
    <xf numFmtId="0" fontId="6" fillId="0" borderId="17" xfId="0" applyFont="1" applyBorder="1" applyAlignment="1">
      <alignment horizontal="center" vertical="center"/>
    </xf>
    <xf numFmtId="0" fontId="6" fillId="0" borderId="11" xfId="0" applyFont="1" applyBorder="1" applyAlignment="1">
      <alignment horizontal="center" vertical="center"/>
    </xf>
    <xf numFmtId="0" fontId="6" fillId="0" borderId="18" xfId="0" applyFont="1" applyBorder="1" applyAlignment="1">
      <alignment horizontal="center" vertical="center"/>
    </xf>
    <xf numFmtId="0" fontId="6" fillId="0" borderId="0" xfId="0" applyFont="1" applyAlignment="1">
      <alignment horizontal="left" vertical="top" wrapText="1"/>
    </xf>
    <xf numFmtId="0" fontId="6" fillId="0" borderId="8" xfId="0" applyFont="1" applyBorder="1" applyAlignment="1">
      <alignment horizontal="left" vertical="center" wrapText="1"/>
    </xf>
    <xf numFmtId="0" fontId="6" fillId="0" borderId="9" xfId="0" applyFont="1" applyBorder="1" applyAlignment="1">
      <alignment horizontal="left" vertical="center" wrapText="1"/>
    </xf>
    <xf numFmtId="0" fontId="6" fillId="0" borderId="17" xfId="0" applyFont="1" applyBorder="1" applyAlignment="1">
      <alignment horizontal="left" vertical="center" wrapText="1"/>
    </xf>
    <xf numFmtId="0" fontId="6" fillId="0" borderId="11" xfId="0" applyFont="1" applyBorder="1" applyAlignment="1">
      <alignment horizontal="left" vertical="center" wrapText="1"/>
    </xf>
    <xf numFmtId="0" fontId="6" fillId="0" borderId="18" xfId="0" applyFont="1" applyBorder="1" applyAlignment="1">
      <alignment horizontal="left" vertical="center" wrapText="1"/>
    </xf>
    <xf numFmtId="0" fontId="6" fillId="0" borderId="48" xfId="0" applyFont="1" applyBorder="1" applyAlignment="1">
      <alignment horizontal="center" vertical="center"/>
    </xf>
    <xf numFmtId="0" fontId="6" fillId="0" borderId="49" xfId="0" applyFont="1" applyBorder="1" applyAlignment="1">
      <alignment horizontal="center" vertical="center"/>
    </xf>
    <xf numFmtId="0" fontId="6" fillId="0" borderId="50" xfId="0" applyFont="1" applyBorder="1" applyAlignment="1">
      <alignment horizontal="center" vertical="center"/>
    </xf>
    <xf numFmtId="0" fontId="16" fillId="0" borderId="0" xfId="0" applyFont="1" applyFill="1" applyBorder="1" applyAlignment="1">
      <alignment horizontal="left" vertical="center" wrapText="1"/>
    </xf>
    <xf numFmtId="0" fontId="16" fillId="0" borderId="18" xfId="0" applyFont="1" applyFill="1" applyBorder="1" applyAlignment="1">
      <alignment horizontal="left" vertical="center" wrapText="1"/>
    </xf>
    <xf numFmtId="176" fontId="6" fillId="3" borderId="19" xfId="0" applyNumberFormat="1" applyFont="1" applyFill="1" applyBorder="1" applyAlignment="1" applyProtection="1">
      <alignment horizontal="center" vertical="center"/>
      <protection locked="0"/>
    </xf>
    <xf numFmtId="176" fontId="6" fillId="3" borderId="0" xfId="0" applyNumberFormat="1" applyFont="1" applyFill="1" applyBorder="1" applyAlignment="1" applyProtection="1">
      <alignment horizontal="center" vertical="center"/>
      <protection locked="0"/>
    </xf>
    <xf numFmtId="176" fontId="6" fillId="3" borderId="18" xfId="0" applyNumberFormat="1" applyFont="1" applyFill="1" applyBorder="1" applyAlignment="1" applyProtection="1">
      <alignment horizontal="center" vertical="center"/>
      <protection locked="0"/>
    </xf>
    <xf numFmtId="0" fontId="9" fillId="0" borderId="5" xfId="0" applyFont="1" applyBorder="1" applyAlignment="1">
      <alignment horizontal="right" vertical="center"/>
    </xf>
    <xf numFmtId="0" fontId="9" fillId="0" borderId="6" xfId="0" applyFont="1" applyBorder="1" applyAlignment="1">
      <alignment horizontal="right" vertical="center"/>
    </xf>
    <xf numFmtId="0" fontId="9" fillId="0" borderId="7" xfId="0" applyFont="1" applyBorder="1" applyAlignment="1">
      <alignment horizontal="right" vertical="center"/>
    </xf>
    <xf numFmtId="0" fontId="9" fillId="0" borderId="38" xfId="0" applyFont="1" applyBorder="1" applyAlignment="1">
      <alignment horizontal="right"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176" fontId="6" fillId="3" borderId="12" xfId="0" applyNumberFormat="1" applyFont="1" applyFill="1" applyBorder="1" applyAlignment="1" applyProtection="1">
      <alignment horizontal="center" vertical="center"/>
      <protection locked="0"/>
    </xf>
    <xf numFmtId="0" fontId="9" fillId="4" borderId="1" xfId="0" applyFont="1" applyFill="1" applyBorder="1" applyAlignment="1">
      <alignment horizontal="center" vertical="center"/>
    </xf>
    <xf numFmtId="0" fontId="6" fillId="0" borderId="0" xfId="0" applyFont="1" applyFill="1" applyAlignment="1">
      <alignment horizontal="left" vertical="top" wrapText="1"/>
    </xf>
    <xf numFmtId="0" fontId="2" fillId="0" borderId="0" xfId="0" applyFont="1" applyFill="1" applyAlignment="1">
      <alignment horizontal="left" vertical="top" wrapText="1"/>
    </xf>
    <xf numFmtId="0" fontId="6" fillId="0" borderId="0" xfId="0" applyFont="1" applyAlignment="1">
      <alignment vertical="top" wrapText="1"/>
    </xf>
    <xf numFmtId="0" fontId="6" fillId="0" borderId="9" xfId="0" applyFont="1" applyBorder="1" applyAlignment="1">
      <alignment horizontal="left" vertical="center"/>
    </xf>
    <xf numFmtId="0" fontId="6" fillId="0" borderId="17" xfId="0" applyFont="1" applyBorder="1" applyAlignment="1">
      <alignment horizontal="left" vertical="center"/>
    </xf>
    <xf numFmtId="0" fontId="6" fillId="0" borderId="26" xfId="0" applyFont="1" applyBorder="1" applyAlignment="1">
      <alignment horizontal="center" vertical="center"/>
    </xf>
    <xf numFmtId="0" fontId="6" fillId="0" borderId="27" xfId="0" applyFont="1" applyBorder="1" applyAlignment="1">
      <alignment horizontal="center" vertical="center"/>
    </xf>
    <xf numFmtId="0" fontId="6" fillId="0" borderId="28" xfId="0" applyFont="1" applyBorder="1" applyAlignment="1">
      <alignment horizontal="center" vertical="center"/>
    </xf>
    <xf numFmtId="0" fontId="6" fillId="0" borderId="29" xfId="0" applyFont="1" applyBorder="1" applyAlignment="1">
      <alignment horizontal="center" vertical="center"/>
    </xf>
    <xf numFmtId="0" fontId="6" fillId="0" borderId="30" xfId="0" applyFont="1" applyBorder="1" applyAlignment="1">
      <alignment horizontal="center" vertical="center"/>
    </xf>
    <xf numFmtId="0" fontId="6" fillId="0" borderId="31" xfId="0" applyFont="1" applyBorder="1" applyAlignment="1">
      <alignment horizontal="center" vertical="center"/>
    </xf>
    <xf numFmtId="0" fontId="6" fillId="0" borderId="13" xfId="0" applyFont="1" applyBorder="1" applyAlignment="1">
      <alignment horizontal="center" vertical="center"/>
    </xf>
    <xf numFmtId="176" fontId="6" fillId="0" borderId="13" xfId="0" applyNumberFormat="1" applyFont="1" applyBorder="1" applyAlignment="1">
      <alignment horizontal="center" vertical="center"/>
    </xf>
    <xf numFmtId="0" fontId="6" fillId="0" borderId="32" xfId="0" applyFont="1" applyBorder="1" applyAlignment="1">
      <alignment horizontal="left" vertical="center" wrapText="1"/>
    </xf>
    <xf numFmtId="0" fontId="6" fillId="0" borderId="33" xfId="0" applyFont="1" applyBorder="1" applyAlignment="1">
      <alignment horizontal="left" vertical="center"/>
    </xf>
    <xf numFmtId="0" fontId="6" fillId="0" borderId="16" xfId="0" applyFont="1" applyBorder="1" applyAlignment="1">
      <alignment horizontal="left" vertical="center" wrapText="1"/>
    </xf>
    <xf numFmtId="0" fontId="6" fillId="0" borderId="20" xfId="0" applyFont="1" applyBorder="1" applyAlignment="1">
      <alignment horizontal="left" vertical="center"/>
    </xf>
    <xf numFmtId="176" fontId="6" fillId="4" borderId="22" xfId="0" applyNumberFormat="1" applyFont="1" applyFill="1" applyBorder="1" applyAlignment="1">
      <alignment horizontal="center" vertical="center"/>
    </xf>
    <xf numFmtId="176" fontId="6" fillId="4" borderId="9" xfId="0" applyNumberFormat="1" applyFont="1" applyFill="1" applyBorder="1" applyAlignment="1">
      <alignment horizontal="center" vertical="center"/>
    </xf>
    <xf numFmtId="176" fontId="6" fillId="4" borderId="14" xfId="0" applyNumberFormat="1" applyFont="1" applyFill="1" applyBorder="1" applyAlignment="1">
      <alignment horizontal="center" vertical="center"/>
    </xf>
    <xf numFmtId="176" fontId="6" fillId="4" borderId="23" xfId="0" applyNumberFormat="1" applyFont="1" applyFill="1" applyBorder="1" applyAlignment="1">
      <alignment horizontal="center" vertical="center"/>
    </xf>
    <xf numFmtId="176" fontId="6" fillId="4" borderId="13" xfId="0" applyNumberFormat="1" applyFont="1" applyFill="1" applyBorder="1" applyAlignment="1">
      <alignment horizontal="center" vertical="center"/>
    </xf>
    <xf numFmtId="176" fontId="6" fillId="4" borderId="21" xfId="0" applyNumberFormat="1" applyFont="1" applyFill="1" applyBorder="1" applyAlignment="1">
      <alignment horizontal="center" vertical="center"/>
    </xf>
    <xf numFmtId="0" fontId="6" fillId="0" borderId="14" xfId="0" applyFont="1" applyBorder="1" applyAlignment="1">
      <alignment horizontal="left" vertical="center"/>
    </xf>
    <xf numFmtId="0" fontId="6" fillId="0" borderId="36" xfId="0" applyFont="1" applyBorder="1" applyAlignment="1">
      <alignment horizontal="left" vertical="center"/>
    </xf>
    <xf numFmtId="0" fontId="5" fillId="0" borderId="0" xfId="0" applyFont="1" applyAlignment="1">
      <alignment horizontal="left" vertical="center"/>
    </xf>
    <xf numFmtId="0" fontId="5" fillId="0" borderId="13" xfId="0" applyFont="1" applyBorder="1" applyAlignment="1">
      <alignment horizontal="left" vertical="center"/>
    </xf>
    <xf numFmtId="0" fontId="12" fillId="0" borderId="54" xfId="0" applyFont="1" applyBorder="1" applyAlignment="1">
      <alignment horizontal="left" vertical="center"/>
    </xf>
    <xf numFmtId="0" fontId="12" fillId="0" borderId="49" xfId="0" applyFont="1" applyBorder="1" applyAlignment="1">
      <alignment horizontal="left" vertical="center"/>
    </xf>
    <xf numFmtId="0" fontId="12" fillId="0" borderId="50" xfId="0" applyFont="1" applyBorder="1" applyAlignment="1">
      <alignment horizontal="left" vertical="center"/>
    </xf>
    <xf numFmtId="0" fontId="12" fillId="0" borderId="39" xfId="0" applyFont="1" applyBorder="1" applyAlignment="1">
      <alignment horizontal="left" vertical="center"/>
    </xf>
    <xf numFmtId="0" fontId="12" fillId="0" borderId="13" xfId="0" applyFont="1" applyBorder="1" applyAlignment="1">
      <alignment horizontal="left" vertical="center"/>
    </xf>
    <xf numFmtId="0" fontId="12" fillId="0" borderId="25" xfId="0" applyFont="1" applyBorder="1" applyAlignment="1">
      <alignment horizontal="left" vertical="center"/>
    </xf>
    <xf numFmtId="177" fontId="5" fillId="4" borderId="49" xfId="0" applyNumberFormat="1" applyFont="1" applyFill="1" applyBorder="1" applyAlignment="1">
      <alignment horizontal="right" vertical="center"/>
    </xf>
    <xf numFmtId="0" fontId="5" fillId="0" borderId="0" xfId="0" applyFont="1" applyAlignment="1">
      <alignment horizontal="left" vertical="top"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0" xfId="0" applyFont="1" applyAlignment="1">
      <alignment horizontal="left" vertical="center" wrapText="1"/>
    </xf>
    <xf numFmtId="177" fontId="5" fillId="3" borderId="13" xfId="0" applyNumberFormat="1" applyFont="1" applyFill="1" applyBorder="1" applyAlignment="1" applyProtection="1">
      <alignment horizontal="right" vertical="center"/>
      <protection locked="0"/>
    </xf>
    <xf numFmtId="177" fontId="5" fillId="0" borderId="13" xfId="0" applyNumberFormat="1" applyFont="1" applyFill="1" applyBorder="1" applyAlignment="1" applyProtection="1">
      <alignment horizontal="right" vertical="center"/>
      <protection locked="0"/>
    </xf>
    <xf numFmtId="0" fontId="5" fillId="0" borderId="44" xfId="0" applyFont="1" applyBorder="1" applyAlignment="1">
      <alignment horizontal="center" vertical="center"/>
    </xf>
    <xf numFmtId="0" fontId="5" fillId="0" borderId="7" xfId="0" applyFont="1" applyBorder="1" applyAlignment="1">
      <alignment horizontal="center" vertical="center"/>
    </xf>
    <xf numFmtId="0" fontId="5" fillId="0" borderId="19" xfId="0" applyFont="1" applyBorder="1" applyAlignment="1">
      <alignment horizontal="center" vertical="center"/>
    </xf>
    <xf numFmtId="0" fontId="5" fillId="0" borderId="0" xfId="0" applyFont="1" applyAlignment="1">
      <alignment horizontal="center" vertical="center"/>
    </xf>
    <xf numFmtId="0" fontId="5" fillId="0" borderId="18" xfId="0" applyFont="1" applyBorder="1" applyAlignment="1">
      <alignment horizontal="center" vertical="center"/>
    </xf>
    <xf numFmtId="0" fontId="5" fillId="0" borderId="4" xfId="0" applyFont="1" applyBorder="1" applyAlignment="1">
      <alignment horizontal="right" vertical="center"/>
    </xf>
    <xf numFmtId="0" fontId="5" fillId="0" borderId="6" xfId="0" applyFont="1" applyBorder="1" applyAlignment="1">
      <alignment horizontal="right" vertical="center"/>
    </xf>
    <xf numFmtId="176" fontId="13" fillId="0" borderId="1" xfId="0" applyNumberFormat="1" applyFont="1" applyBorder="1" applyAlignment="1">
      <alignment horizontal="left" vertical="center"/>
    </xf>
    <xf numFmtId="176" fontId="11" fillId="0" borderId="1" xfId="0" applyNumberFormat="1" applyFont="1" applyBorder="1" applyAlignment="1">
      <alignment horizontal="center" vertical="center"/>
    </xf>
    <xf numFmtId="176" fontId="5" fillId="3" borderId="19" xfId="0" applyNumberFormat="1" applyFont="1" applyFill="1" applyBorder="1" applyAlignment="1" applyProtection="1">
      <alignment horizontal="center" vertical="center"/>
      <protection locked="0"/>
    </xf>
    <xf numFmtId="176" fontId="5" fillId="3" borderId="0" xfId="0" applyNumberFormat="1" applyFont="1" applyFill="1" applyBorder="1" applyAlignment="1" applyProtection="1">
      <alignment horizontal="center" vertical="center"/>
      <protection locked="0"/>
    </xf>
    <xf numFmtId="0" fontId="5" fillId="0" borderId="0" xfId="0" applyFont="1" applyBorder="1" applyAlignment="1">
      <alignment horizontal="center" vertical="center"/>
    </xf>
    <xf numFmtId="181" fontId="5" fillId="4" borderId="19" xfId="0" applyNumberFormat="1" applyFont="1" applyFill="1" applyBorder="1" applyAlignment="1">
      <alignment horizontal="center" vertical="center"/>
    </xf>
    <xf numFmtId="181" fontId="5" fillId="4" borderId="0" xfId="0" applyNumberFormat="1" applyFont="1" applyFill="1" applyBorder="1" applyAlignment="1">
      <alignment horizontal="center" vertical="center"/>
    </xf>
    <xf numFmtId="181" fontId="5" fillId="4" borderId="5" xfId="0" applyNumberFormat="1" applyFont="1" applyFill="1" applyBorder="1" applyAlignment="1">
      <alignment horizontal="center" vertical="center"/>
    </xf>
    <xf numFmtId="181" fontId="5" fillId="4" borderId="6" xfId="0" applyNumberFormat="1" applyFont="1" applyFill="1" applyBorder="1" applyAlignment="1">
      <alignment horizontal="center" vertical="center"/>
    </xf>
    <xf numFmtId="0" fontId="10" fillId="0" borderId="53" xfId="0" applyFont="1" applyBorder="1" applyAlignment="1">
      <alignment horizontal="center" vertical="center" textRotation="255" wrapText="1"/>
    </xf>
    <xf numFmtId="0" fontId="10" fillId="0" borderId="41" xfId="0" applyFont="1" applyBorder="1" applyAlignment="1">
      <alignment horizontal="center" vertical="center" textRotation="255" wrapText="1"/>
    </xf>
    <xf numFmtId="0" fontId="5" fillId="3" borderId="0" xfId="0" applyFont="1" applyFill="1" applyBorder="1" applyAlignment="1" applyProtection="1">
      <alignment horizontal="center" vertical="center"/>
      <protection locked="0"/>
    </xf>
    <xf numFmtId="0" fontId="5" fillId="3" borderId="13" xfId="0" applyFont="1" applyFill="1" applyBorder="1" applyAlignment="1" applyProtection="1">
      <alignment horizontal="center" vertical="center"/>
      <protection locked="0"/>
    </xf>
    <xf numFmtId="0" fontId="5" fillId="3" borderId="34" xfId="0" applyFont="1" applyFill="1" applyBorder="1" applyAlignment="1" applyProtection="1">
      <alignment horizontal="center" vertical="center"/>
      <protection locked="0"/>
    </xf>
    <xf numFmtId="0" fontId="11" fillId="0" borderId="11" xfId="0" applyFont="1" applyBorder="1" applyAlignment="1">
      <alignment horizontal="center" vertical="center" textRotation="255"/>
    </xf>
    <xf numFmtId="0" fontId="11" fillId="0" borderId="45" xfId="0" applyFont="1" applyBorder="1" applyAlignment="1">
      <alignment horizontal="center" vertical="center" textRotation="255"/>
    </xf>
    <xf numFmtId="176" fontId="5" fillId="4" borderId="5" xfId="0" applyNumberFormat="1" applyFont="1" applyFill="1" applyBorder="1" applyAlignment="1">
      <alignment horizontal="center" vertical="center"/>
    </xf>
    <xf numFmtId="176" fontId="5" fillId="4" borderId="6" xfId="0" applyNumberFormat="1" applyFont="1" applyFill="1" applyBorder="1" applyAlignment="1">
      <alignment horizontal="center" vertical="center"/>
    </xf>
    <xf numFmtId="176" fontId="5" fillId="4" borderId="19" xfId="0" applyNumberFormat="1" applyFont="1" applyFill="1" applyBorder="1" applyAlignment="1">
      <alignment horizontal="center" vertical="center"/>
    </xf>
    <xf numFmtId="176" fontId="5" fillId="4" borderId="0" xfId="0" applyNumberFormat="1" applyFont="1" applyFill="1" applyBorder="1" applyAlignment="1">
      <alignment horizontal="center" vertical="center"/>
    </xf>
    <xf numFmtId="0" fontId="5" fillId="0" borderId="40" xfId="0" applyFont="1" applyBorder="1" applyAlignment="1">
      <alignment horizontal="left" vertical="center"/>
    </xf>
    <xf numFmtId="0" fontId="5" fillId="0" borderId="1" xfId="0" applyFont="1" applyBorder="1" applyAlignment="1">
      <alignment horizontal="left" vertical="center"/>
    </xf>
    <xf numFmtId="0" fontId="5" fillId="0" borderId="2" xfId="0" applyFont="1" applyBorder="1" applyAlignment="1">
      <alignment horizontal="left" vertical="center"/>
    </xf>
    <xf numFmtId="0" fontId="5" fillId="0" borderId="12" xfId="0" applyFont="1" applyBorder="1" applyAlignment="1">
      <alignment horizontal="center" vertical="center"/>
    </xf>
    <xf numFmtId="176" fontId="5" fillId="4" borderId="5" xfId="0" applyNumberFormat="1" applyFont="1" applyFill="1" applyBorder="1" applyAlignment="1">
      <alignment horizontal="right" vertical="center"/>
    </xf>
    <xf numFmtId="176" fontId="5" fillId="4" borderId="6" xfId="0" applyNumberFormat="1" applyFont="1" applyFill="1" applyBorder="1" applyAlignment="1">
      <alignment horizontal="right" vertical="center"/>
    </xf>
    <xf numFmtId="0" fontId="5" fillId="0" borderId="40" xfId="0" applyFont="1" applyBorder="1" applyAlignment="1">
      <alignment horizontal="center"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3" borderId="0" xfId="0" applyFont="1" applyFill="1" applyAlignment="1" applyProtection="1">
      <alignment horizontal="center" vertical="center"/>
      <protection locked="0"/>
    </xf>
    <xf numFmtId="49" fontId="5" fillId="3" borderId="0" xfId="0" applyNumberFormat="1" applyFont="1" applyFill="1" applyAlignment="1" applyProtection="1">
      <alignment horizontal="center" vertical="center"/>
      <protection locked="0"/>
    </xf>
    <xf numFmtId="0" fontId="5" fillId="3" borderId="0" xfId="0" applyFont="1" applyFill="1" applyAlignment="1" applyProtection="1">
      <alignment horizontal="left" vertical="center"/>
      <protection locked="0"/>
    </xf>
    <xf numFmtId="0" fontId="5" fillId="3" borderId="0" xfId="0" applyFont="1" applyFill="1" applyAlignment="1" applyProtection="1">
      <alignment horizontal="left" vertical="center" shrinkToFit="1"/>
      <protection locked="0"/>
    </xf>
    <xf numFmtId="0" fontId="10" fillId="0" borderId="0" xfId="0" applyFont="1" applyAlignment="1">
      <alignment horizontal="left" vertical="center" wrapText="1"/>
    </xf>
    <xf numFmtId="0" fontId="10" fillId="0" borderId="0" xfId="0" applyFont="1" applyAlignment="1">
      <alignment horizontal="left" vertical="center"/>
    </xf>
    <xf numFmtId="0" fontId="7" fillId="0" borderId="18" xfId="0" applyFont="1" applyBorder="1" applyAlignment="1">
      <alignment horizontal="center" vertical="center"/>
    </xf>
    <xf numFmtId="0" fontId="11" fillId="0" borderId="16" xfId="0" applyFont="1" applyBorder="1" applyAlignment="1">
      <alignment horizontal="center" vertical="center" textRotation="255"/>
    </xf>
    <xf numFmtId="0" fontId="11" fillId="0" borderId="43" xfId="0" applyFont="1" applyBorder="1" applyAlignment="1">
      <alignment horizontal="center" vertical="center" textRotation="255"/>
    </xf>
    <xf numFmtId="49" fontId="5" fillId="3" borderId="0" xfId="0" applyNumberFormat="1" applyFont="1" applyFill="1" applyBorder="1" applyAlignment="1" applyProtection="1">
      <alignment horizontal="center" vertical="center"/>
      <protection locked="0"/>
    </xf>
    <xf numFmtId="49" fontId="5" fillId="3" borderId="18" xfId="0" applyNumberFormat="1" applyFont="1" applyFill="1" applyBorder="1" applyAlignment="1" applyProtection="1">
      <alignment horizontal="center" vertical="center"/>
      <protection locked="0"/>
    </xf>
    <xf numFmtId="0" fontId="5" fillId="3" borderId="0" xfId="0" applyFont="1" applyFill="1" applyBorder="1" applyAlignment="1" applyProtection="1">
      <alignment horizontal="left" vertical="center" shrinkToFit="1"/>
      <protection locked="0"/>
    </xf>
    <xf numFmtId="0" fontId="5" fillId="3" borderId="18" xfId="0" applyFont="1" applyFill="1" applyBorder="1" applyAlignment="1" applyProtection="1">
      <alignment horizontal="left" vertical="center" shrinkToFit="1"/>
      <protection locked="0"/>
    </xf>
    <xf numFmtId="0" fontId="5" fillId="3" borderId="0" xfId="0" applyFont="1" applyFill="1" applyBorder="1" applyAlignment="1" applyProtection="1">
      <alignment horizontal="left" vertical="center" wrapText="1"/>
      <protection locked="0"/>
    </xf>
    <xf numFmtId="0" fontId="5" fillId="3" borderId="18" xfId="0" applyFont="1" applyFill="1" applyBorder="1" applyAlignment="1" applyProtection="1">
      <alignment horizontal="left" vertical="center" wrapText="1"/>
      <protection locked="0"/>
    </xf>
    <xf numFmtId="0" fontId="5" fillId="3" borderId="0" xfId="0" applyFont="1" applyFill="1" applyBorder="1" applyAlignment="1" applyProtection="1">
      <alignment horizontal="center" vertical="center" wrapText="1"/>
      <protection locked="0"/>
    </xf>
    <xf numFmtId="0" fontId="5" fillId="3" borderId="12" xfId="0" applyFont="1" applyFill="1" applyBorder="1" applyAlignment="1" applyProtection="1">
      <alignment horizontal="center" vertical="center" wrapText="1"/>
      <protection locked="0"/>
    </xf>
    <xf numFmtId="0" fontId="12" fillId="0" borderId="19" xfId="0" applyFont="1" applyBorder="1" applyAlignment="1">
      <alignment horizontal="right" vertical="center"/>
    </xf>
    <xf numFmtId="0" fontId="12" fillId="0" borderId="0" xfId="0" applyFont="1" applyBorder="1" applyAlignment="1">
      <alignment horizontal="right" vertical="center"/>
    </xf>
    <xf numFmtId="0" fontId="5" fillId="0" borderId="48" xfId="0" applyFont="1" applyBorder="1" applyAlignment="1">
      <alignment horizontal="left" vertical="center" wrapText="1"/>
    </xf>
    <xf numFmtId="0" fontId="5" fillId="0" borderId="49" xfId="0" applyFont="1" applyBorder="1" applyAlignment="1">
      <alignment horizontal="left" vertical="center" wrapText="1"/>
    </xf>
    <xf numFmtId="178" fontId="5" fillId="3" borderId="0" xfId="0" applyNumberFormat="1" applyFont="1" applyFill="1" applyBorder="1" applyAlignment="1" applyProtection="1">
      <alignment horizontal="center" vertical="center"/>
      <protection locked="0"/>
    </xf>
    <xf numFmtId="178" fontId="5" fillId="3" borderId="18" xfId="0" applyNumberFormat="1" applyFont="1" applyFill="1" applyBorder="1" applyAlignment="1" applyProtection="1">
      <alignment horizontal="center" vertical="center"/>
      <protection locked="0"/>
    </xf>
    <xf numFmtId="180" fontId="5" fillId="3" borderId="0" xfId="0" applyNumberFormat="1" applyFont="1" applyFill="1" applyBorder="1" applyAlignment="1" applyProtection="1">
      <alignment horizontal="center" vertical="center"/>
      <protection locked="0"/>
    </xf>
    <xf numFmtId="0" fontId="5" fillId="3" borderId="6" xfId="0" applyFont="1" applyFill="1" applyBorder="1" applyAlignment="1" applyProtection="1">
      <alignment horizontal="center" vertical="center"/>
      <protection locked="0"/>
    </xf>
    <xf numFmtId="0" fontId="5" fillId="3" borderId="38" xfId="0" applyFont="1" applyFill="1" applyBorder="1" applyAlignment="1" applyProtection="1">
      <alignment horizontal="center" vertical="center"/>
      <protection locked="0"/>
    </xf>
    <xf numFmtId="0" fontId="5" fillId="3" borderId="19" xfId="0" applyFont="1" applyFill="1" applyBorder="1" applyAlignment="1" applyProtection="1">
      <alignment horizontal="center" vertical="center"/>
      <protection locked="0"/>
    </xf>
    <xf numFmtId="0" fontId="5" fillId="3" borderId="12" xfId="0" applyFont="1" applyFill="1" applyBorder="1" applyAlignment="1" applyProtection="1">
      <alignment horizontal="center" vertical="center"/>
      <protection locked="0"/>
    </xf>
    <xf numFmtId="0" fontId="5" fillId="3" borderId="1" xfId="0" applyFont="1" applyFill="1" applyBorder="1" applyAlignment="1" applyProtection="1">
      <alignment horizontal="center" vertical="center" shrinkToFit="1"/>
      <protection locked="0"/>
    </xf>
    <xf numFmtId="0" fontId="5" fillId="3" borderId="49" xfId="0" applyFont="1" applyFill="1" applyBorder="1" applyAlignment="1" applyProtection="1">
      <alignment horizontal="center" vertical="center"/>
      <protection locked="0"/>
    </xf>
    <xf numFmtId="0" fontId="5" fillId="3" borderId="52" xfId="0" applyFont="1" applyFill="1" applyBorder="1" applyAlignment="1" applyProtection="1">
      <alignment horizontal="center" vertical="center"/>
      <protection locked="0"/>
    </xf>
    <xf numFmtId="0" fontId="12" fillId="0" borderId="5" xfId="0" applyFont="1" applyBorder="1" applyAlignment="1">
      <alignment horizontal="right" vertical="center"/>
    </xf>
    <xf numFmtId="0" fontId="12" fillId="0" borderId="6" xfId="0" applyFont="1" applyBorder="1" applyAlignment="1">
      <alignment horizontal="right" vertical="center"/>
    </xf>
    <xf numFmtId="179" fontId="5" fillId="3" borderId="6" xfId="0" applyNumberFormat="1" applyFont="1" applyFill="1" applyBorder="1" applyAlignment="1" applyProtection="1">
      <alignment horizontal="center" vertical="center"/>
      <protection locked="0"/>
    </xf>
    <xf numFmtId="179" fontId="5" fillId="3" borderId="7" xfId="0" applyNumberFormat="1" applyFont="1" applyFill="1" applyBorder="1" applyAlignment="1" applyProtection="1">
      <alignment horizontal="center" vertical="center"/>
      <protection locked="0"/>
    </xf>
    <xf numFmtId="0" fontId="5" fillId="3" borderId="7" xfId="0" applyFont="1" applyFill="1" applyBorder="1" applyAlignment="1" applyProtection="1">
      <alignment horizontal="center" vertical="center"/>
      <protection locked="0"/>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44" xfId="0" applyFont="1" applyBorder="1" applyAlignment="1">
      <alignment horizontal="center" vertical="center"/>
    </xf>
    <xf numFmtId="0" fontId="14" fillId="0" borderId="3" xfId="0" applyFont="1" applyBorder="1" applyAlignment="1">
      <alignment horizontal="center" vertical="center"/>
    </xf>
    <xf numFmtId="0" fontId="14" fillId="0" borderId="4" xfId="0" applyFont="1" applyBorder="1" applyAlignment="1">
      <alignment horizontal="center" vertical="center"/>
    </xf>
    <xf numFmtId="0" fontId="14" fillId="0" borderId="44" xfId="0" applyFont="1" applyBorder="1" applyAlignment="1">
      <alignment horizontal="center" vertical="center"/>
    </xf>
    <xf numFmtId="0" fontId="14" fillId="0" borderId="5" xfId="0" applyFont="1" applyBorder="1" applyAlignment="1">
      <alignment horizontal="center" vertical="center"/>
    </xf>
    <xf numFmtId="0" fontId="14" fillId="0" borderId="6" xfId="0" applyFont="1" applyBorder="1" applyAlignment="1">
      <alignment horizontal="center" vertical="center"/>
    </xf>
    <xf numFmtId="0" fontId="14" fillId="0" borderId="7" xfId="0" applyFont="1" applyBorder="1" applyAlignment="1">
      <alignment horizontal="center" vertical="center"/>
    </xf>
    <xf numFmtId="0" fontId="5" fillId="0" borderId="38" xfId="0" applyFont="1" applyBorder="1" applyAlignment="1">
      <alignment horizontal="center" vertical="center"/>
    </xf>
    <xf numFmtId="181" fontId="5" fillId="4" borderId="1" xfId="0" applyNumberFormat="1" applyFont="1" applyFill="1" applyBorder="1" applyAlignment="1">
      <alignment horizontal="center" vertical="center"/>
    </xf>
    <xf numFmtId="176" fontId="10" fillId="0" borderId="6" xfId="0" applyNumberFormat="1" applyFont="1" applyBorder="1" applyAlignment="1">
      <alignment horizontal="left" vertical="center"/>
    </xf>
    <xf numFmtId="176" fontId="10" fillId="0" borderId="38" xfId="0" applyNumberFormat="1" applyFont="1" applyBorder="1" applyAlignment="1">
      <alignment horizontal="left" vertical="center"/>
    </xf>
    <xf numFmtId="0" fontId="5" fillId="0" borderId="12" xfId="0" applyFont="1" applyBorder="1" applyAlignment="1">
      <alignment horizontal="left" vertical="top" wrapText="1"/>
    </xf>
    <xf numFmtId="0" fontId="5" fillId="0" borderId="13" xfId="0" applyFont="1" applyBorder="1" applyAlignment="1">
      <alignment horizontal="left" vertical="top" wrapText="1"/>
    </xf>
    <xf numFmtId="0" fontId="5" fillId="0" borderId="34" xfId="0" applyFont="1" applyBorder="1" applyAlignment="1">
      <alignment horizontal="left" vertical="top" wrapText="1"/>
    </xf>
    <xf numFmtId="0" fontId="11" fillId="0" borderId="53" xfId="0" applyFont="1" applyBorder="1" applyAlignment="1">
      <alignment horizontal="center" vertical="center" textRotation="255" wrapText="1"/>
    </xf>
    <xf numFmtId="0" fontId="11" fillId="0" borderId="16" xfId="0" applyFont="1" applyBorder="1" applyAlignment="1">
      <alignment horizontal="center" vertical="center" textRotation="255" wrapText="1"/>
    </xf>
    <xf numFmtId="0" fontId="11" fillId="0" borderId="46" xfId="0" applyFont="1" applyBorder="1" applyAlignment="1">
      <alignment horizontal="center" vertical="center" textRotation="255"/>
    </xf>
    <xf numFmtId="0" fontId="11" fillId="0" borderId="20" xfId="0" applyFont="1" applyBorder="1" applyAlignment="1">
      <alignment horizontal="center" vertical="center" textRotation="255"/>
    </xf>
    <xf numFmtId="0" fontId="11" fillId="0" borderId="47" xfId="0" applyFont="1" applyBorder="1" applyAlignment="1">
      <alignment horizontal="center" vertical="center" textRotation="255"/>
    </xf>
    <xf numFmtId="0" fontId="5" fillId="0" borderId="0" xfId="0" applyFont="1" applyAlignment="1">
      <alignment horizontal="left" vertical="top"/>
    </xf>
  </cellXfs>
  <cellStyles count="2">
    <cellStyle name="標準" xfId="0" builtinId="0"/>
    <cellStyle name="標準 2" xfId="1" xr:uid="{00000000-0005-0000-0000-000001000000}"/>
  </cellStyles>
  <dxfs count="0"/>
  <tableStyles count="0" defaultTableStyle="TableStyleMedium2" defaultPivotStyle="PivotStyleLight16"/>
  <colors>
    <mruColors>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calcChain.xml" Type="http://schemas.openxmlformats.org/officeDocument/2006/relationships/calcChain"/><Relationship Id="rId8" Target="../customXml/item1.xml" Type="http://schemas.openxmlformats.org/officeDocument/2006/relationships/customXml"/><Relationship Id="rId9" Target="../customXml/item2.xml" Type="http://schemas.openxmlformats.org/officeDocument/2006/relationships/customXml"/></Relationships>
</file>

<file path=xl/drawings/drawing1.xml><?xml version="1.0" encoding="utf-8"?>
<xdr:wsDr xmlns:xdr="http://schemas.openxmlformats.org/drawingml/2006/spreadsheetDrawing" xmlns:a="http://schemas.openxmlformats.org/drawingml/2006/main">
  <xdr:twoCellAnchor>
    <xdr:from>
      <xdr:col>22</xdr:col>
      <xdr:colOff>66261</xdr:colOff>
      <xdr:row>0</xdr:row>
      <xdr:rowOff>215348</xdr:rowOff>
    </xdr:from>
    <xdr:to>
      <xdr:col>40</xdr:col>
      <xdr:colOff>538370</xdr:colOff>
      <xdr:row>6</xdr:row>
      <xdr:rowOff>231914</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6990522" y="215348"/>
          <a:ext cx="6286500" cy="1209262"/>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FF0000"/>
              </a:solidFill>
            </a:rPr>
            <a:t>この様式は、能登半島地震豪雨・半島過疎臨時特例を利用する事業主専用のものです。</a:t>
          </a:r>
          <a:endParaRPr kumimoji="1" lang="en-US" altLang="ja-JP" sz="1100" b="1">
            <a:solidFill>
              <a:srgbClr val="FF0000"/>
            </a:solidFill>
          </a:endParaRPr>
        </a:p>
        <a:p>
          <a:pPr algn="l"/>
          <a:r>
            <a:rPr kumimoji="1" lang="ja-JP" altLang="en-US" sz="1100" b="1">
              <a:solidFill>
                <a:srgbClr val="FF0000"/>
              </a:solidFill>
            </a:rPr>
            <a:t>まずはじめに、「判定基礎期間」を入力してください。上限額などが正しく計算されません。</a:t>
          </a:r>
          <a:endParaRPr kumimoji="1" lang="en-US" altLang="ja-JP" sz="1100" b="1">
            <a:solidFill>
              <a:srgbClr val="FF0000"/>
            </a:solidFill>
          </a:endParaRPr>
        </a:p>
        <a:p>
          <a:pPr algn="l"/>
          <a:r>
            <a:rPr kumimoji="1" lang="ja-JP" altLang="en-US" sz="1100" b="1">
              <a:solidFill>
                <a:srgbClr val="FF0000"/>
              </a:solidFill>
            </a:rPr>
            <a:t>なお、この様式は判定基礎期間の初日が令和６年</a:t>
          </a:r>
          <a:r>
            <a:rPr kumimoji="1" lang="en-US" altLang="ja-JP" sz="1100" b="1">
              <a:solidFill>
                <a:srgbClr val="FF0000"/>
              </a:solidFill>
            </a:rPr>
            <a:t>12</a:t>
          </a:r>
          <a:r>
            <a:rPr kumimoji="1" lang="ja-JP" altLang="en-US" sz="1100" b="1">
              <a:solidFill>
                <a:srgbClr val="FF0000"/>
              </a:solidFill>
            </a:rPr>
            <a:t>月</a:t>
          </a:r>
          <a:r>
            <a:rPr kumimoji="1" lang="en-US" altLang="ja-JP" sz="1100" b="1">
              <a:solidFill>
                <a:srgbClr val="FF0000"/>
              </a:solidFill>
            </a:rPr>
            <a:t>31</a:t>
          </a:r>
          <a:r>
            <a:rPr kumimoji="1" lang="ja-JP" altLang="en-US" sz="1100" b="1">
              <a:solidFill>
                <a:srgbClr val="FF0000"/>
              </a:solidFill>
            </a:rPr>
            <a:t>日以前の日になる申請にはご利用いただけません。</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omments1.xml" Type="http://schemas.openxmlformats.org/officeDocument/2006/relationships/comment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vmlDrawing2.vml" Type="http://schemas.openxmlformats.org/officeDocument/2006/relationships/vmlDrawing"/><Relationship Id="rId3" Target="../comments2.xml" Type="http://schemas.openxmlformats.org/officeDocument/2006/relationships/comment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52"/>
  <sheetViews>
    <sheetView tabSelected="1" view="pageBreakPreview" zoomScaleNormal="115" zoomScaleSheetLayoutView="100" workbookViewId="0">
      <selection activeCell="G15" sqref="G15:I15"/>
    </sheetView>
  </sheetViews>
  <sheetFormatPr defaultRowHeight="18.75"/>
  <cols>
    <col min="1" max="22" width="4.125" style="2" customWidth="1"/>
    <col min="23" max="23" width="4.25" style="2" customWidth="1"/>
    <col min="24" max="24" width="8.25" style="2" hidden="1" customWidth="1"/>
    <col min="25" max="25" width="10.75" style="2" hidden="1" customWidth="1"/>
    <col min="26" max="26" width="10.5" style="2" hidden="1" customWidth="1"/>
    <col min="27" max="27" width="8.625" style="2" hidden="1" customWidth="1"/>
    <col min="28" max="28" width="9.875" style="2" hidden="1" customWidth="1"/>
    <col min="29" max="29" width="14.25" style="2" hidden="1" customWidth="1"/>
    <col min="30" max="30" width="9.75" style="2" hidden="1" customWidth="1"/>
    <col min="31" max="31" width="10.625" style="2" hidden="1" customWidth="1"/>
    <col min="32" max="32" width="9.75" style="2" hidden="1" customWidth="1"/>
    <col min="33" max="34" width="9" style="2" customWidth="1"/>
    <col min="35" max="16384" width="9" style="2"/>
  </cols>
  <sheetData>
    <row r="1" spans="1:31">
      <c r="A1" s="2" t="s">
        <v>180</v>
      </c>
      <c r="F1" s="62" t="s">
        <v>230</v>
      </c>
    </row>
    <row r="2" spans="1:31" ht="7.5" customHeight="1"/>
    <row r="3" spans="1:31" ht="20.25" thickBot="1">
      <c r="A3" s="129" t="s">
        <v>181</v>
      </c>
      <c r="B3" s="129"/>
      <c r="C3" s="129"/>
      <c r="D3" s="129"/>
      <c r="E3" s="129"/>
      <c r="F3" s="129"/>
      <c r="G3" s="129"/>
      <c r="H3" s="129"/>
      <c r="I3" s="129"/>
      <c r="J3" s="129"/>
      <c r="K3" s="129"/>
      <c r="L3" s="129"/>
      <c r="M3" s="129"/>
      <c r="N3" s="129"/>
      <c r="O3" s="129"/>
      <c r="P3" s="129"/>
      <c r="Q3" s="129"/>
      <c r="R3" s="129"/>
      <c r="S3" s="129"/>
      <c r="T3" s="129"/>
      <c r="U3" s="129"/>
      <c r="V3" s="129"/>
    </row>
    <row r="4" spans="1:31" ht="19.5" customHeight="1" thickBot="1">
      <c r="A4" s="130" t="s">
        <v>38</v>
      </c>
      <c r="B4" s="131"/>
      <c r="C4" s="131"/>
      <c r="D4" s="131"/>
      <c r="E4" s="138"/>
      <c r="F4" s="139"/>
      <c r="G4" s="63" t="s">
        <v>37</v>
      </c>
      <c r="H4" s="64" t="str">
        <f>IF(E4="","",MONTH(E4))</f>
        <v/>
      </c>
      <c r="I4" s="63" t="s">
        <v>36</v>
      </c>
      <c r="J4" s="64" t="str">
        <f>IF(E4="","",DAY(E4))</f>
        <v/>
      </c>
      <c r="K4" s="63" t="s">
        <v>35</v>
      </c>
      <c r="L4" s="65" t="s">
        <v>34</v>
      </c>
      <c r="M4" s="139"/>
      <c r="N4" s="139"/>
      <c r="O4" s="63" t="s">
        <v>37</v>
      </c>
      <c r="P4" s="64" t="str">
        <f>IF(M4="","",MONTH(M4))</f>
        <v/>
      </c>
      <c r="Q4" s="63" t="s">
        <v>36</v>
      </c>
      <c r="R4" s="64" t="str">
        <f>IF(M4="","",DAY(M4))</f>
        <v/>
      </c>
      <c r="S4" s="66" t="s">
        <v>35</v>
      </c>
    </row>
    <row r="5" spans="1:31" ht="19.5" thickBot="1">
      <c r="A5" s="130" t="s">
        <v>5</v>
      </c>
      <c r="B5" s="131"/>
      <c r="C5" s="131"/>
      <c r="D5" s="132"/>
      <c r="E5" s="132"/>
      <c r="F5" s="132"/>
      <c r="G5" s="132"/>
      <c r="H5" s="132"/>
      <c r="I5" s="132"/>
      <c r="J5" s="132"/>
      <c r="K5" s="132"/>
      <c r="L5" s="132"/>
      <c r="M5" s="133"/>
      <c r="N5" s="134" t="s">
        <v>6</v>
      </c>
      <c r="O5" s="131"/>
      <c r="P5" s="135"/>
      <c r="Q5" s="136"/>
      <c r="R5" s="132"/>
      <c r="S5" s="132"/>
      <c r="T5" s="132"/>
      <c r="U5" s="132"/>
      <c r="V5" s="137"/>
    </row>
    <row r="6" spans="1:31" ht="7.5" customHeight="1">
      <c r="A6" s="67"/>
      <c r="B6" s="67"/>
      <c r="C6" s="67"/>
      <c r="D6" s="67"/>
      <c r="E6" s="67"/>
      <c r="F6" s="67"/>
      <c r="G6" s="67"/>
      <c r="H6" s="67"/>
      <c r="I6" s="67"/>
      <c r="J6" s="67"/>
      <c r="K6" s="68"/>
      <c r="L6" s="68"/>
      <c r="M6" s="68"/>
      <c r="N6" s="68"/>
      <c r="O6" s="68"/>
      <c r="P6" s="68"/>
      <c r="Q6" s="68"/>
      <c r="R6" s="68"/>
      <c r="S6" s="68"/>
      <c r="T6" s="68"/>
      <c r="U6" s="68"/>
      <c r="V6" s="68"/>
    </row>
    <row r="7" spans="1:31" ht="37.5" customHeight="1">
      <c r="A7" s="118" t="s">
        <v>168</v>
      </c>
      <c r="B7" s="118"/>
      <c r="C7" s="118"/>
      <c r="D7" s="118"/>
      <c r="E7" s="118"/>
      <c r="F7" s="118"/>
      <c r="G7" s="118"/>
      <c r="H7" s="118"/>
      <c r="I7" s="118"/>
      <c r="J7" s="118"/>
      <c r="K7" s="118"/>
      <c r="L7" s="118"/>
      <c r="M7" s="118"/>
      <c r="N7" s="118"/>
      <c r="O7" s="118"/>
      <c r="P7" s="118"/>
      <c r="Q7" s="117" t="s">
        <v>229</v>
      </c>
      <c r="R7" s="117"/>
      <c r="S7" s="117"/>
      <c r="T7" s="117"/>
      <c r="U7" s="117"/>
      <c r="V7" s="117"/>
    </row>
    <row r="8" spans="1:31" ht="63.75" customHeight="1">
      <c r="A8" s="118" t="s">
        <v>223</v>
      </c>
      <c r="B8" s="118"/>
      <c r="C8" s="118"/>
      <c r="D8" s="118"/>
      <c r="E8" s="118"/>
      <c r="F8" s="118"/>
      <c r="G8" s="118"/>
      <c r="H8" s="118"/>
      <c r="I8" s="118"/>
      <c r="J8" s="118"/>
      <c r="K8" s="118"/>
      <c r="L8" s="118"/>
      <c r="M8" s="118"/>
      <c r="N8" s="118"/>
      <c r="O8" s="118"/>
      <c r="P8" s="118"/>
      <c r="Q8" s="117" t="s">
        <v>42</v>
      </c>
      <c r="R8" s="117"/>
      <c r="S8" s="117"/>
      <c r="T8" s="117"/>
      <c r="U8" s="117"/>
      <c r="V8" s="117"/>
    </row>
    <row r="9" spans="1:31" ht="7.5" customHeight="1" thickBot="1">
      <c r="A9" s="67"/>
      <c r="B9" s="67"/>
      <c r="C9" s="67"/>
      <c r="D9" s="67"/>
      <c r="E9" s="67"/>
      <c r="F9" s="67"/>
      <c r="G9" s="67"/>
      <c r="H9" s="67"/>
      <c r="I9" s="67"/>
      <c r="J9" s="67"/>
      <c r="K9" s="69"/>
      <c r="L9" s="69"/>
      <c r="M9" s="69"/>
      <c r="N9" s="69"/>
      <c r="O9" s="69"/>
      <c r="P9" s="69"/>
      <c r="Q9" s="69"/>
      <c r="R9" s="69"/>
      <c r="S9" s="69"/>
      <c r="T9" s="69"/>
      <c r="U9" s="69"/>
      <c r="V9" s="69"/>
    </row>
    <row r="10" spans="1:31" ht="19.5" thickBot="1">
      <c r="A10" s="69"/>
      <c r="B10" s="67"/>
      <c r="C10" s="67"/>
      <c r="D10" s="67"/>
      <c r="E10" s="67"/>
      <c r="F10" s="67"/>
      <c r="G10" s="67"/>
      <c r="H10" s="67"/>
      <c r="I10" s="67"/>
      <c r="J10" s="67"/>
      <c r="K10" s="124" t="s">
        <v>183</v>
      </c>
      <c r="L10" s="122"/>
      <c r="M10" s="122"/>
      <c r="N10" s="122"/>
      <c r="O10" s="122"/>
      <c r="P10" s="125"/>
      <c r="Q10" s="121" t="s">
        <v>182</v>
      </c>
      <c r="R10" s="122"/>
      <c r="S10" s="122"/>
      <c r="T10" s="122"/>
      <c r="U10" s="122"/>
      <c r="V10" s="123"/>
    </row>
    <row r="11" spans="1:31" ht="39.950000000000003" customHeight="1" thickBot="1">
      <c r="A11" s="126" t="s">
        <v>43</v>
      </c>
      <c r="B11" s="127"/>
      <c r="C11" s="127"/>
      <c r="D11" s="127"/>
      <c r="E11" s="127"/>
      <c r="F11" s="127"/>
      <c r="G11" s="127"/>
      <c r="H11" s="127"/>
      <c r="I11" s="127"/>
      <c r="J11" s="128"/>
      <c r="K11" s="119"/>
      <c r="L11" s="120"/>
      <c r="M11" s="120"/>
      <c r="N11" s="120"/>
      <c r="O11" s="120"/>
      <c r="P11" s="70" t="s">
        <v>1</v>
      </c>
      <c r="Q11" s="120"/>
      <c r="R11" s="120"/>
      <c r="S11" s="120"/>
      <c r="T11" s="120"/>
      <c r="U11" s="120"/>
      <c r="V11" s="71" t="s">
        <v>1</v>
      </c>
      <c r="AC11" s="2" t="s">
        <v>170</v>
      </c>
      <c r="AD11" s="2" t="str">
        <f>IF(OR(Q8="はい・いいえ",Q8=""),"要回答：（１－２）",IF(Q8="はい","中小企業：4/5","（１ー２）要確認"))</f>
        <v>要回答：（１－２）</v>
      </c>
      <c r="AE11" s="2">
        <f>IF(OR(Q8="はい・いいえ",Q8=""),0,IF(Q8="はい",4/5,2/3))</f>
        <v>0</v>
      </c>
    </row>
    <row r="12" spans="1:31" ht="9.75" customHeight="1" thickBot="1">
      <c r="A12" s="72"/>
      <c r="B12" s="72"/>
      <c r="C12" s="72"/>
      <c r="D12" s="72"/>
      <c r="E12" s="72"/>
      <c r="F12" s="72"/>
      <c r="G12" s="72"/>
      <c r="H12" s="72"/>
      <c r="I12" s="72"/>
      <c r="J12" s="73"/>
      <c r="K12" s="74"/>
      <c r="L12" s="74"/>
      <c r="M12" s="74"/>
      <c r="N12" s="74"/>
      <c r="O12" s="74"/>
      <c r="P12" s="74"/>
      <c r="Q12" s="74"/>
      <c r="R12" s="74"/>
      <c r="S12" s="74"/>
      <c r="T12" s="74"/>
      <c r="U12" s="74"/>
      <c r="V12" s="75"/>
      <c r="AC12" s="2" t="s">
        <v>171</v>
      </c>
      <c r="AD12" s="2" t="str">
        <f>IF(OR(Q8="はい・いいえ",Q8=""),"",IF(Q8="はい","大企業：2/3",""))</f>
        <v/>
      </c>
      <c r="AE12" s="2">
        <f>IF(OR(Q8="はい・いいえ",Q8=""),0,IF(Q8="はい",2/3,1/2))</f>
        <v>0</v>
      </c>
    </row>
    <row r="13" spans="1:31" ht="15" customHeight="1">
      <c r="A13" s="76"/>
      <c r="B13" s="76"/>
      <c r="C13" s="76"/>
      <c r="D13" s="76"/>
      <c r="E13" s="76"/>
      <c r="F13" s="76"/>
      <c r="G13" s="76"/>
      <c r="H13" s="76"/>
      <c r="I13" s="76"/>
      <c r="J13" s="76"/>
      <c r="K13" s="150" t="s">
        <v>2</v>
      </c>
      <c r="L13" s="143"/>
      <c r="M13" s="143"/>
      <c r="N13" s="143"/>
      <c r="O13" s="143"/>
      <c r="P13" s="151"/>
      <c r="Q13" s="142" t="s">
        <v>3</v>
      </c>
      <c r="R13" s="143"/>
      <c r="S13" s="143"/>
      <c r="T13" s="143"/>
      <c r="U13" s="143"/>
      <c r="V13" s="144"/>
    </row>
    <row r="14" spans="1:31" ht="16.5" customHeight="1" thickBot="1">
      <c r="A14" s="76"/>
      <c r="B14" s="76"/>
      <c r="C14" s="76"/>
      <c r="D14" s="76"/>
      <c r="E14" s="76"/>
      <c r="F14" s="76"/>
      <c r="G14" s="76"/>
      <c r="H14" s="76"/>
      <c r="I14" s="76"/>
      <c r="J14" s="76"/>
      <c r="K14" s="152"/>
      <c r="L14" s="146"/>
      <c r="M14" s="146"/>
      <c r="N14" s="146"/>
      <c r="O14" s="146"/>
      <c r="P14" s="153"/>
      <c r="Q14" s="145"/>
      <c r="R14" s="146"/>
      <c r="S14" s="146"/>
      <c r="T14" s="146"/>
      <c r="U14" s="146"/>
      <c r="V14" s="147"/>
    </row>
    <row r="15" spans="1:31" ht="28.5" customHeight="1" thickBot="1">
      <c r="A15" s="126" t="s">
        <v>165</v>
      </c>
      <c r="B15" s="127"/>
      <c r="C15" s="127"/>
      <c r="D15" s="127"/>
      <c r="E15" s="141"/>
      <c r="F15" s="77" t="s">
        <v>8</v>
      </c>
      <c r="G15" s="140" t="s">
        <v>198</v>
      </c>
      <c r="H15" s="140"/>
      <c r="I15" s="140"/>
      <c r="J15" s="78" t="s">
        <v>4</v>
      </c>
      <c r="K15" s="149" t="str">
        <f>IF(AND(K11&lt;&gt;"",G15&lt;&gt;"",G15&lt;&gt;"要回答：（１－２）",G15&lt;&gt;"（１ー２）要確認"),ROUNDUP(K11*Y15,0),"")</f>
        <v/>
      </c>
      <c r="L15" s="148"/>
      <c r="M15" s="148"/>
      <c r="N15" s="148"/>
      <c r="O15" s="148"/>
      <c r="P15" s="79" t="s">
        <v>1</v>
      </c>
      <c r="Q15" s="148" t="str">
        <f>IF(AND(Q11&lt;&gt;"",G15&lt;&gt;"",G15&lt;&gt;"要回答：（１－２）",G15&lt;&gt;"（１ー２）要確認"),ROUNDUP(Q11*Y15,0),"")</f>
        <v/>
      </c>
      <c r="R15" s="148"/>
      <c r="S15" s="148"/>
      <c r="T15" s="148"/>
      <c r="U15" s="148"/>
      <c r="V15" s="80" t="s">
        <v>1</v>
      </c>
      <c r="X15" s="81" t="s">
        <v>39</v>
      </c>
      <c r="Y15" s="82">
        <f>IF(OR($G15="",$G15="要回答：（１－２）",$G15="（１ー２）要確認"),0,IF(LEFT($G15,4)="中小企業",AE11,AE12))</f>
        <v>0</v>
      </c>
    </row>
    <row r="16" spans="1:31" ht="18.75" customHeight="1">
      <c r="A16" s="155" t="s">
        <v>166</v>
      </c>
      <c r="B16" s="156"/>
      <c r="C16" s="156"/>
      <c r="D16" s="156"/>
      <c r="E16" s="156"/>
      <c r="F16" s="156"/>
      <c r="G16" s="156"/>
      <c r="H16" s="156"/>
      <c r="I16" s="156"/>
      <c r="J16" s="157"/>
      <c r="K16" s="172" t="s">
        <v>162</v>
      </c>
      <c r="L16" s="173"/>
      <c r="M16" s="174"/>
      <c r="N16" s="172" t="s">
        <v>163</v>
      </c>
      <c r="O16" s="173"/>
      <c r="P16" s="174"/>
      <c r="Q16" s="160" t="s">
        <v>162</v>
      </c>
      <c r="R16" s="161"/>
      <c r="S16" s="162"/>
      <c r="T16" s="160" t="s">
        <v>163</v>
      </c>
      <c r="U16" s="161"/>
      <c r="V16" s="162"/>
      <c r="Y16" s="83"/>
      <c r="Z16" s="83"/>
      <c r="AA16" s="83"/>
      <c r="AC16" s="84" t="s">
        <v>7</v>
      </c>
      <c r="AD16" s="85" t="e">
        <f>IF(E4="",na,E4)</f>
        <v>#NAME?</v>
      </c>
    </row>
    <row r="17" spans="1:32" ht="12" customHeight="1">
      <c r="A17" s="158"/>
      <c r="B17" s="118"/>
      <c r="C17" s="118"/>
      <c r="D17" s="118"/>
      <c r="E17" s="118"/>
      <c r="F17" s="118"/>
      <c r="G17" s="118"/>
      <c r="H17" s="118"/>
      <c r="I17" s="118"/>
      <c r="J17" s="159"/>
      <c r="K17" s="86" t="s">
        <v>14</v>
      </c>
      <c r="L17" s="87"/>
      <c r="M17" s="88"/>
      <c r="N17" s="86" t="s">
        <v>15</v>
      </c>
      <c r="O17" s="87"/>
      <c r="P17" s="88"/>
      <c r="Q17" s="86" t="s">
        <v>16</v>
      </c>
      <c r="R17" s="87"/>
      <c r="S17" s="89"/>
      <c r="T17" s="87" t="s">
        <v>17</v>
      </c>
      <c r="U17" s="27"/>
      <c r="V17" s="28"/>
      <c r="Y17" s="90" t="s">
        <v>9</v>
      </c>
      <c r="Z17" s="83" t="e">
        <f>IF(AD16&lt;DATE(2024,1,1),NA(),VLOOKUP("T",AC19:AF23,4,FALSE))</f>
        <v>#NAME?</v>
      </c>
      <c r="AA17" s="90"/>
      <c r="AC17" s="1" t="s">
        <v>10</v>
      </c>
      <c r="AD17" s="1"/>
      <c r="AE17" s="1"/>
      <c r="AF17" s="1"/>
    </row>
    <row r="18" spans="1:32" ht="23.25" customHeight="1">
      <c r="A18" s="91"/>
      <c r="B18" s="163" t="s">
        <v>188</v>
      </c>
      <c r="C18" s="163"/>
      <c r="D18" s="163"/>
      <c r="E18" s="163"/>
      <c r="F18" s="163"/>
      <c r="G18" s="163"/>
      <c r="H18" s="163"/>
      <c r="I18" s="163"/>
      <c r="J18" s="164"/>
      <c r="K18" s="165"/>
      <c r="L18" s="166"/>
      <c r="M18" s="167"/>
      <c r="N18" s="165"/>
      <c r="O18" s="166"/>
      <c r="P18" s="167"/>
      <c r="Q18" s="165"/>
      <c r="R18" s="166"/>
      <c r="S18" s="167"/>
      <c r="T18" s="166"/>
      <c r="U18" s="166"/>
      <c r="V18" s="175"/>
      <c r="AC18" s="81" t="s">
        <v>11</v>
      </c>
      <c r="AD18" s="81" t="s">
        <v>12</v>
      </c>
      <c r="AE18" s="81" t="s">
        <v>13</v>
      </c>
      <c r="AF18" s="81" t="s">
        <v>9</v>
      </c>
    </row>
    <row r="19" spans="1:32" ht="12.95" customHeight="1">
      <c r="A19" s="91"/>
      <c r="B19" s="163"/>
      <c r="C19" s="163"/>
      <c r="D19" s="163"/>
      <c r="E19" s="163"/>
      <c r="F19" s="163"/>
      <c r="G19" s="163"/>
      <c r="H19" s="163"/>
      <c r="I19" s="163"/>
      <c r="J19" s="164"/>
      <c r="K19" s="168" t="s">
        <v>0</v>
      </c>
      <c r="L19" s="169"/>
      <c r="M19" s="170"/>
      <c r="N19" s="168" t="s">
        <v>0</v>
      </c>
      <c r="O19" s="169"/>
      <c r="P19" s="170"/>
      <c r="Q19" s="168" t="s">
        <v>174</v>
      </c>
      <c r="R19" s="169"/>
      <c r="S19" s="170"/>
      <c r="T19" s="169" t="s">
        <v>0</v>
      </c>
      <c r="U19" s="169"/>
      <c r="V19" s="171"/>
      <c r="AC19" s="82" t="e">
        <f>IF(AND(AD$16&gt;=AD19,AD$16&lt;=AE19),"T","")</f>
        <v>#NAME?</v>
      </c>
      <c r="AD19" s="92">
        <v>45505</v>
      </c>
      <c r="AE19" s="92">
        <v>45869</v>
      </c>
      <c r="AF19" s="82">
        <v>8635</v>
      </c>
    </row>
    <row r="20" spans="1:32" ht="26.25" customHeight="1" thickBot="1">
      <c r="A20" s="91"/>
      <c r="B20" s="93"/>
      <c r="C20" s="93"/>
      <c r="D20" s="93"/>
      <c r="E20" s="93"/>
      <c r="F20" s="93"/>
      <c r="G20" s="93"/>
      <c r="H20" s="93"/>
      <c r="I20" s="93"/>
      <c r="J20" s="94"/>
      <c r="K20" s="95" t="s">
        <v>177</v>
      </c>
      <c r="L20" s="176" t="str">
        <f>IF(AND(K18="",N18=""),"",SUM(K18,N18))</f>
        <v/>
      </c>
      <c r="M20" s="176"/>
      <c r="N20" s="176"/>
      <c r="O20" s="96"/>
      <c r="P20" s="97" t="s">
        <v>40</v>
      </c>
      <c r="Q20" s="98" t="s">
        <v>18</v>
      </c>
      <c r="R20" s="176" t="str">
        <f>IF(AND(Q18="",T18=""),"",SUM(Q18,T18))</f>
        <v/>
      </c>
      <c r="S20" s="176"/>
      <c r="T20" s="176"/>
      <c r="U20" s="96"/>
      <c r="V20" s="97" t="s">
        <v>40</v>
      </c>
      <c r="AC20" s="82" t="e">
        <f>IF(AND(AD$16&gt;=AD20,AD$16&lt;=AE20),"T","")</f>
        <v>#NAME?</v>
      </c>
      <c r="AD20" s="115">
        <v>45870</v>
      </c>
      <c r="AE20" s="115">
        <v>46234</v>
      </c>
      <c r="AF20" s="116">
        <v>8870</v>
      </c>
    </row>
    <row r="21" spans="1:32" ht="30" customHeight="1">
      <c r="A21" s="155" t="s">
        <v>184</v>
      </c>
      <c r="B21" s="180"/>
      <c r="C21" s="180"/>
      <c r="D21" s="180"/>
      <c r="E21" s="180"/>
      <c r="F21" s="180"/>
      <c r="G21" s="180"/>
      <c r="H21" s="180"/>
      <c r="I21" s="180"/>
      <c r="J21" s="181"/>
      <c r="K21" s="182"/>
      <c r="L21" s="183"/>
      <c r="M21" s="183"/>
      <c r="N21" s="183"/>
      <c r="O21" s="183"/>
      <c r="P21" s="184"/>
      <c r="Q21" s="194" t="str">
        <f>IF(R20="","",R20*E22)</f>
        <v/>
      </c>
      <c r="R21" s="195"/>
      <c r="S21" s="195"/>
      <c r="T21" s="195"/>
      <c r="U21" s="195"/>
      <c r="V21" s="99"/>
      <c r="AC21" s="82" t="e">
        <f>IF(AND(AD$16&gt;=AD21,AD$16&lt;=AE21),"T","")</f>
        <v>#NAME?</v>
      </c>
      <c r="AD21" s="82"/>
      <c r="AE21" s="82"/>
      <c r="AF21" s="82"/>
    </row>
    <row r="22" spans="1:32" ht="26.25" customHeight="1" thickBot="1">
      <c r="A22" s="100"/>
      <c r="B22" s="188" t="s">
        <v>185</v>
      </c>
      <c r="C22" s="188"/>
      <c r="D22" s="188"/>
      <c r="E22" s="189">
        <v>1200</v>
      </c>
      <c r="F22" s="189"/>
      <c r="G22" s="189"/>
      <c r="H22" s="101" t="s">
        <v>19</v>
      </c>
      <c r="I22" s="101"/>
      <c r="J22" s="102"/>
      <c r="K22" s="185"/>
      <c r="L22" s="186"/>
      <c r="M22" s="186"/>
      <c r="N22" s="186"/>
      <c r="O22" s="186"/>
      <c r="P22" s="187"/>
      <c r="Q22" s="197"/>
      <c r="R22" s="198"/>
      <c r="S22" s="198"/>
      <c r="T22" s="198"/>
      <c r="U22" s="198"/>
      <c r="V22" s="103" t="s">
        <v>1</v>
      </c>
      <c r="AC22" s="82" t="e">
        <f t="shared" ref="AC22:AC23" si="0">IF(AND(AD$16&gt;=AD22,AD$16&lt;=AE22),"T","")</f>
        <v>#NAME?</v>
      </c>
      <c r="AD22" s="82"/>
      <c r="AE22" s="82"/>
      <c r="AF22" s="82"/>
    </row>
    <row r="23" spans="1:32" ht="42.75" customHeight="1" thickBot="1">
      <c r="A23" s="126" t="s">
        <v>224</v>
      </c>
      <c r="B23" s="200"/>
      <c r="C23" s="200"/>
      <c r="D23" s="200"/>
      <c r="E23" s="200"/>
      <c r="F23" s="200"/>
      <c r="G23" s="200"/>
      <c r="H23" s="200"/>
      <c r="I23" s="200"/>
      <c r="J23" s="201"/>
      <c r="K23" s="199" t="str">
        <f>IF(OR(K15="",L20="",K15=0,L20=0),"",ROUNDUP(K15/L20,0))</f>
        <v/>
      </c>
      <c r="L23" s="196"/>
      <c r="M23" s="196"/>
      <c r="N23" s="196"/>
      <c r="O23" s="196"/>
      <c r="P23" s="104" t="s">
        <v>1</v>
      </c>
      <c r="Q23" s="196" t="str">
        <f>IF(OR(Q15="",R20="",Q15=0,R20=0),"",ROUNDUP(Q15/R20,0))</f>
        <v/>
      </c>
      <c r="R23" s="196"/>
      <c r="S23" s="196"/>
      <c r="T23" s="196"/>
      <c r="U23" s="196"/>
      <c r="V23" s="105" t="s">
        <v>1</v>
      </c>
      <c r="Y23" s="106"/>
      <c r="Z23" s="106"/>
      <c r="AA23" s="106"/>
      <c r="AC23" s="82" t="e">
        <f t="shared" si="0"/>
        <v>#NAME?</v>
      </c>
      <c r="AD23" s="82"/>
      <c r="AE23" s="82"/>
      <c r="AF23" s="82"/>
    </row>
    <row r="24" spans="1:32" ht="60.75" customHeight="1" thickBot="1">
      <c r="A24" s="190" t="s">
        <v>225</v>
      </c>
      <c r="B24" s="191"/>
      <c r="C24" s="191"/>
      <c r="D24" s="191"/>
      <c r="E24" s="191"/>
      <c r="F24" s="191"/>
      <c r="G24" s="191"/>
      <c r="H24" s="191"/>
      <c r="I24" s="191"/>
      <c r="J24" s="191"/>
      <c r="K24" s="199" t="str">
        <f>IF(OR(K23="",L20=""),"",MIN(K15,K23*L20))</f>
        <v/>
      </c>
      <c r="L24" s="196"/>
      <c r="M24" s="196"/>
      <c r="N24" s="196"/>
      <c r="O24" s="196"/>
      <c r="P24" s="104" t="s">
        <v>1</v>
      </c>
      <c r="Q24" s="199" t="str">
        <f>IF(OR(Q23="",R20=""),"",MIN(Q15,Q23*R20))</f>
        <v/>
      </c>
      <c r="R24" s="196"/>
      <c r="S24" s="196"/>
      <c r="T24" s="196"/>
      <c r="U24" s="196"/>
      <c r="V24" s="107" t="s">
        <v>1</v>
      </c>
    </row>
    <row r="25" spans="1:32" ht="48" customHeight="1" thickBot="1">
      <c r="A25" s="192" t="s">
        <v>226</v>
      </c>
      <c r="B25" s="193"/>
      <c r="C25" s="193"/>
      <c r="D25" s="193"/>
      <c r="E25" s="193"/>
      <c r="F25" s="193"/>
      <c r="G25" s="193"/>
      <c r="H25" s="193"/>
      <c r="I25" s="193"/>
      <c r="J25" s="193"/>
      <c r="K25" s="194" t="str">
        <f>IF(OR(L20="",ISERROR(Z17)),"",L20*Z17)</f>
        <v/>
      </c>
      <c r="L25" s="195"/>
      <c r="M25" s="195"/>
      <c r="N25" s="195"/>
      <c r="O25" s="195"/>
      <c r="P25" s="108" t="s">
        <v>1</v>
      </c>
      <c r="Q25" s="195" t="str">
        <f>IF(OR(R20="",ISERROR(Z17)),"",R20*Z17)</f>
        <v/>
      </c>
      <c r="R25" s="195"/>
      <c r="S25" s="195"/>
      <c r="T25" s="195"/>
      <c r="U25" s="195"/>
      <c r="V25" s="109" t="s">
        <v>1</v>
      </c>
    </row>
    <row r="26" spans="1:32" ht="48" customHeight="1" thickBot="1">
      <c r="A26" s="190" t="s">
        <v>227</v>
      </c>
      <c r="B26" s="191"/>
      <c r="C26" s="191"/>
      <c r="D26" s="191"/>
      <c r="E26" s="191"/>
      <c r="F26" s="191"/>
      <c r="G26" s="191"/>
      <c r="H26" s="191"/>
      <c r="I26" s="191"/>
      <c r="J26" s="191"/>
      <c r="K26" s="110" t="s">
        <v>213</v>
      </c>
      <c r="L26" s="196" t="str">
        <f>IF(OR(K24="",K25=""),"",MIN(K24,K25))</f>
        <v/>
      </c>
      <c r="M26" s="196"/>
      <c r="N26" s="196"/>
      <c r="O26" s="196"/>
      <c r="P26" s="104" t="s">
        <v>1</v>
      </c>
      <c r="Q26" s="111" t="s">
        <v>214</v>
      </c>
      <c r="R26" s="196" t="str">
        <f>IF(OR(Q24="",Q25=""),"",SUM(MIN(Q24,Q25),Q21))</f>
        <v/>
      </c>
      <c r="S26" s="196"/>
      <c r="T26" s="196"/>
      <c r="U26" s="196"/>
      <c r="V26" s="107" t="s">
        <v>1</v>
      </c>
      <c r="AA26" s="106"/>
    </row>
    <row r="27" spans="1:32" ht="45" customHeight="1" thickBot="1">
      <c r="A27" s="190" t="s">
        <v>186</v>
      </c>
      <c r="B27" s="191"/>
      <c r="C27" s="191"/>
      <c r="D27" s="191"/>
      <c r="E27" s="191"/>
      <c r="F27" s="191"/>
      <c r="G27" s="191"/>
      <c r="H27" s="191"/>
      <c r="I27" s="191"/>
      <c r="J27" s="191"/>
      <c r="K27" s="199" t="str">
        <f>IF(AND(L26="",R26=""),"",SUM(L26,R26))</f>
        <v/>
      </c>
      <c r="L27" s="196"/>
      <c r="M27" s="196"/>
      <c r="N27" s="196"/>
      <c r="O27" s="196"/>
      <c r="P27" s="196"/>
      <c r="Q27" s="196"/>
      <c r="R27" s="196"/>
      <c r="S27" s="196"/>
      <c r="T27" s="196"/>
      <c r="U27" s="196"/>
      <c r="V27" s="107" t="s">
        <v>1</v>
      </c>
      <c r="Y27" s="112"/>
      <c r="Z27" s="112"/>
    </row>
    <row r="28" spans="1:32" ht="45" customHeight="1">
      <c r="B28" s="5" t="s">
        <v>187</v>
      </c>
    </row>
    <row r="29" spans="1:32" ht="27.75" customHeight="1">
      <c r="A29" s="113" t="s">
        <v>20</v>
      </c>
    </row>
    <row r="30" spans="1:32" ht="9" customHeight="1"/>
    <row r="31" spans="1:32" ht="60" customHeight="1">
      <c r="A31" s="114">
        <v>1</v>
      </c>
      <c r="B31" s="154" t="s">
        <v>169</v>
      </c>
      <c r="C31" s="154"/>
      <c r="D31" s="154"/>
      <c r="E31" s="154"/>
      <c r="F31" s="154"/>
      <c r="G31" s="154"/>
      <c r="H31" s="154"/>
      <c r="I31" s="154"/>
      <c r="J31" s="154"/>
      <c r="K31" s="154"/>
      <c r="L31" s="154"/>
      <c r="M31" s="154"/>
      <c r="N31" s="154"/>
      <c r="O31" s="154"/>
      <c r="P31" s="154"/>
      <c r="Q31" s="154"/>
      <c r="R31" s="154"/>
      <c r="S31" s="154"/>
      <c r="T31" s="154"/>
      <c r="U31" s="154"/>
      <c r="V31" s="154"/>
    </row>
    <row r="32" spans="1:32" ht="60" customHeight="1">
      <c r="A32" s="114">
        <f>A31+1</f>
        <v>2</v>
      </c>
      <c r="B32" s="154" t="s">
        <v>189</v>
      </c>
      <c r="C32" s="154"/>
      <c r="D32" s="154"/>
      <c r="E32" s="154"/>
      <c r="F32" s="154"/>
      <c r="G32" s="154"/>
      <c r="H32" s="154"/>
      <c r="I32" s="154"/>
      <c r="J32" s="154"/>
      <c r="K32" s="154"/>
      <c r="L32" s="154"/>
      <c r="M32" s="154"/>
      <c r="N32" s="154"/>
      <c r="O32" s="154"/>
      <c r="P32" s="154"/>
      <c r="Q32" s="154"/>
      <c r="R32" s="154"/>
      <c r="S32" s="154"/>
      <c r="T32" s="154"/>
      <c r="U32" s="154"/>
      <c r="V32" s="154"/>
    </row>
    <row r="33" spans="1:22" ht="45" customHeight="1">
      <c r="A33" s="114">
        <f t="shared" ref="A33:A44" si="1">A32+1</f>
        <v>3</v>
      </c>
      <c r="B33" s="179" t="s">
        <v>190</v>
      </c>
      <c r="C33" s="179"/>
      <c r="D33" s="179"/>
      <c r="E33" s="179"/>
      <c r="F33" s="179"/>
      <c r="G33" s="179"/>
      <c r="H33" s="179"/>
      <c r="I33" s="179"/>
      <c r="J33" s="179"/>
      <c r="K33" s="179"/>
      <c r="L33" s="179"/>
      <c r="M33" s="179"/>
      <c r="N33" s="179"/>
      <c r="O33" s="179"/>
      <c r="P33" s="179"/>
      <c r="Q33" s="179"/>
      <c r="R33" s="179"/>
      <c r="S33" s="179"/>
      <c r="T33" s="179"/>
      <c r="U33" s="179"/>
      <c r="V33" s="179"/>
    </row>
    <row r="34" spans="1:22" ht="63" customHeight="1">
      <c r="A34" s="114">
        <f t="shared" si="1"/>
        <v>4</v>
      </c>
      <c r="B34" s="154" t="s">
        <v>191</v>
      </c>
      <c r="C34" s="154"/>
      <c r="D34" s="154"/>
      <c r="E34" s="154"/>
      <c r="F34" s="154"/>
      <c r="G34" s="154"/>
      <c r="H34" s="154"/>
      <c r="I34" s="154"/>
      <c r="J34" s="154"/>
      <c r="K34" s="154"/>
      <c r="L34" s="154"/>
      <c r="M34" s="154"/>
      <c r="N34" s="154"/>
      <c r="O34" s="154"/>
      <c r="P34" s="154"/>
      <c r="Q34" s="154"/>
      <c r="R34" s="154"/>
      <c r="S34" s="154"/>
      <c r="T34" s="154"/>
      <c r="U34" s="154"/>
      <c r="V34" s="154"/>
    </row>
    <row r="35" spans="1:22" ht="28.5" customHeight="1">
      <c r="A35" s="114">
        <f t="shared" si="1"/>
        <v>5</v>
      </c>
      <c r="B35" s="154" t="s">
        <v>192</v>
      </c>
      <c r="C35" s="154"/>
      <c r="D35" s="154"/>
      <c r="E35" s="154"/>
      <c r="F35" s="154"/>
      <c r="G35" s="154"/>
      <c r="H35" s="154"/>
      <c r="I35" s="154"/>
      <c r="J35" s="154"/>
      <c r="K35" s="154"/>
      <c r="L35" s="154"/>
      <c r="M35" s="154"/>
      <c r="N35" s="154"/>
      <c r="O35" s="154"/>
      <c r="P35" s="154"/>
      <c r="Q35" s="154"/>
      <c r="R35" s="154"/>
      <c r="S35" s="154"/>
      <c r="T35" s="154"/>
      <c r="U35" s="154"/>
      <c r="V35" s="154"/>
    </row>
    <row r="36" spans="1:22" ht="26.25" customHeight="1">
      <c r="A36" s="114">
        <f t="shared" si="1"/>
        <v>6</v>
      </c>
      <c r="B36" s="154" t="s">
        <v>178</v>
      </c>
      <c r="C36" s="154"/>
      <c r="D36" s="154"/>
      <c r="E36" s="154"/>
      <c r="F36" s="154"/>
      <c r="G36" s="154"/>
      <c r="H36" s="154"/>
      <c r="I36" s="154"/>
      <c r="J36" s="154"/>
      <c r="K36" s="154"/>
      <c r="L36" s="154"/>
      <c r="M36" s="154"/>
      <c r="N36" s="154"/>
      <c r="O36" s="154"/>
      <c r="P36" s="154"/>
      <c r="Q36" s="154"/>
      <c r="R36" s="154"/>
      <c r="S36" s="154"/>
      <c r="T36" s="154"/>
      <c r="U36" s="154"/>
      <c r="V36" s="154"/>
    </row>
    <row r="37" spans="1:22" ht="51" customHeight="1">
      <c r="A37" s="114">
        <f t="shared" si="1"/>
        <v>7</v>
      </c>
      <c r="B37" s="177" t="s">
        <v>193</v>
      </c>
      <c r="C37" s="177"/>
      <c r="D37" s="177"/>
      <c r="E37" s="177"/>
      <c r="F37" s="177"/>
      <c r="G37" s="177"/>
      <c r="H37" s="177"/>
      <c r="I37" s="177"/>
      <c r="J37" s="177"/>
      <c r="K37" s="177"/>
      <c r="L37" s="177"/>
      <c r="M37" s="177"/>
      <c r="N37" s="177"/>
      <c r="O37" s="177"/>
      <c r="P37" s="177"/>
      <c r="Q37" s="177"/>
      <c r="R37" s="177"/>
      <c r="S37" s="177"/>
      <c r="T37" s="177"/>
      <c r="U37" s="177"/>
      <c r="V37" s="177"/>
    </row>
    <row r="38" spans="1:22" ht="51" customHeight="1">
      <c r="A38" s="114">
        <f t="shared" si="1"/>
        <v>8</v>
      </c>
      <c r="B38" s="154" t="s">
        <v>194</v>
      </c>
      <c r="C38" s="154"/>
      <c r="D38" s="154"/>
      <c r="E38" s="154"/>
      <c r="F38" s="154"/>
      <c r="G38" s="154"/>
      <c r="H38" s="154"/>
      <c r="I38" s="154"/>
      <c r="J38" s="154"/>
      <c r="K38" s="154"/>
      <c r="L38" s="154"/>
      <c r="M38" s="154"/>
      <c r="N38" s="154"/>
      <c r="O38" s="154"/>
      <c r="P38" s="154"/>
      <c r="Q38" s="154"/>
      <c r="R38" s="154"/>
      <c r="S38" s="154"/>
      <c r="T38" s="154"/>
      <c r="U38" s="154"/>
      <c r="V38" s="154"/>
    </row>
    <row r="39" spans="1:22" ht="51" customHeight="1">
      <c r="A39" s="114">
        <f t="shared" si="1"/>
        <v>9</v>
      </c>
      <c r="B39" s="154" t="s">
        <v>195</v>
      </c>
      <c r="C39" s="154"/>
      <c r="D39" s="154"/>
      <c r="E39" s="154"/>
      <c r="F39" s="154"/>
      <c r="G39" s="154"/>
      <c r="H39" s="154"/>
      <c r="I39" s="154"/>
      <c r="J39" s="154"/>
      <c r="K39" s="154"/>
      <c r="L39" s="154"/>
      <c r="M39" s="154"/>
      <c r="N39" s="154"/>
      <c r="O39" s="154"/>
      <c r="P39" s="154"/>
      <c r="Q39" s="154"/>
      <c r="R39" s="154"/>
      <c r="S39" s="154"/>
      <c r="T39" s="154"/>
      <c r="U39" s="154"/>
      <c r="V39" s="154"/>
    </row>
    <row r="40" spans="1:22" ht="63" customHeight="1">
      <c r="A40" s="114">
        <f t="shared" si="1"/>
        <v>10</v>
      </c>
      <c r="B40" s="178" t="s">
        <v>228</v>
      </c>
      <c r="C40" s="178"/>
      <c r="D40" s="178"/>
      <c r="E40" s="178"/>
      <c r="F40" s="178"/>
      <c r="G40" s="178"/>
      <c r="H40" s="178"/>
      <c r="I40" s="178"/>
      <c r="J40" s="178"/>
      <c r="K40" s="178"/>
      <c r="L40" s="178"/>
      <c r="M40" s="178"/>
      <c r="N40" s="178"/>
      <c r="O40" s="178"/>
      <c r="P40" s="178"/>
      <c r="Q40" s="178"/>
      <c r="R40" s="178"/>
      <c r="S40" s="178"/>
      <c r="T40" s="178"/>
      <c r="U40" s="178"/>
      <c r="V40" s="178"/>
    </row>
    <row r="41" spans="1:22" ht="43.5" customHeight="1">
      <c r="A41" s="114">
        <f t="shared" si="1"/>
        <v>11</v>
      </c>
      <c r="B41" s="177" t="s">
        <v>196</v>
      </c>
      <c r="C41" s="177"/>
      <c r="D41" s="177"/>
      <c r="E41" s="177"/>
      <c r="F41" s="177"/>
      <c r="G41" s="177"/>
      <c r="H41" s="177"/>
      <c r="I41" s="177"/>
      <c r="J41" s="177"/>
      <c r="K41" s="177"/>
      <c r="L41" s="177"/>
      <c r="M41" s="177"/>
      <c r="N41" s="177"/>
      <c r="O41" s="177"/>
      <c r="P41" s="177"/>
      <c r="Q41" s="177"/>
      <c r="R41" s="177"/>
      <c r="S41" s="177"/>
      <c r="T41" s="177"/>
      <c r="U41" s="177"/>
      <c r="V41" s="177"/>
    </row>
    <row r="42" spans="1:22" ht="48.75" customHeight="1">
      <c r="A42" s="114">
        <f t="shared" si="1"/>
        <v>12</v>
      </c>
      <c r="B42" s="154" t="s">
        <v>21</v>
      </c>
      <c r="C42" s="154"/>
      <c r="D42" s="154"/>
      <c r="E42" s="154"/>
      <c r="F42" s="154"/>
      <c r="G42" s="154"/>
      <c r="H42" s="154"/>
      <c r="I42" s="154"/>
      <c r="J42" s="154"/>
      <c r="K42" s="154"/>
      <c r="L42" s="154"/>
      <c r="M42" s="154"/>
      <c r="N42" s="154"/>
      <c r="O42" s="154"/>
      <c r="P42" s="154"/>
      <c r="Q42" s="154"/>
      <c r="R42" s="154"/>
      <c r="S42" s="154"/>
      <c r="T42" s="154"/>
      <c r="U42" s="154"/>
      <c r="V42" s="154"/>
    </row>
    <row r="43" spans="1:22" ht="64.5" customHeight="1">
      <c r="A43" s="114">
        <f t="shared" si="1"/>
        <v>13</v>
      </c>
      <c r="B43" s="154" t="s">
        <v>197</v>
      </c>
      <c r="C43" s="154"/>
      <c r="D43" s="154"/>
      <c r="E43" s="154"/>
      <c r="F43" s="154"/>
      <c r="G43" s="154"/>
      <c r="H43" s="154"/>
      <c r="I43" s="154"/>
      <c r="J43" s="154"/>
      <c r="K43" s="154"/>
      <c r="L43" s="154"/>
      <c r="M43" s="154"/>
      <c r="N43" s="154"/>
      <c r="O43" s="154"/>
      <c r="P43" s="154"/>
      <c r="Q43" s="154"/>
      <c r="R43" s="154"/>
      <c r="S43" s="154"/>
      <c r="T43" s="154"/>
      <c r="U43" s="154"/>
      <c r="V43" s="154"/>
    </row>
    <row r="44" spans="1:22" ht="49.5" customHeight="1">
      <c r="A44" s="114">
        <f t="shared" si="1"/>
        <v>14</v>
      </c>
      <c r="B44" s="154" t="s">
        <v>41</v>
      </c>
      <c r="C44" s="154"/>
      <c r="D44" s="154"/>
      <c r="E44" s="154"/>
      <c r="F44" s="154"/>
      <c r="G44" s="154"/>
      <c r="H44" s="154"/>
      <c r="I44" s="154"/>
      <c r="J44" s="154"/>
      <c r="K44" s="154"/>
      <c r="L44" s="154"/>
      <c r="M44" s="154"/>
      <c r="N44" s="154"/>
      <c r="O44" s="154"/>
      <c r="P44" s="154"/>
      <c r="Q44" s="154"/>
      <c r="R44" s="154"/>
      <c r="S44" s="154"/>
      <c r="T44" s="154"/>
      <c r="U44" s="154"/>
      <c r="V44" s="154"/>
    </row>
    <row r="45" spans="1:22" ht="58.5" customHeight="1">
      <c r="A45" s="1"/>
      <c r="B45" s="1"/>
      <c r="C45" s="1"/>
      <c r="D45" s="1"/>
      <c r="E45" s="1"/>
      <c r="F45" s="1"/>
      <c r="G45" s="1"/>
      <c r="H45" s="1"/>
      <c r="I45" s="1"/>
      <c r="J45" s="1"/>
      <c r="K45" s="1"/>
      <c r="L45" s="1"/>
      <c r="M45" s="1"/>
      <c r="N45" s="1"/>
      <c r="O45" s="1"/>
      <c r="P45" s="1"/>
      <c r="Q45" s="1"/>
      <c r="R45" s="1"/>
      <c r="S45" s="1"/>
      <c r="T45" s="1"/>
      <c r="U45" s="1"/>
      <c r="V45" s="1"/>
    </row>
    <row r="46" spans="1:22" ht="39" customHeight="1"/>
    <row r="47" spans="1:22" ht="45" customHeight="1"/>
    <row r="48" spans="1:22" ht="42" customHeight="1"/>
    <row r="49" ht="29.1" customHeight="1"/>
    <row r="50" ht="33" customHeight="1"/>
    <row r="51" ht="39" customHeight="1"/>
    <row r="52" ht="17.850000000000001" customHeight="1"/>
  </sheetData>
  <sheetProtection algorithmName="SHA-512" hashValue="K9iXz7VMargqle7yZdQNpzH+goPkCslQuijVBT8YbY7tBrThXiPRe6bXTblZ4UhSnHnSm9aGJ8IWOslhBPI57g==" saltValue="llHkMlyMbCC/oiGNVeJG9A==" spinCount="100000" sheet="1" formatCells="0" selectLockedCells="1"/>
  <mergeCells count="72">
    <mergeCell ref="A27:J27"/>
    <mergeCell ref="K27:U27"/>
    <mergeCell ref="Q25:U25"/>
    <mergeCell ref="K23:O23"/>
    <mergeCell ref="L26:O26"/>
    <mergeCell ref="R26:U26"/>
    <mergeCell ref="A23:J23"/>
    <mergeCell ref="K24:O24"/>
    <mergeCell ref="Q24:U24"/>
    <mergeCell ref="B33:V33"/>
    <mergeCell ref="B34:V34"/>
    <mergeCell ref="B35:V35"/>
    <mergeCell ref="B36:V36"/>
    <mergeCell ref="R20:T20"/>
    <mergeCell ref="A21:J21"/>
    <mergeCell ref="K21:P22"/>
    <mergeCell ref="B22:D22"/>
    <mergeCell ref="E22:G22"/>
    <mergeCell ref="A26:J26"/>
    <mergeCell ref="A24:J24"/>
    <mergeCell ref="A25:J25"/>
    <mergeCell ref="K25:O25"/>
    <mergeCell ref="Q23:U23"/>
    <mergeCell ref="Q21:U22"/>
    <mergeCell ref="B31:V31"/>
    <mergeCell ref="B43:V43"/>
    <mergeCell ref="B44:V44"/>
    <mergeCell ref="B37:V37"/>
    <mergeCell ref="B38:V38"/>
    <mergeCell ref="B41:V41"/>
    <mergeCell ref="B42:V42"/>
    <mergeCell ref="B40:V40"/>
    <mergeCell ref="B39:V39"/>
    <mergeCell ref="B32:V32"/>
    <mergeCell ref="A16:J17"/>
    <mergeCell ref="Q16:S16"/>
    <mergeCell ref="T16:V16"/>
    <mergeCell ref="B18:J19"/>
    <mergeCell ref="K18:M18"/>
    <mergeCell ref="N18:P18"/>
    <mergeCell ref="K19:M19"/>
    <mergeCell ref="N19:P19"/>
    <mergeCell ref="Q19:S19"/>
    <mergeCell ref="T19:V19"/>
    <mergeCell ref="K16:M16"/>
    <mergeCell ref="N16:P16"/>
    <mergeCell ref="Q18:S18"/>
    <mergeCell ref="T18:V18"/>
    <mergeCell ref="L20:N20"/>
    <mergeCell ref="G15:I15"/>
    <mergeCell ref="A15:E15"/>
    <mergeCell ref="Q13:V14"/>
    <mergeCell ref="Q15:U15"/>
    <mergeCell ref="K15:O15"/>
    <mergeCell ref="K13:P14"/>
    <mergeCell ref="A3:V3"/>
    <mergeCell ref="A5:C5"/>
    <mergeCell ref="D5:M5"/>
    <mergeCell ref="N5:P5"/>
    <mergeCell ref="Q5:V5"/>
    <mergeCell ref="E4:F4"/>
    <mergeCell ref="M4:N4"/>
    <mergeCell ref="A4:D4"/>
    <mergeCell ref="Q7:V7"/>
    <mergeCell ref="A7:P7"/>
    <mergeCell ref="K11:O11"/>
    <mergeCell ref="Q11:U11"/>
    <mergeCell ref="Q10:V10"/>
    <mergeCell ref="K10:P10"/>
    <mergeCell ref="A8:P8"/>
    <mergeCell ref="Q8:V8"/>
    <mergeCell ref="A11:J11"/>
  </mergeCells>
  <phoneticPr fontId="1"/>
  <dataValidations count="5">
    <dataValidation type="whole" operator="greaterThanOrEqual" allowBlank="1" showInputMessage="1" showErrorMessage="1" error="整数で入力が必要です。入力内容を確認してください。" sqref="K18:Q18 T18" xr:uid="{00000000-0002-0000-0000-000000000000}">
      <formula1>0</formula1>
    </dataValidation>
    <dataValidation type="list" allowBlank="1" showInputMessage="1" showErrorMessage="1" sqref="G15:I15" xr:uid="{00000000-0002-0000-0000-000001000000}">
      <formula1>$AD$11:$AD$12</formula1>
    </dataValidation>
    <dataValidation type="whole" operator="greaterThanOrEqual" allowBlank="1" showInputMessage="1" showErrorMessage="1" error="整数で入力してください。" sqref="K12:U12 K11:O11 Q11:U11" xr:uid="{00000000-0002-0000-0000-000004000000}">
      <formula1>0</formula1>
    </dataValidation>
    <dataValidation type="date" operator="greaterThanOrEqual" allowBlank="1" showInputMessage="1" showErrorMessage="1" promptTitle="日付入力欄" prompt="yyyy/mm/dd形式で入力してください。_x000a_自動的に和暦標記となり、月日欄は自動で入力されます。_x000a_例：令和５年４月1日の場合_x000a_2023/4/1" sqref="E4:F4 M4:N4" xr:uid="{00000000-0002-0000-0000-000006000000}">
      <formula1>2000/1/1</formula1>
    </dataValidation>
    <dataValidation type="list" allowBlank="1" showInputMessage="1" showErrorMessage="1" prompt="プルダウンからはい又はいいえを選択してください。" sqref="Q7:V8" xr:uid="{87EB3B30-0914-4893-8CF6-82E7555B12E0}">
      <formula1>"はい・いいえ,はい,いいえ"</formula1>
    </dataValidation>
  </dataValidations>
  <pageMargins left="0.23622047244094491" right="0.23622047244094491" top="0.35433070866141736" bottom="0.35433070866141736" header="0" footer="0"/>
  <pageSetup paperSize="9" orientation="portrait" r:id="rId1"/>
  <rowBreaks count="1" manualBreakCount="1">
    <brk id="28" max="20" man="1"/>
  </row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8F812A-30AF-4943-A347-4FDFEA509586}">
  <dimension ref="A1:Y233"/>
  <sheetViews>
    <sheetView view="pageBreakPreview" zoomScaleNormal="160" zoomScaleSheetLayoutView="100" workbookViewId="0">
      <selection activeCell="L9" sqref="L9:V9"/>
    </sheetView>
  </sheetViews>
  <sheetFormatPr defaultRowHeight="18.75"/>
  <cols>
    <col min="1" max="1" width="4.5" style="2" customWidth="1"/>
    <col min="2" max="2" width="4.125" style="2" customWidth="1"/>
    <col min="3" max="3" width="4.375" style="2" customWidth="1"/>
    <col min="4" max="17" width="4.125" style="2" customWidth="1"/>
    <col min="18" max="19" width="4.625" style="2" customWidth="1"/>
    <col min="20" max="20" width="4.125" style="2" customWidth="1"/>
    <col min="21" max="21" width="5" style="2" customWidth="1"/>
    <col min="22" max="22" width="5.125" style="2" customWidth="1"/>
    <col min="23" max="28" width="4.125" style="2" customWidth="1"/>
    <col min="29" max="16384" width="9" style="2"/>
  </cols>
  <sheetData>
    <row r="1" spans="1:22" ht="12" customHeight="1">
      <c r="A1" s="1" t="s">
        <v>201</v>
      </c>
      <c r="D1" s="1" t="s">
        <v>217</v>
      </c>
    </row>
    <row r="2" spans="1:22" ht="6" customHeight="1"/>
    <row r="3" spans="1:22" ht="19.5">
      <c r="D3" s="129" t="s">
        <v>222</v>
      </c>
      <c r="E3" s="129"/>
      <c r="F3" s="129"/>
      <c r="G3" s="129"/>
      <c r="H3" s="129"/>
      <c r="I3" s="129"/>
      <c r="J3" s="129"/>
      <c r="K3" s="129"/>
      <c r="L3" s="129"/>
      <c r="M3" s="129"/>
      <c r="N3" s="129"/>
      <c r="O3" s="129"/>
      <c r="P3" s="129"/>
      <c r="Q3" s="129"/>
      <c r="R3" s="129"/>
      <c r="S3" s="261"/>
      <c r="T3" s="252" t="s">
        <v>44</v>
      </c>
      <c r="U3" s="253"/>
      <c r="V3" s="254"/>
    </row>
    <row r="4" spans="1:22" ht="6" customHeight="1">
      <c r="A4" s="1"/>
      <c r="B4" s="1"/>
      <c r="C4" s="1"/>
      <c r="D4" s="1"/>
      <c r="E4" s="1"/>
      <c r="F4" s="1"/>
      <c r="G4" s="1"/>
      <c r="H4" s="1"/>
      <c r="I4" s="1"/>
      <c r="J4" s="1"/>
      <c r="K4" s="1"/>
      <c r="L4" s="1"/>
      <c r="M4" s="1"/>
      <c r="N4" s="1"/>
      <c r="O4" s="1"/>
      <c r="P4" s="1"/>
      <c r="Q4" s="1"/>
      <c r="R4" s="1"/>
      <c r="S4" s="1"/>
      <c r="T4" s="252"/>
      <c r="U4" s="253"/>
      <c r="V4" s="254"/>
    </row>
    <row r="5" spans="1:22" ht="12" customHeight="1">
      <c r="A5" s="1" t="s">
        <v>199</v>
      </c>
      <c r="B5" s="1"/>
      <c r="C5" s="1"/>
      <c r="D5" s="1"/>
      <c r="E5" s="1"/>
      <c r="F5" s="1"/>
      <c r="G5" s="1"/>
      <c r="H5" s="1"/>
      <c r="I5" s="1"/>
      <c r="J5" s="1"/>
      <c r="K5" s="1"/>
      <c r="L5" s="1"/>
      <c r="M5" s="1"/>
      <c r="N5" s="1"/>
      <c r="O5" s="1"/>
      <c r="P5" s="1"/>
      <c r="Q5" s="1"/>
      <c r="R5" s="1"/>
      <c r="S5" s="1"/>
      <c r="T5" s="252"/>
      <c r="U5" s="253"/>
      <c r="V5" s="254"/>
    </row>
    <row r="6" spans="1:22" ht="12" customHeight="1">
      <c r="A6" s="1" t="s">
        <v>200</v>
      </c>
      <c r="B6" s="1"/>
      <c r="C6" s="1"/>
      <c r="D6" s="1"/>
      <c r="E6" s="1"/>
      <c r="F6" s="1"/>
      <c r="G6" s="1"/>
      <c r="H6" s="1"/>
      <c r="I6" s="1"/>
      <c r="J6" s="1"/>
      <c r="K6" s="1"/>
      <c r="L6" s="1"/>
      <c r="M6" s="1"/>
      <c r="N6" s="1"/>
      <c r="O6" s="1"/>
      <c r="P6" s="1"/>
      <c r="Q6" s="1"/>
      <c r="R6" s="1"/>
      <c r="S6" s="1"/>
      <c r="T6" s="252"/>
      <c r="U6" s="253"/>
      <c r="V6" s="254"/>
    </row>
    <row r="7" spans="1:22" ht="6" customHeight="1">
      <c r="A7" s="1"/>
      <c r="B7" s="1"/>
      <c r="C7" s="1"/>
      <c r="D7" s="1"/>
      <c r="E7" s="1"/>
      <c r="F7" s="1"/>
      <c r="G7" s="1"/>
      <c r="H7" s="1"/>
      <c r="I7" s="1"/>
      <c r="J7" s="1"/>
      <c r="K7" s="1"/>
      <c r="L7" s="1"/>
      <c r="M7" s="1"/>
      <c r="N7" s="1"/>
      <c r="O7" s="1"/>
      <c r="P7" s="1"/>
      <c r="Q7" s="1"/>
      <c r="R7" s="1"/>
      <c r="S7" s="1"/>
      <c r="T7" s="1"/>
      <c r="U7" s="1"/>
      <c r="V7" s="1"/>
    </row>
    <row r="8" spans="1:22" ht="15" customHeight="1">
      <c r="A8" s="255"/>
      <c r="B8" s="255"/>
      <c r="C8" s="1" t="s">
        <v>37</v>
      </c>
      <c r="D8" s="3"/>
      <c r="E8" s="1" t="s">
        <v>36</v>
      </c>
      <c r="F8" s="3"/>
      <c r="G8" s="1" t="s">
        <v>35</v>
      </c>
      <c r="H8" s="1"/>
      <c r="I8" s="1"/>
      <c r="J8" s="1" t="s">
        <v>45</v>
      </c>
      <c r="K8" s="1"/>
      <c r="L8" s="1" t="s">
        <v>46</v>
      </c>
      <c r="M8" s="1" t="s">
        <v>47</v>
      </c>
      <c r="N8" s="256"/>
      <c r="O8" s="256"/>
      <c r="P8" s="4" t="s">
        <v>48</v>
      </c>
      <c r="Q8" s="256"/>
      <c r="R8" s="256"/>
      <c r="S8" s="256"/>
      <c r="T8" s="1"/>
      <c r="U8" s="1"/>
      <c r="V8" s="1"/>
    </row>
    <row r="9" spans="1:22" ht="15" customHeight="1">
      <c r="A9" s="1"/>
      <c r="B9" s="1"/>
      <c r="C9" s="1"/>
      <c r="D9" s="1"/>
      <c r="E9" s="1"/>
      <c r="F9" s="1"/>
      <c r="G9" s="1"/>
      <c r="H9" s="1"/>
      <c r="I9" s="1"/>
      <c r="J9" s="222" t="s">
        <v>49</v>
      </c>
      <c r="K9" s="1"/>
      <c r="L9" s="258"/>
      <c r="M9" s="258"/>
      <c r="N9" s="258"/>
      <c r="O9" s="258"/>
      <c r="P9" s="258"/>
      <c r="Q9" s="258"/>
      <c r="R9" s="258"/>
      <c r="S9" s="258"/>
      <c r="T9" s="258"/>
      <c r="U9" s="258"/>
      <c r="V9" s="258"/>
    </row>
    <row r="10" spans="1:22" ht="20.25" customHeight="1">
      <c r="A10" s="1"/>
      <c r="B10" s="1"/>
      <c r="C10" s="1"/>
      <c r="D10" s="1"/>
      <c r="E10" s="1"/>
      <c r="F10" s="1"/>
      <c r="G10" s="1"/>
      <c r="H10" s="1"/>
      <c r="I10" s="1"/>
      <c r="J10" s="222"/>
      <c r="K10" s="1"/>
      <c r="L10" s="1" t="s">
        <v>50</v>
      </c>
      <c r="M10" s="258"/>
      <c r="N10" s="258"/>
      <c r="O10" s="258"/>
      <c r="P10" s="258"/>
      <c r="Q10" s="258"/>
      <c r="R10" s="258"/>
      <c r="S10" s="258"/>
      <c r="T10" s="258"/>
      <c r="U10" s="258"/>
      <c r="V10" s="258"/>
    </row>
    <row r="11" spans="1:22" ht="20.100000000000001" customHeight="1">
      <c r="A11" s="1"/>
      <c r="B11" s="1"/>
      <c r="C11" s="1"/>
      <c r="D11" s="1"/>
      <c r="E11" s="1"/>
      <c r="F11" s="1"/>
      <c r="G11" s="1"/>
      <c r="H11" s="1"/>
      <c r="I11" s="1"/>
      <c r="J11" s="1" t="s">
        <v>51</v>
      </c>
      <c r="K11" s="1"/>
      <c r="L11" s="1" t="s">
        <v>52</v>
      </c>
      <c r="M11" s="258"/>
      <c r="N11" s="258"/>
      <c r="O11" s="258"/>
      <c r="P11" s="258"/>
      <c r="Q11" s="258"/>
      <c r="R11" s="258"/>
      <c r="S11" s="258"/>
      <c r="T11" s="258"/>
      <c r="U11" s="258"/>
      <c r="V11" s="258"/>
    </row>
    <row r="12" spans="1:22" ht="17.100000000000001" customHeight="1">
      <c r="A12" s="5"/>
      <c r="B12" s="5"/>
      <c r="C12" s="5"/>
      <c r="D12" s="5"/>
      <c r="E12" s="5"/>
      <c r="F12" s="5"/>
      <c r="G12" s="5"/>
      <c r="H12" s="5"/>
      <c r="I12" s="5"/>
      <c r="J12" s="5"/>
      <c r="K12" s="5"/>
      <c r="L12" s="259" t="s">
        <v>53</v>
      </c>
      <c r="M12" s="260"/>
      <c r="N12" s="260"/>
      <c r="O12" s="260"/>
      <c r="P12" s="260"/>
      <c r="Q12" s="260"/>
      <c r="R12" s="260"/>
      <c r="S12" s="260"/>
      <c r="T12" s="260"/>
      <c r="U12" s="260"/>
      <c r="V12" s="260"/>
    </row>
    <row r="13" spans="1:22" ht="17.100000000000001" customHeight="1">
      <c r="A13" s="5"/>
      <c r="B13" s="5"/>
      <c r="C13" s="5"/>
      <c r="D13" s="5"/>
      <c r="E13" s="5"/>
      <c r="F13" s="5"/>
      <c r="G13" s="5"/>
      <c r="H13" s="5"/>
      <c r="I13" s="5"/>
      <c r="J13" s="5"/>
      <c r="K13" s="5"/>
      <c r="L13" s="260"/>
      <c r="M13" s="260"/>
      <c r="N13" s="260"/>
      <c r="O13" s="260"/>
      <c r="P13" s="260"/>
      <c r="Q13" s="260"/>
      <c r="R13" s="260"/>
      <c r="S13" s="260"/>
      <c r="T13" s="260"/>
      <c r="U13" s="260"/>
      <c r="V13" s="260"/>
    </row>
    <row r="14" spans="1:22" ht="15" customHeight="1">
      <c r="A14" s="1"/>
      <c r="B14" s="255"/>
      <c r="C14" s="255"/>
      <c r="D14" s="1" t="s">
        <v>54</v>
      </c>
      <c r="E14" s="1"/>
      <c r="F14" s="1"/>
      <c r="G14" s="1"/>
      <c r="H14" s="1"/>
      <c r="I14" s="1" t="s">
        <v>45</v>
      </c>
      <c r="J14" s="1"/>
      <c r="K14" s="1"/>
      <c r="L14" s="1" t="s">
        <v>46</v>
      </c>
      <c r="M14" s="1" t="s">
        <v>47</v>
      </c>
      <c r="N14" s="256"/>
      <c r="O14" s="256"/>
      <c r="P14" s="4" t="s">
        <v>48</v>
      </c>
      <c r="Q14" s="256"/>
      <c r="R14" s="256"/>
      <c r="S14" s="256"/>
      <c r="T14" s="1"/>
      <c r="U14" s="1"/>
      <c r="V14" s="1"/>
    </row>
    <row r="15" spans="1:22" ht="15" customHeight="1">
      <c r="A15" s="1"/>
      <c r="B15" s="257" t="s">
        <v>173</v>
      </c>
      <c r="C15" s="257"/>
      <c r="D15" s="1" t="s">
        <v>55</v>
      </c>
      <c r="E15" s="1"/>
      <c r="F15" s="1"/>
      <c r="G15" s="1"/>
      <c r="H15" s="1"/>
      <c r="I15" s="1" t="s">
        <v>49</v>
      </c>
      <c r="J15" s="1"/>
      <c r="K15" s="1"/>
      <c r="L15" s="258"/>
      <c r="M15" s="258"/>
      <c r="N15" s="258"/>
      <c r="O15" s="258"/>
      <c r="P15" s="258"/>
      <c r="Q15" s="258"/>
      <c r="R15" s="258"/>
      <c r="S15" s="258"/>
      <c r="T15" s="258"/>
      <c r="U15" s="258"/>
      <c r="V15" s="258"/>
    </row>
    <row r="16" spans="1:22" ht="20.100000000000001" customHeight="1">
      <c r="A16" s="1"/>
      <c r="B16" s="1"/>
      <c r="C16" s="1"/>
      <c r="D16" s="1"/>
      <c r="E16" s="1"/>
      <c r="F16" s="1"/>
      <c r="G16" s="1"/>
      <c r="H16" s="1"/>
      <c r="I16" s="6" t="s">
        <v>56</v>
      </c>
      <c r="J16" s="1"/>
      <c r="K16" s="1"/>
      <c r="L16" s="1" t="s">
        <v>50</v>
      </c>
      <c r="M16" s="258"/>
      <c r="N16" s="258"/>
      <c r="O16" s="258"/>
      <c r="P16" s="258"/>
      <c r="Q16" s="258"/>
      <c r="R16" s="258"/>
      <c r="S16" s="258"/>
      <c r="T16" s="258"/>
      <c r="U16" s="258"/>
      <c r="V16" s="258"/>
    </row>
    <row r="17" spans="1:22" ht="20.100000000000001" customHeight="1">
      <c r="A17" s="1"/>
      <c r="B17" s="1"/>
      <c r="C17" s="1"/>
      <c r="D17" s="1"/>
      <c r="E17" s="1"/>
      <c r="F17" s="1"/>
      <c r="G17" s="1"/>
      <c r="H17" s="1"/>
      <c r="I17" s="1" t="s">
        <v>57</v>
      </c>
      <c r="J17" s="1"/>
      <c r="K17" s="1"/>
      <c r="L17" s="1" t="s">
        <v>52</v>
      </c>
      <c r="M17" s="258"/>
      <c r="N17" s="258"/>
      <c r="O17" s="258"/>
      <c r="P17" s="258"/>
      <c r="Q17" s="258"/>
      <c r="R17" s="258"/>
      <c r="S17" s="258"/>
      <c r="T17" s="258"/>
      <c r="U17" s="258"/>
      <c r="V17" s="258"/>
    </row>
    <row r="18" spans="1:22" ht="6" customHeight="1" thickBot="1"/>
    <row r="19" spans="1:22" ht="45.75" customHeight="1">
      <c r="A19" s="7" t="s">
        <v>58</v>
      </c>
      <c r="B19" s="274" t="s">
        <v>172</v>
      </c>
      <c r="C19" s="275"/>
      <c r="D19" s="275"/>
      <c r="E19" s="275"/>
      <c r="F19" s="275"/>
      <c r="G19" s="275"/>
      <c r="H19" s="275"/>
      <c r="I19" s="275"/>
      <c r="J19" s="275"/>
      <c r="K19" s="275"/>
      <c r="L19" s="275"/>
      <c r="M19" s="275"/>
      <c r="N19" s="275"/>
      <c r="O19" s="275"/>
      <c r="P19" s="275"/>
      <c r="Q19" s="275"/>
      <c r="R19" s="275"/>
      <c r="S19" s="275"/>
      <c r="T19" s="284" t="s">
        <v>60</v>
      </c>
      <c r="U19" s="284"/>
      <c r="V19" s="285"/>
    </row>
    <row r="20" spans="1:22" ht="15" customHeight="1">
      <c r="A20" s="262" t="s">
        <v>62</v>
      </c>
      <c r="B20" s="8" t="s">
        <v>63</v>
      </c>
      <c r="C20" s="9"/>
      <c r="D20" s="9"/>
      <c r="E20" s="9"/>
      <c r="F20" s="9"/>
      <c r="G20" s="9"/>
      <c r="H20" s="9"/>
      <c r="I20" s="9"/>
      <c r="J20" s="10"/>
      <c r="K20" s="8" t="s">
        <v>64</v>
      </c>
      <c r="L20" s="9"/>
      <c r="M20" s="9"/>
      <c r="N20" s="9" t="s">
        <v>47</v>
      </c>
      <c r="O20" s="264"/>
      <c r="P20" s="264"/>
      <c r="Q20" s="11" t="s">
        <v>48</v>
      </c>
      <c r="R20" s="264"/>
      <c r="S20" s="264"/>
      <c r="T20" s="265"/>
      <c r="U20" s="230" t="s">
        <v>179</v>
      </c>
      <c r="V20" s="249"/>
    </row>
    <row r="21" spans="1:22" ht="20.100000000000001" customHeight="1">
      <c r="A21" s="262"/>
      <c r="B21" s="266"/>
      <c r="C21" s="266"/>
      <c r="D21" s="266"/>
      <c r="E21" s="266"/>
      <c r="F21" s="266"/>
      <c r="G21" s="266"/>
      <c r="H21" s="266"/>
      <c r="I21" s="266"/>
      <c r="J21" s="267"/>
      <c r="K21" s="268"/>
      <c r="L21" s="268"/>
      <c r="M21" s="268"/>
      <c r="N21" s="268"/>
      <c r="O21" s="268"/>
      <c r="P21" s="268"/>
      <c r="Q21" s="268"/>
      <c r="R21" s="268"/>
      <c r="S21" s="268"/>
      <c r="T21" s="269"/>
      <c r="U21" s="270" t="s">
        <v>175</v>
      </c>
      <c r="V21" s="271"/>
    </row>
    <row r="22" spans="1:22" ht="15" customHeight="1">
      <c r="A22" s="262"/>
      <c r="B22" s="272" t="s">
        <v>65</v>
      </c>
      <c r="C22" s="273"/>
      <c r="D22" s="273"/>
      <c r="E22" s="276"/>
      <c r="F22" s="276"/>
      <c r="G22" s="276"/>
      <c r="H22" s="276"/>
      <c r="I22" s="276"/>
      <c r="J22" s="277"/>
      <c r="K22" s="268"/>
      <c r="L22" s="268"/>
      <c r="M22" s="268"/>
      <c r="N22" s="268"/>
      <c r="O22" s="268"/>
      <c r="P22" s="268"/>
      <c r="Q22" s="268"/>
      <c r="R22" s="268"/>
      <c r="S22" s="268"/>
      <c r="T22" s="269"/>
      <c r="U22" s="270"/>
      <c r="V22" s="271"/>
    </row>
    <row r="23" spans="1:22" ht="15" customHeight="1">
      <c r="A23" s="262"/>
      <c r="B23" s="286" t="s">
        <v>66</v>
      </c>
      <c r="C23" s="287"/>
      <c r="D23" s="287"/>
      <c r="E23" s="288"/>
      <c r="F23" s="288"/>
      <c r="G23" s="288"/>
      <c r="H23" s="288"/>
      <c r="I23" s="288"/>
      <c r="J23" s="289"/>
      <c r="K23" s="286" t="s">
        <v>67</v>
      </c>
      <c r="L23" s="287"/>
      <c r="M23" s="279"/>
      <c r="N23" s="279"/>
      <c r="O23" s="279"/>
      <c r="P23" s="279"/>
      <c r="Q23" s="279"/>
      <c r="R23" s="279"/>
      <c r="S23" s="279"/>
      <c r="T23" s="290"/>
      <c r="U23" s="12"/>
      <c r="V23" s="13"/>
    </row>
    <row r="24" spans="1:22" ht="15" customHeight="1">
      <c r="A24" s="262"/>
      <c r="B24" s="14" t="s">
        <v>68</v>
      </c>
      <c r="C24" s="15"/>
      <c r="D24" s="15"/>
      <c r="E24" s="15"/>
      <c r="F24" s="283"/>
      <c r="G24" s="283"/>
      <c r="H24" s="283"/>
      <c r="I24" s="283"/>
      <c r="J24" s="283"/>
      <c r="K24" s="283"/>
      <c r="L24" s="283"/>
      <c r="M24" s="283"/>
      <c r="N24" s="283"/>
      <c r="O24" s="283"/>
      <c r="P24" s="16" t="s">
        <v>69</v>
      </c>
      <c r="Q24" s="17"/>
      <c r="R24" s="17"/>
      <c r="S24" s="17"/>
      <c r="T24" s="17"/>
      <c r="U24" s="17"/>
      <c r="V24" s="18"/>
    </row>
    <row r="25" spans="1:22" ht="15" customHeight="1">
      <c r="A25" s="262"/>
      <c r="B25" s="8" t="s">
        <v>70</v>
      </c>
      <c r="C25" s="9"/>
      <c r="D25" s="9"/>
      <c r="E25" s="9"/>
      <c r="F25" s="9"/>
      <c r="G25" s="9"/>
      <c r="H25" s="9"/>
      <c r="I25" s="16" t="s">
        <v>71</v>
      </c>
      <c r="J25" s="17"/>
      <c r="K25" s="17"/>
      <c r="L25" s="17"/>
      <c r="M25" s="17"/>
      <c r="N25" s="17"/>
      <c r="O25" s="9"/>
      <c r="P25" s="281"/>
      <c r="Q25" s="237"/>
      <c r="R25" s="237"/>
      <c r="S25" s="237"/>
      <c r="T25" s="237"/>
      <c r="U25" s="237"/>
      <c r="V25" s="282"/>
    </row>
    <row r="26" spans="1:22" ht="15.95" customHeight="1">
      <c r="A26" s="263"/>
      <c r="B26" s="9" t="s">
        <v>72</v>
      </c>
      <c r="C26" s="19"/>
      <c r="D26" s="9" t="s">
        <v>35</v>
      </c>
      <c r="E26" s="9" t="s">
        <v>73</v>
      </c>
      <c r="F26" s="20"/>
      <c r="G26" s="278" t="s">
        <v>74</v>
      </c>
      <c r="H26" s="278"/>
      <c r="I26" s="228"/>
      <c r="J26" s="229"/>
      <c r="K26" s="229"/>
      <c r="L26" s="229"/>
      <c r="M26" s="229"/>
      <c r="N26" s="229"/>
      <c r="O26" s="9" t="s">
        <v>75</v>
      </c>
      <c r="P26" s="21" t="s">
        <v>76</v>
      </c>
      <c r="Q26" s="9"/>
      <c r="R26" s="9"/>
      <c r="S26" s="279"/>
      <c r="T26" s="279"/>
      <c r="U26" s="279"/>
      <c r="V26" s="280"/>
    </row>
    <row r="27" spans="1:22" ht="15" customHeight="1">
      <c r="A27" s="240" t="s">
        <v>77</v>
      </c>
      <c r="B27" s="16" t="s">
        <v>78</v>
      </c>
      <c r="C27" s="17"/>
      <c r="D27" s="17"/>
      <c r="E27" s="17"/>
      <c r="F27" s="17"/>
      <c r="G27" s="17"/>
      <c r="H27" s="22"/>
      <c r="I27" s="16" t="s">
        <v>79</v>
      </c>
      <c r="J27" s="17"/>
      <c r="K27" s="17"/>
      <c r="L27" s="17"/>
      <c r="M27" s="17"/>
      <c r="N27" s="17"/>
      <c r="O27" s="22"/>
      <c r="P27" s="16" t="s">
        <v>80</v>
      </c>
      <c r="Q27" s="17"/>
      <c r="R27" s="17"/>
      <c r="S27" s="17"/>
      <c r="T27" s="17"/>
      <c r="U27" s="17"/>
      <c r="V27" s="18"/>
    </row>
    <row r="28" spans="1:22" ht="8.25" customHeight="1">
      <c r="A28" s="240"/>
      <c r="B28" s="23" t="s">
        <v>202</v>
      </c>
      <c r="C28" s="24"/>
      <c r="D28" s="24"/>
      <c r="E28" s="24"/>
      <c r="F28" s="24"/>
      <c r="G28" s="24"/>
      <c r="H28" s="25"/>
      <c r="I28" s="23" t="s">
        <v>203</v>
      </c>
      <c r="J28" s="24"/>
      <c r="K28" s="24"/>
      <c r="L28" s="24"/>
      <c r="M28" s="24"/>
      <c r="N28" s="24"/>
      <c r="O28" s="25"/>
      <c r="P28" s="26"/>
      <c r="Q28" s="27"/>
      <c r="R28" s="27"/>
      <c r="S28" s="27"/>
      <c r="T28" s="27"/>
      <c r="U28" s="27"/>
      <c r="V28" s="28"/>
    </row>
    <row r="29" spans="1:22" ht="15.95" customHeight="1">
      <c r="A29" s="240"/>
      <c r="B29" s="242" t="str">
        <f>IF(AND('様式新特第５号（２）'!K18="",'様式新特第５号（２）'!N18=""),"",SUM('様式新特第５号（２）'!K18,'様式新特第５号（２）'!N18))</f>
        <v/>
      </c>
      <c r="C29" s="243"/>
      <c r="D29" s="243"/>
      <c r="E29" s="243"/>
      <c r="F29" s="243"/>
      <c r="G29" s="215" t="s">
        <v>0</v>
      </c>
      <c r="H29" s="220"/>
      <c r="I29" s="242" t="str">
        <f>IF(AND('様式新特第５号（２）'!Q18="",'様式新特第５号（２）'!T18=""),"",SUM('様式新特第５号（２）'!Q18,'様式新特第５号（２）'!T18))</f>
        <v/>
      </c>
      <c r="J29" s="243"/>
      <c r="K29" s="243"/>
      <c r="L29" s="243"/>
      <c r="M29" s="243"/>
      <c r="N29" s="215" t="s">
        <v>0</v>
      </c>
      <c r="O29" s="220"/>
      <c r="P29" s="244" t="str">
        <f>IF(AND(B29="",I29=""),"",SUM(B29,I29))</f>
        <v/>
      </c>
      <c r="Q29" s="245"/>
      <c r="R29" s="245"/>
      <c r="S29" s="245"/>
      <c r="T29" s="245"/>
      <c r="U29" s="230" t="s">
        <v>0</v>
      </c>
      <c r="V29" s="249"/>
    </row>
    <row r="30" spans="1:22" ht="15" customHeight="1">
      <c r="A30" s="240"/>
      <c r="B30" s="16" t="s">
        <v>81</v>
      </c>
      <c r="C30" s="17"/>
      <c r="D30" s="17"/>
      <c r="E30" s="17"/>
      <c r="F30" s="17"/>
      <c r="G30" s="17"/>
      <c r="H30" s="22"/>
      <c r="I30" s="16" t="s">
        <v>82</v>
      </c>
      <c r="J30" s="17"/>
      <c r="K30" s="17"/>
      <c r="L30" s="17"/>
      <c r="M30" s="17"/>
      <c r="N30" s="17"/>
      <c r="O30" s="17"/>
      <c r="P30" s="16" t="s">
        <v>83</v>
      </c>
      <c r="Q30" s="17"/>
      <c r="R30" s="17"/>
      <c r="S30" s="17"/>
      <c r="T30" s="17"/>
      <c r="U30" s="17"/>
      <c r="V30" s="18"/>
    </row>
    <row r="31" spans="1:22" ht="8.25" customHeight="1">
      <c r="A31" s="240"/>
      <c r="B31" s="26"/>
      <c r="C31" s="27"/>
      <c r="D31" s="27"/>
      <c r="E31" s="27"/>
      <c r="F31" s="27"/>
      <c r="G31" s="27"/>
      <c r="H31" s="29"/>
      <c r="I31" s="30" t="s">
        <v>84</v>
      </c>
      <c r="J31" s="27"/>
      <c r="K31" s="27"/>
      <c r="L31" s="27"/>
      <c r="M31" s="27"/>
      <c r="N31" s="27"/>
      <c r="O31" s="27"/>
      <c r="P31" s="30" t="s">
        <v>84</v>
      </c>
      <c r="Q31" s="27"/>
      <c r="R31" s="27"/>
      <c r="S31" s="27"/>
      <c r="T31" s="27"/>
      <c r="U31" s="27"/>
      <c r="V31" s="28"/>
    </row>
    <row r="32" spans="1:22" ht="15.95" customHeight="1">
      <c r="A32" s="241"/>
      <c r="B32" s="228"/>
      <c r="C32" s="229"/>
      <c r="D32" s="229"/>
      <c r="E32" s="229"/>
      <c r="F32" s="229"/>
      <c r="G32" s="230" t="s">
        <v>0</v>
      </c>
      <c r="H32" s="223"/>
      <c r="I32" s="231" t="str">
        <f>IFERROR(ROUNDDOWN(B32/I26,1),"")</f>
        <v/>
      </c>
      <c r="J32" s="232"/>
      <c r="K32" s="232"/>
      <c r="L32" s="232"/>
      <c r="M32" s="232"/>
      <c r="N32" s="230" t="s">
        <v>0</v>
      </c>
      <c r="O32" s="230"/>
      <c r="P32" s="233" t="str">
        <f>IFERROR(ROUNDDOWN(P29/B32*100,1),"")</f>
        <v/>
      </c>
      <c r="Q32" s="234"/>
      <c r="R32" s="234"/>
      <c r="S32" s="234"/>
      <c r="T32" s="234"/>
      <c r="U32" s="215"/>
      <c r="V32" s="300"/>
    </row>
    <row r="33" spans="1:25" ht="15" customHeight="1">
      <c r="A33" s="307" t="s">
        <v>85</v>
      </c>
      <c r="B33" s="16" t="s">
        <v>204</v>
      </c>
      <c r="C33" s="17"/>
      <c r="D33" s="17"/>
      <c r="E33" s="17"/>
      <c r="F33" s="17"/>
      <c r="G33" s="17"/>
      <c r="H33" s="22"/>
      <c r="I33" s="16" t="s">
        <v>205</v>
      </c>
      <c r="J33" s="17"/>
      <c r="K33" s="17"/>
      <c r="L33" s="17"/>
      <c r="M33" s="17"/>
      <c r="N33" s="17"/>
      <c r="O33" s="17"/>
      <c r="P33" s="16" t="s">
        <v>206</v>
      </c>
      <c r="Q33" s="17"/>
      <c r="R33" s="17"/>
      <c r="S33" s="17"/>
      <c r="T33" s="17"/>
      <c r="U33" s="17"/>
      <c r="V33" s="18"/>
    </row>
    <row r="34" spans="1:25" ht="8.25" customHeight="1">
      <c r="A34" s="308"/>
      <c r="B34" s="23" t="s">
        <v>215</v>
      </c>
      <c r="C34" s="27"/>
      <c r="D34" s="27"/>
      <c r="E34" s="27"/>
      <c r="F34" s="27"/>
      <c r="G34" s="27"/>
      <c r="H34" s="29"/>
      <c r="I34" s="23" t="s">
        <v>216</v>
      </c>
      <c r="J34" s="27"/>
      <c r="K34" s="27"/>
      <c r="L34" s="27"/>
      <c r="M34" s="27"/>
      <c r="N34" s="27"/>
      <c r="O34" s="27"/>
      <c r="P34" s="30"/>
      <c r="Q34" s="27"/>
      <c r="R34" s="27"/>
      <c r="S34" s="27"/>
      <c r="T34" s="27"/>
      <c r="U34" s="27"/>
      <c r="V34" s="28"/>
    </row>
    <row r="35" spans="1:25" ht="15.95" customHeight="1">
      <c r="A35" s="308"/>
      <c r="B35" s="250" t="str">
        <f>IF('様式新特第５号（２）'!L26="","",'様式新特第５号（２）'!L26)</f>
        <v/>
      </c>
      <c r="C35" s="251"/>
      <c r="D35" s="251"/>
      <c r="E35" s="251"/>
      <c r="F35" s="251"/>
      <c r="G35" s="251"/>
      <c r="H35" s="31" t="s">
        <v>1</v>
      </c>
      <c r="I35" s="250" t="str">
        <f>IF('様式新特第５号（２）'!R26="","",'様式新特第５号（２）'!R26)</f>
        <v/>
      </c>
      <c r="J35" s="251"/>
      <c r="K35" s="251"/>
      <c r="L35" s="251"/>
      <c r="M35" s="251"/>
      <c r="N35" s="251"/>
      <c r="O35" s="12" t="s">
        <v>1</v>
      </c>
      <c r="P35" s="250" t="str">
        <f>IF(AND(B35="",I35=""),"",SUM(B35,I35))</f>
        <v/>
      </c>
      <c r="Q35" s="251"/>
      <c r="R35" s="251"/>
      <c r="S35" s="251"/>
      <c r="T35" s="251"/>
      <c r="U35" s="251"/>
      <c r="V35" s="13" t="s">
        <v>1</v>
      </c>
    </row>
    <row r="36" spans="1:25" ht="15" customHeight="1">
      <c r="A36" s="308"/>
      <c r="B36" s="32" t="s">
        <v>86</v>
      </c>
      <c r="C36" s="226" t="s">
        <v>87</v>
      </c>
      <c r="D36" s="226"/>
      <c r="E36" s="226"/>
      <c r="F36" s="226"/>
      <c r="G36" s="226"/>
      <c r="H36" s="226"/>
      <c r="I36" s="227" t="s">
        <v>208</v>
      </c>
      <c r="J36" s="227"/>
      <c r="K36" s="33"/>
      <c r="L36" s="34"/>
      <c r="M36" s="301" t="str">
        <f>IFERROR(ROUNDDOWN(P29/I26,1),"")</f>
        <v/>
      </c>
      <c r="N36" s="301"/>
      <c r="O36" s="35" t="s">
        <v>35</v>
      </c>
      <c r="P36" s="302" t="s">
        <v>207</v>
      </c>
      <c r="Q36" s="302"/>
      <c r="R36" s="302"/>
      <c r="S36" s="302"/>
      <c r="T36" s="302"/>
      <c r="U36" s="302"/>
      <c r="V36" s="303"/>
    </row>
    <row r="37" spans="1:25" ht="15" customHeight="1">
      <c r="A37" s="235" t="s">
        <v>88</v>
      </c>
      <c r="B37" s="8" t="s">
        <v>89</v>
      </c>
      <c r="C37" s="9"/>
      <c r="D37" s="9"/>
      <c r="E37" s="9"/>
      <c r="F37" s="9"/>
      <c r="G37" s="9"/>
      <c r="H37" s="237"/>
      <c r="I37" s="237"/>
      <c r="J37" s="237"/>
      <c r="K37" s="237"/>
      <c r="L37" s="237"/>
      <c r="M37" s="237"/>
      <c r="N37" s="237"/>
      <c r="O37" s="8" t="s">
        <v>90</v>
      </c>
      <c r="P37" s="9"/>
      <c r="Q37" s="237"/>
      <c r="R37" s="237"/>
      <c r="S37" s="237"/>
      <c r="T37" s="237"/>
      <c r="U37" s="237"/>
      <c r="V37" s="36"/>
    </row>
    <row r="38" spans="1:25" ht="15.95" customHeight="1" thickBot="1">
      <c r="A38" s="236"/>
      <c r="B38" s="37" t="s">
        <v>91</v>
      </c>
      <c r="C38" s="38"/>
      <c r="D38" s="38"/>
      <c r="E38" s="238"/>
      <c r="F38" s="238"/>
      <c r="G38" s="238"/>
      <c r="H38" s="238"/>
      <c r="I38" s="238"/>
      <c r="J38" s="238"/>
      <c r="K38" s="238"/>
      <c r="L38" s="37" t="s">
        <v>92</v>
      </c>
      <c r="M38" s="38"/>
      <c r="N38" s="238"/>
      <c r="O38" s="238"/>
      <c r="P38" s="37" t="s">
        <v>93</v>
      </c>
      <c r="Q38" s="38"/>
      <c r="R38" s="238"/>
      <c r="S38" s="238"/>
      <c r="T38" s="238"/>
      <c r="U38" s="238"/>
      <c r="V38" s="239"/>
    </row>
    <row r="39" spans="1:25" ht="15.95" customHeight="1">
      <c r="A39" s="204" t="s">
        <v>94</v>
      </c>
      <c r="B39" s="205"/>
      <c r="C39" s="205"/>
      <c r="D39" s="206"/>
      <c r="E39" s="210" t="str">
        <f>IF('様式新特第５号（２）'!E4="","",'様式新特第５号（２）'!E4)</f>
        <v/>
      </c>
      <c r="F39" s="210"/>
      <c r="G39" s="39" t="s">
        <v>37</v>
      </c>
      <c r="H39" s="40" t="str">
        <f>IF(E39="","",MONTH(E39))&amp;"月"</f>
        <v>月</v>
      </c>
      <c r="I39" s="40" t="str">
        <f>IF(E39="","",DAY(E39))&amp;"日"</f>
        <v>日</v>
      </c>
      <c r="J39" s="39" t="s">
        <v>34</v>
      </c>
      <c r="K39" s="210" t="str">
        <f>IF('様式新特第５号（２）'!M4="","",'様式新特第５号（２）'!M4)</f>
        <v/>
      </c>
      <c r="L39" s="210"/>
      <c r="M39" s="39" t="s">
        <v>37</v>
      </c>
      <c r="N39" s="40" t="str">
        <f>IF(K39="","",MONTH(K39))&amp;"月"</f>
        <v>月</v>
      </c>
      <c r="O39" s="41" t="str">
        <f>IF(K39="","",DAY(K39))&amp;"日"</f>
        <v>日</v>
      </c>
      <c r="P39" s="1"/>
      <c r="Q39" s="1"/>
      <c r="R39" s="1"/>
      <c r="S39" s="1"/>
      <c r="T39" s="1"/>
      <c r="U39" s="1"/>
      <c r="V39" s="1"/>
      <c r="Y39" s="42"/>
    </row>
    <row r="40" spans="1:25" ht="15.95" customHeight="1" thickBot="1">
      <c r="A40" s="207" t="s">
        <v>161</v>
      </c>
      <c r="B40" s="208"/>
      <c r="C40" s="208"/>
      <c r="D40" s="209"/>
      <c r="E40" s="217"/>
      <c r="F40" s="217"/>
      <c r="G40" s="43" t="s">
        <v>37</v>
      </c>
      <c r="H40" s="44" t="str">
        <f>IF(E40="","",MONTH(E40))&amp;"月"</f>
        <v>月</v>
      </c>
      <c r="I40" s="44" t="str">
        <f>IF(E40="","",DAY(E40))&amp;"日"</f>
        <v>日</v>
      </c>
      <c r="J40" s="43" t="s">
        <v>34</v>
      </c>
      <c r="K40" s="218">
        <v>46022</v>
      </c>
      <c r="L40" s="218"/>
      <c r="M40" s="45" t="s">
        <v>37</v>
      </c>
      <c r="N40" s="46" t="str">
        <f>IF(K40="","",MONTH(K40))&amp;"月"</f>
        <v>12月</v>
      </c>
      <c r="O40" s="47" t="str">
        <f>IF(K40="","",DAY(K40))&amp;"日"</f>
        <v>31日</v>
      </c>
      <c r="P40" s="1"/>
      <c r="Q40" s="1"/>
      <c r="R40" s="1"/>
      <c r="S40" s="1"/>
      <c r="T40" s="1"/>
      <c r="U40" s="1"/>
      <c r="V40" s="1"/>
    </row>
    <row r="41" spans="1:25" ht="15.75" customHeight="1">
      <c r="B41" s="1"/>
      <c r="C41" s="1"/>
      <c r="D41" s="1"/>
      <c r="E41" s="1"/>
      <c r="F41" s="1"/>
      <c r="G41" s="1"/>
      <c r="H41" s="1"/>
      <c r="I41" s="1"/>
      <c r="J41" s="1"/>
      <c r="K41" s="1"/>
      <c r="L41" s="1"/>
      <c r="M41" s="1"/>
      <c r="N41" s="1"/>
      <c r="O41" s="1"/>
      <c r="P41" s="1"/>
      <c r="Q41" s="1"/>
      <c r="R41" s="1"/>
      <c r="S41" s="1"/>
      <c r="T41" s="1"/>
      <c r="U41" s="1"/>
      <c r="V41" s="1"/>
    </row>
    <row r="42" spans="1:25" ht="15.95" customHeight="1">
      <c r="A42" s="309" t="s">
        <v>95</v>
      </c>
      <c r="B42" s="252" t="s">
        <v>156</v>
      </c>
      <c r="C42" s="253"/>
      <c r="D42" s="253"/>
      <c r="E42" s="253"/>
      <c r="F42" s="253"/>
      <c r="G42" s="253"/>
      <c r="H42" s="254"/>
      <c r="I42" s="252" t="s">
        <v>96</v>
      </c>
      <c r="J42" s="253"/>
      <c r="K42" s="253"/>
      <c r="L42" s="253"/>
      <c r="M42" s="253"/>
      <c r="N42" s="253"/>
      <c r="O42" s="254"/>
      <c r="P42" s="252" t="s">
        <v>97</v>
      </c>
      <c r="Q42" s="253"/>
      <c r="R42" s="253"/>
      <c r="S42" s="253"/>
      <c r="T42" s="253"/>
      <c r="U42" s="253"/>
      <c r="V42" s="254"/>
    </row>
    <row r="43" spans="1:25" ht="15.95" customHeight="1">
      <c r="A43" s="310"/>
      <c r="B43" s="294"/>
      <c r="C43" s="295"/>
      <c r="D43" s="295"/>
      <c r="E43" s="295"/>
      <c r="F43" s="295"/>
      <c r="G43" s="295"/>
      <c r="H43" s="296"/>
      <c r="I43" s="291"/>
      <c r="J43" s="292"/>
      <c r="K43" s="292"/>
      <c r="L43" s="292"/>
      <c r="M43" s="292"/>
      <c r="N43" s="292"/>
      <c r="O43" s="293"/>
      <c r="P43" s="212"/>
      <c r="Q43" s="213"/>
      <c r="R43" s="213"/>
      <c r="S43" s="213"/>
      <c r="T43" s="213"/>
      <c r="U43" s="213"/>
      <c r="V43" s="219"/>
    </row>
    <row r="44" spans="1:25" ht="6" customHeight="1">
      <c r="A44" s="310"/>
      <c r="B44" s="297"/>
      <c r="C44" s="298"/>
      <c r="D44" s="298"/>
      <c r="E44" s="298"/>
      <c r="F44" s="298"/>
      <c r="G44" s="298"/>
      <c r="H44" s="299"/>
      <c r="I44" s="172"/>
      <c r="J44" s="173"/>
      <c r="K44" s="173"/>
      <c r="L44" s="173"/>
      <c r="M44" s="173"/>
      <c r="N44" s="173"/>
      <c r="O44" s="174"/>
      <c r="P44" s="214"/>
      <c r="Q44" s="215"/>
      <c r="R44" s="215"/>
      <c r="S44" s="215"/>
      <c r="T44" s="215"/>
      <c r="U44" s="215"/>
      <c r="V44" s="220"/>
    </row>
    <row r="45" spans="1:25" ht="14.1" customHeight="1">
      <c r="A45" s="310"/>
      <c r="B45" s="246" t="s">
        <v>98</v>
      </c>
      <c r="C45" s="247"/>
      <c r="D45" s="247"/>
      <c r="E45" s="247"/>
      <c r="F45" s="247"/>
      <c r="G45" s="247"/>
      <c r="H45" s="247"/>
      <c r="I45" s="247"/>
      <c r="J45" s="247"/>
      <c r="K45" s="247"/>
      <c r="L45" s="247"/>
      <c r="M45" s="248"/>
      <c r="N45" s="246" t="s">
        <v>99</v>
      </c>
      <c r="O45" s="247"/>
      <c r="P45" s="247"/>
      <c r="Q45" s="247"/>
      <c r="R45" s="247"/>
      <c r="S45" s="247"/>
      <c r="T45" s="247"/>
      <c r="U45" s="247"/>
      <c r="V45" s="248"/>
    </row>
    <row r="46" spans="1:25" ht="11.1" customHeight="1">
      <c r="A46" s="310"/>
      <c r="B46" s="222" t="s">
        <v>100</v>
      </c>
      <c r="C46" s="222"/>
      <c r="D46" s="223"/>
      <c r="E46" s="48"/>
      <c r="F46" s="12" t="s">
        <v>101</v>
      </c>
      <c r="G46" s="12"/>
      <c r="H46" s="12" t="s">
        <v>102</v>
      </c>
      <c r="I46" s="12"/>
      <c r="J46" s="12"/>
      <c r="K46" s="12" t="s">
        <v>103</v>
      </c>
      <c r="L46" s="12"/>
      <c r="M46" s="12"/>
      <c r="N46" s="12" t="s">
        <v>104</v>
      </c>
      <c r="O46" s="12"/>
      <c r="P46" s="12"/>
      <c r="Q46" s="12" t="s">
        <v>105</v>
      </c>
      <c r="R46" s="12"/>
      <c r="S46" s="12"/>
      <c r="T46" s="12" t="s">
        <v>106</v>
      </c>
      <c r="U46" s="12"/>
      <c r="V46" s="31"/>
    </row>
    <row r="47" spans="1:25" ht="17.25" customHeight="1">
      <c r="A47" s="311"/>
      <c r="B47" s="222"/>
      <c r="C47" s="222"/>
      <c r="D47" s="223"/>
      <c r="E47" s="49"/>
      <c r="F47" s="17"/>
      <c r="G47" s="17"/>
      <c r="H47" s="17"/>
      <c r="I47" s="17"/>
      <c r="J47" s="17"/>
      <c r="K47" s="17"/>
      <c r="L47" s="17"/>
      <c r="M47" s="17"/>
      <c r="N47" s="17"/>
      <c r="O47" s="17"/>
      <c r="P47" s="17"/>
      <c r="Q47" s="17"/>
      <c r="R47" s="17"/>
      <c r="S47" s="17"/>
      <c r="T47" s="17"/>
      <c r="U47" s="17"/>
      <c r="V47" s="22"/>
    </row>
    <row r="48" spans="1:25" ht="12" customHeight="1">
      <c r="A48" s="309" t="s">
        <v>107</v>
      </c>
      <c r="B48" s="212" t="s">
        <v>108</v>
      </c>
      <c r="C48" s="213"/>
      <c r="D48" s="219"/>
      <c r="E48" s="49" t="s">
        <v>109</v>
      </c>
      <c r="F48" s="17"/>
      <c r="G48" s="17"/>
      <c r="H48" s="22"/>
      <c r="I48" s="49" t="s">
        <v>110</v>
      </c>
      <c r="J48" s="17"/>
      <c r="K48" s="17"/>
      <c r="L48" s="22"/>
      <c r="M48" s="212" t="s">
        <v>111</v>
      </c>
      <c r="N48" s="213"/>
      <c r="O48" s="213"/>
      <c r="P48" s="219"/>
      <c r="Q48" s="49" t="s">
        <v>112</v>
      </c>
      <c r="R48" s="17"/>
      <c r="S48" s="22"/>
      <c r="T48" s="49" t="s">
        <v>113</v>
      </c>
      <c r="U48" s="17"/>
      <c r="V48" s="22"/>
    </row>
    <row r="49" spans="1:22" ht="9.75" customHeight="1">
      <c r="A49" s="310"/>
      <c r="B49" s="221"/>
      <c r="C49" s="222"/>
      <c r="D49" s="223"/>
      <c r="E49" s="50" t="s">
        <v>114</v>
      </c>
      <c r="F49" s="1"/>
      <c r="G49" s="1"/>
      <c r="H49" s="10"/>
      <c r="I49" s="50" t="s">
        <v>155</v>
      </c>
      <c r="J49" s="1"/>
      <c r="K49" s="1"/>
      <c r="L49" s="10"/>
      <c r="M49" s="221"/>
      <c r="N49" s="222"/>
      <c r="O49" s="222"/>
      <c r="P49" s="223"/>
      <c r="Q49" s="50" t="s">
        <v>115</v>
      </c>
      <c r="R49" s="1"/>
      <c r="S49" s="10"/>
      <c r="T49" s="50" t="s">
        <v>116</v>
      </c>
      <c r="U49" s="1"/>
      <c r="V49" s="10"/>
    </row>
    <row r="50" spans="1:22" ht="26.25" customHeight="1">
      <c r="A50" s="310"/>
      <c r="B50" s="49" t="s">
        <v>117</v>
      </c>
      <c r="C50" s="17"/>
      <c r="D50" s="22"/>
      <c r="E50" s="212"/>
      <c r="F50" s="213"/>
      <c r="G50" s="213"/>
      <c r="H50" s="51" t="s">
        <v>0</v>
      </c>
      <c r="I50" s="212"/>
      <c r="J50" s="213"/>
      <c r="K50" s="213"/>
      <c r="L50" s="51"/>
      <c r="M50" s="212"/>
      <c r="N50" s="213"/>
      <c r="O50" s="213"/>
      <c r="P50" s="22"/>
      <c r="Q50" s="212"/>
      <c r="R50" s="213"/>
      <c r="S50" s="22"/>
      <c r="T50" s="212"/>
      <c r="U50" s="213"/>
      <c r="V50" s="22"/>
    </row>
    <row r="51" spans="1:22" ht="12" customHeight="1">
      <c r="A51" s="310"/>
      <c r="B51" s="21" t="s">
        <v>118</v>
      </c>
      <c r="C51" s="12"/>
      <c r="D51" s="31"/>
      <c r="E51" s="214"/>
      <c r="F51" s="215"/>
      <c r="G51" s="215"/>
      <c r="H51" s="52" t="s">
        <v>0</v>
      </c>
      <c r="I51" s="214"/>
      <c r="J51" s="215"/>
      <c r="K51" s="215"/>
      <c r="L51" s="52" t="s">
        <v>75</v>
      </c>
      <c r="M51" s="214"/>
      <c r="N51" s="215"/>
      <c r="O51" s="215"/>
      <c r="P51" s="31" t="s">
        <v>119</v>
      </c>
      <c r="Q51" s="214"/>
      <c r="R51" s="215"/>
      <c r="S51" s="31" t="s">
        <v>119</v>
      </c>
      <c r="T51" s="214"/>
      <c r="U51" s="215"/>
      <c r="V51" s="31" t="s">
        <v>119</v>
      </c>
    </row>
    <row r="52" spans="1:22" ht="12" customHeight="1">
      <c r="A52" s="310"/>
      <c r="B52" s="49"/>
      <c r="C52" s="17" t="s">
        <v>120</v>
      </c>
      <c r="D52" s="17"/>
      <c r="E52" s="17"/>
      <c r="F52" s="17"/>
      <c r="G52" s="17"/>
      <c r="H52" s="17"/>
      <c r="I52" s="17" t="s">
        <v>121</v>
      </c>
      <c r="J52" s="17"/>
      <c r="K52" s="224"/>
      <c r="L52" s="224"/>
      <c r="M52" s="224"/>
      <c r="N52" s="224"/>
      <c r="O52" s="224"/>
      <c r="P52" s="224"/>
      <c r="Q52" s="224"/>
      <c r="R52" s="224"/>
      <c r="S52" s="224"/>
      <c r="T52" s="224"/>
      <c r="U52" s="17" t="s">
        <v>1</v>
      </c>
      <c r="V52" s="22"/>
    </row>
    <row r="53" spans="1:22" ht="11.1" customHeight="1">
      <c r="A53" s="310"/>
      <c r="B53" s="21"/>
      <c r="C53" s="12"/>
      <c r="D53" s="12"/>
      <c r="E53" s="12"/>
      <c r="F53" s="12"/>
      <c r="G53" s="12"/>
      <c r="H53" s="12"/>
      <c r="I53" s="12" t="s">
        <v>122</v>
      </c>
      <c r="J53" s="12"/>
      <c r="K53" s="225"/>
      <c r="L53" s="225"/>
      <c r="M53" s="225"/>
      <c r="N53" s="225"/>
      <c r="O53" s="225"/>
      <c r="P53" s="225"/>
      <c r="Q53" s="225"/>
      <c r="R53" s="225"/>
      <c r="S53" s="225"/>
      <c r="T53" s="225"/>
      <c r="U53" s="12" t="s">
        <v>1</v>
      </c>
      <c r="V53" s="31"/>
    </row>
    <row r="54" spans="1:22" ht="11.1" customHeight="1">
      <c r="A54" s="310"/>
      <c r="B54" s="212" t="s">
        <v>123</v>
      </c>
      <c r="C54" s="213"/>
      <c r="D54" s="219"/>
      <c r="F54" s="1" t="s">
        <v>124</v>
      </c>
      <c r="G54" s="1"/>
      <c r="H54" s="1" t="s">
        <v>125</v>
      </c>
      <c r="I54" s="1"/>
      <c r="J54" s="1"/>
      <c r="K54" s="1" t="s">
        <v>126</v>
      </c>
      <c r="L54" s="1"/>
      <c r="M54" s="1"/>
      <c r="N54" s="1" t="s">
        <v>127</v>
      </c>
      <c r="O54" s="1"/>
      <c r="P54" s="1"/>
      <c r="Q54" s="1" t="s">
        <v>128</v>
      </c>
      <c r="R54" s="1"/>
      <c r="S54" s="1"/>
      <c r="T54" s="1" t="s">
        <v>129</v>
      </c>
      <c r="U54" s="1"/>
      <c r="V54" s="10"/>
    </row>
    <row r="55" spans="1:22" ht="11.1" customHeight="1">
      <c r="A55" s="311"/>
      <c r="B55" s="214"/>
      <c r="C55" s="215"/>
      <c r="D55" s="220"/>
      <c r="E55" s="53"/>
      <c r="F55" s="15"/>
      <c r="G55" s="15"/>
      <c r="H55" s="15"/>
      <c r="I55" s="15"/>
      <c r="J55" s="15"/>
      <c r="K55" s="15"/>
      <c r="L55" s="15"/>
      <c r="M55" s="15"/>
      <c r="N55" s="15"/>
      <c r="O55" s="15"/>
      <c r="P55" s="15"/>
      <c r="Q55" s="15"/>
      <c r="R55" s="15"/>
      <c r="S55" s="15"/>
      <c r="T55" s="15"/>
      <c r="U55" s="15"/>
      <c r="V55" s="54"/>
    </row>
    <row r="56" spans="1:22" ht="9.75" customHeight="1">
      <c r="B56" s="1"/>
      <c r="C56" s="1"/>
      <c r="D56" s="1"/>
      <c r="E56" s="1"/>
      <c r="F56" s="1"/>
      <c r="G56" s="1"/>
      <c r="H56" s="1"/>
      <c r="I56" s="1"/>
      <c r="J56" s="1"/>
      <c r="K56" s="1"/>
      <c r="L56" s="1"/>
      <c r="M56" s="1"/>
      <c r="N56" s="1"/>
      <c r="O56" s="1"/>
      <c r="P56" s="1"/>
      <c r="Q56" s="1"/>
      <c r="R56" s="1"/>
      <c r="S56" s="1"/>
      <c r="T56" s="1"/>
      <c r="U56" s="1"/>
      <c r="V56" s="1"/>
    </row>
    <row r="57" spans="1:22" ht="12" customHeight="1"/>
    <row r="58" spans="1:22" ht="18" customHeight="1">
      <c r="A58" s="1" t="s">
        <v>130</v>
      </c>
    </row>
    <row r="59" spans="1:22" ht="15.75" customHeight="1">
      <c r="A59" s="1" t="s">
        <v>131</v>
      </c>
    </row>
    <row r="60" spans="1:22" ht="27.75" customHeight="1">
      <c r="A60" s="55">
        <v>1</v>
      </c>
      <c r="B60" s="211" t="s">
        <v>218</v>
      </c>
      <c r="C60" s="211"/>
      <c r="D60" s="211"/>
      <c r="E60" s="211"/>
      <c r="F60" s="211"/>
      <c r="G60" s="211"/>
      <c r="H60" s="211"/>
      <c r="I60" s="211"/>
      <c r="J60" s="211"/>
      <c r="K60" s="211"/>
      <c r="L60" s="211"/>
      <c r="M60" s="211"/>
      <c r="N60" s="211"/>
      <c r="O60" s="211"/>
      <c r="P60" s="211"/>
      <c r="Q60" s="211"/>
      <c r="R60" s="211"/>
      <c r="S60" s="211"/>
      <c r="T60" s="211"/>
      <c r="U60" s="211"/>
      <c r="V60" s="211"/>
    </row>
    <row r="61" spans="1:22" ht="15" customHeight="1">
      <c r="A61" s="55">
        <v>2</v>
      </c>
      <c r="B61" s="211" t="s">
        <v>167</v>
      </c>
      <c r="C61" s="211"/>
      <c r="D61" s="211"/>
      <c r="E61" s="211"/>
      <c r="F61" s="211"/>
      <c r="G61" s="211"/>
      <c r="H61" s="211"/>
      <c r="I61" s="211"/>
      <c r="J61" s="211"/>
      <c r="K61" s="211"/>
      <c r="L61" s="211"/>
      <c r="M61" s="211"/>
      <c r="N61" s="211"/>
      <c r="O61" s="211"/>
      <c r="P61" s="211"/>
      <c r="Q61" s="211"/>
      <c r="R61" s="211"/>
      <c r="S61" s="211"/>
      <c r="T61" s="211"/>
      <c r="U61" s="211"/>
      <c r="V61" s="211"/>
    </row>
    <row r="62" spans="1:22" ht="39" customHeight="1">
      <c r="A62" s="55">
        <v>3</v>
      </c>
      <c r="B62" s="211" t="s">
        <v>132</v>
      </c>
      <c r="C62" s="211"/>
      <c r="D62" s="211"/>
      <c r="E62" s="211"/>
      <c r="F62" s="211"/>
      <c r="G62" s="211"/>
      <c r="H62" s="211"/>
      <c r="I62" s="211"/>
      <c r="J62" s="211"/>
      <c r="K62" s="211"/>
      <c r="L62" s="211"/>
      <c r="M62" s="211"/>
      <c r="N62" s="211"/>
      <c r="O62" s="211"/>
      <c r="P62" s="211"/>
      <c r="Q62" s="211"/>
      <c r="R62" s="211"/>
      <c r="S62" s="211"/>
      <c r="T62" s="211"/>
      <c r="U62" s="211"/>
      <c r="V62" s="211"/>
    </row>
    <row r="63" spans="1:22" ht="13.5" customHeight="1">
      <c r="A63" s="55"/>
      <c r="B63" s="216" t="s">
        <v>133</v>
      </c>
      <c r="C63" s="216"/>
      <c r="D63" s="216"/>
      <c r="E63" s="216"/>
      <c r="F63" s="216"/>
      <c r="G63" s="216"/>
      <c r="H63" s="216"/>
      <c r="I63" s="216"/>
      <c r="J63" s="216"/>
      <c r="K63" s="216"/>
      <c r="L63" s="216"/>
      <c r="M63" s="216"/>
      <c r="N63" s="216"/>
      <c r="O63" s="216"/>
      <c r="P63" s="216"/>
      <c r="Q63" s="216"/>
      <c r="R63" s="216"/>
      <c r="S63" s="216"/>
      <c r="T63" s="216"/>
      <c r="U63" s="216"/>
      <c r="V63" s="216"/>
    </row>
    <row r="64" spans="1:22" ht="26.25" customHeight="1">
      <c r="A64" s="55"/>
      <c r="B64" s="56" t="s">
        <v>134</v>
      </c>
      <c r="C64" s="211" t="s">
        <v>136</v>
      </c>
      <c r="D64" s="211"/>
      <c r="E64" s="211"/>
      <c r="F64" s="211"/>
      <c r="G64" s="211"/>
      <c r="H64" s="211"/>
      <c r="I64" s="211"/>
      <c r="J64" s="211"/>
      <c r="K64" s="211"/>
      <c r="L64" s="211"/>
      <c r="M64" s="211"/>
      <c r="N64" s="211"/>
      <c r="O64" s="211"/>
      <c r="P64" s="211"/>
      <c r="Q64" s="211"/>
      <c r="R64" s="211"/>
      <c r="S64" s="211"/>
      <c r="T64" s="211"/>
      <c r="U64" s="211"/>
      <c r="V64" s="211"/>
    </row>
    <row r="65" spans="1:22" ht="29.25" customHeight="1">
      <c r="A65" s="55"/>
      <c r="B65" s="56" t="s">
        <v>135</v>
      </c>
      <c r="C65" s="211" t="s">
        <v>153</v>
      </c>
      <c r="D65" s="211"/>
      <c r="E65" s="211"/>
      <c r="F65" s="211"/>
      <c r="G65" s="211"/>
      <c r="H65" s="211"/>
      <c r="I65" s="211"/>
      <c r="J65" s="211"/>
      <c r="K65" s="211"/>
      <c r="L65" s="211"/>
      <c r="M65" s="211"/>
      <c r="N65" s="211"/>
      <c r="O65" s="211"/>
      <c r="P65" s="211"/>
      <c r="Q65" s="211"/>
      <c r="R65" s="211"/>
      <c r="S65" s="211"/>
      <c r="T65" s="211"/>
      <c r="U65" s="211"/>
      <c r="V65" s="211"/>
    </row>
    <row r="66" spans="1:22" ht="17.25" customHeight="1">
      <c r="A66" s="55"/>
      <c r="B66" s="56" t="s">
        <v>137</v>
      </c>
      <c r="C66" s="211" t="s">
        <v>138</v>
      </c>
      <c r="D66" s="211"/>
      <c r="E66" s="211"/>
      <c r="F66" s="211"/>
      <c r="G66" s="211"/>
      <c r="H66" s="211"/>
      <c r="I66" s="211"/>
      <c r="J66" s="211"/>
      <c r="K66" s="211"/>
      <c r="L66" s="211"/>
      <c r="M66" s="211"/>
      <c r="N66" s="211"/>
      <c r="O66" s="211"/>
      <c r="P66" s="211"/>
      <c r="Q66" s="211"/>
      <c r="R66" s="211"/>
      <c r="S66" s="211"/>
      <c r="T66" s="211"/>
      <c r="U66" s="211"/>
      <c r="V66" s="211"/>
    </row>
    <row r="67" spans="1:22" ht="27.75" customHeight="1">
      <c r="A67" s="55"/>
      <c r="B67" s="56" t="s">
        <v>157</v>
      </c>
      <c r="C67" s="211" t="s">
        <v>139</v>
      </c>
      <c r="D67" s="211"/>
      <c r="E67" s="211"/>
      <c r="F67" s="211"/>
      <c r="G67" s="211"/>
      <c r="H67" s="211"/>
      <c r="I67" s="211"/>
      <c r="J67" s="211"/>
      <c r="K67" s="211"/>
      <c r="L67" s="211"/>
      <c r="M67" s="211"/>
      <c r="N67" s="211"/>
      <c r="O67" s="211"/>
      <c r="P67" s="211"/>
      <c r="Q67" s="211"/>
      <c r="R67" s="211"/>
      <c r="S67" s="211"/>
      <c r="T67" s="211"/>
      <c r="U67" s="211"/>
      <c r="V67" s="211"/>
    </row>
    <row r="68" spans="1:22" ht="40.5" customHeight="1">
      <c r="A68" s="55"/>
      <c r="B68" s="56" t="s">
        <v>158</v>
      </c>
      <c r="C68" s="211" t="s">
        <v>140</v>
      </c>
      <c r="D68" s="211"/>
      <c r="E68" s="211"/>
      <c r="F68" s="211"/>
      <c r="G68" s="211"/>
      <c r="H68" s="211"/>
      <c r="I68" s="211"/>
      <c r="J68" s="211"/>
      <c r="K68" s="211"/>
      <c r="L68" s="211"/>
      <c r="M68" s="211"/>
      <c r="N68" s="211"/>
      <c r="O68" s="211"/>
      <c r="P68" s="211"/>
      <c r="Q68" s="211"/>
      <c r="R68" s="211"/>
      <c r="S68" s="211"/>
      <c r="T68" s="211"/>
      <c r="U68" s="211"/>
      <c r="V68" s="211"/>
    </row>
    <row r="69" spans="1:22" ht="27.75" customHeight="1">
      <c r="A69" s="55"/>
      <c r="B69" s="56"/>
      <c r="C69" s="57" t="s">
        <v>59</v>
      </c>
      <c r="D69" s="211" t="s">
        <v>141</v>
      </c>
      <c r="E69" s="211"/>
      <c r="F69" s="211"/>
      <c r="G69" s="211"/>
      <c r="H69" s="211"/>
      <c r="I69" s="211"/>
      <c r="J69" s="211"/>
      <c r="K69" s="211"/>
      <c r="L69" s="211"/>
      <c r="M69" s="211"/>
      <c r="N69" s="211"/>
      <c r="O69" s="211"/>
      <c r="P69" s="211"/>
      <c r="Q69" s="211"/>
      <c r="R69" s="211"/>
      <c r="S69" s="211"/>
      <c r="T69" s="211"/>
      <c r="U69" s="211"/>
      <c r="V69" s="211"/>
    </row>
    <row r="70" spans="1:22" ht="26.25" customHeight="1">
      <c r="A70" s="55"/>
      <c r="B70" s="56"/>
      <c r="C70" s="57" t="s">
        <v>61</v>
      </c>
      <c r="D70" s="211" t="s">
        <v>142</v>
      </c>
      <c r="E70" s="211"/>
      <c r="F70" s="211"/>
      <c r="G70" s="211"/>
      <c r="H70" s="211"/>
      <c r="I70" s="211"/>
      <c r="J70" s="211"/>
      <c r="K70" s="211"/>
      <c r="L70" s="211"/>
      <c r="M70" s="211"/>
      <c r="N70" s="211"/>
      <c r="O70" s="211"/>
      <c r="P70" s="211"/>
      <c r="Q70" s="211"/>
      <c r="R70" s="211"/>
      <c r="S70" s="211"/>
      <c r="T70" s="211"/>
      <c r="U70" s="211"/>
      <c r="V70" s="211"/>
    </row>
    <row r="71" spans="1:22" ht="29.25" customHeight="1">
      <c r="A71" s="55"/>
      <c r="B71" s="56" t="s">
        <v>159</v>
      </c>
      <c r="C71" s="211" t="s">
        <v>143</v>
      </c>
      <c r="D71" s="211"/>
      <c r="E71" s="211"/>
      <c r="F71" s="211"/>
      <c r="G71" s="211"/>
      <c r="H71" s="211"/>
      <c r="I71" s="211"/>
      <c r="J71" s="211"/>
      <c r="K71" s="211"/>
      <c r="L71" s="211"/>
      <c r="M71" s="211"/>
      <c r="N71" s="211"/>
      <c r="O71" s="211"/>
      <c r="P71" s="211"/>
      <c r="Q71" s="211"/>
      <c r="R71" s="211"/>
      <c r="S71" s="211"/>
      <c r="T71" s="211"/>
      <c r="U71" s="211"/>
      <c r="V71" s="211"/>
    </row>
    <row r="72" spans="1:22" ht="16.5" customHeight="1">
      <c r="A72" s="55"/>
      <c r="B72" s="56" t="s">
        <v>160</v>
      </c>
      <c r="C72" s="211" t="s">
        <v>164</v>
      </c>
      <c r="D72" s="211"/>
      <c r="E72" s="211"/>
      <c r="F72" s="211"/>
      <c r="G72" s="211"/>
      <c r="H72" s="211"/>
      <c r="I72" s="211"/>
      <c r="J72" s="211"/>
      <c r="K72" s="211"/>
      <c r="L72" s="211"/>
      <c r="M72" s="211"/>
      <c r="N72" s="211"/>
      <c r="O72" s="211"/>
      <c r="P72" s="211"/>
      <c r="Q72" s="211"/>
      <c r="R72" s="211"/>
      <c r="S72" s="211"/>
      <c r="T72" s="211"/>
      <c r="U72" s="211"/>
      <c r="V72" s="211"/>
    </row>
    <row r="73" spans="1:22" ht="27" customHeight="1">
      <c r="A73" s="55">
        <v>4</v>
      </c>
      <c r="B73" s="211" t="s">
        <v>220</v>
      </c>
      <c r="C73" s="211"/>
      <c r="D73" s="211"/>
      <c r="E73" s="211"/>
      <c r="F73" s="211"/>
      <c r="G73" s="211"/>
      <c r="H73" s="211"/>
      <c r="I73" s="211"/>
      <c r="J73" s="211"/>
      <c r="K73" s="211"/>
      <c r="L73" s="211"/>
      <c r="M73" s="211"/>
      <c r="N73" s="211"/>
      <c r="O73" s="211"/>
      <c r="P73" s="211"/>
      <c r="Q73" s="211"/>
      <c r="R73" s="211"/>
      <c r="S73" s="211"/>
      <c r="T73" s="211"/>
      <c r="U73" s="211"/>
      <c r="V73" s="211"/>
    </row>
    <row r="74" spans="1:22" ht="15.75" customHeight="1">
      <c r="A74" s="55">
        <v>5</v>
      </c>
      <c r="B74" s="202" t="s">
        <v>219</v>
      </c>
      <c r="C74" s="202"/>
      <c r="D74" s="202"/>
      <c r="E74" s="202"/>
      <c r="F74" s="202"/>
      <c r="G74" s="202"/>
      <c r="H74" s="202"/>
      <c r="I74" s="202"/>
      <c r="J74" s="202"/>
      <c r="K74" s="202"/>
      <c r="L74" s="202"/>
      <c r="M74" s="202"/>
      <c r="N74" s="202"/>
      <c r="O74" s="202"/>
      <c r="P74" s="202"/>
      <c r="Q74" s="202"/>
      <c r="R74" s="202"/>
      <c r="S74" s="202"/>
      <c r="T74" s="202"/>
      <c r="U74" s="202"/>
      <c r="V74" s="202"/>
    </row>
    <row r="75" spans="1:22" ht="14.25" customHeight="1">
      <c r="A75" s="55">
        <v>6</v>
      </c>
      <c r="B75" s="211" t="s">
        <v>221</v>
      </c>
      <c r="C75" s="211"/>
      <c r="D75" s="211"/>
      <c r="E75" s="211"/>
      <c r="F75" s="211"/>
      <c r="G75" s="211"/>
      <c r="H75" s="211"/>
      <c r="I75" s="211"/>
      <c r="J75" s="211"/>
      <c r="K75" s="211"/>
      <c r="L75" s="211"/>
      <c r="M75" s="211"/>
      <c r="N75" s="211"/>
      <c r="O75" s="211"/>
      <c r="P75" s="211"/>
      <c r="Q75" s="211"/>
      <c r="R75" s="211"/>
      <c r="S75" s="211"/>
      <c r="T75" s="211"/>
      <c r="U75" s="211"/>
      <c r="V75" s="211"/>
    </row>
    <row r="76" spans="1:22" ht="12.75" customHeight="1">
      <c r="A76" s="55">
        <v>7</v>
      </c>
      <c r="B76" s="312" t="s">
        <v>144</v>
      </c>
      <c r="C76" s="312"/>
      <c r="D76" s="312"/>
      <c r="E76" s="312"/>
      <c r="F76" s="312"/>
      <c r="G76" s="312"/>
      <c r="H76" s="312"/>
      <c r="I76" s="312"/>
      <c r="J76" s="312"/>
      <c r="K76" s="312"/>
      <c r="L76" s="312"/>
      <c r="M76" s="312"/>
      <c r="N76" s="312"/>
      <c r="O76" s="312"/>
      <c r="P76" s="312"/>
      <c r="Q76" s="312"/>
      <c r="R76" s="312"/>
      <c r="S76" s="312"/>
      <c r="T76" s="312"/>
      <c r="U76" s="312"/>
      <c r="V76" s="312"/>
    </row>
    <row r="77" spans="1:22" ht="15.75" customHeight="1">
      <c r="A77" s="1" t="s">
        <v>145</v>
      </c>
      <c r="B77" s="1"/>
      <c r="C77" s="1"/>
      <c r="D77" s="1"/>
      <c r="E77" s="1"/>
      <c r="F77" s="1"/>
      <c r="G77" s="1"/>
      <c r="H77" s="1"/>
      <c r="I77" s="1"/>
      <c r="J77" s="1"/>
      <c r="K77" s="1"/>
      <c r="L77" s="1"/>
      <c r="M77" s="1"/>
      <c r="N77" s="1"/>
      <c r="O77" s="1"/>
      <c r="P77" s="1"/>
      <c r="Q77" s="1"/>
      <c r="R77" s="1"/>
      <c r="S77" s="1"/>
      <c r="T77" s="1"/>
      <c r="U77" s="1"/>
      <c r="V77" s="1"/>
    </row>
    <row r="78" spans="1:22" ht="15.75" customHeight="1">
      <c r="A78" s="1"/>
      <c r="B78" s="211" t="s">
        <v>211</v>
      </c>
      <c r="C78" s="211"/>
      <c r="D78" s="211"/>
      <c r="E78" s="211"/>
      <c r="F78" s="211"/>
      <c r="G78" s="211"/>
      <c r="H78" s="211"/>
      <c r="I78" s="211"/>
      <c r="J78" s="211"/>
      <c r="K78" s="211"/>
      <c r="L78" s="211"/>
      <c r="M78" s="211"/>
      <c r="N78" s="211"/>
      <c r="O78" s="211"/>
      <c r="P78" s="211"/>
      <c r="Q78" s="211"/>
      <c r="R78" s="211"/>
      <c r="S78" s="211"/>
      <c r="T78" s="211"/>
      <c r="U78" s="211"/>
      <c r="V78" s="211"/>
    </row>
    <row r="79" spans="1:22" ht="28.5" customHeight="1">
      <c r="A79" s="55">
        <v>1</v>
      </c>
      <c r="B79" s="211" t="s">
        <v>209</v>
      </c>
      <c r="C79" s="211"/>
      <c r="D79" s="211"/>
      <c r="E79" s="211"/>
      <c r="F79" s="211"/>
      <c r="G79" s="211"/>
      <c r="H79" s="211"/>
      <c r="I79" s="211"/>
      <c r="J79" s="211"/>
      <c r="K79" s="211"/>
      <c r="L79" s="211"/>
      <c r="M79" s="211"/>
      <c r="N79" s="211"/>
      <c r="O79" s="211"/>
      <c r="P79" s="211"/>
      <c r="Q79" s="211"/>
      <c r="R79" s="211"/>
      <c r="S79" s="211"/>
      <c r="T79" s="211"/>
      <c r="U79" s="211"/>
      <c r="V79" s="211"/>
    </row>
    <row r="80" spans="1:22" ht="14.25" customHeight="1">
      <c r="A80" s="55">
        <v>2</v>
      </c>
      <c r="B80" s="202" t="s">
        <v>146</v>
      </c>
      <c r="C80" s="202"/>
      <c r="D80" s="202"/>
      <c r="E80" s="202"/>
      <c r="F80" s="202"/>
      <c r="G80" s="202"/>
      <c r="H80" s="202"/>
      <c r="I80" s="202"/>
      <c r="J80" s="202"/>
      <c r="K80" s="202"/>
      <c r="L80" s="202"/>
      <c r="M80" s="202"/>
      <c r="N80" s="202"/>
      <c r="O80" s="202"/>
      <c r="P80" s="202"/>
      <c r="Q80" s="202"/>
      <c r="R80" s="202"/>
      <c r="S80" s="202"/>
      <c r="T80" s="202"/>
      <c r="U80" s="202"/>
      <c r="V80" s="202"/>
    </row>
    <row r="81" spans="1:22" ht="22.5" customHeight="1">
      <c r="A81" s="55">
        <v>3</v>
      </c>
      <c r="B81" s="216" t="s">
        <v>210</v>
      </c>
      <c r="C81" s="216"/>
      <c r="D81" s="216"/>
      <c r="E81" s="216"/>
      <c r="F81" s="216"/>
      <c r="G81" s="216"/>
      <c r="H81" s="216"/>
      <c r="I81" s="216"/>
      <c r="J81" s="216"/>
      <c r="K81" s="216"/>
      <c r="L81" s="216"/>
      <c r="M81" s="216"/>
      <c r="N81" s="216"/>
      <c r="O81" s="216"/>
      <c r="P81" s="216"/>
      <c r="Q81" s="216"/>
      <c r="R81" s="216"/>
      <c r="S81" s="216"/>
      <c r="T81" s="216"/>
      <c r="U81" s="216"/>
      <c r="V81" s="216"/>
    </row>
    <row r="82" spans="1:22" ht="66" customHeight="1">
      <c r="A82" s="55">
        <v>4</v>
      </c>
      <c r="B82" s="216" t="s">
        <v>176</v>
      </c>
      <c r="C82" s="216"/>
      <c r="D82" s="216"/>
      <c r="E82" s="216"/>
      <c r="F82" s="216"/>
      <c r="G82" s="216"/>
      <c r="H82" s="216"/>
      <c r="I82" s="216"/>
      <c r="J82" s="216"/>
      <c r="K82" s="216"/>
      <c r="L82" s="216"/>
      <c r="M82" s="216"/>
      <c r="N82" s="216"/>
      <c r="O82" s="216"/>
      <c r="P82" s="216"/>
      <c r="Q82" s="216"/>
      <c r="R82" s="216"/>
      <c r="S82" s="216"/>
      <c r="T82" s="216"/>
      <c r="U82" s="216"/>
      <c r="V82" s="216"/>
    </row>
    <row r="83" spans="1:22" ht="15.75" customHeight="1" thickBot="1">
      <c r="A83" s="55">
        <v>5</v>
      </c>
      <c r="B83" s="203" t="s">
        <v>147</v>
      </c>
      <c r="C83" s="203"/>
      <c r="D83" s="203"/>
      <c r="E83" s="203"/>
      <c r="F83" s="203"/>
      <c r="G83" s="203"/>
      <c r="H83" s="203"/>
      <c r="I83" s="203"/>
      <c r="J83" s="203"/>
      <c r="K83" s="203"/>
      <c r="L83" s="203"/>
      <c r="M83" s="203"/>
      <c r="N83" s="203"/>
      <c r="O83" s="203"/>
      <c r="P83" s="203"/>
      <c r="Q83" s="203"/>
      <c r="R83" s="203"/>
      <c r="S83" s="203"/>
      <c r="T83" s="203"/>
      <c r="U83" s="203"/>
      <c r="V83" s="203"/>
    </row>
    <row r="84" spans="1:22" ht="15.75" customHeight="1">
      <c r="A84" s="58" t="s">
        <v>148</v>
      </c>
      <c r="B84" s="59"/>
      <c r="C84" s="59"/>
      <c r="D84" s="59"/>
      <c r="E84" s="59"/>
      <c r="F84" s="59"/>
      <c r="G84" s="59"/>
      <c r="H84" s="59"/>
      <c r="I84" s="59"/>
      <c r="J84" s="59"/>
      <c r="K84" s="59"/>
      <c r="L84" s="59"/>
      <c r="M84" s="59"/>
      <c r="N84" s="59"/>
      <c r="O84" s="59"/>
      <c r="P84" s="59"/>
      <c r="Q84" s="59"/>
      <c r="R84" s="59"/>
      <c r="S84" s="59"/>
      <c r="T84" s="59"/>
      <c r="U84" s="59"/>
      <c r="V84" s="60"/>
    </row>
    <row r="85" spans="1:22" ht="30.75" customHeight="1">
      <c r="A85" s="61">
        <v>1</v>
      </c>
      <c r="B85" s="211" t="s">
        <v>212</v>
      </c>
      <c r="C85" s="211"/>
      <c r="D85" s="211"/>
      <c r="E85" s="211"/>
      <c r="F85" s="211"/>
      <c r="G85" s="211"/>
      <c r="H85" s="211"/>
      <c r="I85" s="211"/>
      <c r="J85" s="211"/>
      <c r="K85" s="211"/>
      <c r="L85" s="211"/>
      <c r="M85" s="211"/>
      <c r="N85" s="211"/>
      <c r="O85" s="211"/>
      <c r="P85" s="211"/>
      <c r="Q85" s="211"/>
      <c r="R85" s="211"/>
      <c r="S85" s="211"/>
      <c r="T85" s="211"/>
      <c r="U85" s="211"/>
      <c r="V85" s="304"/>
    </row>
    <row r="86" spans="1:22" ht="38.25" customHeight="1">
      <c r="A86" s="61">
        <v>2</v>
      </c>
      <c r="B86" s="211" t="s">
        <v>149</v>
      </c>
      <c r="C86" s="211"/>
      <c r="D86" s="211"/>
      <c r="E86" s="211"/>
      <c r="F86" s="211"/>
      <c r="G86" s="211"/>
      <c r="H86" s="211"/>
      <c r="I86" s="211"/>
      <c r="J86" s="211"/>
      <c r="K86" s="211"/>
      <c r="L86" s="211"/>
      <c r="M86" s="211"/>
      <c r="N86" s="211"/>
      <c r="O86" s="211"/>
      <c r="P86" s="211"/>
      <c r="Q86" s="211"/>
      <c r="R86" s="211"/>
      <c r="S86" s="211"/>
      <c r="T86" s="211"/>
      <c r="U86" s="211"/>
      <c r="V86" s="304"/>
    </row>
    <row r="87" spans="1:22" ht="43.5" customHeight="1">
      <c r="A87" s="61">
        <v>3</v>
      </c>
      <c r="B87" s="211" t="s">
        <v>150</v>
      </c>
      <c r="C87" s="211"/>
      <c r="D87" s="211"/>
      <c r="E87" s="211"/>
      <c r="F87" s="211"/>
      <c r="G87" s="211"/>
      <c r="H87" s="211"/>
      <c r="I87" s="211"/>
      <c r="J87" s="211"/>
      <c r="K87" s="211"/>
      <c r="L87" s="211"/>
      <c r="M87" s="211"/>
      <c r="N87" s="211"/>
      <c r="O87" s="211"/>
      <c r="P87" s="211"/>
      <c r="Q87" s="211"/>
      <c r="R87" s="211"/>
      <c r="S87" s="211"/>
      <c r="T87" s="211"/>
      <c r="U87" s="211"/>
      <c r="V87" s="304"/>
    </row>
    <row r="88" spans="1:22" ht="15.75" customHeight="1">
      <c r="A88" s="61">
        <v>4</v>
      </c>
      <c r="B88" s="211" t="s">
        <v>151</v>
      </c>
      <c r="C88" s="211"/>
      <c r="D88" s="211"/>
      <c r="E88" s="211"/>
      <c r="F88" s="211"/>
      <c r="G88" s="211"/>
      <c r="H88" s="211"/>
      <c r="I88" s="211"/>
      <c r="J88" s="211"/>
      <c r="K88" s="211"/>
      <c r="L88" s="211"/>
      <c r="M88" s="211"/>
      <c r="N88" s="211"/>
      <c r="O88" s="211"/>
      <c r="P88" s="211"/>
      <c r="Q88" s="211"/>
      <c r="R88" s="211"/>
      <c r="S88" s="211"/>
      <c r="T88" s="211"/>
      <c r="U88" s="211"/>
      <c r="V88" s="304"/>
    </row>
    <row r="89" spans="1:22" ht="27.75" customHeight="1">
      <c r="A89" s="61">
        <v>5</v>
      </c>
      <c r="B89" s="211" t="s">
        <v>152</v>
      </c>
      <c r="C89" s="211"/>
      <c r="D89" s="211"/>
      <c r="E89" s="211"/>
      <c r="F89" s="211"/>
      <c r="G89" s="211"/>
      <c r="H89" s="211"/>
      <c r="I89" s="211"/>
      <c r="J89" s="211"/>
      <c r="K89" s="211"/>
      <c r="L89" s="211"/>
      <c r="M89" s="211"/>
      <c r="N89" s="211"/>
      <c r="O89" s="211"/>
      <c r="P89" s="211"/>
      <c r="Q89" s="211"/>
      <c r="R89" s="211"/>
      <c r="S89" s="211"/>
      <c r="T89" s="211"/>
      <c r="U89" s="211"/>
      <c r="V89" s="304"/>
    </row>
    <row r="90" spans="1:22" ht="27" customHeight="1" thickBot="1">
      <c r="A90" s="61">
        <v>6</v>
      </c>
      <c r="B90" s="305" t="s">
        <v>154</v>
      </c>
      <c r="C90" s="305"/>
      <c r="D90" s="305"/>
      <c r="E90" s="305"/>
      <c r="F90" s="305"/>
      <c r="G90" s="305"/>
      <c r="H90" s="305"/>
      <c r="I90" s="305"/>
      <c r="J90" s="305"/>
      <c r="K90" s="305"/>
      <c r="L90" s="305"/>
      <c r="M90" s="305"/>
      <c r="N90" s="305"/>
      <c r="O90" s="305"/>
      <c r="P90" s="305"/>
      <c r="Q90" s="305"/>
      <c r="R90" s="305"/>
      <c r="S90" s="305"/>
      <c r="T90" s="305"/>
      <c r="U90" s="305"/>
      <c r="V90" s="306"/>
    </row>
    <row r="91" spans="1:22">
      <c r="A91" s="1"/>
      <c r="B91" s="1"/>
      <c r="C91" s="1"/>
      <c r="D91" s="1"/>
      <c r="E91" s="1"/>
      <c r="F91" s="1"/>
      <c r="G91" s="1"/>
      <c r="H91" s="1"/>
      <c r="I91" s="1"/>
      <c r="J91" s="1"/>
      <c r="K91" s="1"/>
      <c r="L91" s="1"/>
      <c r="M91" s="1"/>
      <c r="N91" s="1"/>
      <c r="O91" s="1"/>
      <c r="P91" s="1"/>
      <c r="Q91" s="1"/>
      <c r="R91" s="1"/>
      <c r="S91" s="1"/>
      <c r="T91" s="1"/>
      <c r="U91" s="1"/>
      <c r="V91" s="1"/>
    </row>
    <row r="92" spans="1:22">
      <c r="A92" s="1"/>
      <c r="B92" s="1"/>
      <c r="C92" s="1"/>
      <c r="D92" s="1"/>
      <c r="E92" s="1"/>
      <c r="F92" s="1"/>
      <c r="G92" s="1"/>
      <c r="H92" s="1"/>
      <c r="I92" s="1"/>
      <c r="J92" s="1"/>
      <c r="K92" s="1"/>
      <c r="L92" s="1"/>
      <c r="M92" s="1"/>
      <c r="N92" s="1"/>
      <c r="O92" s="1"/>
      <c r="P92" s="1"/>
      <c r="Q92" s="1"/>
      <c r="R92" s="1"/>
      <c r="S92" s="1"/>
      <c r="T92" s="1"/>
      <c r="U92" s="1"/>
      <c r="V92" s="1"/>
    </row>
    <row r="93" spans="1:22">
      <c r="A93" s="1"/>
      <c r="B93" s="1"/>
      <c r="C93" s="1"/>
      <c r="D93" s="1"/>
      <c r="E93" s="1"/>
      <c r="F93" s="1"/>
      <c r="G93" s="1"/>
      <c r="H93" s="1"/>
      <c r="I93" s="1"/>
      <c r="J93" s="1"/>
      <c r="K93" s="1"/>
      <c r="L93" s="1"/>
      <c r="M93" s="1"/>
      <c r="N93" s="1"/>
      <c r="O93" s="1"/>
      <c r="P93" s="1"/>
      <c r="Q93" s="1"/>
      <c r="R93" s="1"/>
      <c r="S93" s="1"/>
      <c r="T93" s="1"/>
      <c r="U93" s="1"/>
      <c r="V93" s="1"/>
    </row>
    <row r="94" spans="1:22">
      <c r="A94" s="1"/>
      <c r="B94" s="1"/>
      <c r="C94" s="1"/>
      <c r="D94" s="1"/>
      <c r="E94" s="1"/>
      <c r="F94" s="1"/>
      <c r="G94" s="1"/>
      <c r="H94" s="1"/>
      <c r="I94" s="1"/>
      <c r="J94" s="1"/>
      <c r="K94" s="1"/>
      <c r="L94" s="1"/>
      <c r="M94" s="1"/>
      <c r="N94" s="1"/>
      <c r="O94" s="1"/>
      <c r="P94" s="1"/>
      <c r="Q94" s="1"/>
      <c r="R94" s="1"/>
      <c r="S94" s="1"/>
      <c r="T94" s="1"/>
      <c r="U94" s="1"/>
      <c r="V94" s="1"/>
    </row>
    <row r="95" spans="1:22">
      <c r="A95" s="1"/>
      <c r="B95" s="1"/>
      <c r="C95" s="1"/>
      <c r="D95" s="1"/>
      <c r="E95" s="1"/>
      <c r="F95" s="1"/>
      <c r="G95" s="1"/>
      <c r="H95" s="1"/>
      <c r="I95" s="1"/>
      <c r="J95" s="1"/>
      <c r="K95" s="1"/>
      <c r="L95" s="1"/>
      <c r="M95" s="1"/>
      <c r="N95" s="1"/>
      <c r="O95" s="1"/>
      <c r="P95" s="1"/>
      <c r="Q95" s="1"/>
      <c r="R95" s="1"/>
      <c r="S95" s="1"/>
      <c r="T95" s="1"/>
      <c r="U95" s="1"/>
      <c r="V95" s="1"/>
    </row>
    <row r="96" spans="1:22">
      <c r="A96" s="1"/>
      <c r="B96" s="1"/>
      <c r="C96" s="1"/>
      <c r="D96" s="1"/>
      <c r="E96" s="1"/>
      <c r="F96" s="1"/>
      <c r="G96" s="1"/>
      <c r="H96" s="1"/>
      <c r="I96" s="1"/>
      <c r="J96" s="1"/>
      <c r="K96" s="1"/>
      <c r="L96" s="1"/>
      <c r="M96" s="1"/>
      <c r="N96" s="1"/>
      <c r="O96" s="1"/>
      <c r="P96" s="1"/>
      <c r="Q96" s="1"/>
      <c r="R96" s="1"/>
      <c r="S96" s="1"/>
      <c r="T96" s="1"/>
      <c r="U96" s="1"/>
      <c r="V96" s="1"/>
    </row>
    <row r="97" spans="1:22">
      <c r="A97" s="1"/>
      <c r="B97" s="1"/>
      <c r="C97" s="1"/>
      <c r="D97" s="1"/>
      <c r="E97" s="1"/>
      <c r="F97" s="1"/>
      <c r="G97" s="1"/>
      <c r="H97" s="1"/>
      <c r="I97" s="1"/>
      <c r="J97" s="1"/>
      <c r="K97" s="1"/>
      <c r="L97" s="1"/>
      <c r="M97" s="1"/>
      <c r="N97" s="1"/>
      <c r="O97" s="1"/>
      <c r="P97" s="1"/>
      <c r="Q97" s="1"/>
      <c r="R97" s="1"/>
      <c r="S97" s="1"/>
      <c r="T97" s="1"/>
      <c r="U97" s="1"/>
      <c r="V97" s="1"/>
    </row>
    <row r="98" spans="1:22">
      <c r="A98" s="1"/>
      <c r="B98" s="1"/>
      <c r="C98" s="1"/>
      <c r="D98" s="1"/>
      <c r="E98" s="1"/>
      <c r="F98" s="1"/>
      <c r="G98" s="1"/>
      <c r="H98" s="1"/>
      <c r="I98" s="1"/>
      <c r="J98" s="1"/>
      <c r="K98" s="1"/>
      <c r="L98" s="1"/>
      <c r="M98" s="1"/>
      <c r="N98" s="1"/>
      <c r="O98" s="1"/>
      <c r="P98" s="1"/>
      <c r="Q98" s="1"/>
      <c r="R98" s="1"/>
      <c r="S98" s="1"/>
      <c r="T98" s="1"/>
      <c r="U98" s="1"/>
      <c r="V98" s="1"/>
    </row>
    <row r="99" spans="1:22">
      <c r="A99" s="1"/>
      <c r="B99" s="1"/>
      <c r="C99" s="1"/>
      <c r="D99" s="1"/>
      <c r="E99" s="1"/>
      <c r="F99" s="1"/>
      <c r="G99" s="1"/>
      <c r="H99" s="1"/>
      <c r="I99" s="1"/>
      <c r="J99" s="1"/>
      <c r="K99" s="1"/>
      <c r="L99" s="1"/>
      <c r="M99" s="1"/>
      <c r="N99" s="1"/>
      <c r="O99" s="1"/>
      <c r="P99" s="1"/>
      <c r="Q99" s="1"/>
      <c r="R99" s="1"/>
      <c r="S99" s="1"/>
      <c r="T99" s="1"/>
      <c r="U99" s="1"/>
      <c r="V99" s="1"/>
    </row>
    <row r="100" spans="1:22">
      <c r="A100" s="1"/>
      <c r="B100" s="1"/>
      <c r="C100" s="1"/>
      <c r="D100" s="1"/>
      <c r="E100" s="1"/>
      <c r="F100" s="1"/>
      <c r="G100" s="1"/>
      <c r="H100" s="1"/>
      <c r="I100" s="1"/>
      <c r="J100" s="1"/>
      <c r="K100" s="1"/>
      <c r="L100" s="1"/>
      <c r="M100" s="1"/>
      <c r="N100" s="1"/>
      <c r="O100" s="1"/>
      <c r="P100" s="1"/>
      <c r="Q100" s="1"/>
      <c r="R100" s="1"/>
      <c r="S100" s="1"/>
      <c r="T100" s="1"/>
      <c r="U100" s="1"/>
      <c r="V100" s="1"/>
    </row>
    <row r="101" spans="1:22">
      <c r="A101" s="1"/>
      <c r="B101" s="1"/>
      <c r="C101" s="1"/>
      <c r="D101" s="1"/>
      <c r="E101" s="1"/>
      <c r="F101" s="1"/>
      <c r="G101" s="1"/>
      <c r="H101" s="1"/>
      <c r="I101" s="1"/>
      <c r="J101" s="1"/>
      <c r="K101" s="1"/>
      <c r="L101" s="1"/>
      <c r="M101" s="1"/>
      <c r="N101" s="1"/>
      <c r="O101" s="1"/>
      <c r="P101" s="1"/>
      <c r="Q101" s="1"/>
      <c r="R101" s="1"/>
      <c r="S101" s="1"/>
      <c r="T101" s="1"/>
      <c r="U101" s="1"/>
      <c r="V101" s="1"/>
    </row>
    <row r="102" spans="1:22">
      <c r="A102" s="1"/>
      <c r="B102" s="1"/>
      <c r="C102" s="1"/>
      <c r="D102" s="1"/>
      <c r="E102" s="1"/>
      <c r="F102" s="1"/>
      <c r="G102" s="1"/>
      <c r="H102" s="1"/>
      <c r="I102" s="1"/>
      <c r="J102" s="1"/>
      <c r="K102" s="1"/>
      <c r="L102" s="1"/>
      <c r="M102" s="1"/>
      <c r="N102" s="1"/>
      <c r="O102" s="1"/>
      <c r="P102" s="1"/>
      <c r="Q102" s="1"/>
      <c r="R102" s="1"/>
      <c r="S102" s="1"/>
      <c r="T102" s="1"/>
      <c r="U102" s="1"/>
      <c r="V102" s="1"/>
    </row>
    <row r="103" spans="1:22">
      <c r="A103" s="1"/>
      <c r="B103" s="1"/>
      <c r="C103" s="1"/>
      <c r="D103" s="1"/>
      <c r="E103" s="1"/>
      <c r="F103" s="1"/>
      <c r="G103" s="1"/>
      <c r="H103" s="1"/>
      <c r="I103" s="1"/>
      <c r="J103" s="1"/>
      <c r="K103" s="1"/>
      <c r="L103" s="1"/>
      <c r="M103" s="1"/>
      <c r="N103" s="1"/>
      <c r="O103" s="1"/>
      <c r="P103" s="1"/>
      <c r="Q103" s="1"/>
      <c r="R103" s="1"/>
      <c r="S103" s="1"/>
      <c r="T103" s="1"/>
      <c r="U103" s="1"/>
      <c r="V103" s="1"/>
    </row>
    <row r="104" spans="1:22">
      <c r="A104" s="1"/>
      <c r="B104" s="1"/>
      <c r="C104" s="1"/>
      <c r="D104" s="1"/>
      <c r="E104" s="1"/>
      <c r="F104" s="1"/>
      <c r="G104" s="1"/>
      <c r="H104" s="1"/>
      <c r="I104" s="1"/>
      <c r="J104" s="1"/>
      <c r="K104" s="1"/>
      <c r="L104" s="1"/>
      <c r="M104" s="1"/>
      <c r="N104" s="1"/>
      <c r="O104" s="1"/>
      <c r="P104" s="1"/>
      <c r="Q104" s="1"/>
      <c r="R104" s="1"/>
      <c r="S104" s="1"/>
      <c r="T104" s="1"/>
      <c r="U104" s="1"/>
      <c r="V104" s="1"/>
    </row>
    <row r="105" spans="1:22">
      <c r="A105" s="1"/>
      <c r="B105" s="1"/>
      <c r="C105" s="1"/>
      <c r="D105" s="1"/>
      <c r="E105" s="1"/>
      <c r="F105" s="1"/>
      <c r="G105" s="1"/>
      <c r="H105" s="1"/>
      <c r="I105" s="1"/>
      <c r="J105" s="1"/>
      <c r="K105" s="1"/>
      <c r="L105" s="1"/>
      <c r="M105" s="1"/>
      <c r="N105" s="1"/>
      <c r="O105" s="1"/>
      <c r="P105" s="1"/>
      <c r="Q105" s="1"/>
      <c r="R105" s="1"/>
      <c r="S105" s="1"/>
      <c r="T105" s="1"/>
      <c r="U105" s="1"/>
      <c r="V105" s="1"/>
    </row>
    <row r="106" spans="1:22">
      <c r="A106" s="1"/>
      <c r="B106" s="1"/>
      <c r="C106" s="1"/>
      <c r="D106" s="1"/>
      <c r="E106" s="1"/>
      <c r="F106" s="1"/>
      <c r="G106" s="1"/>
      <c r="H106" s="1"/>
      <c r="I106" s="1"/>
      <c r="J106" s="1"/>
      <c r="K106" s="1"/>
      <c r="L106" s="1"/>
      <c r="M106" s="1"/>
      <c r="N106" s="1"/>
      <c r="O106" s="1"/>
      <c r="P106" s="1"/>
      <c r="Q106" s="1"/>
      <c r="R106" s="1"/>
      <c r="S106" s="1"/>
      <c r="T106" s="1"/>
      <c r="U106" s="1"/>
      <c r="V106" s="1"/>
    </row>
    <row r="107" spans="1:22">
      <c r="A107" s="1"/>
      <c r="B107" s="1"/>
      <c r="C107" s="1"/>
      <c r="D107" s="1"/>
      <c r="E107" s="1"/>
      <c r="F107" s="1"/>
      <c r="G107" s="1"/>
      <c r="H107" s="1"/>
      <c r="I107" s="1"/>
      <c r="J107" s="1"/>
      <c r="K107" s="1"/>
      <c r="L107" s="1"/>
      <c r="M107" s="1"/>
      <c r="N107" s="1"/>
      <c r="O107" s="1"/>
      <c r="P107" s="1"/>
      <c r="Q107" s="1"/>
      <c r="R107" s="1"/>
      <c r="S107" s="1"/>
      <c r="T107" s="1"/>
      <c r="U107" s="1"/>
      <c r="V107" s="1"/>
    </row>
    <row r="108" spans="1:22">
      <c r="A108" s="1"/>
      <c r="B108" s="1"/>
      <c r="C108" s="1"/>
      <c r="D108" s="1"/>
      <c r="E108" s="1"/>
      <c r="F108" s="1"/>
      <c r="G108" s="1"/>
      <c r="H108" s="1"/>
      <c r="I108" s="1"/>
      <c r="J108" s="1"/>
      <c r="K108" s="1"/>
      <c r="L108" s="1"/>
      <c r="M108" s="1"/>
      <c r="N108" s="1"/>
      <c r="O108" s="1"/>
      <c r="P108" s="1"/>
      <c r="Q108" s="1"/>
      <c r="R108" s="1"/>
      <c r="S108" s="1"/>
      <c r="T108" s="1"/>
      <c r="U108" s="1"/>
      <c r="V108" s="1"/>
    </row>
    <row r="109" spans="1:22">
      <c r="A109" s="1"/>
      <c r="B109" s="1"/>
      <c r="C109" s="1"/>
      <c r="D109" s="1"/>
      <c r="E109" s="1"/>
      <c r="F109" s="1"/>
      <c r="G109" s="1"/>
      <c r="H109" s="1"/>
      <c r="I109" s="1"/>
      <c r="J109" s="1"/>
      <c r="K109" s="1"/>
      <c r="L109" s="1"/>
      <c r="M109" s="1"/>
      <c r="N109" s="1"/>
      <c r="O109" s="1"/>
      <c r="P109" s="1"/>
      <c r="Q109" s="1"/>
      <c r="R109" s="1"/>
      <c r="S109" s="1"/>
      <c r="T109" s="1"/>
      <c r="U109" s="1"/>
      <c r="V109" s="1"/>
    </row>
    <row r="110" spans="1:22">
      <c r="A110" s="1"/>
      <c r="B110" s="1"/>
      <c r="C110" s="1"/>
      <c r="D110" s="1"/>
      <c r="E110" s="1"/>
      <c r="F110" s="1"/>
      <c r="G110" s="1"/>
      <c r="H110" s="1"/>
      <c r="I110" s="1"/>
      <c r="J110" s="1"/>
      <c r="K110" s="1"/>
      <c r="L110" s="1"/>
      <c r="M110" s="1"/>
      <c r="N110" s="1"/>
      <c r="O110" s="1"/>
      <c r="P110" s="1"/>
      <c r="Q110" s="1"/>
      <c r="R110" s="1"/>
      <c r="S110" s="1"/>
      <c r="T110" s="1"/>
      <c r="U110" s="1"/>
      <c r="V110" s="1"/>
    </row>
    <row r="111" spans="1:22">
      <c r="A111" s="1"/>
      <c r="B111" s="1"/>
      <c r="C111" s="1"/>
      <c r="D111" s="1"/>
      <c r="E111" s="1"/>
      <c r="F111" s="1"/>
      <c r="G111" s="1"/>
      <c r="H111" s="1"/>
      <c r="I111" s="1"/>
      <c r="J111" s="1"/>
      <c r="K111" s="1"/>
      <c r="L111" s="1"/>
      <c r="M111" s="1"/>
      <c r="N111" s="1"/>
      <c r="O111" s="1"/>
      <c r="P111" s="1"/>
      <c r="Q111" s="1"/>
      <c r="R111" s="1"/>
      <c r="S111" s="1"/>
      <c r="T111" s="1"/>
      <c r="U111" s="1"/>
      <c r="V111" s="1"/>
    </row>
    <row r="112" spans="1:22">
      <c r="A112" s="1"/>
      <c r="B112" s="1"/>
      <c r="C112" s="1"/>
      <c r="D112" s="1"/>
      <c r="E112" s="1"/>
      <c r="F112" s="1"/>
      <c r="G112" s="1"/>
      <c r="H112" s="1"/>
      <c r="I112" s="1"/>
      <c r="J112" s="1"/>
      <c r="K112" s="1"/>
      <c r="L112" s="1"/>
      <c r="M112" s="1"/>
      <c r="N112" s="1"/>
      <c r="O112" s="1"/>
      <c r="P112" s="1"/>
      <c r="Q112" s="1"/>
      <c r="R112" s="1"/>
      <c r="S112" s="1"/>
      <c r="T112" s="1"/>
      <c r="U112" s="1"/>
      <c r="V112" s="1"/>
    </row>
    <row r="113" spans="1:22">
      <c r="A113" s="1"/>
      <c r="B113" s="1"/>
      <c r="C113" s="1"/>
      <c r="D113" s="1"/>
      <c r="E113" s="1"/>
      <c r="F113" s="1"/>
      <c r="G113" s="1"/>
      <c r="H113" s="1"/>
      <c r="I113" s="1"/>
      <c r="J113" s="1"/>
      <c r="K113" s="1"/>
      <c r="L113" s="1"/>
      <c r="M113" s="1"/>
      <c r="N113" s="1"/>
      <c r="O113" s="1"/>
      <c r="P113" s="1"/>
      <c r="Q113" s="1"/>
      <c r="R113" s="1"/>
      <c r="S113" s="1"/>
      <c r="T113" s="1"/>
      <c r="U113" s="1"/>
      <c r="V113" s="1"/>
    </row>
    <row r="114" spans="1:22">
      <c r="A114" s="1"/>
      <c r="B114" s="1"/>
      <c r="C114" s="1"/>
      <c r="D114" s="1"/>
      <c r="E114" s="1"/>
      <c r="F114" s="1"/>
      <c r="G114" s="1"/>
      <c r="H114" s="1"/>
      <c r="I114" s="1"/>
      <c r="J114" s="1"/>
      <c r="K114" s="1"/>
      <c r="L114" s="1"/>
      <c r="M114" s="1"/>
      <c r="N114" s="1"/>
      <c r="O114" s="1"/>
      <c r="P114" s="1"/>
      <c r="Q114" s="1"/>
      <c r="R114" s="1"/>
      <c r="S114" s="1"/>
      <c r="T114" s="1"/>
      <c r="U114" s="1"/>
      <c r="V114" s="1"/>
    </row>
    <row r="115" spans="1:22">
      <c r="A115" s="1"/>
      <c r="B115" s="1"/>
      <c r="C115" s="1"/>
      <c r="D115" s="1"/>
      <c r="E115" s="1"/>
      <c r="F115" s="1"/>
      <c r="G115" s="1"/>
      <c r="H115" s="1"/>
      <c r="I115" s="1"/>
      <c r="J115" s="1"/>
      <c r="K115" s="1"/>
      <c r="L115" s="1"/>
      <c r="M115" s="1"/>
      <c r="N115" s="1"/>
      <c r="O115" s="1"/>
      <c r="P115" s="1"/>
      <c r="Q115" s="1"/>
      <c r="R115" s="1"/>
      <c r="S115" s="1"/>
      <c r="T115" s="1"/>
      <c r="U115" s="1"/>
      <c r="V115" s="1"/>
    </row>
    <row r="116" spans="1:22">
      <c r="A116" s="1"/>
      <c r="B116" s="1"/>
      <c r="C116" s="1"/>
      <c r="D116" s="1"/>
      <c r="E116" s="1"/>
      <c r="F116" s="1"/>
      <c r="G116" s="1"/>
      <c r="H116" s="1"/>
      <c r="I116" s="1"/>
      <c r="J116" s="1"/>
      <c r="K116" s="1"/>
      <c r="L116" s="1"/>
      <c r="M116" s="1"/>
      <c r="N116" s="1"/>
      <c r="O116" s="1"/>
      <c r="P116" s="1"/>
      <c r="Q116" s="1"/>
      <c r="R116" s="1"/>
      <c r="S116" s="1"/>
      <c r="T116" s="1"/>
      <c r="U116" s="1"/>
      <c r="V116" s="1"/>
    </row>
    <row r="117" spans="1:22">
      <c r="A117" s="1"/>
      <c r="B117" s="1"/>
      <c r="C117" s="1"/>
      <c r="D117" s="1"/>
      <c r="E117" s="1"/>
      <c r="F117" s="1"/>
      <c r="G117" s="1"/>
      <c r="H117" s="1"/>
      <c r="I117" s="1"/>
      <c r="J117" s="1"/>
      <c r="K117" s="1"/>
      <c r="L117" s="1"/>
      <c r="M117" s="1"/>
      <c r="N117" s="1"/>
      <c r="O117" s="1"/>
      <c r="P117" s="1"/>
      <c r="Q117" s="1"/>
      <c r="R117" s="1"/>
      <c r="S117" s="1"/>
      <c r="T117" s="1"/>
      <c r="U117" s="1"/>
      <c r="V117" s="1"/>
    </row>
    <row r="118" spans="1:22">
      <c r="A118" s="1"/>
      <c r="B118" s="1"/>
      <c r="C118" s="1"/>
      <c r="D118" s="1"/>
      <c r="E118" s="1"/>
      <c r="F118" s="1"/>
      <c r="G118" s="1"/>
      <c r="H118" s="1"/>
      <c r="I118" s="1"/>
      <c r="J118" s="1"/>
      <c r="K118" s="1"/>
      <c r="L118" s="1"/>
      <c r="M118" s="1"/>
      <c r="N118" s="1"/>
      <c r="O118" s="1"/>
      <c r="P118" s="1"/>
      <c r="Q118" s="1"/>
      <c r="R118" s="1"/>
      <c r="S118" s="1"/>
      <c r="T118" s="1"/>
      <c r="U118" s="1"/>
      <c r="V118" s="1"/>
    </row>
    <row r="119" spans="1:22">
      <c r="A119" s="1"/>
      <c r="B119" s="1"/>
      <c r="C119" s="1"/>
      <c r="D119" s="1"/>
      <c r="E119" s="1"/>
      <c r="F119" s="1"/>
      <c r="G119" s="1"/>
      <c r="H119" s="1"/>
      <c r="I119" s="1"/>
      <c r="J119" s="1"/>
      <c r="K119" s="1"/>
      <c r="L119" s="1"/>
      <c r="M119" s="1"/>
      <c r="N119" s="1"/>
      <c r="O119" s="1"/>
      <c r="P119" s="1"/>
      <c r="Q119" s="1"/>
      <c r="R119" s="1"/>
      <c r="S119" s="1"/>
      <c r="T119" s="1"/>
      <c r="U119" s="1"/>
      <c r="V119" s="1"/>
    </row>
    <row r="120" spans="1:22">
      <c r="A120" s="1"/>
      <c r="B120" s="1"/>
      <c r="C120" s="1"/>
      <c r="D120" s="1"/>
      <c r="E120" s="1"/>
      <c r="F120" s="1"/>
      <c r="G120" s="1"/>
      <c r="H120" s="1"/>
      <c r="I120" s="1"/>
      <c r="J120" s="1"/>
      <c r="K120" s="1"/>
      <c r="L120" s="1"/>
      <c r="M120" s="1"/>
      <c r="N120" s="1"/>
      <c r="O120" s="1"/>
      <c r="P120" s="1"/>
      <c r="Q120" s="1"/>
      <c r="R120" s="1"/>
      <c r="S120" s="1"/>
      <c r="T120" s="1"/>
      <c r="U120" s="1"/>
      <c r="V120" s="1"/>
    </row>
    <row r="121" spans="1:22">
      <c r="A121" s="1"/>
      <c r="B121" s="1"/>
      <c r="C121" s="1"/>
      <c r="D121" s="1"/>
      <c r="E121" s="1"/>
      <c r="F121" s="1"/>
      <c r="G121" s="1"/>
      <c r="H121" s="1"/>
      <c r="I121" s="1"/>
      <c r="J121" s="1"/>
      <c r="K121" s="1"/>
      <c r="L121" s="1"/>
      <c r="M121" s="1"/>
      <c r="N121" s="1"/>
      <c r="O121" s="1"/>
      <c r="P121" s="1"/>
      <c r="Q121" s="1"/>
      <c r="R121" s="1"/>
      <c r="S121" s="1"/>
      <c r="T121" s="1"/>
      <c r="U121" s="1"/>
      <c r="V121" s="1"/>
    </row>
    <row r="122" spans="1:22">
      <c r="A122" s="1"/>
      <c r="B122" s="1"/>
      <c r="C122" s="1"/>
      <c r="D122" s="1"/>
      <c r="E122" s="1"/>
      <c r="F122" s="1"/>
      <c r="G122" s="1"/>
      <c r="H122" s="1"/>
      <c r="I122" s="1"/>
      <c r="J122" s="1"/>
      <c r="K122" s="1"/>
      <c r="L122" s="1"/>
      <c r="M122" s="1"/>
      <c r="N122" s="1"/>
      <c r="O122" s="1"/>
      <c r="P122" s="1"/>
      <c r="Q122" s="1"/>
      <c r="R122" s="1"/>
      <c r="S122" s="1"/>
      <c r="T122" s="1"/>
      <c r="U122" s="1"/>
      <c r="V122" s="1"/>
    </row>
    <row r="123" spans="1:22">
      <c r="A123" s="1"/>
      <c r="B123" s="1"/>
      <c r="C123" s="1"/>
      <c r="D123" s="1"/>
      <c r="E123" s="1"/>
      <c r="F123" s="1"/>
      <c r="G123" s="1"/>
      <c r="H123" s="1"/>
      <c r="I123" s="1"/>
      <c r="J123" s="1"/>
      <c r="K123" s="1"/>
      <c r="L123" s="1"/>
      <c r="M123" s="1"/>
      <c r="N123" s="1"/>
      <c r="O123" s="1"/>
      <c r="P123" s="1"/>
      <c r="Q123" s="1"/>
      <c r="R123" s="1"/>
      <c r="S123" s="1"/>
      <c r="T123" s="1"/>
      <c r="U123" s="1"/>
      <c r="V123" s="1"/>
    </row>
    <row r="124" spans="1:22">
      <c r="A124" s="1"/>
      <c r="B124" s="1"/>
      <c r="C124" s="1"/>
      <c r="D124" s="1"/>
      <c r="E124" s="1"/>
      <c r="F124" s="1"/>
      <c r="G124" s="1"/>
      <c r="H124" s="1"/>
      <c r="I124" s="1"/>
      <c r="J124" s="1"/>
      <c r="K124" s="1"/>
      <c r="L124" s="1"/>
      <c r="M124" s="1"/>
      <c r="N124" s="1"/>
      <c r="O124" s="1"/>
      <c r="P124" s="1"/>
      <c r="Q124" s="1"/>
      <c r="R124" s="1"/>
      <c r="S124" s="1"/>
      <c r="T124" s="1"/>
      <c r="U124" s="1"/>
      <c r="V124" s="1"/>
    </row>
    <row r="125" spans="1:22">
      <c r="A125" s="1"/>
      <c r="B125" s="1"/>
      <c r="C125" s="1"/>
      <c r="D125" s="1"/>
      <c r="E125" s="1"/>
      <c r="F125" s="1"/>
      <c r="G125" s="1"/>
      <c r="H125" s="1"/>
      <c r="I125" s="1"/>
      <c r="J125" s="1"/>
      <c r="K125" s="1"/>
      <c r="L125" s="1"/>
      <c r="M125" s="1"/>
      <c r="N125" s="1"/>
      <c r="O125" s="1"/>
      <c r="P125" s="1"/>
      <c r="Q125" s="1"/>
      <c r="R125" s="1"/>
      <c r="S125" s="1"/>
      <c r="T125" s="1"/>
      <c r="U125" s="1"/>
      <c r="V125" s="1"/>
    </row>
    <row r="126" spans="1:22">
      <c r="A126" s="1"/>
      <c r="B126" s="1"/>
      <c r="C126" s="1"/>
      <c r="D126" s="1"/>
      <c r="E126" s="1"/>
      <c r="F126" s="1"/>
      <c r="G126" s="1"/>
      <c r="H126" s="1"/>
      <c r="I126" s="1"/>
      <c r="J126" s="1"/>
      <c r="K126" s="1"/>
      <c r="L126" s="1"/>
      <c r="M126" s="1"/>
      <c r="N126" s="1"/>
      <c r="O126" s="1"/>
      <c r="P126" s="1"/>
      <c r="Q126" s="1"/>
      <c r="R126" s="1"/>
      <c r="S126" s="1"/>
      <c r="T126" s="1"/>
      <c r="U126" s="1"/>
      <c r="V126" s="1"/>
    </row>
    <row r="127" spans="1:22">
      <c r="A127" s="1"/>
      <c r="B127" s="1"/>
      <c r="C127" s="1"/>
      <c r="D127" s="1"/>
      <c r="E127" s="1"/>
      <c r="F127" s="1"/>
      <c r="G127" s="1"/>
      <c r="H127" s="1"/>
      <c r="I127" s="1"/>
      <c r="J127" s="1"/>
      <c r="K127" s="1"/>
      <c r="L127" s="1"/>
      <c r="M127" s="1"/>
      <c r="N127" s="1"/>
      <c r="O127" s="1"/>
      <c r="P127" s="1"/>
      <c r="Q127" s="1"/>
      <c r="R127" s="1"/>
      <c r="S127" s="1"/>
      <c r="T127" s="1"/>
      <c r="U127" s="1"/>
      <c r="V127" s="1"/>
    </row>
    <row r="128" spans="1:22">
      <c r="A128" s="1"/>
      <c r="B128" s="1"/>
      <c r="C128" s="1"/>
      <c r="D128" s="1"/>
      <c r="E128" s="1"/>
      <c r="F128" s="1"/>
      <c r="G128" s="1"/>
      <c r="H128" s="1"/>
      <c r="I128" s="1"/>
      <c r="J128" s="1"/>
      <c r="K128" s="1"/>
      <c r="L128" s="1"/>
      <c r="M128" s="1"/>
      <c r="N128" s="1"/>
      <c r="O128" s="1"/>
      <c r="P128" s="1"/>
      <c r="Q128" s="1"/>
      <c r="R128" s="1"/>
      <c r="S128" s="1"/>
      <c r="T128" s="1"/>
      <c r="U128" s="1"/>
      <c r="V128" s="1"/>
    </row>
    <row r="129" spans="1:22">
      <c r="A129" s="1"/>
      <c r="B129" s="1"/>
      <c r="C129" s="1"/>
      <c r="D129" s="1"/>
      <c r="E129" s="1"/>
      <c r="F129" s="1"/>
      <c r="G129" s="1"/>
      <c r="H129" s="1"/>
      <c r="I129" s="1"/>
      <c r="J129" s="1"/>
      <c r="K129" s="1"/>
      <c r="L129" s="1"/>
      <c r="M129" s="1"/>
      <c r="N129" s="1"/>
      <c r="O129" s="1"/>
      <c r="P129" s="1"/>
      <c r="Q129" s="1"/>
      <c r="R129" s="1"/>
      <c r="S129" s="1"/>
      <c r="T129" s="1"/>
      <c r="U129" s="1"/>
      <c r="V129" s="1"/>
    </row>
    <row r="130" spans="1:22">
      <c r="A130" s="1"/>
      <c r="B130" s="1"/>
      <c r="C130" s="1"/>
      <c r="D130" s="1"/>
      <c r="E130" s="1"/>
      <c r="F130" s="1"/>
      <c r="G130" s="1"/>
      <c r="H130" s="1"/>
      <c r="I130" s="1"/>
      <c r="J130" s="1"/>
      <c r="K130" s="1"/>
      <c r="L130" s="1"/>
      <c r="M130" s="1"/>
      <c r="N130" s="1"/>
      <c r="O130" s="1"/>
      <c r="P130" s="1"/>
      <c r="Q130" s="1"/>
      <c r="R130" s="1"/>
      <c r="S130" s="1"/>
      <c r="T130" s="1"/>
      <c r="U130" s="1"/>
      <c r="V130" s="1"/>
    </row>
    <row r="131" spans="1:22">
      <c r="A131" s="1"/>
      <c r="B131" s="1"/>
      <c r="C131" s="1"/>
      <c r="D131" s="1"/>
      <c r="E131" s="1"/>
      <c r="F131" s="1"/>
      <c r="G131" s="1"/>
      <c r="H131" s="1"/>
      <c r="I131" s="1"/>
      <c r="J131" s="1"/>
      <c r="K131" s="1"/>
      <c r="L131" s="1"/>
      <c r="M131" s="1"/>
      <c r="N131" s="1"/>
      <c r="O131" s="1"/>
      <c r="P131" s="1"/>
      <c r="Q131" s="1"/>
      <c r="R131" s="1"/>
      <c r="S131" s="1"/>
      <c r="T131" s="1"/>
      <c r="U131" s="1"/>
      <c r="V131" s="1"/>
    </row>
    <row r="132" spans="1:22">
      <c r="A132" s="1"/>
      <c r="B132" s="1"/>
      <c r="C132" s="1"/>
      <c r="D132" s="1"/>
      <c r="E132" s="1"/>
      <c r="F132" s="1"/>
      <c r="G132" s="1"/>
      <c r="H132" s="1"/>
      <c r="I132" s="1"/>
      <c r="J132" s="1"/>
      <c r="K132" s="1"/>
      <c r="L132" s="1"/>
      <c r="M132" s="1"/>
      <c r="N132" s="1"/>
      <c r="O132" s="1"/>
      <c r="P132" s="1"/>
      <c r="Q132" s="1"/>
      <c r="R132" s="1"/>
      <c r="S132" s="1"/>
      <c r="T132" s="1"/>
      <c r="U132" s="1"/>
      <c r="V132" s="1"/>
    </row>
    <row r="133" spans="1:22">
      <c r="A133" s="1"/>
      <c r="B133" s="1"/>
      <c r="C133" s="1"/>
      <c r="D133" s="1"/>
      <c r="E133" s="1"/>
      <c r="F133" s="1"/>
      <c r="G133" s="1"/>
      <c r="H133" s="1"/>
      <c r="I133" s="1"/>
      <c r="J133" s="1"/>
      <c r="K133" s="1"/>
      <c r="L133" s="1"/>
      <c r="M133" s="1"/>
      <c r="N133" s="1"/>
      <c r="O133" s="1"/>
      <c r="P133" s="1"/>
      <c r="Q133" s="1"/>
      <c r="R133" s="1"/>
      <c r="S133" s="1"/>
      <c r="T133" s="1"/>
      <c r="U133" s="1"/>
      <c r="V133" s="1"/>
    </row>
    <row r="134" spans="1:22">
      <c r="A134" s="1"/>
      <c r="B134" s="1"/>
      <c r="C134" s="1"/>
      <c r="D134" s="1"/>
      <c r="E134" s="1"/>
      <c r="F134" s="1"/>
      <c r="G134" s="1"/>
      <c r="H134" s="1"/>
      <c r="I134" s="1"/>
      <c r="J134" s="1"/>
      <c r="K134" s="1"/>
      <c r="L134" s="1"/>
      <c r="M134" s="1"/>
      <c r="N134" s="1"/>
      <c r="O134" s="1"/>
      <c r="P134" s="1"/>
      <c r="Q134" s="1"/>
      <c r="R134" s="1"/>
      <c r="S134" s="1"/>
      <c r="T134" s="1"/>
      <c r="U134" s="1"/>
      <c r="V134" s="1"/>
    </row>
    <row r="135" spans="1:22">
      <c r="A135" s="1"/>
      <c r="B135" s="1"/>
      <c r="C135" s="1"/>
      <c r="D135" s="1"/>
      <c r="E135" s="1"/>
      <c r="F135" s="1"/>
      <c r="G135" s="1"/>
      <c r="H135" s="1"/>
      <c r="I135" s="1"/>
      <c r="J135" s="1"/>
      <c r="K135" s="1"/>
      <c r="L135" s="1"/>
      <c r="M135" s="1"/>
      <c r="N135" s="1"/>
      <c r="O135" s="1"/>
      <c r="P135" s="1"/>
      <c r="Q135" s="1"/>
      <c r="R135" s="1"/>
      <c r="S135" s="1"/>
      <c r="T135" s="1"/>
      <c r="U135" s="1"/>
      <c r="V135" s="1"/>
    </row>
    <row r="136" spans="1:22">
      <c r="A136" s="1"/>
      <c r="B136" s="1"/>
      <c r="C136" s="1"/>
      <c r="D136" s="1"/>
      <c r="E136" s="1"/>
      <c r="F136" s="1"/>
      <c r="G136" s="1"/>
      <c r="H136" s="1"/>
      <c r="I136" s="1"/>
      <c r="J136" s="1"/>
      <c r="K136" s="1"/>
      <c r="L136" s="1"/>
      <c r="M136" s="1"/>
      <c r="N136" s="1"/>
      <c r="O136" s="1"/>
      <c r="P136" s="1"/>
      <c r="Q136" s="1"/>
      <c r="R136" s="1"/>
      <c r="S136" s="1"/>
      <c r="T136" s="1"/>
      <c r="U136" s="1"/>
      <c r="V136" s="1"/>
    </row>
    <row r="137" spans="1:22">
      <c r="A137" s="1"/>
      <c r="B137" s="1"/>
      <c r="C137" s="1"/>
      <c r="D137" s="1"/>
      <c r="E137" s="1"/>
      <c r="F137" s="1"/>
      <c r="G137" s="1"/>
      <c r="H137" s="1"/>
      <c r="I137" s="1"/>
      <c r="J137" s="1"/>
      <c r="K137" s="1"/>
      <c r="L137" s="1"/>
      <c r="M137" s="1"/>
      <c r="N137" s="1"/>
      <c r="O137" s="1"/>
      <c r="P137" s="1"/>
      <c r="Q137" s="1"/>
      <c r="R137" s="1"/>
      <c r="S137" s="1"/>
      <c r="T137" s="1"/>
      <c r="U137" s="1"/>
      <c r="V137" s="1"/>
    </row>
    <row r="138" spans="1:22">
      <c r="A138" s="1"/>
      <c r="B138" s="1"/>
      <c r="C138" s="1"/>
      <c r="D138" s="1"/>
      <c r="E138" s="1"/>
      <c r="F138" s="1"/>
      <c r="G138" s="1"/>
      <c r="H138" s="1"/>
      <c r="I138" s="1"/>
      <c r="J138" s="1"/>
      <c r="K138" s="1"/>
      <c r="L138" s="1"/>
      <c r="M138" s="1"/>
      <c r="N138" s="1"/>
      <c r="O138" s="1"/>
      <c r="P138" s="1"/>
      <c r="Q138" s="1"/>
      <c r="R138" s="1"/>
      <c r="S138" s="1"/>
      <c r="T138" s="1"/>
      <c r="U138" s="1"/>
      <c r="V138" s="1"/>
    </row>
    <row r="139" spans="1:22">
      <c r="A139" s="1"/>
      <c r="B139" s="1"/>
      <c r="C139" s="1"/>
      <c r="D139" s="1"/>
      <c r="E139" s="1"/>
      <c r="F139" s="1"/>
      <c r="G139" s="1"/>
      <c r="H139" s="1"/>
      <c r="I139" s="1"/>
      <c r="J139" s="1"/>
      <c r="K139" s="1"/>
      <c r="L139" s="1"/>
      <c r="M139" s="1"/>
      <c r="N139" s="1"/>
      <c r="O139" s="1"/>
      <c r="P139" s="1"/>
      <c r="Q139" s="1"/>
      <c r="R139" s="1"/>
      <c r="S139" s="1"/>
      <c r="T139" s="1"/>
      <c r="U139" s="1"/>
      <c r="V139" s="1"/>
    </row>
    <row r="140" spans="1:22">
      <c r="A140" s="1"/>
      <c r="B140" s="1"/>
      <c r="C140" s="1"/>
      <c r="D140" s="1"/>
      <c r="E140" s="1"/>
      <c r="F140" s="1"/>
      <c r="G140" s="1"/>
      <c r="H140" s="1"/>
      <c r="I140" s="1"/>
      <c r="J140" s="1"/>
      <c r="K140" s="1"/>
      <c r="L140" s="1"/>
      <c r="M140" s="1"/>
      <c r="N140" s="1"/>
      <c r="O140" s="1"/>
      <c r="P140" s="1"/>
      <c r="Q140" s="1"/>
      <c r="R140" s="1"/>
      <c r="S140" s="1"/>
      <c r="T140" s="1"/>
      <c r="U140" s="1"/>
      <c r="V140" s="1"/>
    </row>
    <row r="141" spans="1:22">
      <c r="A141" s="1"/>
      <c r="B141" s="1"/>
      <c r="C141" s="1"/>
      <c r="D141" s="1"/>
      <c r="E141" s="1"/>
      <c r="F141" s="1"/>
      <c r="G141" s="1"/>
      <c r="H141" s="1"/>
      <c r="I141" s="1"/>
      <c r="J141" s="1"/>
      <c r="K141" s="1"/>
      <c r="L141" s="1"/>
      <c r="M141" s="1"/>
      <c r="N141" s="1"/>
      <c r="O141" s="1"/>
      <c r="P141" s="1"/>
      <c r="Q141" s="1"/>
      <c r="R141" s="1"/>
      <c r="S141" s="1"/>
      <c r="T141" s="1"/>
      <c r="U141" s="1"/>
      <c r="V141" s="1"/>
    </row>
    <row r="142" spans="1:22">
      <c r="A142" s="1"/>
      <c r="B142" s="1"/>
      <c r="C142" s="1"/>
      <c r="D142" s="1"/>
      <c r="E142" s="1"/>
      <c r="F142" s="1"/>
      <c r="G142" s="1"/>
      <c r="H142" s="1"/>
      <c r="I142" s="1"/>
      <c r="J142" s="1"/>
      <c r="K142" s="1"/>
      <c r="L142" s="1"/>
      <c r="M142" s="1"/>
      <c r="N142" s="1"/>
      <c r="O142" s="1"/>
      <c r="P142" s="1"/>
      <c r="Q142" s="1"/>
      <c r="R142" s="1"/>
      <c r="S142" s="1"/>
      <c r="T142" s="1"/>
      <c r="U142" s="1"/>
      <c r="V142" s="1"/>
    </row>
    <row r="143" spans="1:22">
      <c r="A143" s="1"/>
      <c r="B143" s="1"/>
      <c r="C143" s="1"/>
      <c r="D143" s="1"/>
      <c r="E143" s="1"/>
      <c r="F143" s="1"/>
      <c r="G143" s="1"/>
      <c r="H143" s="1"/>
      <c r="I143" s="1"/>
      <c r="J143" s="1"/>
      <c r="K143" s="1"/>
      <c r="L143" s="1"/>
      <c r="M143" s="1"/>
      <c r="N143" s="1"/>
      <c r="O143" s="1"/>
      <c r="P143" s="1"/>
      <c r="Q143" s="1"/>
      <c r="R143" s="1"/>
      <c r="S143" s="1"/>
      <c r="T143" s="1"/>
      <c r="U143" s="1"/>
      <c r="V143" s="1"/>
    </row>
    <row r="144" spans="1:22">
      <c r="A144" s="1"/>
      <c r="B144" s="1"/>
      <c r="C144" s="1"/>
      <c r="D144" s="1"/>
      <c r="E144" s="1"/>
      <c r="F144" s="1"/>
      <c r="G144" s="1"/>
      <c r="H144" s="1"/>
      <c r="I144" s="1"/>
      <c r="J144" s="1"/>
      <c r="K144" s="1"/>
      <c r="L144" s="1"/>
      <c r="M144" s="1"/>
      <c r="N144" s="1"/>
      <c r="O144" s="1"/>
      <c r="P144" s="1"/>
      <c r="Q144" s="1"/>
      <c r="R144" s="1"/>
      <c r="S144" s="1"/>
      <c r="T144" s="1"/>
      <c r="U144" s="1"/>
      <c r="V144" s="1"/>
    </row>
    <row r="145" spans="1:22">
      <c r="A145" s="1"/>
      <c r="B145" s="1"/>
      <c r="C145" s="1"/>
      <c r="D145" s="1"/>
      <c r="E145" s="1"/>
      <c r="F145" s="1"/>
      <c r="G145" s="1"/>
      <c r="H145" s="1"/>
      <c r="I145" s="1"/>
      <c r="J145" s="1"/>
      <c r="K145" s="1"/>
      <c r="L145" s="1"/>
      <c r="M145" s="1"/>
      <c r="N145" s="1"/>
      <c r="O145" s="1"/>
      <c r="P145" s="1"/>
      <c r="Q145" s="1"/>
      <c r="R145" s="1"/>
      <c r="S145" s="1"/>
      <c r="T145" s="1"/>
      <c r="U145" s="1"/>
      <c r="V145" s="1"/>
    </row>
    <row r="146" spans="1:22">
      <c r="A146" s="1"/>
      <c r="B146" s="1"/>
      <c r="C146" s="1"/>
      <c r="D146" s="1"/>
      <c r="E146" s="1"/>
      <c r="F146" s="1"/>
      <c r="G146" s="1"/>
      <c r="H146" s="1"/>
      <c r="I146" s="1"/>
      <c r="J146" s="1"/>
      <c r="K146" s="1"/>
      <c r="L146" s="1"/>
      <c r="M146" s="1"/>
      <c r="N146" s="1"/>
      <c r="O146" s="1"/>
      <c r="P146" s="1"/>
      <c r="Q146" s="1"/>
      <c r="R146" s="1"/>
      <c r="S146" s="1"/>
      <c r="T146" s="1"/>
      <c r="U146" s="1"/>
      <c r="V146" s="1"/>
    </row>
    <row r="147" spans="1:22">
      <c r="A147" s="1"/>
      <c r="B147" s="1"/>
      <c r="C147" s="1"/>
      <c r="D147" s="1"/>
      <c r="E147" s="1"/>
      <c r="F147" s="1"/>
      <c r="G147" s="1"/>
      <c r="H147" s="1"/>
      <c r="I147" s="1"/>
      <c r="J147" s="1"/>
      <c r="K147" s="1"/>
      <c r="L147" s="1"/>
      <c r="M147" s="1"/>
      <c r="N147" s="1"/>
      <c r="O147" s="1"/>
      <c r="P147" s="1"/>
      <c r="Q147" s="1"/>
      <c r="R147" s="1"/>
      <c r="S147" s="1"/>
      <c r="T147" s="1"/>
      <c r="U147" s="1"/>
      <c r="V147" s="1"/>
    </row>
    <row r="148" spans="1:22">
      <c r="A148" s="1"/>
      <c r="B148" s="1"/>
      <c r="C148" s="1"/>
      <c r="D148" s="1"/>
      <c r="E148" s="1"/>
      <c r="F148" s="1"/>
      <c r="G148" s="1"/>
      <c r="H148" s="1"/>
      <c r="I148" s="1"/>
      <c r="J148" s="1"/>
      <c r="K148" s="1"/>
      <c r="L148" s="1"/>
      <c r="M148" s="1"/>
      <c r="N148" s="1"/>
      <c r="O148" s="1"/>
      <c r="P148" s="1"/>
      <c r="Q148" s="1"/>
      <c r="R148" s="1"/>
      <c r="S148" s="1"/>
      <c r="T148" s="1"/>
      <c r="U148" s="1"/>
      <c r="V148" s="1"/>
    </row>
    <row r="149" spans="1:22">
      <c r="A149" s="1"/>
      <c r="B149" s="1"/>
      <c r="C149" s="1"/>
      <c r="D149" s="1"/>
      <c r="E149" s="1"/>
      <c r="F149" s="1"/>
      <c r="G149" s="1"/>
      <c r="H149" s="1"/>
      <c r="I149" s="1"/>
      <c r="J149" s="1"/>
      <c r="K149" s="1"/>
      <c r="L149" s="1"/>
      <c r="M149" s="1"/>
      <c r="N149" s="1"/>
      <c r="O149" s="1"/>
      <c r="P149" s="1"/>
      <c r="Q149" s="1"/>
      <c r="R149" s="1"/>
      <c r="S149" s="1"/>
      <c r="T149" s="1"/>
      <c r="U149" s="1"/>
      <c r="V149" s="1"/>
    </row>
    <row r="150" spans="1:22">
      <c r="A150" s="1"/>
      <c r="B150" s="1"/>
      <c r="C150" s="1"/>
      <c r="D150" s="1"/>
      <c r="E150" s="1"/>
      <c r="F150" s="1"/>
      <c r="G150" s="1"/>
      <c r="H150" s="1"/>
      <c r="I150" s="1"/>
      <c r="J150" s="1"/>
      <c r="K150" s="1"/>
      <c r="L150" s="1"/>
      <c r="M150" s="1"/>
      <c r="N150" s="1"/>
      <c r="O150" s="1"/>
      <c r="P150" s="1"/>
      <c r="Q150" s="1"/>
      <c r="R150" s="1"/>
      <c r="S150" s="1"/>
      <c r="T150" s="1"/>
      <c r="U150" s="1"/>
      <c r="V150" s="1"/>
    </row>
    <row r="151" spans="1:22">
      <c r="A151" s="1"/>
      <c r="B151" s="1"/>
      <c r="C151" s="1"/>
      <c r="D151" s="1"/>
      <c r="E151" s="1"/>
      <c r="F151" s="1"/>
      <c r="G151" s="1"/>
      <c r="H151" s="1"/>
      <c r="I151" s="1"/>
      <c r="J151" s="1"/>
      <c r="K151" s="1"/>
      <c r="L151" s="1"/>
      <c r="M151" s="1"/>
      <c r="N151" s="1"/>
      <c r="O151" s="1"/>
      <c r="P151" s="1"/>
      <c r="Q151" s="1"/>
      <c r="R151" s="1"/>
      <c r="S151" s="1"/>
      <c r="T151" s="1"/>
      <c r="U151" s="1"/>
      <c r="V151" s="1"/>
    </row>
    <row r="152" spans="1:22">
      <c r="A152" s="1"/>
      <c r="B152" s="1"/>
      <c r="C152" s="1"/>
      <c r="D152" s="1"/>
      <c r="E152" s="1"/>
      <c r="F152" s="1"/>
      <c r="G152" s="1"/>
      <c r="H152" s="1"/>
      <c r="I152" s="1"/>
      <c r="J152" s="1"/>
      <c r="K152" s="1"/>
      <c r="L152" s="1"/>
      <c r="M152" s="1"/>
      <c r="N152" s="1"/>
      <c r="O152" s="1"/>
      <c r="P152" s="1"/>
      <c r="Q152" s="1"/>
      <c r="R152" s="1"/>
      <c r="S152" s="1"/>
      <c r="T152" s="1"/>
      <c r="U152" s="1"/>
      <c r="V152" s="1"/>
    </row>
    <row r="153" spans="1:22">
      <c r="A153" s="1"/>
      <c r="B153" s="1"/>
      <c r="C153" s="1"/>
      <c r="D153" s="1"/>
      <c r="E153" s="1"/>
      <c r="F153" s="1"/>
      <c r="G153" s="1"/>
      <c r="H153" s="1"/>
      <c r="I153" s="1"/>
      <c r="J153" s="1"/>
      <c r="K153" s="1"/>
      <c r="L153" s="1"/>
      <c r="M153" s="1"/>
      <c r="N153" s="1"/>
      <c r="O153" s="1"/>
      <c r="P153" s="1"/>
      <c r="Q153" s="1"/>
      <c r="R153" s="1"/>
      <c r="S153" s="1"/>
      <c r="T153" s="1"/>
      <c r="U153" s="1"/>
      <c r="V153" s="1"/>
    </row>
    <row r="154" spans="1:22">
      <c r="A154" s="1"/>
      <c r="B154" s="1"/>
      <c r="C154" s="1"/>
      <c r="D154" s="1"/>
      <c r="E154" s="1"/>
      <c r="F154" s="1"/>
      <c r="G154" s="1"/>
      <c r="H154" s="1"/>
      <c r="I154" s="1"/>
      <c r="J154" s="1"/>
      <c r="K154" s="1"/>
      <c r="L154" s="1"/>
      <c r="M154" s="1"/>
      <c r="N154" s="1"/>
      <c r="O154" s="1"/>
      <c r="P154" s="1"/>
      <c r="Q154" s="1"/>
      <c r="R154" s="1"/>
      <c r="S154" s="1"/>
      <c r="T154" s="1"/>
      <c r="U154" s="1"/>
      <c r="V154" s="1"/>
    </row>
    <row r="155" spans="1:22">
      <c r="A155" s="1"/>
      <c r="B155" s="1"/>
      <c r="C155" s="1"/>
      <c r="D155" s="1"/>
      <c r="E155" s="1"/>
      <c r="F155" s="1"/>
      <c r="G155" s="1"/>
      <c r="H155" s="1"/>
      <c r="I155" s="1"/>
      <c r="J155" s="1"/>
      <c r="K155" s="1"/>
      <c r="L155" s="1"/>
      <c r="M155" s="1"/>
      <c r="N155" s="1"/>
      <c r="O155" s="1"/>
      <c r="P155" s="1"/>
      <c r="Q155" s="1"/>
      <c r="R155" s="1"/>
      <c r="S155" s="1"/>
      <c r="T155" s="1"/>
      <c r="U155" s="1"/>
      <c r="V155" s="1"/>
    </row>
    <row r="156" spans="1:22">
      <c r="A156" s="1"/>
      <c r="B156" s="1"/>
      <c r="C156" s="1"/>
      <c r="D156" s="1"/>
      <c r="E156" s="1"/>
      <c r="F156" s="1"/>
      <c r="G156" s="1"/>
      <c r="H156" s="1"/>
      <c r="I156" s="1"/>
      <c r="J156" s="1"/>
      <c r="K156" s="1"/>
      <c r="L156" s="1"/>
      <c r="M156" s="1"/>
      <c r="N156" s="1"/>
      <c r="O156" s="1"/>
      <c r="P156" s="1"/>
      <c r="Q156" s="1"/>
      <c r="R156" s="1"/>
      <c r="S156" s="1"/>
      <c r="T156" s="1"/>
      <c r="U156" s="1"/>
      <c r="V156" s="1"/>
    </row>
    <row r="157" spans="1:22">
      <c r="A157" s="1"/>
      <c r="B157" s="1"/>
      <c r="C157" s="1"/>
      <c r="D157" s="1"/>
      <c r="E157" s="1"/>
      <c r="F157" s="1"/>
      <c r="G157" s="1"/>
      <c r="H157" s="1"/>
      <c r="I157" s="1"/>
      <c r="J157" s="1"/>
      <c r="K157" s="1"/>
      <c r="L157" s="1"/>
      <c r="M157" s="1"/>
      <c r="N157" s="1"/>
      <c r="O157" s="1"/>
      <c r="P157" s="1"/>
      <c r="Q157" s="1"/>
      <c r="R157" s="1"/>
      <c r="S157" s="1"/>
      <c r="T157" s="1"/>
      <c r="U157" s="1"/>
      <c r="V157" s="1"/>
    </row>
    <row r="158" spans="1:22">
      <c r="A158" s="1"/>
      <c r="B158" s="1"/>
      <c r="C158" s="1"/>
      <c r="D158" s="1"/>
      <c r="E158" s="1"/>
      <c r="F158" s="1"/>
      <c r="G158" s="1"/>
      <c r="H158" s="1"/>
      <c r="I158" s="1"/>
      <c r="J158" s="1"/>
      <c r="K158" s="1"/>
      <c r="L158" s="1"/>
      <c r="M158" s="1"/>
      <c r="N158" s="1"/>
      <c r="O158" s="1"/>
      <c r="P158" s="1"/>
      <c r="Q158" s="1"/>
      <c r="R158" s="1"/>
      <c r="S158" s="1"/>
      <c r="T158" s="1"/>
      <c r="U158" s="1"/>
      <c r="V158" s="1"/>
    </row>
    <row r="159" spans="1:22">
      <c r="A159" s="1"/>
      <c r="B159" s="1"/>
      <c r="C159" s="1"/>
      <c r="D159" s="1"/>
      <c r="E159" s="1"/>
      <c r="F159" s="1"/>
      <c r="G159" s="1"/>
      <c r="H159" s="1"/>
      <c r="I159" s="1"/>
      <c r="J159" s="1"/>
      <c r="K159" s="1"/>
      <c r="L159" s="1"/>
      <c r="M159" s="1"/>
      <c r="N159" s="1"/>
      <c r="O159" s="1"/>
      <c r="P159" s="1"/>
      <c r="Q159" s="1"/>
      <c r="R159" s="1"/>
      <c r="S159" s="1"/>
      <c r="T159" s="1"/>
      <c r="U159" s="1"/>
      <c r="V159" s="1"/>
    </row>
    <row r="160" spans="1:22">
      <c r="A160" s="1"/>
      <c r="B160" s="1"/>
      <c r="C160" s="1"/>
      <c r="D160" s="1"/>
      <c r="E160" s="1"/>
      <c r="F160" s="1"/>
      <c r="G160" s="1"/>
      <c r="H160" s="1"/>
      <c r="I160" s="1"/>
      <c r="J160" s="1"/>
      <c r="K160" s="1"/>
      <c r="L160" s="1"/>
      <c r="M160" s="1"/>
      <c r="N160" s="1"/>
      <c r="O160" s="1"/>
      <c r="P160" s="1"/>
      <c r="Q160" s="1"/>
      <c r="R160" s="1"/>
      <c r="S160" s="1"/>
      <c r="T160" s="1"/>
      <c r="U160" s="1"/>
      <c r="V160" s="1"/>
    </row>
    <row r="161" spans="1:22">
      <c r="A161" s="1"/>
      <c r="B161" s="1"/>
      <c r="C161" s="1"/>
      <c r="D161" s="1"/>
      <c r="E161" s="1"/>
      <c r="F161" s="1"/>
      <c r="G161" s="1"/>
      <c r="H161" s="1"/>
      <c r="I161" s="1"/>
      <c r="J161" s="1"/>
      <c r="K161" s="1"/>
      <c r="L161" s="1"/>
      <c r="M161" s="1"/>
      <c r="N161" s="1"/>
      <c r="O161" s="1"/>
      <c r="P161" s="1"/>
      <c r="Q161" s="1"/>
      <c r="R161" s="1"/>
      <c r="S161" s="1"/>
      <c r="T161" s="1"/>
      <c r="U161" s="1"/>
      <c r="V161" s="1"/>
    </row>
    <row r="162" spans="1:22">
      <c r="A162" s="1"/>
      <c r="B162" s="1"/>
      <c r="C162" s="1"/>
      <c r="D162" s="1"/>
      <c r="E162" s="1"/>
      <c r="F162" s="1"/>
      <c r="G162" s="1"/>
      <c r="H162" s="1"/>
      <c r="I162" s="1"/>
      <c r="J162" s="1"/>
      <c r="K162" s="1"/>
      <c r="L162" s="1"/>
      <c r="M162" s="1"/>
      <c r="N162" s="1"/>
      <c r="O162" s="1"/>
      <c r="P162" s="1"/>
      <c r="Q162" s="1"/>
      <c r="R162" s="1"/>
      <c r="S162" s="1"/>
      <c r="T162" s="1"/>
      <c r="U162" s="1"/>
      <c r="V162" s="1"/>
    </row>
    <row r="163" spans="1:22">
      <c r="A163" s="1"/>
      <c r="B163" s="1"/>
      <c r="C163" s="1"/>
      <c r="D163" s="1"/>
      <c r="E163" s="1"/>
      <c r="F163" s="1"/>
      <c r="G163" s="1"/>
      <c r="H163" s="1"/>
      <c r="I163" s="1"/>
      <c r="J163" s="1"/>
      <c r="K163" s="1"/>
      <c r="L163" s="1"/>
      <c r="M163" s="1"/>
      <c r="N163" s="1"/>
      <c r="O163" s="1"/>
      <c r="P163" s="1"/>
      <c r="Q163" s="1"/>
      <c r="R163" s="1"/>
      <c r="S163" s="1"/>
      <c r="T163" s="1"/>
      <c r="U163" s="1"/>
      <c r="V163" s="1"/>
    </row>
    <row r="164" spans="1:22">
      <c r="A164" s="1"/>
      <c r="B164" s="1"/>
      <c r="C164" s="1"/>
      <c r="D164" s="1"/>
      <c r="E164" s="1"/>
      <c r="F164" s="1"/>
      <c r="G164" s="1"/>
      <c r="H164" s="1"/>
      <c r="I164" s="1"/>
      <c r="J164" s="1"/>
      <c r="K164" s="1"/>
      <c r="L164" s="1"/>
      <c r="M164" s="1"/>
      <c r="N164" s="1"/>
      <c r="O164" s="1"/>
      <c r="P164" s="1"/>
      <c r="Q164" s="1"/>
      <c r="R164" s="1"/>
      <c r="S164" s="1"/>
      <c r="T164" s="1"/>
      <c r="U164" s="1"/>
      <c r="V164" s="1"/>
    </row>
    <row r="165" spans="1:22">
      <c r="A165" s="1"/>
      <c r="B165" s="1"/>
      <c r="C165" s="1"/>
      <c r="D165" s="1"/>
      <c r="E165" s="1"/>
      <c r="F165" s="1"/>
      <c r="G165" s="1"/>
      <c r="H165" s="1"/>
      <c r="I165" s="1"/>
      <c r="J165" s="1"/>
      <c r="K165" s="1"/>
      <c r="L165" s="1"/>
      <c r="M165" s="1"/>
      <c r="N165" s="1"/>
      <c r="O165" s="1"/>
      <c r="P165" s="1"/>
      <c r="Q165" s="1"/>
      <c r="R165" s="1"/>
      <c r="S165" s="1"/>
      <c r="T165" s="1"/>
      <c r="U165" s="1"/>
      <c r="V165" s="1"/>
    </row>
    <row r="166" spans="1:22">
      <c r="A166" s="1"/>
      <c r="B166" s="1"/>
      <c r="C166" s="1"/>
      <c r="D166" s="1"/>
      <c r="E166" s="1"/>
      <c r="F166" s="1"/>
      <c r="G166" s="1"/>
      <c r="H166" s="1"/>
      <c r="I166" s="1"/>
      <c r="J166" s="1"/>
      <c r="K166" s="1"/>
      <c r="L166" s="1"/>
      <c r="M166" s="1"/>
      <c r="N166" s="1"/>
      <c r="O166" s="1"/>
      <c r="P166" s="1"/>
      <c r="Q166" s="1"/>
      <c r="R166" s="1"/>
      <c r="S166" s="1"/>
      <c r="T166" s="1"/>
      <c r="U166" s="1"/>
      <c r="V166" s="1"/>
    </row>
    <row r="167" spans="1:22">
      <c r="A167" s="1"/>
      <c r="B167" s="1"/>
      <c r="C167" s="1"/>
      <c r="D167" s="1"/>
      <c r="E167" s="1"/>
      <c r="F167" s="1"/>
      <c r="G167" s="1"/>
      <c r="H167" s="1"/>
      <c r="I167" s="1"/>
      <c r="J167" s="1"/>
      <c r="K167" s="1"/>
      <c r="L167" s="1"/>
      <c r="M167" s="1"/>
      <c r="N167" s="1"/>
      <c r="O167" s="1"/>
      <c r="P167" s="1"/>
      <c r="Q167" s="1"/>
      <c r="R167" s="1"/>
      <c r="S167" s="1"/>
      <c r="T167" s="1"/>
      <c r="U167" s="1"/>
      <c r="V167" s="1"/>
    </row>
    <row r="168" spans="1:22">
      <c r="A168" s="1"/>
      <c r="B168" s="1"/>
      <c r="C168" s="1"/>
      <c r="D168" s="1"/>
      <c r="E168" s="1"/>
      <c r="F168" s="1"/>
      <c r="G168" s="1"/>
      <c r="H168" s="1"/>
      <c r="I168" s="1"/>
      <c r="J168" s="1"/>
      <c r="K168" s="1"/>
      <c r="L168" s="1"/>
      <c r="M168" s="1"/>
      <c r="N168" s="1"/>
      <c r="O168" s="1"/>
      <c r="P168" s="1"/>
      <c r="Q168" s="1"/>
      <c r="R168" s="1"/>
      <c r="S168" s="1"/>
      <c r="T168" s="1"/>
      <c r="U168" s="1"/>
      <c r="V168" s="1"/>
    </row>
    <row r="169" spans="1:22">
      <c r="A169" s="1"/>
      <c r="B169" s="1"/>
      <c r="C169" s="1"/>
      <c r="D169" s="1"/>
      <c r="E169" s="1"/>
      <c r="F169" s="1"/>
      <c r="G169" s="1"/>
      <c r="H169" s="1"/>
      <c r="I169" s="1"/>
      <c r="J169" s="1"/>
      <c r="K169" s="1"/>
      <c r="L169" s="1"/>
      <c r="M169" s="1"/>
      <c r="N169" s="1"/>
      <c r="O169" s="1"/>
      <c r="P169" s="1"/>
      <c r="Q169" s="1"/>
      <c r="R169" s="1"/>
      <c r="S169" s="1"/>
      <c r="T169" s="1"/>
      <c r="U169" s="1"/>
      <c r="V169" s="1"/>
    </row>
    <row r="170" spans="1:22">
      <c r="A170" s="1"/>
      <c r="B170" s="1"/>
      <c r="C170" s="1"/>
      <c r="D170" s="1"/>
      <c r="E170" s="1"/>
      <c r="F170" s="1"/>
      <c r="G170" s="1"/>
      <c r="H170" s="1"/>
      <c r="I170" s="1"/>
      <c r="J170" s="1"/>
      <c r="K170" s="1"/>
      <c r="L170" s="1"/>
      <c r="M170" s="1"/>
      <c r="N170" s="1"/>
      <c r="O170" s="1"/>
      <c r="P170" s="1"/>
      <c r="Q170" s="1"/>
      <c r="R170" s="1"/>
      <c r="S170" s="1"/>
      <c r="T170" s="1"/>
      <c r="U170" s="1"/>
      <c r="V170" s="1"/>
    </row>
    <row r="171" spans="1:22">
      <c r="A171" s="1"/>
      <c r="B171" s="1"/>
      <c r="C171" s="1"/>
      <c r="D171" s="1"/>
      <c r="E171" s="1"/>
      <c r="F171" s="1"/>
      <c r="G171" s="1"/>
      <c r="H171" s="1"/>
      <c r="I171" s="1"/>
      <c r="J171" s="1"/>
      <c r="K171" s="1"/>
      <c r="L171" s="1"/>
      <c r="M171" s="1"/>
      <c r="N171" s="1"/>
      <c r="O171" s="1"/>
      <c r="P171" s="1"/>
      <c r="Q171" s="1"/>
      <c r="R171" s="1"/>
      <c r="S171" s="1"/>
      <c r="T171" s="1"/>
      <c r="U171" s="1"/>
      <c r="V171" s="1"/>
    </row>
    <row r="172" spans="1:22">
      <c r="A172" s="1"/>
      <c r="B172" s="1"/>
      <c r="C172" s="1"/>
      <c r="D172" s="1"/>
      <c r="E172" s="1"/>
      <c r="F172" s="1"/>
      <c r="G172" s="1"/>
      <c r="H172" s="1"/>
      <c r="I172" s="1"/>
      <c r="J172" s="1"/>
      <c r="K172" s="1"/>
      <c r="L172" s="1"/>
      <c r="M172" s="1"/>
      <c r="N172" s="1"/>
      <c r="O172" s="1"/>
      <c r="P172" s="1"/>
      <c r="Q172" s="1"/>
      <c r="R172" s="1"/>
      <c r="S172" s="1"/>
      <c r="T172" s="1"/>
      <c r="U172" s="1"/>
      <c r="V172" s="1"/>
    </row>
    <row r="173" spans="1:22">
      <c r="A173" s="1"/>
      <c r="B173" s="1"/>
      <c r="C173" s="1"/>
      <c r="D173" s="1"/>
      <c r="E173" s="1"/>
      <c r="F173" s="1"/>
      <c r="G173" s="1"/>
      <c r="H173" s="1"/>
      <c r="I173" s="1"/>
      <c r="J173" s="1"/>
      <c r="K173" s="1"/>
      <c r="L173" s="1"/>
      <c r="M173" s="1"/>
      <c r="N173" s="1"/>
      <c r="O173" s="1"/>
      <c r="P173" s="1"/>
      <c r="Q173" s="1"/>
      <c r="R173" s="1"/>
      <c r="S173" s="1"/>
      <c r="T173" s="1"/>
      <c r="U173" s="1"/>
      <c r="V173" s="1"/>
    </row>
    <row r="174" spans="1:22">
      <c r="A174" s="1"/>
      <c r="B174" s="1"/>
      <c r="C174" s="1"/>
      <c r="D174" s="1"/>
      <c r="E174" s="1"/>
      <c r="F174" s="1"/>
      <c r="G174" s="1"/>
      <c r="H174" s="1"/>
      <c r="I174" s="1"/>
      <c r="J174" s="1"/>
      <c r="K174" s="1"/>
      <c r="L174" s="1"/>
      <c r="M174" s="1"/>
      <c r="N174" s="1"/>
      <c r="O174" s="1"/>
      <c r="P174" s="1"/>
      <c r="Q174" s="1"/>
      <c r="R174" s="1"/>
      <c r="S174" s="1"/>
      <c r="T174" s="1"/>
      <c r="U174" s="1"/>
      <c r="V174" s="1"/>
    </row>
    <row r="175" spans="1:22">
      <c r="A175" s="1"/>
      <c r="B175" s="1"/>
      <c r="C175" s="1"/>
      <c r="D175" s="1"/>
      <c r="E175" s="1"/>
      <c r="F175" s="1"/>
      <c r="G175" s="1"/>
      <c r="H175" s="1"/>
      <c r="I175" s="1"/>
      <c r="J175" s="1"/>
      <c r="K175" s="1"/>
      <c r="L175" s="1"/>
      <c r="M175" s="1"/>
      <c r="N175" s="1"/>
      <c r="O175" s="1"/>
      <c r="P175" s="1"/>
      <c r="Q175" s="1"/>
      <c r="R175" s="1"/>
      <c r="S175" s="1"/>
      <c r="T175" s="1"/>
      <c r="U175" s="1"/>
      <c r="V175" s="1"/>
    </row>
    <row r="176" spans="1:22">
      <c r="A176" s="1"/>
      <c r="B176" s="1"/>
      <c r="C176" s="1"/>
      <c r="D176" s="1"/>
      <c r="E176" s="1"/>
      <c r="F176" s="1"/>
      <c r="G176" s="1"/>
      <c r="H176" s="1"/>
      <c r="I176" s="1"/>
      <c r="J176" s="1"/>
      <c r="K176" s="1"/>
      <c r="L176" s="1"/>
      <c r="M176" s="1"/>
      <c r="N176" s="1"/>
      <c r="O176" s="1"/>
      <c r="P176" s="1"/>
      <c r="Q176" s="1"/>
      <c r="R176" s="1"/>
      <c r="S176" s="1"/>
      <c r="T176" s="1"/>
      <c r="U176" s="1"/>
      <c r="V176" s="1"/>
    </row>
    <row r="177" spans="1:22">
      <c r="A177" s="1"/>
      <c r="B177" s="1"/>
      <c r="C177" s="1"/>
      <c r="D177" s="1"/>
      <c r="E177" s="1"/>
      <c r="F177" s="1"/>
      <c r="G177" s="1"/>
      <c r="H177" s="1"/>
      <c r="I177" s="1"/>
      <c r="J177" s="1"/>
      <c r="K177" s="1"/>
      <c r="L177" s="1"/>
      <c r="M177" s="1"/>
      <c r="N177" s="1"/>
      <c r="O177" s="1"/>
      <c r="P177" s="1"/>
      <c r="Q177" s="1"/>
      <c r="R177" s="1"/>
      <c r="S177" s="1"/>
      <c r="T177" s="1"/>
      <c r="U177" s="1"/>
      <c r="V177" s="1"/>
    </row>
    <row r="178" spans="1:22">
      <c r="A178" s="1"/>
      <c r="B178" s="1"/>
      <c r="C178" s="1"/>
      <c r="D178" s="1"/>
      <c r="E178" s="1"/>
      <c r="F178" s="1"/>
      <c r="G178" s="1"/>
      <c r="H178" s="1"/>
      <c r="I178" s="1"/>
      <c r="J178" s="1"/>
      <c r="K178" s="1"/>
      <c r="L178" s="1"/>
      <c r="M178" s="1"/>
      <c r="N178" s="1"/>
      <c r="O178" s="1"/>
      <c r="P178" s="1"/>
      <c r="Q178" s="1"/>
      <c r="R178" s="1"/>
      <c r="S178" s="1"/>
      <c r="T178" s="1"/>
      <c r="U178" s="1"/>
      <c r="V178" s="1"/>
    </row>
    <row r="179" spans="1:22">
      <c r="A179" s="1"/>
      <c r="B179" s="1"/>
      <c r="C179" s="1"/>
      <c r="D179" s="1"/>
      <c r="E179" s="1"/>
      <c r="F179" s="1"/>
      <c r="G179" s="1"/>
      <c r="H179" s="1"/>
      <c r="I179" s="1"/>
      <c r="J179" s="1"/>
      <c r="K179" s="1"/>
      <c r="L179" s="1"/>
      <c r="M179" s="1"/>
      <c r="N179" s="1"/>
      <c r="O179" s="1"/>
      <c r="P179" s="1"/>
      <c r="Q179" s="1"/>
      <c r="R179" s="1"/>
      <c r="S179" s="1"/>
      <c r="T179" s="1"/>
      <c r="U179" s="1"/>
      <c r="V179" s="1"/>
    </row>
    <row r="180" spans="1:22">
      <c r="A180" s="1"/>
      <c r="B180" s="1"/>
      <c r="C180" s="1"/>
      <c r="D180" s="1"/>
      <c r="E180" s="1"/>
      <c r="F180" s="1"/>
      <c r="G180" s="1"/>
      <c r="H180" s="1"/>
      <c r="I180" s="1"/>
      <c r="J180" s="1"/>
      <c r="K180" s="1"/>
      <c r="L180" s="1"/>
      <c r="M180" s="1"/>
      <c r="N180" s="1"/>
      <c r="O180" s="1"/>
      <c r="P180" s="1"/>
      <c r="Q180" s="1"/>
      <c r="R180" s="1"/>
      <c r="S180" s="1"/>
      <c r="T180" s="1"/>
      <c r="U180" s="1"/>
      <c r="V180" s="1"/>
    </row>
    <row r="181" spans="1:22">
      <c r="A181" s="1"/>
      <c r="B181" s="1"/>
      <c r="C181" s="1"/>
      <c r="D181" s="1"/>
      <c r="E181" s="1"/>
      <c r="F181" s="1"/>
      <c r="G181" s="1"/>
      <c r="H181" s="1"/>
      <c r="I181" s="1"/>
      <c r="J181" s="1"/>
      <c r="K181" s="1"/>
      <c r="L181" s="1"/>
      <c r="M181" s="1"/>
      <c r="N181" s="1"/>
      <c r="O181" s="1"/>
      <c r="P181" s="1"/>
      <c r="Q181" s="1"/>
      <c r="R181" s="1"/>
      <c r="S181" s="1"/>
      <c r="T181" s="1"/>
      <c r="U181" s="1"/>
      <c r="V181" s="1"/>
    </row>
    <row r="182" spans="1:22">
      <c r="A182" s="1"/>
      <c r="B182" s="1"/>
      <c r="C182" s="1"/>
      <c r="D182" s="1"/>
      <c r="E182" s="1"/>
      <c r="F182" s="1"/>
      <c r="G182" s="1"/>
      <c r="H182" s="1"/>
      <c r="I182" s="1"/>
      <c r="J182" s="1"/>
      <c r="K182" s="1"/>
      <c r="L182" s="1"/>
      <c r="M182" s="1"/>
      <c r="N182" s="1"/>
      <c r="O182" s="1"/>
      <c r="P182" s="1"/>
      <c r="Q182" s="1"/>
      <c r="R182" s="1"/>
      <c r="S182" s="1"/>
      <c r="T182" s="1"/>
      <c r="U182" s="1"/>
      <c r="V182" s="1"/>
    </row>
    <row r="183" spans="1:22">
      <c r="A183" s="1"/>
      <c r="B183" s="1"/>
      <c r="C183" s="1"/>
      <c r="D183" s="1"/>
      <c r="E183" s="1"/>
      <c r="F183" s="1"/>
      <c r="G183" s="1"/>
      <c r="H183" s="1"/>
      <c r="I183" s="1"/>
      <c r="J183" s="1"/>
      <c r="K183" s="1"/>
      <c r="L183" s="1"/>
      <c r="M183" s="1"/>
      <c r="N183" s="1"/>
      <c r="O183" s="1"/>
      <c r="P183" s="1"/>
      <c r="Q183" s="1"/>
      <c r="R183" s="1"/>
      <c r="S183" s="1"/>
      <c r="T183" s="1"/>
      <c r="U183" s="1"/>
      <c r="V183" s="1"/>
    </row>
    <row r="184" spans="1:22">
      <c r="A184" s="1"/>
      <c r="B184" s="5"/>
      <c r="C184" s="5"/>
      <c r="D184" s="5"/>
      <c r="E184" s="5"/>
      <c r="F184" s="5"/>
      <c r="G184" s="5"/>
      <c r="H184" s="5"/>
      <c r="I184" s="5"/>
      <c r="J184" s="5"/>
      <c r="K184" s="5"/>
      <c r="L184" s="5"/>
      <c r="M184" s="5"/>
      <c r="N184" s="5"/>
      <c r="O184" s="5"/>
      <c r="P184" s="5"/>
      <c r="Q184" s="5"/>
      <c r="R184" s="5"/>
      <c r="S184" s="5"/>
      <c r="T184" s="5"/>
      <c r="U184" s="5"/>
      <c r="V184" s="5"/>
    </row>
    <row r="185" spans="1:22">
      <c r="A185" s="1"/>
      <c r="B185" s="5"/>
      <c r="C185" s="5"/>
      <c r="D185" s="5"/>
      <c r="E185" s="5"/>
      <c r="F185" s="5"/>
      <c r="G185" s="5"/>
      <c r="H185" s="5"/>
      <c r="I185" s="5"/>
      <c r="J185" s="5"/>
      <c r="K185" s="5"/>
      <c r="L185" s="5"/>
      <c r="M185" s="5"/>
      <c r="N185" s="5"/>
      <c r="O185" s="5"/>
      <c r="P185" s="5"/>
      <c r="Q185" s="5"/>
      <c r="R185" s="5"/>
      <c r="S185" s="5"/>
      <c r="T185" s="5"/>
      <c r="U185" s="5"/>
      <c r="V185" s="5"/>
    </row>
    <row r="186" spans="1:22">
      <c r="A186" s="1"/>
      <c r="B186" s="5"/>
      <c r="C186" s="5"/>
      <c r="D186" s="5"/>
      <c r="E186" s="5"/>
      <c r="F186" s="5"/>
      <c r="G186" s="5"/>
      <c r="H186" s="5"/>
      <c r="I186" s="5"/>
      <c r="J186" s="5"/>
      <c r="K186" s="5"/>
      <c r="L186" s="5"/>
      <c r="M186" s="5"/>
      <c r="N186" s="5"/>
      <c r="O186" s="5"/>
      <c r="P186" s="5"/>
      <c r="Q186" s="5"/>
      <c r="R186" s="5"/>
      <c r="S186" s="5"/>
      <c r="T186" s="5"/>
      <c r="U186" s="5"/>
      <c r="V186" s="5"/>
    </row>
    <row r="187" spans="1:22">
      <c r="A187" s="5"/>
      <c r="B187" s="5"/>
      <c r="C187" s="5"/>
      <c r="D187" s="5"/>
      <c r="E187" s="5"/>
      <c r="F187" s="5"/>
      <c r="G187" s="5"/>
      <c r="H187" s="5"/>
      <c r="I187" s="5"/>
      <c r="J187" s="5"/>
      <c r="K187" s="5"/>
      <c r="L187" s="5"/>
      <c r="M187" s="5"/>
      <c r="N187" s="5"/>
      <c r="O187" s="5"/>
      <c r="P187" s="5"/>
      <c r="Q187" s="5"/>
      <c r="R187" s="5"/>
      <c r="S187" s="5"/>
      <c r="T187" s="5"/>
      <c r="U187" s="5"/>
      <c r="V187" s="5"/>
    </row>
    <row r="188" spans="1:22">
      <c r="A188" s="5"/>
      <c r="B188" s="5"/>
      <c r="C188" s="5"/>
      <c r="D188" s="5"/>
      <c r="E188" s="5"/>
      <c r="F188" s="5"/>
      <c r="G188" s="5"/>
      <c r="H188" s="5"/>
      <c r="I188" s="5"/>
      <c r="J188" s="5"/>
      <c r="K188" s="5"/>
      <c r="L188" s="5"/>
      <c r="M188" s="5"/>
      <c r="N188" s="5"/>
      <c r="O188" s="5"/>
      <c r="P188" s="5"/>
      <c r="Q188" s="5"/>
      <c r="R188" s="5"/>
      <c r="S188" s="5"/>
      <c r="T188" s="5"/>
      <c r="U188" s="5"/>
      <c r="V188" s="5"/>
    </row>
    <row r="189" spans="1:22">
      <c r="A189" s="5"/>
      <c r="B189" s="5"/>
      <c r="C189" s="5"/>
      <c r="D189" s="5"/>
      <c r="E189" s="5"/>
      <c r="F189" s="5"/>
      <c r="G189" s="5"/>
      <c r="H189" s="5"/>
      <c r="I189" s="5"/>
      <c r="J189" s="5"/>
      <c r="K189" s="5"/>
      <c r="L189" s="5"/>
      <c r="M189" s="5"/>
      <c r="N189" s="5"/>
      <c r="O189" s="5"/>
      <c r="P189" s="5"/>
      <c r="Q189" s="5"/>
      <c r="R189" s="5"/>
      <c r="S189" s="5"/>
      <c r="T189" s="5"/>
      <c r="U189" s="5"/>
      <c r="V189" s="5"/>
    </row>
    <row r="190" spans="1:22">
      <c r="A190" s="5"/>
      <c r="B190" s="5"/>
      <c r="C190" s="5"/>
      <c r="D190" s="5"/>
      <c r="E190" s="5"/>
      <c r="F190" s="5"/>
      <c r="G190" s="5"/>
      <c r="H190" s="5"/>
      <c r="I190" s="5"/>
      <c r="J190" s="5"/>
      <c r="K190" s="5"/>
      <c r="L190" s="5"/>
      <c r="M190" s="5"/>
      <c r="N190" s="5"/>
      <c r="O190" s="5"/>
      <c r="P190" s="5"/>
      <c r="Q190" s="5"/>
      <c r="R190" s="5"/>
      <c r="S190" s="5"/>
      <c r="T190" s="5"/>
      <c r="U190" s="5"/>
      <c r="V190" s="5"/>
    </row>
    <row r="191" spans="1:22">
      <c r="A191" s="5"/>
      <c r="B191" s="5"/>
      <c r="C191" s="5"/>
      <c r="D191" s="5"/>
      <c r="E191" s="5"/>
      <c r="F191" s="5"/>
      <c r="G191" s="5"/>
      <c r="H191" s="5"/>
      <c r="I191" s="5"/>
      <c r="J191" s="5"/>
      <c r="K191" s="5"/>
      <c r="L191" s="5"/>
      <c r="M191" s="5"/>
      <c r="N191" s="5"/>
      <c r="O191" s="5"/>
      <c r="P191" s="5"/>
      <c r="Q191" s="5"/>
      <c r="R191" s="5"/>
      <c r="S191" s="5"/>
      <c r="T191" s="5"/>
      <c r="U191" s="5"/>
      <c r="V191" s="5"/>
    </row>
    <row r="192" spans="1:22">
      <c r="A192" s="5"/>
      <c r="B192" s="5"/>
      <c r="C192" s="5"/>
      <c r="D192" s="5"/>
      <c r="E192" s="5"/>
      <c r="F192" s="5"/>
      <c r="G192" s="5"/>
      <c r="H192" s="5"/>
      <c r="I192" s="5"/>
      <c r="J192" s="5"/>
      <c r="K192" s="5"/>
      <c r="L192" s="5"/>
      <c r="M192" s="5"/>
      <c r="N192" s="5"/>
      <c r="O192" s="5"/>
      <c r="P192" s="5"/>
      <c r="Q192" s="5"/>
      <c r="R192" s="5"/>
      <c r="S192" s="5"/>
      <c r="T192" s="5"/>
      <c r="U192" s="5"/>
      <c r="V192" s="5"/>
    </row>
    <row r="193" spans="1:22">
      <c r="A193" s="5"/>
      <c r="B193" s="5"/>
      <c r="C193" s="5"/>
      <c r="D193" s="5"/>
      <c r="E193" s="5"/>
      <c r="F193" s="5"/>
      <c r="G193" s="5"/>
      <c r="H193" s="5"/>
      <c r="I193" s="5"/>
      <c r="J193" s="5"/>
      <c r="K193" s="5"/>
      <c r="L193" s="5"/>
      <c r="M193" s="5"/>
      <c r="N193" s="5"/>
      <c r="O193" s="5"/>
      <c r="P193" s="5"/>
      <c r="Q193" s="5"/>
      <c r="R193" s="5"/>
      <c r="S193" s="5"/>
      <c r="T193" s="5"/>
      <c r="U193" s="5"/>
      <c r="V193" s="5"/>
    </row>
    <row r="194" spans="1:22">
      <c r="A194" s="5"/>
      <c r="B194" s="5"/>
      <c r="C194" s="5"/>
      <c r="D194" s="5"/>
      <c r="E194" s="5"/>
      <c r="F194" s="5"/>
      <c r="G194" s="5"/>
      <c r="H194" s="5"/>
      <c r="I194" s="5"/>
      <c r="J194" s="5"/>
      <c r="K194" s="5"/>
      <c r="L194" s="5"/>
      <c r="M194" s="5"/>
      <c r="N194" s="5"/>
      <c r="O194" s="5"/>
      <c r="P194" s="5"/>
      <c r="Q194" s="5"/>
      <c r="R194" s="5"/>
      <c r="S194" s="5"/>
      <c r="T194" s="5"/>
      <c r="U194" s="5"/>
      <c r="V194" s="5"/>
    </row>
    <row r="195" spans="1:22">
      <c r="A195" s="5"/>
      <c r="B195" s="5"/>
      <c r="C195" s="5"/>
      <c r="D195" s="5"/>
      <c r="E195" s="5"/>
      <c r="F195" s="5"/>
      <c r="G195" s="5"/>
      <c r="H195" s="5"/>
      <c r="I195" s="5"/>
      <c r="J195" s="5"/>
      <c r="K195" s="5"/>
      <c r="L195" s="5"/>
      <c r="M195" s="5"/>
      <c r="N195" s="5"/>
      <c r="O195" s="5"/>
      <c r="P195" s="5"/>
      <c r="Q195" s="5"/>
      <c r="R195" s="5"/>
      <c r="S195" s="5"/>
      <c r="T195" s="5"/>
      <c r="U195" s="5"/>
      <c r="V195" s="5"/>
    </row>
    <row r="196" spans="1:22">
      <c r="A196" s="5"/>
      <c r="B196" s="5"/>
      <c r="C196" s="5"/>
      <c r="D196" s="5"/>
      <c r="E196" s="5"/>
      <c r="F196" s="5"/>
      <c r="G196" s="5"/>
      <c r="H196" s="5"/>
      <c r="I196" s="5"/>
      <c r="J196" s="5"/>
      <c r="K196" s="5"/>
      <c r="L196" s="5"/>
      <c r="M196" s="5"/>
      <c r="N196" s="5"/>
      <c r="O196" s="5"/>
      <c r="P196" s="5"/>
      <c r="Q196" s="5"/>
      <c r="R196" s="5"/>
      <c r="S196" s="5"/>
      <c r="T196" s="5"/>
      <c r="U196" s="5"/>
      <c r="V196" s="5"/>
    </row>
    <row r="197" spans="1:22">
      <c r="A197" s="5"/>
      <c r="B197" s="5"/>
      <c r="C197" s="5"/>
      <c r="D197" s="5"/>
      <c r="E197" s="5"/>
      <c r="F197" s="5"/>
      <c r="G197" s="5"/>
      <c r="H197" s="5"/>
      <c r="I197" s="5"/>
      <c r="J197" s="5"/>
      <c r="K197" s="5"/>
      <c r="L197" s="5"/>
      <c r="M197" s="5"/>
      <c r="N197" s="5"/>
      <c r="O197" s="5"/>
      <c r="P197" s="5"/>
      <c r="Q197" s="5"/>
      <c r="R197" s="5"/>
      <c r="S197" s="5"/>
      <c r="T197" s="5"/>
      <c r="U197" s="5"/>
      <c r="V197" s="5"/>
    </row>
    <row r="198" spans="1:22">
      <c r="A198" s="5"/>
      <c r="B198" s="5"/>
      <c r="C198" s="5"/>
      <c r="D198" s="5"/>
      <c r="E198" s="5"/>
      <c r="F198" s="5"/>
      <c r="G198" s="5"/>
      <c r="H198" s="5"/>
      <c r="I198" s="5"/>
      <c r="J198" s="5"/>
      <c r="K198" s="5"/>
      <c r="L198" s="5"/>
      <c r="M198" s="5"/>
      <c r="N198" s="5"/>
      <c r="O198" s="5"/>
      <c r="P198" s="5"/>
      <c r="Q198" s="5"/>
      <c r="R198" s="5"/>
      <c r="S198" s="5"/>
      <c r="T198" s="5"/>
      <c r="U198" s="5"/>
      <c r="V198" s="5"/>
    </row>
    <row r="199" spans="1:22">
      <c r="A199" s="5"/>
      <c r="B199" s="5"/>
      <c r="C199" s="5"/>
      <c r="D199" s="5"/>
      <c r="E199" s="5"/>
      <c r="F199" s="5"/>
      <c r="G199" s="5"/>
      <c r="H199" s="5"/>
      <c r="I199" s="5"/>
      <c r="J199" s="5"/>
      <c r="K199" s="5"/>
      <c r="L199" s="5"/>
      <c r="M199" s="5"/>
      <c r="N199" s="5"/>
      <c r="O199" s="5"/>
      <c r="P199" s="5"/>
      <c r="Q199" s="5"/>
      <c r="R199" s="5"/>
      <c r="S199" s="5"/>
      <c r="T199" s="5"/>
      <c r="U199" s="5"/>
      <c r="V199" s="5"/>
    </row>
    <row r="200" spans="1:22">
      <c r="A200" s="5"/>
      <c r="B200" s="5"/>
      <c r="C200" s="5"/>
      <c r="D200" s="5"/>
      <c r="E200" s="5"/>
      <c r="F200" s="5"/>
      <c r="G200" s="5"/>
      <c r="H200" s="5"/>
      <c r="I200" s="5"/>
      <c r="J200" s="5"/>
      <c r="K200" s="5"/>
      <c r="L200" s="5"/>
      <c r="M200" s="5"/>
      <c r="N200" s="5"/>
      <c r="O200" s="5"/>
      <c r="P200" s="5"/>
      <c r="Q200" s="5"/>
      <c r="R200" s="5"/>
      <c r="S200" s="5"/>
      <c r="T200" s="5"/>
      <c r="U200" s="5"/>
      <c r="V200" s="5"/>
    </row>
    <row r="201" spans="1:22">
      <c r="A201" s="5"/>
      <c r="B201" s="5"/>
      <c r="C201" s="5"/>
      <c r="D201" s="5"/>
      <c r="E201" s="5"/>
      <c r="F201" s="5"/>
      <c r="G201" s="5"/>
      <c r="H201" s="5"/>
      <c r="I201" s="5"/>
      <c r="J201" s="5"/>
      <c r="K201" s="5"/>
      <c r="L201" s="5"/>
      <c r="M201" s="5"/>
      <c r="N201" s="5"/>
      <c r="O201" s="5"/>
      <c r="P201" s="5"/>
      <c r="Q201" s="5"/>
      <c r="R201" s="5"/>
      <c r="S201" s="5"/>
      <c r="T201" s="5"/>
      <c r="U201" s="5"/>
      <c r="V201" s="5"/>
    </row>
    <row r="202" spans="1:22">
      <c r="A202" s="5"/>
      <c r="B202" s="5"/>
      <c r="C202" s="5"/>
      <c r="D202" s="5"/>
      <c r="E202" s="5"/>
      <c r="F202" s="5"/>
      <c r="G202" s="5"/>
      <c r="H202" s="5"/>
      <c r="I202" s="5"/>
      <c r="J202" s="5"/>
      <c r="K202" s="5"/>
      <c r="L202" s="5"/>
      <c r="M202" s="5"/>
      <c r="N202" s="5"/>
      <c r="O202" s="5"/>
      <c r="P202" s="5"/>
      <c r="Q202" s="5"/>
      <c r="R202" s="5"/>
      <c r="S202" s="5"/>
      <c r="T202" s="5"/>
      <c r="U202" s="5"/>
      <c r="V202" s="5"/>
    </row>
    <row r="203" spans="1:22">
      <c r="A203" s="5"/>
      <c r="B203" s="5"/>
      <c r="C203" s="5"/>
      <c r="D203" s="5"/>
      <c r="E203" s="5"/>
      <c r="F203" s="5"/>
      <c r="G203" s="5"/>
      <c r="H203" s="5"/>
      <c r="I203" s="5"/>
      <c r="J203" s="5"/>
      <c r="K203" s="5"/>
      <c r="L203" s="5"/>
      <c r="M203" s="5"/>
      <c r="N203" s="5"/>
      <c r="O203" s="5"/>
      <c r="P203" s="5"/>
      <c r="Q203" s="5"/>
      <c r="R203" s="5"/>
      <c r="S203" s="5"/>
      <c r="T203" s="5"/>
      <c r="U203" s="5"/>
      <c r="V203" s="5"/>
    </row>
    <row r="204" spans="1:22">
      <c r="A204" s="5"/>
      <c r="B204" s="5"/>
      <c r="C204" s="5"/>
      <c r="D204" s="5"/>
      <c r="E204" s="5"/>
      <c r="F204" s="5"/>
      <c r="G204" s="5"/>
      <c r="H204" s="5"/>
      <c r="I204" s="5"/>
      <c r="J204" s="5"/>
      <c r="K204" s="5"/>
      <c r="L204" s="5"/>
      <c r="M204" s="5"/>
      <c r="N204" s="5"/>
      <c r="O204" s="5"/>
      <c r="P204" s="5"/>
      <c r="Q204" s="5"/>
      <c r="R204" s="5"/>
      <c r="S204" s="5"/>
      <c r="T204" s="5"/>
      <c r="U204" s="5"/>
      <c r="V204" s="5"/>
    </row>
    <row r="205" spans="1:22">
      <c r="A205" s="5"/>
      <c r="B205" s="5"/>
      <c r="C205" s="5"/>
      <c r="D205" s="5"/>
      <c r="E205" s="5"/>
      <c r="F205" s="5"/>
      <c r="G205" s="5"/>
      <c r="H205" s="5"/>
      <c r="I205" s="5"/>
      <c r="J205" s="5"/>
      <c r="K205" s="5"/>
      <c r="L205" s="5"/>
      <c r="M205" s="5"/>
      <c r="N205" s="5"/>
      <c r="O205" s="5"/>
      <c r="P205" s="5"/>
      <c r="Q205" s="5"/>
      <c r="R205" s="5"/>
      <c r="S205" s="5"/>
      <c r="T205" s="5"/>
      <c r="U205" s="5"/>
      <c r="V205" s="5"/>
    </row>
    <row r="206" spans="1:22">
      <c r="A206" s="5"/>
      <c r="B206" s="5"/>
      <c r="C206" s="5"/>
      <c r="D206" s="5"/>
      <c r="E206" s="5"/>
      <c r="F206" s="5"/>
      <c r="G206" s="5"/>
      <c r="H206" s="5"/>
      <c r="I206" s="5"/>
      <c r="J206" s="5"/>
      <c r="K206" s="5"/>
      <c r="L206" s="5"/>
      <c r="M206" s="5"/>
      <c r="N206" s="5"/>
      <c r="O206" s="5"/>
      <c r="P206" s="5"/>
      <c r="Q206" s="5"/>
      <c r="R206" s="5"/>
      <c r="S206" s="5"/>
      <c r="T206" s="5"/>
      <c r="U206" s="5"/>
      <c r="V206" s="5"/>
    </row>
    <row r="207" spans="1:22">
      <c r="A207" s="5"/>
      <c r="B207" s="5"/>
      <c r="C207" s="5"/>
      <c r="D207" s="5"/>
      <c r="E207" s="5"/>
      <c r="F207" s="5"/>
      <c r="G207" s="5"/>
      <c r="H207" s="5"/>
      <c r="I207" s="5"/>
      <c r="J207" s="5"/>
      <c r="K207" s="5"/>
      <c r="L207" s="5"/>
      <c r="M207" s="5"/>
      <c r="N207" s="5"/>
      <c r="O207" s="5"/>
      <c r="P207" s="5"/>
      <c r="Q207" s="5"/>
      <c r="R207" s="5"/>
      <c r="S207" s="5"/>
      <c r="T207" s="5"/>
      <c r="U207" s="5"/>
      <c r="V207" s="5"/>
    </row>
    <row r="208" spans="1:22">
      <c r="A208" s="5"/>
      <c r="B208" s="5"/>
      <c r="C208" s="5"/>
      <c r="D208" s="5"/>
      <c r="E208" s="5"/>
      <c r="F208" s="5"/>
      <c r="G208" s="5"/>
      <c r="H208" s="5"/>
      <c r="I208" s="5"/>
      <c r="J208" s="5"/>
      <c r="K208" s="5"/>
      <c r="L208" s="5"/>
      <c r="M208" s="5"/>
      <c r="N208" s="5"/>
      <c r="O208" s="5"/>
      <c r="P208" s="5"/>
      <c r="Q208" s="5"/>
      <c r="R208" s="5"/>
      <c r="S208" s="5"/>
      <c r="T208" s="5"/>
      <c r="U208" s="5"/>
      <c r="V208" s="5"/>
    </row>
    <row r="209" spans="1:22">
      <c r="A209" s="5"/>
      <c r="B209" s="5"/>
      <c r="C209" s="5"/>
      <c r="D209" s="5"/>
      <c r="E209" s="5"/>
      <c r="F209" s="5"/>
      <c r="G209" s="5"/>
      <c r="H209" s="5"/>
      <c r="I209" s="5"/>
      <c r="J209" s="5"/>
      <c r="K209" s="5"/>
      <c r="L209" s="5"/>
      <c r="M209" s="5"/>
      <c r="N209" s="5"/>
      <c r="O209" s="5"/>
      <c r="P209" s="5"/>
      <c r="Q209" s="5"/>
      <c r="R209" s="5"/>
      <c r="S209" s="5"/>
      <c r="T209" s="5"/>
      <c r="U209" s="5"/>
      <c r="V209" s="5"/>
    </row>
    <row r="210" spans="1:22">
      <c r="A210" s="5"/>
      <c r="B210" s="5"/>
      <c r="C210" s="5"/>
      <c r="D210" s="5"/>
      <c r="E210" s="5"/>
      <c r="F210" s="5"/>
      <c r="G210" s="5"/>
      <c r="H210" s="5"/>
      <c r="I210" s="5"/>
      <c r="J210" s="5"/>
      <c r="K210" s="5"/>
      <c r="L210" s="5"/>
      <c r="M210" s="5"/>
      <c r="N210" s="5"/>
      <c r="O210" s="5"/>
      <c r="P210" s="5"/>
      <c r="Q210" s="5"/>
      <c r="R210" s="5"/>
      <c r="S210" s="5"/>
      <c r="T210" s="5"/>
      <c r="U210" s="5"/>
      <c r="V210" s="5"/>
    </row>
    <row r="211" spans="1:22">
      <c r="A211" s="5"/>
      <c r="B211" s="5"/>
      <c r="C211" s="5"/>
      <c r="D211" s="5"/>
      <c r="E211" s="5"/>
      <c r="F211" s="5"/>
      <c r="G211" s="5"/>
      <c r="H211" s="5"/>
      <c r="I211" s="5"/>
      <c r="J211" s="5"/>
      <c r="K211" s="5"/>
      <c r="L211" s="5"/>
      <c r="M211" s="5"/>
      <c r="N211" s="5"/>
      <c r="O211" s="5"/>
      <c r="P211" s="5"/>
      <c r="Q211" s="5"/>
      <c r="R211" s="5"/>
      <c r="S211" s="5"/>
      <c r="T211" s="5"/>
      <c r="U211" s="5"/>
      <c r="V211" s="5"/>
    </row>
    <row r="212" spans="1:22">
      <c r="A212" s="5"/>
      <c r="B212" s="5"/>
      <c r="C212" s="5"/>
      <c r="D212" s="5"/>
      <c r="E212" s="5"/>
      <c r="F212" s="5"/>
      <c r="G212" s="5"/>
      <c r="H212" s="5"/>
      <c r="I212" s="5"/>
      <c r="J212" s="5"/>
      <c r="K212" s="5"/>
      <c r="L212" s="5"/>
      <c r="M212" s="5"/>
      <c r="N212" s="5"/>
      <c r="O212" s="5"/>
      <c r="P212" s="5"/>
      <c r="Q212" s="5"/>
      <c r="R212" s="5"/>
      <c r="S212" s="5"/>
      <c r="T212" s="5"/>
      <c r="U212" s="5"/>
      <c r="V212" s="5"/>
    </row>
    <row r="213" spans="1:22">
      <c r="A213" s="5"/>
      <c r="B213" s="5"/>
      <c r="C213" s="5"/>
      <c r="D213" s="5"/>
      <c r="E213" s="5"/>
      <c r="F213" s="5"/>
      <c r="G213" s="5"/>
      <c r="H213" s="5"/>
      <c r="I213" s="5"/>
      <c r="J213" s="5"/>
      <c r="K213" s="5"/>
      <c r="L213" s="5"/>
      <c r="M213" s="5"/>
      <c r="N213" s="5"/>
      <c r="O213" s="5"/>
      <c r="P213" s="5"/>
      <c r="Q213" s="5"/>
      <c r="R213" s="5"/>
      <c r="S213" s="5"/>
      <c r="T213" s="5"/>
      <c r="U213" s="5"/>
      <c r="V213" s="5"/>
    </row>
    <row r="214" spans="1:22">
      <c r="A214" s="5"/>
      <c r="B214" s="5"/>
      <c r="C214" s="5"/>
      <c r="D214" s="5"/>
      <c r="E214" s="5"/>
      <c r="F214" s="5"/>
      <c r="G214" s="5"/>
      <c r="H214" s="5"/>
      <c r="I214" s="5"/>
      <c r="J214" s="5"/>
      <c r="K214" s="5"/>
      <c r="L214" s="5"/>
      <c r="M214" s="5"/>
      <c r="N214" s="5"/>
      <c r="O214" s="5"/>
      <c r="P214" s="5"/>
      <c r="Q214" s="5"/>
      <c r="R214" s="5"/>
      <c r="S214" s="5"/>
      <c r="T214" s="5"/>
      <c r="U214" s="5"/>
      <c r="V214" s="5"/>
    </row>
    <row r="215" spans="1:22">
      <c r="A215" s="5"/>
      <c r="B215" s="5"/>
      <c r="C215" s="5"/>
      <c r="D215" s="5"/>
      <c r="E215" s="5"/>
      <c r="F215" s="5"/>
      <c r="G215" s="5"/>
      <c r="H215" s="5"/>
      <c r="I215" s="5"/>
      <c r="J215" s="5"/>
      <c r="K215" s="5"/>
      <c r="L215" s="5"/>
      <c r="M215" s="5"/>
      <c r="N215" s="5"/>
      <c r="O215" s="5"/>
      <c r="P215" s="5"/>
      <c r="Q215" s="5"/>
      <c r="R215" s="5"/>
      <c r="S215" s="5"/>
      <c r="T215" s="5"/>
      <c r="U215" s="5"/>
      <c r="V215" s="5"/>
    </row>
    <row r="216" spans="1:22">
      <c r="A216" s="5"/>
      <c r="B216" s="5"/>
      <c r="C216" s="5"/>
      <c r="D216" s="5"/>
      <c r="E216" s="5"/>
      <c r="F216" s="5"/>
      <c r="G216" s="5"/>
      <c r="H216" s="5"/>
      <c r="I216" s="5"/>
      <c r="J216" s="5"/>
      <c r="K216" s="5"/>
      <c r="L216" s="5"/>
      <c r="M216" s="5"/>
      <c r="N216" s="5"/>
      <c r="O216" s="5"/>
      <c r="P216" s="5"/>
      <c r="Q216" s="5"/>
      <c r="R216" s="5"/>
      <c r="S216" s="5"/>
      <c r="T216" s="5"/>
      <c r="U216" s="5"/>
      <c r="V216" s="5"/>
    </row>
    <row r="217" spans="1:22">
      <c r="A217" s="5"/>
      <c r="B217" s="5"/>
      <c r="C217" s="5"/>
      <c r="D217" s="5"/>
      <c r="E217" s="5"/>
      <c r="F217" s="5"/>
      <c r="G217" s="5"/>
      <c r="H217" s="5"/>
      <c r="I217" s="5"/>
      <c r="J217" s="5"/>
      <c r="K217" s="5"/>
      <c r="L217" s="5"/>
      <c r="M217" s="5"/>
      <c r="N217" s="5"/>
      <c r="O217" s="5"/>
      <c r="P217" s="5"/>
      <c r="Q217" s="5"/>
      <c r="R217" s="5"/>
      <c r="S217" s="5"/>
      <c r="T217" s="5"/>
      <c r="U217" s="5"/>
      <c r="V217" s="5"/>
    </row>
    <row r="218" spans="1:22">
      <c r="A218" s="5"/>
      <c r="B218" s="5"/>
      <c r="C218" s="5"/>
      <c r="D218" s="5"/>
      <c r="E218" s="5"/>
      <c r="F218" s="5"/>
      <c r="G218" s="5"/>
      <c r="H218" s="5"/>
      <c r="I218" s="5"/>
      <c r="J218" s="5"/>
      <c r="K218" s="5"/>
      <c r="L218" s="5"/>
      <c r="M218" s="5"/>
      <c r="N218" s="5"/>
      <c r="O218" s="5"/>
      <c r="P218" s="5"/>
      <c r="Q218" s="5"/>
      <c r="R218" s="5"/>
      <c r="S218" s="5"/>
      <c r="T218" s="5"/>
      <c r="U218" s="5"/>
      <c r="V218" s="5"/>
    </row>
    <row r="219" spans="1:22">
      <c r="A219" s="5"/>
      <c r="B219" s="5"/>
      <c r="C219" s="5"/>
      <c r="D219" s="5"/>
      <c r="E219" s="5"/>
      <c r="F219" s="5"/>
      <c r="G219" s="5"/>
      <c r="H219" s="5"/>
      <c r="I219" s="5"/>
      <c r="J219" s="5"/>
      <c r="K219" s="5"/>
      <c r="L219" s="5"/>
      <c r="M219" s="5"/>
      <c r="N219" s="5"/>
      <c r="O219" s="5"/>
      <c r="P219" s="5"/>
      <c r="Q219" s="5"/>
      <c r="R219" s="5"/>
      <c r="S219" s="5"/>
      <c r="T219" s="5"/>
      <c r="U219" s="5"/>
      <c r="V219" s="5"/>
    </row>
    <row r="220" spans="1:22">
      <c r="A220" s="5"/>
      <c r="B220" s="5"/>
      <c r="C220" s="5"/>
      <c r="D220" s="5"/>
      <c r="E220" s="5"/>
      <c r="F220" s="5"/>
      <c r="G220" s="5"/>
      <c r="H220" s="5"/>
      <c r="I220" s="5"/>
      <c r="J220" s="5"/>
      <c r="K220" s="5"/>
      <c r="L220" s="5"/>
      <c r="M220" s="5"/>
      <c r="N220" s="5"/>
      <c r="O220" s="5"/>
      <c r="P220" s="5"/>
      <c r="Q220" s="5"/>
      <c r="R220" s="5"/>
      <c r="S220" s="5"/>
      <c r="T220" s="5"/>
      <c r="U220" s="5"/>
      <c r="V220" s="5"/>
    </row>
    <row r="221" spans="1:22">
      <c r="A221" s="5"/>
      <c r="B221" s="5"/>
      <c r="C221" s="5"/>
      <c r="D221" s="5"/>
      <c r="E221" s="5"/>
      <c r="F221" s="5"/>
      <c r="G221" s="5"/>
      <c r="H221" s="5"/>
      <c r="I221" s="5"/>
      <c r="J221" s="5"/>
      <c r="K221" s="5"/>
      <c r="L221" s="5"/>
      <c r="M221" s="5"/>
      <c r="N221" s="5"/>
      <c r="O221" s="5"/>
      <c r="P221" s="5"/>
      <c r="Q221" s="5"/>
      <c r="R221" s="5"/>
      <c r="S221" s="5"/>
      <c r="T221" s="5"/>
      <c r="U221" s="5"/>
      <c r="V221" s="5"/>
    </row>
    <row r="222" spans="1:22">
      <c r="A222" s="5"/>
      <c r="B222" s="5"/>
      <c r="C222" s="5"/>
      <c r="D222" s="5"/>
      <c r="E222" s="5"/>
      <c r="F222" s="5"/>
      <c r="G222" s="5"/>
      <c r="H222" s="5"/>
      <c r="I222" s="5"/>
      <c r="J222" s="5"/>
      <c r="K222" s="5"/>
      <c r="L222" s="5"/>
      <c r="M222" s="5"/>
      <c r="N222" s="5"/>
      <c r="O222" s="5"/>
      <c r="P222" s="5"/>
      <c r="Q222" s="5"/>
      <c r="R222" s="5"/>
      <c r="S222" s="5"/>
      <c r="T222" s="5"/>
      <c r="U222" s="5"/>
      <c r="V222" s="5"/>
    </row>
    <row r="223" spans="1:22">
      <c r="A223" s="5"/>
      <c r="B223" s="5"/>
      <c r="C223" s="5"/>
      <c r="D223" s="5"/>
      <c r="E223" s="5"/>
      <c r="F223" s="5"/>
      <c r="G223" s="5"/>
      <c r="H223" s="5"/>
      <c r="I223" s="5"/>
      <c r="J223" s="5"/>
      <c r="K223" s="5"/>
      <c r="L223" s="5"/>
      <c r="M223" s="5"/>
      <c r="N223" s="5"/>
      <c r="O223" s="5"/>
      <c r="P223" s="5"/>
      <c r="Q223" s="5"/>
      <c r="R223" s="5"/>
      <c r="S223" s="5"/>
      <c r="T223" s="5"/>
      <c r="U223" s="5"/>
      <c r="V223" s="5"/>
    </row>
    <row r="224" spans="1:22">
      <c r="A224" s="5"/>
      <c r="B224" s="5"/>
      <c r="C224" s="5"/>
      <c r="D224" s="5"/>
      <c r="E224" s="5"/>
      <c r="F224" s="5"/>
      <c r="G224" s="5"/>
      <c r="H224" s="5"/>
      <c r="I224" s="5"/>
      <c r="J224" s="5"/>
      <c r="K224" s="5"/>
      <c r="L224" s="5"/>
      <c r="M224" s="5"/>
      <c r="N224" s="5"/>
      <c r="O224" s="5"/>
      <c r="P224" s="5"/>
      <c r="Q224" s="5"/>
      <c r="R224" s="5"/>
      <c r="S224" s="5"/>
      <c r="T224" s="5"/>
      <c r="U224" s="5"/>
      <c r="V224" s="5"/>
    </row>
    <row r="225" spans="1:22">
      <c r="A225" s="5"/>
      <c r="B225" s="5"/>
      <c r="C225" s="5"/>
      <c r="D225" s="5"/>
      <c r="E225" s="5"/>
      <c r="F225" s="5"/>
      <c r="G225" s="5"/>
      <c r="H225" s="5"/>
      <c r="I225" s="5"/>
      <c r="J225" s="5"/>
      <c r="K225" s="5"/>
      <c r="L225" s="5"/>
      <c r="M225" s="5"/>
      <c r="N225" s="5"/>
      <c r="O225" s="5"/>
      <c r="P225" s="5"/>
      <c r="Q225" s="5"/>
      <c r="R225" s="5"/>
      <c r="S225" s="5"/>
      <c r="T225" s="5"/>
      <c r="U225" s="5"/>
      <c r="V225" s="5"/>
    </row>
    <row r="226" spans="1:22">
      <c r="A226" s="5"/>
      <c r="B226" s="5"/>
      <c r="C226" s="5"/>
      <c r="D226" s="5"/>
      <c r="E226" s="5"/>
      <c r="F226" s="5"/>
      <c r="G226" s="5"/>
      <c r="H226" s="5"/>
      <c r="I226" s="5"/>
      <c r="J226" s="5"/>
      <c r="K226" s="5"/>
      <c r="L226" s="5"/>
      <c r="M226" s="5"/>
      <c r="N226" s="5"/>
      <c r="O226" s="5"/>
      <c r="P226" s="5"/>
      <c r="Q226" s="5"/>
      <c r="R226" s="5"/>
      <c r="S226" s="5"/>
      <c r="T226" s="5"/>
      <c r="U226" s="5"/>
      <c r="V226" s="5"/>
    </row>
    <row r="227" spans="1:22">
      <c r="A227" s="5"/>
      <c r="B227" s="5"/>
      <c r="C227" s="5"/>
      <c r="D227" s="5"/>
      <c r="E227" s="5"/>
      <c r="F227" s="5"/>
      <c r="G227" s="5"/>
      <c r="H227" s="5"/>
      <c r="I227" s="5"/>
      <c r="J227" s="5"/>
      <c r="K227" s="5"/>
      <c r="L227" s="5"/>
      <c r="M227" s="5"/>
      <c r="N227" s="5"/>
      <c r="O227" s="5"/>
      <c r="P227" s="5"/>
      <c r="Q227" s="5"/>
      <c r="R227" s="5"/>
      <c r="S227" s="5"/>
      <c r="T227" s="5"/>
      <c r="U227" s="5"/>
      <c r="V227" s="5"/>
    </row>
    <row r="228" spans="1:22">
      <c r="A228" s="5"/>
      <c r="B228" s="5"/>
      <c r="C228" s="5"/>
      <c r="D228" s="5"/>
      <c r="E228" s="5"/>
      <c r="F228" s="5"/>
      <c r="G228" s="5"/>
      <c r="H228" s="5"/>
      <c r="I228" s="5"/>
      <c r="J228" s="5"/>
      <c r="K228" s="5"/>
      <c r="L228" s="5"/>
      <c r="M228" s="5"/>
      <c r="N228" s="5"/>
      <c r="O228" s="5"/>
      <c r="P228" s="5"/>
      <c r="Q228" s="5"/>
      <c r="R228" s="5"/>
      <c r="S228" s="5"/>
      <c r="T228" s="5"/>
      <c r="U228" s="5"/>
      <c r="V228" s="5"/>
    </row>
    <row r="229" spans="1:22">
      <c r="A229" s="5"/>
      <c r="B229" s="5"/>
      <c r="C229" s="5"/>
      <c r="D229" s="5"/>
      <c r="E229" s="5"/>
      <c r="F229" s="5"/>
      <c r="G229" s="5"/>
      <c r="H229" s="5"/>
      <c r="I229" s="5"/>
      <c r="J229" s="5"/>
      <c r="K229" s="5"/>
      <c r="L229" s="5"/>
      <c r="M229" s="5"/>
      <c r="N229" s="5"/>
      <c r="O229" s="5"/>
      <c r="P229" s="5"/>
      <c r="Q229" s="5"/>
      <c r="R229" s="5"/>
      <c r="S229" s="5"/>
      <c r="T229" s="5"/>
      <c r="U229" s="5"/>
      <c r="V229" s="5"/>
    </row>
    <row r="230" spans="1:22">
      <c r="A230" s="5"/>
      <c r="B230" s="5"/>
      <c r="C230" s="5"/>
      <c r="D230" s="5"/>
      <c r="E230" s="5"/>
      <c r="F230" s="5"/>
      <c r="G230" s="5"/>
      <c r="H230" s="5"/>
      <c r="I230" s="5"/>
      <c r="J230" s="5"/>
      <c r="K230" s="5"/>
      <c r="L230" s="5"/>
      <c r="M230" s="5"/>
      <c r="N230" s="5"/>
      <c r="O230" s="5"/>
      <c r="P230" s="5"/>
      <c r="Q230" s="5"/>
      <c r="R230" s="5"/>
      <c r="S230" s="5"/>
      <c r="T230" s="5"/>
      <c r="U230" s="5"/>
      <c r="V230" s="5"/>
    </row>
    <row r="231" spans="1:22">
      <c r="A231" s="5"/>
    </row>
    <row r="232" spans="1:22">
      <c r="A232" s="5"/>
    </row>
    <row r="233" spans="1:22">
      <c r="A233" s="5"/>
    </row>
  </sheetData>
  <sheetProtection algorithmName="SHA-512" hashValue="nlw9LZhaP/IcWEatZs/23v424NHb/1lJMUWarm/9icpMeQshQhmGCP2B+o3ZgMooaP633kLMc99j/nDCxyg8fQ==" saltValue="ukAr434i3Dco3+BkWweEGg==" spinCount="100000" sheet="1" formatCells="0" selectLockedCells="1"/>
  <mergeCells count="122">
    <mergeCell ref="B88:V88"/>
    <mergeCell ref="B89:V89"/>
    <mergeCell ref="B90:V90"/>
    <mergeCell ref="A33:A36"/>
    <mergeCell ref="A42:A47"/>
    <mergeCell ref="A48:A55"/>
    <mergeCell ref="B63:V63"/>
    <mergeCell ref="C66:V66"/>
    <mergeCell ref="C67:V67"/>
    <mergeCell ref="D69:V69"/>
    <mergeCell ref="D70:V70"/>
    <mergeCell ref="C64:V64"/>
    <mergeCell ref="C65:V65"/>
    <mergeCell ref="C68:V68"/>
    <mergeCell ref="B85:V85"/>
    <mergeCell ref="B86:V86"/>
    <mergeCell ref="B87:V87"/>
    <mergeCell ref="B78:V78"/>
    <mergeCell ref="B79:V79"/>
    <mergeCell ref="B82:V82"/>
    <mergeCell ref="B73:V73"/>
    <mergeCell ref="B75:V75"/>
    <mergeCell ref="B76:V76"/>
    <mergeCell ref="P35:U35"/>
    <mergeCell ref="I42:O42"/>
    <mergeCell ref="B42:H42"/>
    <mergeCell ref="P42:V42"/>
    <mergeCell ref="I43:O44"/>
    <mergeCell ref="P43:V44"/>
    <mergeCell ref="B43:H44"/>
    <mergeCell ref="U32:V32"/>
    <mergeCell ref="Q37:U37"/>
    <mergeCell ref="E38:K38"/>
    <mergeCell ref="M36:N36"/>
    <mergeCell ref="P36:V36"/>
    <mergeCell ref="I35:N35"/>
    <mergeCell ref="A20:A26"/>
    <mergeCell ref="O20:P20"/>
    <mergeCell ref="J9:J10"/>
    <mergeCell ref="R20:T20"/>
    <mergeCell ref="U20:V20"/>
    <mergeCell ref="B21:J21"/>
    <mergeCell ref="K21:T22"/>
    <mergeCell ref="U21:V22"/>
    <mergeCell ref="B22:D22"/>
    <mergeCell ref="B19:S19"/>
    <mergeCell ref="E22:J22"/>
    <mergeCell ref="G26:H26"/>
    <mergeCell ref="I26:N26"/>
    <mergeCell ref="S26:V26"/>
    <mergeCell ref="P25:V25"/>
    <mergeCell ref="M17:V17"/>
    <mergeCell ref="F24:O24"/>
    <mergeCell ref="T19:V19"/>
    <mergeCell ref="B23:D23"/>
    <mergeCell ref="E23:J23"/>
    <mergeCell ref="K23:L23"/>
    <mergeCell ref="M23:T23"/>
    <mergeCell ref="T3:V4"/>
    <mergeCell ref="T5:V6"/>
    <mergeCell ref="A8:B8"/>
    <mergeCell ref="N8:O8"/>
    <mergeCell ref="Q8:S8"/>
    <mergeCell ref="B15:C15"/>
    <mergeCell ref="L15:V15"/>
    <mergeCell ref="M16:V16"/>
    <mergeCell ref="L9:V9"/>
    <mergeCell ref="M10:V10"/>
    <mergeCell ref="M11:V11"/>
    <mergeCell ref="L12:V13"/>
    <mergeCell ref="B14:C14"/>
    <mergeCell ref="N14:O14"/>
    <mergeCell ref="Q14:S14"/>
    <mergeCell ref="D3:S3"/>
    <mergeCell ref="K53:T53"/>
    <mergeCell ref="C36:H36"/>
    <mergeCell ref="I36:J36"/>
    <mergeCell ref="B32:F32"/>
    <mergeCell ref="G32:H32"/>
    <mergeCell ref="I32:M32"/>
    <mergeCell ref="N32:O32"/>
    <mergeCell ref="P32:T32"/>
    <mergeCell ref="A37:A38"/>
    <mergeCell ref="H37:N37"/>
    <mergeCell ref="N38:O38"/>
    <mergeCell ref="R38:V38"/>
    <mergeCell ref="A27:A32"/>
    <mergeCell ref="B29:F29"/>
    <mergeCell ref="G29:H29"/>
    <mergeCell ref="I29:M29"/>
    <mergeCell ref="N29:O29"/>
    <mergeCell ref="P29:T29"/>
    <mergeCell ref="B45:M45"/>
    <mergeCell ref="N45:V45"/>
    <mergeCell ref="B46:D47"/>
    <mergeCell ref="U29:V29"/>
    <mergeCell ref="K39:L39"/>
    <mergeCell ref="B35:G35"/>
    <mergeCell ref="B74:V74"/>
    <mergeCell ref="B80:V80"/>
    <mergeCell ref="B83:V83"/>
    <mergeCell ref="A39:D39"/>
    <mergeCell ref="A40:D40"/>
    <mergeCell ref="E39:F39"/>
    <mergeCell ref="B60:V60"/>
    <mergeCell ref="B61:V61"/>
    <mergeCell ref="B62:V62"/>
    <mergeCell ref="Q50:R51"/>
    <mergeCell ref="T50:U51"/>
    <mergeCell ref="C72:V72"/>
    <mergeCell ref="C71:V71"/>
    <mergeCell ref="B81:V81"/>
    <mergeCell ref="E40:F40"/>
    <mergeCell ref="K40:L40"/>
    <mergeCell ref="B54:D55"/>
    <mergeCell ref="B48:D49"/>
    <mergeCell ref="M48:P49"/>
    <mergeCell ref="E50:G50"/>
    <mergeCell ref="I50:K51"/>
    <mergeCell ref="M50:O51"/>
    <mergeCell ref="E51:G51"/>
    <mergeCell ref="K52:T52"/>
  </mergeCells>
  <phoneticPr fontId="1"/>
  <dataValidations count="9">
    <dataValidation allowBlank="1" showInputMessage="1" showErrorMessage="1" prompt="労働保険の確定保険料申告書等に記載されている労働保険番号を入力してください。ハイフンの入力は不要です。_x000a_末尾３桁の枝番号がない場合は、枝番号を000として入力してください。_x000a_※枝番号含め14桁となります。" sqref="E23:J23" xr:uid="{F97CE7B0-AE4A-42D6-9423-A96D41EB4A24}"/>
    <dataValidation type="whole" operator="greaterThanOrEqual" allowBlank="1" showInputMessage="1" showErrorMessage="1" error="整数を入力してください。" sqref="I26:N26" xr:uid="{CDC4BB89-269F-4268-8243-9BAAF75834B9}">
      <formula1>0</formula1>
    </dataValidation>
    <dataValidation operator="greaterThanOrEqual" allowBlank="1" showInputMessage="1" showErrorMessage="1" sqref="B29:F29 I29:M29" xr:uid="{16729432-47C2-438E-867D-5CBC4968C1B6}"/>
    <dataValidation allowBlank="1" showInputMessage="1" showErrorMessage="1" promptTitle="日付入力欄です。" prompt="yyyy/mm/dd形式で入力してください。自動的に和暦標記となります。_x000a_例：2022/4/1" sqref="E39:F40 K39:L39" xr:uid="{CAD9E87B-2C86-4E4A-A423-FC0C539C178E}"/>
    <dataValidation type="whole" operator="greaterThanOrEqual" allowBlank="1" showInputMessage="1" showErrorMessage="1" sqref="B32:F32" xr:uid="{B64D4ADA-628C-4B05-AEDC-FB4FC9A7FAE4}">
      <formula1>0</formula1>
    </dataValidation>
    <dataValidation type="whole" allowBlank="1" showInputMessage="1" showErrorMessage="1" prompt="休業等を実施する事業所_x000a_の雇用保険適用事業所番号11桁を記載してください（ハイフンの入力は不要です。）。" sqref="E22:J22" xr:uid="{97038476-9ED2-4638-820B-4610D4A8C194}">
      <formula1>1010000000</formula1>
      <formula2>47999999999</formula2>
    </dataValidation>
    <dataValidation type="custom" allowBlank="1" showInputMessage="1" showErrorMessage="1" error="郵便番号は数値で入力してください。_x000a_" sqref="R20:T20 N8:O8 Q8:S8 N14:O14 Q14:S14 O20:P20" xr:uid="{CDCA6880-41D8-4B4A-A53A-E92BF826BA30}">
      <formula1>NOT(ISERROR(VALUE(N8)))</formula1>
    </dataValidation>
    <dataValidation type="list" allowBlank="1" showInputMessage="1" showErrorMessage="1" sqref="T19" xr:uid="{3A604B85-AC03-4E13-8CA0-F5610B4D190F}">
      <formula1>"（はい・いいえ）,（はい）,（いいえ）"</formula1>
    </dataValidation>
    <dataValidation type="list" allowBlank="1" showInputMessage="1" showErrorMessage="1" sqref="U21:V22" xr:uid="{9C1CE9D9-07D5-46BD-8355-7CC089228F83}">
      <formula1>"大・中小,大企業,中小企業"</formula1>
    </dataValidation>
  </dataValidations>
  <pageMargins left="0.51181102362204722" right="0.51181102362204722" top="0.55118110236220474" bottom="0.55118110236220474" header="0.31496062992125984" footer="0.31496062992125984"/>
  <pageSetup paperSize="9" scale="90" fitToHeight="0" orientation="portrait" r:id="rId1"/>
  <rowBreaks count="1" manualBreakCount="1">
    <brk id="56" max="16383" man="1"/>
  </row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6"/>
  <sheetViews>
    <sheetView workbookViewId="0">
      <selection activeCell="C4" sqref="C4"/>
    </sheetView>
  </sheetViews>
  <sheetFormatPr defaultRowHeight="18.75"/>
  <cols>
    <col min="1" max="1" width="44.25" bestFit="1" customWidth="1"/>
  </cols>
  <sheetData>
    <row r="1" spans="1:3">
      <c r="A1" t="s">
        <v>22</v>
      </c>
      <c r="B1" t="s">
        <v>23</v>
      </c>
      <c r="C1" t="s">
        <v>32</v>
      </c>
    </row>
    <row r="2" spans="1:3">
      <c r="A2" t="s">
        <v>24</v>
      </c>
      <c r="B2" t="s">
        <v>25</v>
      </c>
      <c r="C2" t="s">
        <v>31</v>
      </c>
    </row>
    <row r="3" spans="1:3">
      <c r="A3" t="s">
        <v>26</v>
      </c>
      <c r="B3" t="s">
        <v>27</v>
      </c>
      <c r="C3" t="s">
        <v>33</v>
      </c>
    </row>
    <row r="4" spans="1:3">
      <c r="A4" t="s">
        <v>28</v>
      </c>
    </row>
    <row r="5" spans="1:3">
      <c r="A5" t="s">
        <v>29</v>
      </c>
    </row>
    <row r="6" spans="1:3">
      <c r="A6" t="s">
        <v>30</v>
      </c>
    </row>
  </sheetData>
  <phoneticPr fontId="1"/>
  <pageMargins left="0.7" right="0.7" top="0.75" bottom="0.75" header="0.3" footer="0.3"/>
  <pageSetup paperSize="9" orientation="portrait"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1093B4EF6AFF5A448D523FC8F2B78220" ma:contentTypeVersion="13" ma:contentTypeDescription="新しいドキュメントを作成します。" ma:contentTypeScope="" ma:versionID="3286b9a260b1f69b461cc80039d32c4b">
  <xsd:schema xmlns:xsd="http://www.w3.org/2001/XMLSchema" xmlns:xs="http://www.w3.org/2001/XMLSchema" xmlns:p="http://schemas.microsoft.com/office/2006/metadata/properties" xmlns:ns2="494730db-5bd4-4a92-ba60-ff0834ebe7f9" xmlns:ns3="263dbbe5-076b-4606-a03b-9598f5f2f35a" targetNamespace="http://schemas.microsoft.com/office/2006/metadata/properties" ma:root="true" ma:fieldsID="fe84d2092d53112473fea19595c51d63" ns2:_="" ns3:_="">
    <xsd:import namespace="494730db-5bd4-4a92-ba60-ff0834ebe7f9"/>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lcf76f155ced4ddcb4097134ff3c332f" minOccurs="0"/>
                <xsd:element ref="ns3:TaxCatchAll" minOccurs="0"/>
                <xsd:element ref="ns2:MediaServiceOCR"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94730db-5bd4-4a92-ba60-ff0834ebe7f9"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fc5676a3-b373-4bfa-ab2b-a34323d72cde}"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494730db-5bd4-4a92-ba60-ff0834ebe7f9">
      <UserInfo>
        <DisplayName/>
        <AccountId xsi:nil="true"/>
        <AccountType/>
      </UserInfo>
    </Owner>
    <lcf76f155ced4ddcb4097134ff3c332f xmlns="494730db-5bd4-4a92-ba60-ff0834ebe7f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EF2AE942-822C-4D00-BADA-BD7BA741EBD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94730db-5bd4-4a92-ba60-ff0834ebe7f9"/>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32A7575-D5CB-4424-892E-F4DB0A1A100F}">
  <ds:schemaRefs>
    <ds:schemaRef ds:uri="http://schemas.microsoft.com/sharepoint/v3/contenttype/forms"/>
  </ds:schemaRefs>
</ds:datastoreItem>
</file>

<file path=customXml/itemProps3.xml><?xml version="1.0" encoding="utf-8"?>
<ds:datastoreItem xmlns:ds="http://schemas.openxmlformats.org/officeDocument/2006/customXml" ds:itemID="{0B34D53B-5C3A-47E9-9143-1B02865EAE62}">
  <ds:schemaRefs>
    <ds:schemaRef ds:uri="http://schemas.microsoft.com/office/2006/metadata/properties"/>
    <ds:schemaRef ds:uri="http://schemas.microsoft.com/office/infopath/2007/PartnerControls"/>
    <ds:schemaRef ds:uri="263dbbe5-076b-4606-a03b-9598f5f2f35a"/>
    <ds:schemaRef ds:uri="494730db-5bd4-4a92-ba60-ff0834ebe7f9"/>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様式新特第５号（２）</vt:lpstr>
      <vt:lpstr>様式新特第５号（１）</vt:lpstr>
      <vt:lpstr>プルダウン</vt:lpstr>
      <vt:lpstr>'様式新特第５号（２）'!Print_Area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0x0101001093B4EF6AFF5A448D523FC8F2B78220</vt:lpwstr>
  </property>
  <property fmtid="{D5CDD505-2E9C-101B-9397-08002B2CF9AE}" pid="3" name="MediaServiceImageTags">
    <vt:lpwstr/>
  </property>
</Properties>
</file>