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FFC85724-354C-4118-AA25-ABDF51B32CFB}" xr6:coauthVersionLast="47" xr6:coauthVersionMax="47" xr10:uidLastSave="{00000000-0000-0000-0000-000000000000}"/>
  <bookViews>
    <workbookView xWindow="29655" yWindow="-120" windowWidth="28065" windowHeight="16440" xr2:uid="{00000000-000D-0000-FFFF-FFFF00000000}"/>
  </bookViews>
  <sheets>
    <sheet name="身上申立書（様式１）" sheetId="1" r:id="rId1"/>
    <sheet name="職務経歴書（様式２）" sheetId="8" r:id="rId2"/>
    <sheet name="小論文（様式３）" sheetId="7" r:id="rId3"/>
  </sheets>
  <definedNames>
    <definedName name="_xlnm.Print_Area" localSheetId="1">'職務経歴書（様式２）'!$A$1:$AB$39</definedName>
    <definedName name="_xlnm.Print_Area" localSheetId="0">'身上申立書（様式１）'!$B$1:$AJ$96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8" l="1"/>
  <c r="AC38" i="8"/>
  <c r="P38" i="8"/>
  <c r="S38" i="8" s="1"/>
  <c r="N38" i="8"/>
  <c r="AD38" i="8" s="1"/>
  <c r="F38" i="8"/>
  <c r="AC37" i="8"/>
  <c r="S37" i="8"/>
  <c r="P37" i="8"/>
  <c r="Q37" i="8" s="1"/>
  <c r="N37" i="8"/>
  <c r="AD37" i="8" s="1"/>
  <c r="F37" i="8"/>
  <c r="AC36" i="8"/>
  <c r="S36" i="8"/>
  <c r="Q36" i="8"/>
  <c r="P36" i="8"/>
  <c r="N36" i="8"/>
  <c r="AD36" i="8" s="1"/>
  <c r="F36" i="8"/>
  <c r="AD35" i="8"/>
  <c r="AC35" i="8"/>
  <c r="P35" i="8"/>
  <c r="Q35" i="8" s="1"/>
  <c r="N35" i="8"/>
  <c r="F35" i="8"/>
  <c r="AD34" i="8"/>
  <c r="AC34" i="8"/>
  <c r="S34" i="8"/>
  <c r="P34" i="8"/>
  <c r="Q34" i="8" s="1"/>
  <c r="N34" i="8"/>
  <c r="F34" i="8"/>
  <c r="AC33" i="8"/>
  <c r="S33" i="8"/>
  <c r="Q33" i="8"/>
  <c r="P33" i="8"/>
  <c r="N33" i="8"/>
  <c r="AD33" i="8" s="1"/>
  <c r="F33" i="8"/>
  <c r="AD32" i="8"/>
  <c r="AC32" i="8"/>
  <c r="S32" i="8"/>
  <c r="Q32" i="8"/>
  <c r="P32" i="8"/>
  <c r="N32" i="8"/>
  <c r="F32" i="8"/>
  <c r="AD31" i="8"/>
  <c r="AC31" i="8"/>
  <c r="Q31" i="8"/>
  <c r="P31" i="8"/>
  <c r="S31" i="8" s="1"/>
  <c r="N31" i="8"/>
  <c r="F31" i="8"/>
  <c r="AD30" i="8"/>
  <c r="AC30" i="8"/>
  <c r="P30" i="8"/>
  <c r="S30" i="8" s="1"/>
  <c r="N30" i="8"/>
  <c r="F30" i="8"/>
  <c r="AC29" i="8"/>
  <c r="S29" i="8"/>
  <c r="Q29" i="8"/>
  <c r="P29" i="8"/>
  <c r="N29" i="8"/>
  <c r="AD29" i="8" s="1"/>
  <c r="F29" i="8"/>
  <c r="AC28" i="8"/>
  <c r="S28" i="8"/>
  <c r="Q28" i="8"/>
  <c r="P28" i="8"/>
  <c r="N28" i="8"/>
  <c r="AD28" i="8" s="1"/>
  <c r="F28" i="8"/>
  <c r="AD27" i="8"/>
  <c r="AC27" i="8"/>
  <c r="Q27" i="8"/>
  <c r="P27" i="8"/>
  <c r="S27" i="8" s="1"/>
  <c r="N27" i="8"/>
  <c r="F27" i="8"/>
  <c r="AD26" i="8"/>
  <c r="AC26" i="8"/>
  <c r="P26" i="8"/>
  <c r="S26" i="8" s="1"/>
  <c r="N26" i="8"/>
  <c r="F26" i="8"/>
  <c r="AC25" i="8"/>
  <c r="S25" i="8"/>
  <c r="P25" i="8"/>
  <c r="Q25" i="8" s="1"/>
  <c r="N25" i="8"/>
  <c r="AD25" i="8" s="1"/>
  <c r="F25" i="8"/>
  <c r="AD24" i="8"/>
  <c r="AC24" i="8"/>
  <c r="S24" i="8"/>
  <c r="Q24" i="8"/>
  <c r="P24" i="8"/>
  <c r="N24" i="8"/>
  <c r="F24" i="8"/>
  <c r="AD23" i="8"/>
  <c r="AC23" i="8"/>
  <c r="Q23" i="8"/>
  <c r="P23" i="8"/>
  <c r="S23" i="8" s="1"/>
  <c r="N23" i="8"/>
  <c r="F23" i="8"/>
  <c r="AD22" i="8"/>
  <c r="AC22" i="8"/>
  <c r="P22" i="8"/>
  <c r="S22" i="8" s="1"/>
  <c r="N22" i="8"/>
  <c r="F22" i="8"/>
  <c r="AC21" i="8"/>
  <c r="S21" i="8"/>
  <c r="Q21" i="8"/>
  <c r="P21" i="8"/>
  <c r="N21" i="8"/>
  <c r="AD21" i="8" s="1"/>
  <c r="F21" i="8"/>
  <c r="AC20" i="8"/>
  <c r="S20" i="8"/>
  <c r="Q20" i="8"/>
  <c r="P20" i="8"/>
  <c r="N20" i="8"/>
  <c r="AD20" i="8" s="1"/>
  <c r="F20" i="8"/>
  <c r="AD19" i="8"/>
  <c r="AC19" i="8"/>
  <c r="Q19" i="8"/>
  <c r="P19" i="8"/>
  <c r="S19" i="8" s="1"/>
  <c r="N19" i="8"/>
  <c r="F19" i="8"/>
  <c r="AC18" i="8"/>
  <c r="P18" i="8"/>
  <c r="S18" i="8" s="1"/>
  <c r="N18" i="8"/>
  <c r="AD18" i="8" s="1"/>
  <c r="F18" i="8"/>
  <c r="AC17" i="8"/>
  <c r="S17" i="8"/>
  <c r="Q17" i="8"/>
  <c r="P17" i="8"/>
  <c r="N17" i="8"/>
  <c r="AD17" i="8" s="1"/>
  <c r="F17" i="8"/>
  <c r="AD16" i="8"/>
  <c r="AC16" i="8"/>
  <c r="S16" i="8"/>
  <c r="Q16" i="8"/>
  <c r="P16" i="8"/>
  <c r="N16" i="8"/>
  <c r="F16" i="8"/>
  <c r="AD15" i="8"/>
  <c r="AC15" i="8"/>
  <c r="P15" i="8"/>
  <c r="S15" i="8" s="1"/>
  <c r="N15" i="8"/>
  <c r="F15" i="8"/>
  <c r="AD14" i="8"/>
  <c r="AC14" i="8"/>
  <c r="S14" i="8"/>
  <c r="P14" i="8"/>
  <c r="Q14" i="8" s="1"/>
  <c r="N14" i="8"/>
  <c r="F14" i="8"/>
  <c r="V12" i="8"/>
  <c r="P12" i="8"/>
  <c r="Q12" i="8" s="1"/>
  <c r="D3" i="7"/>
  <c r="Q18" i="8" l="1"/>
  <c r="Q26" i="8"/>
  <c r="S35" i="8"/>
  <c r="S12" i="8"/>
  <c r="Q15" i="8"/>
  <c r="Q22" i="8"/>
  <c r="Q30" i="8"/>
  <c r="Q38" i="8"/>
  <c r="B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9" authorId="0" shapeId="0" xr:uid="{00000000-0006-0000-0000-000001000000}">
      <text>
        <r>
          <rPr>
            <b/>
            <sz val="9"/>
            <color indexed="81"/>
            <rFont val="MS P ゴシック"/>
            <family val="3"/>
            <charset val="128"/>
          </rPr>
          <t>欄の枠に合わせて画像ファイルを貼り付け</t>
        </r>
      </text>
    </comment>
    <comment ref="B21" authorId="0" shapeId="0" xr:uid="{74C06529-DC7C-4FD9-AD62-E91A2E3BD0C6}">
      <text>
        <r>
          <rPr>
            <b/>
            <sz val="9"/>
            <color indexed="81"/>
            <rFont val="MS P ゴシック"/>
            <family val="3"/>
            <charset val="128"/>
          </rPr>
          <t>必ずいずれか一つに〇を付ける</t>
        </r>
      </text>
    </comment>
    <comment ref="G23" authorId="0" shapeId="0" xr:uid="{362BA47F-6770-47C6-9C56-4E2C043862A4}">
      <text>
        <r>
          <rPr>
            <b/>
            <sz val="9"/>
            <color indexed="81"/>
            <rFont val="MS P ゴシック"/>
            <family val="3"/>
            <charset val="128"/>
          </rPr>
          <t>漢字氏名は、住民票記載の文字</t>
        </r>
      </text>
    </comment>
    <comment ref="G29" authorId="0" shapeId="0" xr:uid="{BDFC8ABF-F433-46F4-9000-F372E379446A}">
      <text>
        <r>
          <rPr>
            <b/>
            <sz val="9"/>
            <color indexed="81"/>
            <rFont val="MS P ゴシック"/>
            <family val="3"/>
            <charset val="128"/>
          </rPr>
          <t>申込者本人と確実に連絡の取れる電話番号
※必要書類の補正や確認のため連絡することがありますので、申込日から一次選考結果通知日までは確実に連絡が取れるようにすること。</t>
        </r>
      </text>
    </comment>
    <comment ref="K30" authorId="0" shapeId="0" xr:uid="{6EFB1929-8119-499D-847F-FECE6FB4F409}">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
※迷惑メール対策などで、ドメイン指定を行っている場合、メールが受信できない場合があります。「＠mhlw.go.jp」を受信設定してください。</t>
        </r>
      </text>
    </comment>
    <comment ref="W30" authorId="0" shapeId="0" xr:uid="{8B6057ED-81A3-4BC4-946D-B51B81EBEF76}">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t>
        </r>
      </text>
    </comment>
    <comment ref="N36" authorId="0" shapeId="0" xr:uid="{AE2EAA56-EC10-44E6-A2B8-51362D1FCE0F}">
      <text>
        <r>
          <rPr>
            <b/>
            <sz val="9"/>
            <color indexed="81"/>
            <rFont val="MS P ゴシック"/>
            <family val="3"/>
            <charset val="128"/>
          </rPr>
          <t>高等学校以降の学歴をすべて記入（古い学歴順）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BB662538-97C5-4155-A2C9-6BD62EBAF755}">
      <text>
        <r>
          <rPr>
            <b/>
            <sz val="9"/>
            <color indexed="81"/>
            <rFont val="MS P ゴシック"/>
            <family val="3"/>
            <charset val="128"/>
          </rPr>
          <t>・修学期間は、修学していた学校名を記載
・区分欄で無職を選択した期間は、「-」を記載</t>
        </r>
      </text>
    </comment>
    <comment ref="V14" authorId="0" shapeId="0" xr:uid="{E9004D15-39D5-44A8-BA98-FF245FC0B0FA}">
      <text>
        <r>
          <rPr>
            <b/>
            <sz val="9"/>
            <color indexed="81"/>
            <rFont val="MS P ゴシック"/>
            <family val="3"/>
            <charset val="128"/>
          </rPr>
          <t>・勤務先での担当業務の詳細、実績、職位、部下の数等を記載。
・修学期間は、専攻内容等を記載
・区分欄で無職を選択した期間は、「-」を記載</t>
        </r>
      </text>
    </comment>
    <comment ref="Z14" authorId="0" shapeId="0" xr:uid="{C98B5831-912B-4129-9CEF-5FC6DD066914}">
      <text>
        <r>
          <rPr>
            <b/>
            <sz val="9"/>
            <color indexed="81"/>
            <rFont val="MS P ゴシック"/>
            <family val="3"/>
            <charset val="128"/>
          </rPr>
          <t>・事務職とは、総務・人事・企画等の一般事務、経理等の会計事務、営業・販売関連事務などの事務業務を行う職種。
・同一期間内に事務業務とそれ以外の業務を行っていた場合は、事務職を選択。
・修学及び無職期間は、事務職以外を選択。</t>
        </r>
      </text>
    </comment>
    <comment ref="AA14" authorId="0" shapeId="0" xr:uid="{C224A9E5-759A-4F9F-8B9B-7D7DC5134D8A}">
      <text>
        <r>
          <rPr>
            <b/>
            <sz val="9"/>
            <color indexed="81"/>
            <rFont val="MS P ゴシック"/>
            <family val="3"/>
            <charset val="128"/>
          </rPr>
          <t>区分欄で
・「正規の修学年数内」を選択した場合は、「30時間以上」を選択
・「正規の修学年数外」又は「無職」を選択した場合は、「20時間未満」を選択</t>
        </r>
      </text>
    </comment>
  </commentList>
</comments>
</file>

<file path=xl/sharedStrings.xml><?xml version="1.0" encoding="utf-8"?>
<sst xmlns="http://schemas.openxmlformats.org/spreadsheetml/2006/main" count="556" uniqueCount="124">
  <si>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</si>
  <si>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</si>
  <si>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</si>
  <si>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</si>
  <si>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</si>
  <si>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</si>
  <si>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連絡先</t>
    <rPh sb="0" eb="3">
      <t>レンラクサキ</t>
    </rPh>
    <phoneticPr fontId="1"/>
  </si>
  <si>
    <t>趣味・特技</t>
    <rPh sb="0" eb="2">
      <t>シュミ</t>
    </rPh>
    <rPh sb="3" eb="5">
      <t>トクギ</t>
    </rPh>
    <phoneticPr fontId="1"/>
  </si>
  <si>
    <t>応募の動機</t>
    <rPh sb="0" eb="2">
      <t>オウボ</t>
    </rPh>
    <rPh sb="3" eb="5">
      <t>ドウキ</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</si>
  <si>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</si>
  <si>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整理番号（※事務記入欄）</t>
    <rPh sb="0" eb="2">
      <t>セイリ</t>
    </rPh>
    <rPh sb="2" eb="4">
      <t>バンゴウ</t>
    </rPh>
    <rPh sb="6" eb="8">
      <t>ジム</t>
    </rPh>
    <rPh sb="8" eb="11">
      <t>キニュウラン</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</si>
  <si>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</si>
  <si>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</si>
  <si>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</si>
  <si>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</si>
  <si>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</si>
  <si>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生</t>
    <rPh sb="0" eb="1">
      <t>セイ</t>
    </rPh>
    <phoneticPr fontId="1"/>
  </si>
  <si>
    <t>（満</t>
    <rPh sb="1" eb="2">
      <t>マン</t>
    </rPh>
    <phoneticPr fontId="1"/>
  </si>
  <si>
    <t>歳）</t>
    <rPh sb="0" eb="1">
      <t>サイ</t>
    </rPh>
    <phoneticPr fontId="1"/>
  </si>
  <si>
    <t>衛生</t>
    <rPh sb="0" eb="2">
      <t>エイセイ</t>
    </rPh>
    <phoneticPr fontId="1"/>
  </si>
  <si>
    <t>福祉</t>
    <rPh sb="0" eb="2">
      <t>フクシ</t>
    </rPh>
    <phoneticPr fontId="1"/>
  </si>
  <si>
    <t>年金</t>
    <rPh sb="0" eb="2">
      <t>ネンキン</t>
    </rPh>
    <phoneticPr fontId="1"/>
  </si>
  <si>
    <t>医療・保険</t>
    <phoneticPr fontId="1"/>
  </si>
  <si>
    <t>（様式１）</t>
    <rPh sb="1" eb="3">
      <t>ヨウシキ</t>
    </rPh>
    <phoneticPr fontId="1"/>
  </si>
  <si>
    <t>身上申立書</t>
    <rPh sb="0" eb="2">
      <t>シンジョウ</t>
    </rPh>
    <rPh sb="2" eb="5">
      <t>モウシタテショ</t>
    </rPh>
    <phoneticPr fontId="1"/>
  </si>
  <si>
    <t>令和</t>
    <rPh sb="0" eb="2">
      <t>レイワ</t>
    </rPh>
    <phoneticPr fontId="1"/>
  </si>
  <si>
    <t>現在の勤務先</t>
    <rPh sb="0" eb="2">
      <t>ゲンザイ</t>
    </rPh>
    <rPh sb="3" eb="6">
      <t>キンムサキ</t>
    </rPh>
    <phoneticPr fontId="1"/>
  </si>
  <si>
    <t>名称</t>
    <rPh sb="0" eb="2">
      <t>メイショウ</t>
    </rPh>
    <phoneticPr fontId="1"/>
  </si>
  <si>
    <t>所在地</t>
    <rPh sb="0" eb="3">
      <t>ショザイチ</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</si>
  <si>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</si>
  <si>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</si>
  <si>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一般行政事務</t>
    <rPh sb="0" eb="2">
      <t>イッパン</t>
    </rPh>
    <rPh sb="2" eb="4">
      <t>ギョウセイ</t>
    </rPh>
    <rPh sb="4" eb="6">
      <t>ジム</t>
    </rPh>
    <phoneticPr fontId="1"/>
  </si>
  <si>
    <t>情報セキュリティ・ＩＴ等関係事務</t>
    <rPh sb="0" eb="2">
      <t>ジョウホウ</t>
    </rPh>
    <rPh sb="11" eb="12">
      <t>トウ</t>
    </rPh>
    <rPh sb="12" eb="14">
      <t>カンケイ</t>
    </rPh>
    <rPh sb="14" eb="16">
      <t>ジム</t>
    </rPh>
    <phoneticPr fontId="1"/>
  </si>
  <si>
    <t>現在</t>
    <rPh sb="0" eb="2">
      <t>ゲンザイ</t>
    </rPh>
    <phoneticPr fontId="1"/>
  </si>
  <si>
    <t>（</t>
    <phoneticPr fontId="1"/>
  </si>
  <si>
    <t>〒</t>
    <phoneticPr fontId="1"/>
  </si>
  <si>
    <t>－</t>
    <phoneticPr fontId="1"/>
  </si>
  <si>
    <t>）</t>
    <phoneticPr fontId="1"/>
  </si>
  <si>
    <t>携帯電話</t>
    <rPh sb="0" eb="2">
      <t>ケイタイ</t>
    </rPh>
    <rPh sb="2" eb="4">
      <t>デンワ</t>
    </rPh>
    <phoneticPr fontId="1"/>
  </si>
  <si>
    <t>ﾒｰﾙｱﾄﾞﾚｽ</t>
    <phoneticPr fontId="1"/>
  </si>
  <si>
    <t>電話</t>
    <rPh sb="0" eb="1">
      <t>デン</t>
    </rPh>
    <rPh sb="1" eb="2">
      <t>ハナシ</t>
    </rPh>
    <phoneticPr fontId="1"/>
  </si>
  <si>
    <t>はい</t>
    <phoneticPr fontId="1"/>
  </si>
  <si>
    <t>いいえ</t>
    <phoneticPr fontId="1"/>
  </si>
  <si>
    <t>※この身上申立書は、採用活動以外の目的には使用いたしません。</t>
    <phoneticPr fontId="1"/>
  </si>
  <si>
    <t xml:space="preserve">写真
（３か月以内に撮影したもの）
</t>
    <phoneticPr fontId="1"/>
  </si>
  <si>
    <t>@</t>
    <phoneticPr fontId="1"/>
  </si>
  <si>
    <t>有</t>
    <rPh sb="0" eb="1">
      <t>ア</t>
    </rPh>
    <phoneticPr fontId="1"/>
  </si>
  <si>
    <t>無</t>
    <rPh sb="0" eb="1">
      <t>ナ</t>
    </rPh>
    <phoneticPr fontId="1"/>
  </si>
  <si>
    <t>未定</t>
    <rPh sb="0" eb="2">
      <t>ミテイ</t>
    </rPh>
    <phoneticPr fontId="1"/>
  </si>
  <si>
    <t>官房（統計・情報政策、会計又は人事）</t>
    <rPh sb="0" eb="2">
      <t>カンボウ</t>
    </rPh>
    <rPh sb="3" eb="5">
      <t>トウケイ</t>
    </rPh>
    <rPh sb="6" eb="8">
      <t>ジョウホウ</t>
    </rPh>
    <rPh sb="8" eb="10">
      <t>セイサク</t>
    </rPh>
    <rPh sb="11" eb="13">
      <t>カイケイ</t>
    </rPh>
    <rPh sb="13" eb="14">
      <t>マタ</t>
    </rPh>
    <rPh sb="15" eb="17">
      <t>ジンジ</t>
    </rPh>
    <phoneticPr fontId="1"/>
  </si>
  <si>
    <t>安定</t>
    <rPh sb="0" eb="2">
      <t>アンテイ</t>
    </rPh>
    <phoneticPr fontId="1"/>
  </si>
  <si>
    <t>【本文】</t>
    <phoneticPr fontId="1"/>
  </si>
  <si>
    <t>　※当該欄は、あくまで参考であり、文字数は必ずご自身でご確認ください。（責任を負いかねます。）</t>
    <rPh sb="2" eb="4">
      <t>トウガイ</t>
    </rPh>
    <rPh sb="4" eb="5">
      <t>ラン</t>
    </rPh>
    <rPh sb="11" eb="13">
      <t>サンコウ</t>
    </rPh>
    <rPh sb="21" eb="22">
      <t>カナラ</t>
    </rPh>
    <rPh sb="24" eb="26">
      <t>ジシン</t>
    </rPh>
    <rPh sb="28" eb="30">
      <t>カクニン</t>
    </rPh>
    <rPh sb="36" eb="38">
      <t>セキニン</t>
    </rPh>
    <rPh sb="39" eb="40">
      <t>オ</t>
    </rPh>
    <phoneticPr fontId="1"/>
  </si>
  <si>
    <t>学歴（学校・学部・学科等）　※高等学校以降、上から順に記載</t>
    <rPh sb="0" eb="2">
      <t>ガクレキ</t>
    </rPh>
    <rPh sb="3" eb="5">
      <t>ガッコウ</t>
    </rPh>
    <rPh sb="6" eb="8">
      <t>ガクブ</t>
    </rPh>
    <rPh sb="9" eb="11">
      <t>ガッカ</t>
    </rPh>
    <rPh sb="11" eb="12">
      <t>トウ</t>
    </rPh>
    <rPh sb="15" eb="17">
      <t>コウトウ</t>
    </rPh>
    <rPh sb="17" eb="19">
      <t>ガッコウ</t>
    </rPh>
    <rPh sb="19" eb="21">
      <t>イコウ</t>
    </rPh>
    <rPh sb="22" eb="23">
      <t>ウエ</t>
    </rPh>
    <rPh sb="25" eb="26">
      <t>ジュン</t>
    </rPh>
    <rPh sb="27" eb="29">
      <t>キサイ</t>
    </rPh>
    <phoneticPr fontId="1"/>
  </si>
  <si>
    <t>◆ 黄色　　　のセルは必ず入力してください。</t>
    <rPh sb="2" eb="4">
      <t>キイロ</t>
    </rPh>
    <rPh sb="11" eb="12">
      <t>カナラ</t>
    </rPh>
    <rPh sb="13" eb="15">
      <t>ニュウリョク</t>
    </rPh>
    <phoneticPr fontId="3"/>
  </si>
  <si>
    <t>入社年月</t>
    <rPh sb="0" eb="2">
      <t>ニュウシャ</t>
    </rPh>
    <rPh sb="2" eb="3">
      <t>ネン</t>
    </rPh>
    <rPh sb="3" eb="4">
      <t>ツキ</t>
    </rPh>
    <phoneticPr fontId="1"/>
  </si>
  <si>
    <t>退職年月</t>
    <rPh sb="0" eb="2">
      <t>タイショク</t>
    </rPh>
    <rPh sb="2" eb="3">
      <t>ネン</t>
    </rPh>
    <rPh sb="3" eb="4">
      <t>ツキ</t>
    </rPh>
    <phoneticPr fontId="1"/>
  </si>
  <si>
    <t>職歴（勤務先）・賞罰</t>
    <rPh sb="0" eb="2">
      <t>ショクレキ</t>
    </rPh>
    <rPh sb="3" eb="5">
      <t>キンム</t>
    </rPh>
    <rPh sb="5" eb="6">
      <t>サキ</t>
    </rPh>
    <rPh sb="8" eb="10">
      <t>ショウバツ</t>
    </rPh>
    <phoneticPr fontId="1"/>
  </si>
  <si>
    <t>取得年月</t>
    <phoneticPr fontId="1"/>
  </si>
  <si>
    <t>（参考）文字数</t>
    <phoneticPr fontId="1"/>
  </si>
  <si>
    <t>（様式３）</t>
    <rPh sb="1" eb="3">
      <t>ヨウシキ</t>
    </rPh>
    <phoneticPr fontId="1"/>
  </si>
  <si>
    <t>海外経験</t>
    <rPh sb="0" eb="2">
      <t>カイガイ</t>
    </rPh>
    <rPh sb="2" eb="4">
      <t>ケイケン</t>
    </rPh>
    <phoneticPr fontId="1"/>
  </si>
  <si>
    <t>整理番号（※事務記入欄）</t>
    <phoneticPr fontId="1"/>
  </si>
  <si>
    <t>※厚生労働省を志望した理由を具体的に書いてください。</t>
    <rPh sb="18" eb="19">
      <t>カ</t>
    </rPh>
    <phoneticPr fontId="1"/>
  </si>
  <si>
    <t>（見込）</t>
    <rPh sb="1" eb="3">
      <t>ミコ</t>
    </rPh>
    <phoneticPr fontId="1"/>
  </si>
  <si>
    <t>採用された場合に
勤務を開始できる時期</t>
    <rPh sb="0" eb="2">
      <t>サイヨウ</t>
    </rPh>
    <rPh sb="5" eb="7">
      <t>バアイ</t>
    </rPh>
    <rPh sb="9" eb="11">
      <t>キンム</t>
    </rPh>
    <rPh sb="12" eb="14">
      <t>カイシ</t>
    </rPh>
    <rPh sb="17" eb="19">
      <t>ジキ</t>
    </rPh>
    <phoneticPr fontId="1"/>
  </si>
  <si>
    <r>
      <t>◆ 取得した資格・免許等</t>
    </r>
    <r>
      <rPr>
        <b/>
        <u/>
        <sz val="10"/>
        <rFont val="ＭＳ Ｐゴシック"/>
        <family val="3"/>
        <charset val="128"/>
      </rPr>
      <t>（語学を除く）</t>
    </r>
    <r>
      <rPr>
        <sz val="10"/>
        <rFont val="ＭＳ Ｐゴシック"/>
        <family val="3"/>
        <charset val="128"/>
      </rPr>
      <t>があれば、以下に記載してください。</t>
    </r>
    <rPh sb="2" eb="4">
      <t>シュトク</t>
    </rPh>
    <rPh sb="6" eb="8">
      <t>シカク</t>
    </rPh>
    <rPh sb="9" eb="11">
      <t>メンキョ</t>
    </rPh>
    <rPh sb="11" eb="12">
      <t>トウ</t>
    </rPh>
    <rPh sb="13" eb="15">
      <t>ゴガク</t>
    </rPh>
    <rPh sb="16" eb="17">
      <t>ノゾ</t>
    </rPh>
    <rPh sb="24" eb="26">
      <t>イカ</t>
    </rPh>
    <rPh sb="27" eb="29">
      <t>キサイ</t>
    </rPh>
    <phoneticPr fontId="1"/>
  </si>
  <si>
    <r>
      <t>◆ 取得した資格・点数等</t>
    </r>
    <r>
      <rPr>
        <b/>
        <u/>
        <sz val="10"/>
        <rFont val="ＭＳ Ｐゴシック"/>
        <family val="3"/>
        <charset val="128"/>
      </rPr>
      <t>（語学に限る）</t>
    </r>
    <r>
      <rPr>
        <sz val="10"/>
        <rFont val="ＭＳ Ｐゴシック"/>
        <family val="3"/>
        <charset val="128"/>
      </rPr>
      <t>があれば、以下に記載してください。</t>
    </r>
    <rPh sb="9" eb="11">
      <t>テンスウ</t>
    </rPh>
    <rPh sb="11" eb="12">
      <t>トウ</t>
    </rPh>
    <phoneticPr fontId="1"/>
  </si>
  <si>
    <t>応募する官職</t>
    <rPh sb="0" eb="2">
      <t>オウボ</t>
    </rPh>
    <rPh sb="4" eb="6">
      <t>カンショク</t>
    </rPh>
    <phoneticPr fontId="1"/>
  </si>
  <si>
    <t>併願</t>
    <rPh sb="0" eb="2">
      <t>ヘイガン</t>
    </rPh>
    <phoneticPr fontId="1"/>
  </si>
  <si>
    <t>係長級のみ</t>
    <rPh sb="0" eb="2">
      <t>カカリチョウ</t>
    </rPh>
    <rPh sb="2" eb="3">
      <t>キュウ</t>
    </rPh>
    <phoneticPr fontId="1"/>
  </si>
  <si>
    <t>課長補佐級のみ</t>
    <rPh sb="0" eb="2">
      <t>カチョウ</t>
    </rPh>
    <rPh sb="2" eb="4">
      <t>ホサ</t>
    </rPh>
    <rPh sb="4" eb="5">
      <t>キュウ</t>
    </rPh>
    <phoneticPr fontId="1"/>
  </si>
  <si>
    <t>厚生労働省の他の選考採用
との併願状況</t>
    <rPh sb="0" eb="2">
      <t>コウセイ</t>
    </rPh>
    <rPh sb="2" eb="5">
      <t>ロウドウショウ</t>
    </rPh>
    <rPh sb="6" eb="7">
      <t>ホカ</t>
    </rPh>
    <rPh sb="8" eb="10">
      <t>センコウ</t>
    </rPh>
    <rPh sb="10" eb="12">
      <t>サイヨウ</t>
    </rPh>
    <rPh sb="15" eb="17">
      <t>ヘイガン</t>
    </rPh>
    <rPh sb="17" eb="19">
      <t>ジョウキョウ</t>
    </rPh>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</si>
  <si>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</si>
  <si>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</si>
  <si>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</si>
  <si>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職業分類</t>
    <rPh sb="0" eb="2">
      <t>ショクギョウ</t>
    </rPh>
    <rPh sb="2" eb="4">
      <t>ブンルイ</t>
    </rPh>
    <phoneticPr fontId="1"/>
  </si>
  <si>
    <t>一般行政事務</t>
    <rPh sb="0" eb="2">
      <t>イッパン</t>
    </rPh>
    <rPh sb="2" eb="4">
      <t>ギョウセイ</t>
    </rPh>
    <rPh sb="4" eb="6">
      <t>ジム</t>
    </rPh>
    <phoneticPr fontId="3"/>
  </si>
  <si>
    <t>30時間以上</t>
    <phoneticPr fontId="3"/>
  </si>
  <si>
    <t>正規職員（民間等）</t>
    <phoneticPr fontId="1"/>
  </si>
  <si>
    <t>事務職</t>
    <rPh sb="0" eb="3">
      <t>ジムショク</t>
    </rPh>
    <phoneticPr fontId="1"/>
  </si>
  <si>
    <t>情報セキュリティ・ＩＴ等関係事務</t>
    <rPh sb="0" eb="2">
      <t>ジョウホウ</t>
    </rPh>
    <rPh sb="11" eb="12">
      <t>トウ</t>
    </rPh>
    <rPh sb="12" eb="14">
      <t>カンケイ</t>
    </rPh>
    <rPh sb="14" eb="16">
      <t>ジム</t>
    </rPh>
    <phoneticPr fontId="3"/>
  </si>
  <si>
    <t>20時間以上30時間未満</t>
    <phoneticPr fontId="3"/>
  </si>
  <si>
    <t>非正規職員（民間等）</t>
    <phoneticPr fontId="1"/>
  </si>
  <si>
    <t>事務職以外</t>
    <rPh sb="0" eb="3">
      <t>ジムショク</t>
    </rPh>
    <rPh sb="3" eb="5">
      <t>イガイ</t>
    </rPh>
    <phoneticPr fontId="1"/>
  </si>
  <si>
    <t>20時間未満</t>
    <phoneticPr fontId="3"/>
  </si>
  <si>
    <t>正規職員（公務員）</t>
    <phoneticPr fontId="1"/>
  </si>
  <si>
    <t>非正規職員（公務員）</t>
    <phoneticPr fontId="1"/>
  </si>
  <si>
    <t>ふりがな</t>
    <phoneticPr fontId="3"/>
  </si>
  <si>
    <t>アルバイト</t>
    <phoneticPr fontId="1"/>
  </si>
  <si>
    <t>氏　　名</t>
    <rPh sb="0" eb="1">
      <t>シ</t>
    </rPh>
    <rPh sb="3" eb="4">
      <t>ナ</t>
    </rPh>
    <phoneticPr fontId="3"/>
  </si>
  <si>
    <t>無職</t>
    <phoneticPr fontId="1"/>
  </si>
  <si>
    <t>自営業</t>
    <rPh sb="0" eb="3">
      <t>ジエイギョウ</t>
    </rPh>
    <phoneticPr fontId="1"/>
  </si>
  <si>
    <t>フリーランス</t>
    <phoneticPr fontId="1"/>
  </si>
  <si>
    <t>◆ 職務経歴を以下に記載してください。黄色　　　のセルは必ず入力してください。</t>
    <rPh sb="2" eb="4">
      <t>ショクム</t>
    </rPh>
    <rPh sb="4" eb="6">
      <t>ケイレキ</t>
    </rPh>
    <rPh sb="7" eb="9">
      <t>イカ</t>
    </rPh>
    <rPh sb="10" eb="12">
      <t>キサイ</t>
    </rPh>
    <rPh sb="19" eb="21">
      <t>キイロ</t>
    </rPh>
    <rPh sb="28" eb="29">
      <t>カナラ</t>
    </rPh>
    <rPh sb="30" eb="32">
      <t>ニュウリョク</t>
    </rPh>
    <phoneticPr fontId="3"/>
  </si>
  <si>
    <t>ボランティア</t>
    <phoneticPr fontId="1"/>
  </si>
  <si>
    <t>合計</t>
    <rPh sb="0" eb="2">
      <t>ゴウケイ</t>
    </rPh>
    <phoneticPr fontId="1"/>
  </si>
  <si>
    <t>-</t>
  </si>
  <si>
    <t>インターンシップ</t>
    <phoneticPr fontId="1"/>
  </si>
  <si>
    <t>期　間</t>
    <rPh sb="0" eb="1">
      <t>キ</t>
    </rPh>
    <rPh sb="2" eb="3">
      <t>アイダ</t>
    </rPh>
    <phoneticPr fontId="30"/>
  </si>
  <si>
    <t>月数</t>
    <rPh sb="0" eb="2">
      <t>ゲッスウ</t>
    </rPh>
    <phoneticPr fontId="1"/>
  </si>
  <si>
    <t>年月数</t>
    <rPh sb="0" eb="1">
      <t>ネン</t>
    </rPh>
    <rPh sb="1" eb="3">
      <t>ツキスウ</t>
    </rPh>
    <phoneticPr fontId="30"/>
  </si>
  <si>
    <t>区分</t>
    <rPh sb="0" eb="2">
      <t>クブン</t>
    </rPh>
    <phoneticPr fontId="1"/>
  </si>
  <si>
    <t>勤務先名称</t>
    <rPh sb="0" eb="3">
      <t>キンムサキ</t>
    </rPh>
    <rPh sb="3" eb="5">
      <t>メイショウ</t>
    </rPh>
    <phoneticPr fontId="1"/>
  </si>
  <si>
    <t>業務内容（担当業務の詳細、実績等）、
ポジション（職位、部下の数等）</t>
    <rPh sb="0" eb="2">
      <t>ギョウム</t>
    </rPh>
    <rPh sb="2" eb="4">
      <t>ナイヨウ</t>
    </rPh>
    <rPh sb="5" eb="7">
      <t>タントウ</t>
    </rPh>
    <rPh sb="7" eb="9">
      <t>ギョウム</t>
    </rPh>
    <rPh sb="10" eb="12">
      <t>ショウサイ</t>
    </rPh>
    <rPh sb="13" eb="15">
      <t>ジッセキ</t>
    </rPh>
    <rPh sb="15" eb="16">
      <t>トウ</t>
    </rPh>
    <rPh sb="25" eb="27">
      <t>ショクイ</t>
    </rPh>
    <rPh sb="28" eb="30">
      <t>ブカ</t>
    </rPh>
    <rPh sb="31" eb="32">
      <t>カズ</t>
    </rPh>
    <rPh sb="32" eb="33">
      <t>トウ</t>
    </rPh>
    <phoneticPr fontId="3"/>
  </si>
  <si>
    <t>職種
（事務職/
事務職以外）</t>
    <rPh sb="0" eb="2">
      <t>ショクシュ</t>
    </rPh>
    <rPh sb="4" eb="7">
      <t>ジムショク</t>
    </rPh>
    <rPh sb="9" eb="12">
      <t>ジムショク</t>
    </rPh>
    <rPh sb="12" eb="14">
      <t>イガイ</t>
    </rPh>
    <phoneticPr fontId="1"/>
  </si>
  <si>
    <t>勤務時間数
（１週間当たり）</t>
    <rPh sb="10" eb="11">
      <t>ア</t>
    </rPh>
    <phoneticPr fontId="3"/>
  </si>
  <si>
    <t>正規の修学年数</t>
    <phoneticPr fontId="1"/>
  </si>
  <si>
    <t>西暦</t>
    <rPh sb="0" eb="2">
      <t>セイレキ</t>
    </rPh>
    <phoneticPr fontId="1"/>
  </si>
  <si>
    <t>月</t>
    <rPh sb="0" eb="1">
      <t>ツキ</t>
    </rPh>
    <phoneticPr fontId="1"/>
  </si>
  <si>
    <t>～</t>
    <phoneticPr fontId="1"/>
  </si>
  <si>
    <t>正規の修学年数外</t>
    <phoneticPr fontId="1"/>
  </si>
  <si>
    <t>　あなたが厚生労働省に入省して実現したいことや解決したい課題及びその実現や解決に向けて考え得る政策を具体的に述べてください。
　また、あなたが厚生労働省職員として、その政策を実施するに当たって活かすことができる自身の能力やこれまでの経験について述べてください（2,000字以内）
（※１）改行時の空白は文字数としてカウントしません。</t>
    <rPh sb="5" eb="7">
      <t>コウセイ</t>
    </rPh>
    <rPh sb="7" eb="10">
      <t>ロウドウショウ</t>
    </rPh>
    <rPh sb="11" eb="13">
      <t>ニュウショウ</t>
    </rPh>
    <rPh sb="15" eb="17">
      <t>ジツゲン</t>
    </rPh>
    <rPh sb="23" eb="25">
      <t>カイケツ</t>
    </rPh>
    <rPh sb="28" eb="30">
      <t>カダイ</t>
    </rPh>
    <rPh sb="30" eb="31">
      <t>オヨ</t>
    </rPh>
    <rPh sb="34" eb="36">
      <t>ジツゲン</t>
    </rPh>
    <rPh sb="37" eb="39">
      <t>カイケツ</t>
    </rPh>
    <rPh sb="40" eb="41">
      <t>ム</t>
    </rPh>
    <rPh sb="43" eb="44">
      <t>カンガ</t>
    </rPh>
    <rPh sb="45" eb="46">
      <t>エ</t>
    </rPh>
    <rPh sb="47" eb="49">
      <t>セイサク</t>
    </rPh>
    <rPh sb="71" eb="73">
      <t>コウセイ</t>
    </rPh>
    <rPh sb="73" eb="76">
      <t>ロウドウショウ</t>
    </rPh>
    <rPh sb="76" eb="78">
      <t>ショクイン</t>
    </rPh>
    <rPh sb="84" eb="86">
      <t>セイサク</t>
    </rPh>
    <rPh sb="87" eb="89">
      <t>ジッシ</t>
    </rPh>
    <rPh sb="92" eb="93">
      <t>ア</t>
    </rPh>
    <rPh sb="96" eb="97">
      <t>イ</t>
    </rPh>
    <rPh sb="105" eb="107">
      <t>ジシン</t>
    </rPh>
    <rPh sb="108" eb="110">
      <t>ノウリョク</t>
    </rPh>
    <rPh sb="116" eb="118">
      <t>ケイケン</t>
    </rPh>
    <rPh sb="122" eb="123">
      <t>ノ</t>
    </rPh>
    <phoneticPr fontId="1"/>
  </si>
  <si>
    <t/>
  </si>
  <si>
    <t>１．日本国籍を有しないもの</t>
    <rPh sb="2" eb="4">
      <t>ニホン</t>
    </rPh>
    <rPh sb="4" eb="6">
      <t>コクセキ</t>
    </rPh>
    <rPh sb="7" eb="8">
      <t>ユウ</t>
    </rPh>
    <phoneticPr fontId="1"/>
  </si>
  <si>
    <t>２．禁固以上の刑に処せられ、その執行を終わるまでの者又はその刑の執行猶予の期間中の者その他その執行を受けることがなくなるまでの者</t>
    <phoneticPr fontId="1"/>
  </si>
  <si>
    <t>３．一般職の公務員として懲戒免職の処分を受け、当該処分の日から２年を経過しない者</t>
    <phoneticPr fontId="1"/>
  </si>
  <si>
    <t>４．日本国憲法又はその下に成立した政府を暴力で破壊することを主張する政党その他の団体を結成し、又はこれに加入した者</t>
    <phoneticPr fontId="1"/>
  </si>
  <si>
    <t>５．平成11年改正前の民法の規定による準禁治産の宣言を受けている者（心神耗弱を原因とするもの以外）</t>
    <phoneticPr fontId="1"/>
  </si>
  <si>
    <t>次の事項について、該当・非該当どちらかに○印をつけてください</t>
    <phoneticPr fontId="1"/>
  </si>
  <si>
    <t>該当・非該当</t>
    <phoneticPr fontId="1"/>
  </si>
  <si>
    <t>（令和６年度　厚生労働省選考採用試験（課長補佐級／係長級（人間科学区分）（総合職相当）)</t>
    <rPh sb="1" eb="3">
      <t>レイワ</t>
    </rPh>
    <rPh sb="4" eb="6">
      <t>ネンド</t>
    </rPh>
    <rPh sb="7" eb="9">
      <t>コウセイ</t>
    </rPh>
    <rPh sb="9" eb="12">
      <t>ロウドウショウ</t>
    </rPh>
    <rPh sb="12" eb="14">
      <t>センコウ</t>
    </rPh>
    <rPh sb="14" eb="16">
      <t>サイヨウ</t>
    </rPh>
    <rPh sb="16" eb="18">
      <t>シケン</t>
    </rPh>
    <rPh sb="19" eb="21">
      <t>カチョウ</t>
    </rPh>
    <rPh sb="21" eb="23">
      <t>ホサ</t>
    </rPh>
    <rPh sb="23" eb="24">
      <t>キュウ</t>
    </rPh>
    <rPh sb="25" eb="28">
      <t>カカリチョウキュウ</t>
    </rPh>
    <rPh sb="29" eb="31">
      <t>ニンゲン</t>
    </rPh>
    <rPh sb="31" eb="33">
      <t>カガク</t>
    </rPh>
    <rPh sb="33" eb="35">
      <t>クブン</t>
    </rPh>
    <rPh sb="37" eb="39">
      <t>ソウゴウ</t>
    </rPh>
    <rPh sb="39" eb="40">
      <t>ショク</t>
    </rPh>
    <rPh sb="40" eb="42">
      <t>ソウトウ</t>
    </rPh>
    <phoneticPr fontId="1"/>
  </si>
  <si>
    <t>　　　　　　　　　　　　　　　　　　　 令和６年度　厚生労働省選考採用試験（課長補佐級／係長級（人間科学区分）（総合職相当）　)　　　　　　　　　　　　
　　　　　　　　　　　　　　　　　　職務経歴書</t>
    <phoneticPr fontId="1"/>
  </si>
  <si>
    <r>
      <rPr>
        <sz val="12"/>
        <rFont val="ＭＳ ゴシック"/>
        <family val="3"/>
        <charset val="128"/>
      </rPr>
      <t>令和６年度　厚生労働省選考採用試験（課長補佐級／係長級（人間科学区分）（総合職相当）)</t>
    </r>
    <r>
      <rPr>
        <sz val="16"/>
        <rFont val="ＭＳ ゴシック"/>
        <family val="3"/>
        <charset val="128"/>
      </rPr>
      <t xml:space="preserve">
小論文試験課題</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</si>
</sst>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文字&quot;"/>
    <numFmt numFmtId="177" formatCode="0_);[Red]\(0\)"/>
    <numFmt numFmtId="178" formatCode="[$-411]ge\.m"/>
  </numFmts>
  <fonts count="34">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name val="ＭＳ ゴシック"/>
      <family val="2"/>
      <charset val="128"/>
    </font>
    <font>
      <sz val="11"/>
      <name val="ＭＳ Ｐゴシック"/>
      <family val="3"/>
      <charset val="128"/>
    </font>
    <font>
      <b/>
      <sz val="9"/>
      <color indexed="81"/>
      <name val="MS P ゴシック"/>
      <family val="3"/>
      <charset val="128"/>
    </font>
    <font>
      <b/>
      <sz val="9"/>
      <color indexed="10"/>
      <name val="MS P 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0"/>
      <color theme="1"/>
      <name val="ＭＳ Ｐゴシック"/>
      <family val="3"/>
      <charset val="128"/>
    </font>
    <font>
      <b/>
      <u/>
      <sz val="10"/>
      <name val="ＭＳ Ｐゴシック"/>
      <family val="3"/>
      <charset val="128"/>
    </font>
    <font>
      <sz val="11"/>
      <color theme="1"/>
      <name val="ＭＳ ゴシック"/>
      <family val="3"/>
      <charset val="128"/>
    </font>
    <font>
      <sz val="10"/>
      <color theme="1"/>
      <name val="ＭＳ ゴシック"/>
      <family val="3"/>
      <charset val="128"/>
    </font>
    <font>
      <sz val="14"/>
      <name val="ＭＳ Ｐゴシック"/>
      <family val="3"/>
      <charset val="128"/>
      <scheme val="minor"/>
    </font>
    <font>
      <sz val="8"/>
      <color theme="1"/>
      <name val="ＭＳ ゴシック"/>
      <family val="3"/>
      <charset val="128"/>
    </font>
    <font>
      <sz val="16"/>
      <color theme="1"/>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6"/>
      <name val="ＭＳ ゴシック"/>
      <family val="3"/>
      <charset val="128"/>
    </font>
    <font>
      <sz val="12"/>
      <name val="ＭＳ ゴシック"/>
      <family val="3"/>
      <charset val="128"/>
    </font>
    <font>
      <b/>
      <sz val="20"/>
      <name val="ＭＳ Ｐゴシック"/>
      <family val="3"/>
      <charset val="128"/>
    </font>
    <font>
      <sz val="12"/>
      <name val="ＭＳ Ｐゴシック"/>
      <family val="3"/>
      <charset val="128"/>
    </font>
    <font>
      <sz val="11"/>
      <color theme="1"/>
      <name val="ＭＳ Ｐゴシック"/>
      <family val="3"/>
      <charset val="128"/>
    </font>
    <font>
      <b/>
      <sz val="14"/>
      <color rgb="FFFF0000"/>
      <name val="ＭＳ Ｐゴシック"/>
      <family val="3"/>
      <charset val="128"/>
    </font>
    <font>
      <sz val="6"/>
      <name val="ＭＳ Ｐゴシック"/>
      <family val="3"/>
      <charset val="128"/>
    </font>
    <font>
      <sz val="7"/>
      <color theme="1"/>
      <name val="ＭＳ Ｐゴシック"/>
      <family val="3"/>
      <charset val="128"/>
    </font>
    <font>
      <sz val="12"/>
      <color theme="1"/>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E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344">
    <xf numFmtId="0" fontId="0" fillId="0" borderId="0" xfId="0">
      <alignment vertical="center"/>
    </xf>
    <xf numFmtId="0" fontId="7" fillId="2" borderId="0" xfId="0" applyFont="1" applyFill="1" applyProtection="1">
      <alignment vertical="center"/>
      <protection locked="0"/>
    </xf>
    <xf numFmtId="0" fontId="12" fillId="2" borderId="3" xfId="0" applyFont="1" applyFill="1" applyBorder="1" applyAlignment="1" applyProtection="1">
      <alignment horizontal="center" vertical="center" shrinkToFit="1"/>
      <protection locked="0"/>
    </xf>
    <xf numFmtId="0" fontId="7" fillId="0" borderId="0" xfId="0" applyFont="1" applyFill="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10" fillId="0" borderId="0" xfId="0" applyFont="1" applyFill="1" applyAlignment="1" applyProtection="1">
      <alignment horizontal="centerContinuous" vertical="center"/>
    </xf>
    <xf numFmtId="0" fontId="4" fillId="0" borderId="0" xfId="0" applyFont="1" applyFill="1" applyProtection="1">
      <alignment vertical="center"/>
    </xf>
    <xf numFmtId="0" fontId="13" fillId="0" borderId="0" xfId="0" applyFont="1" applyFill="1" applyProtection="1">
      <alignment vertical="center"/>
    </xf>
    <xf numFmtId="0" fontId="7" fillId="0" borderId="0" xfId="0" applyFont="1" applyFill="1" applyBorder="1" applyProtection="1">
      <alignment vertical="center"/>
    </xf>
    <xf numFmtId="14" fontId="7" fillId="0" borderId="0" xfId="0" applyNumberFormat="1" applyFont="1" applyFill="1" applyProtection="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vertical="top"/>
    </xf>
    <xf numFmtId="0" fontId="16" fillId="0" borderId="0" xfId="0" applyFont="1" applyProtection="1">
      <alignment vertical="center"/>
    </xf>
    <xf numFmtId="0" fontId="17" fillId="0" borderId="0" xfId="0" applyFont="1" applyAlignment="1" applyProtection="1">
      <alignment vertical="center"/>
    </xf>
    <xf numFmtId="0" fontId="19" fillId="0" borderId="0" xfId="0" applyFont="1" applyProtection="1">
      <alignment vertical="center"/>
    </xf>
    <xf numFmtId="0" fontId="21" fillId="0" borderId="0" xfId="0" applyFont="1" applyProtection="1">
      <alignment vertical="center"/>
    </xf>
    <xf numFmtId="0" fontId="20" fillId="0" borderId="0" xfId="0" applyFont="1" applyAlignment="1" applyProtection="1">
      <alignment horizontal="right" vertical="center"/>
    </xf>
    <xf numFmtId="0" fontId="16" fillId="0" borderId="1" xfId="0" applyFont="1" applyBorder="1" applyAlignment="1" applyProtection="1">
      <alignment horizontal="center" vertical="center"/>
    </xf>
    <xf numFmtId="0" fontId="7" fillId="0" borderId="79" xfId="0" applyFont="1" applyFill="1" applyBorder="1" applyProtection="1">
      <alignment vertical="center"/>
    </xf>
    <xf numFmtId="0" fontId="23" fillId="0" borderId="0" xfId="0" applyFont="1" applyAlignment="1" applyProtection="1">
      <alignment horizontal="right" vertical="center"/>
    </xf>
    <xf numFmtId="0" fontId="7" fillId="0" borderId="0" xfId="0" applyFont="1">
      <alignment vertical="center"/>
    </xf>
    <xf numFmtId="0" fontId="7" fillId="0" borderId="3" xfId="0" applyFont="1" applyBorder="1">
      <alignment vertical="center"/>
    </xf>
    <xf numFmtId="0" fontId="7" fillId="0" borderId="30" xfId="0" applyFont="1" applyBorder="1">
      <alignment vertical="center"/>
    </xf>
    <xf numFmtId="0" fontId="7" fillId="0" borderId="38" xfId="0" applyFont="1" applyBorder="1">
      <alignment vertical="center"/>
    </xf>
    <xf numFmtId="0" fontId="7" fillId="0" borderId="15" xfId="0" applyFont="1" applyBorder="1">
      <alignment vertical="center"/>
    </xf>
    <xf numFmtId="49" fontId="7" fillId="0" borderId="45" xfId="0" applyNumberFormat="1" applyFont="1" applyBorder="1" applyAlignment="1">
      <alignment horizontal="center" vertical="center"/>
    </xf>
    <xf numFmtId="0" fontId="7" fillId="0" borderId="53" xfId="0" applyFont="1" applyBorder="1">
      <alignment vertical="center"/>
    </xf>
    <xf numFmtId="0" fontId="7" fillId="0" borderId="54" xfId="0" applyFont="1" applyBorder="1">
      <alignment vertical="center"/>
    </xf>
    <xf numFmtId="0" fontId="12" fillId="0" borderId="13" xfId="0" applyFont="1" applyBorder="1">
      <alignment vertical="center"/>
    </xf>
    <xf numFmtId="0" fontId="7" fillId="0" borderId="14" xfId="0" applyFont="1" applyBorder="1">
      <alignment vertical="center"/>
    </xf>
    <xf numFmtId="49" fontId="13" fillId="0" borderId="45" xfId="0" applyNumberFormat="1" applyFont="1" applyBorder="1">
      <alignment vertical="center"/>
    </xf>
    <xf numFmtId="49" fontId="13" fillId="0" borderId="14" xfId="0" applyNumberFormat="1" applyFont="1" applyBorder="1">
      <alignment vertical="center"/>
    </xf>
    <xf numFmtId="49" fontId="13" fillId="0" borderId="47" xfId="0" applyNumberFormat="1" applyFont="1" applyBorder="1">
      <alignment vertical="center"/>
    </xf>
    <xf numFmtId="0" fontId="7" fillId="0" borderId="45" xfId="0" applyFont="1" applyBorder="1">
      <alignment vertical="center"/>
    </xf>
    <xf numFmtId="0" fontId="7" fillId="0" borderId="48" xfId="0" applyFont="1" applyBorder="1">
      <alignment vertical="center"/>
    </xf>
    <xf numFmtId="0" fontId="12" fillId="0" borderId="3"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2" xfId="0" applyFont="1" applyBorder="1" applyAlignment="1">
      <alignment horizontal="center" vertical="center" shrinkToFit="1"/>
    </xf>
    <xf numFmtId="0" fontId="7" fillId="0" borderId="0" xfId="0" applyFont="1" applyAlignment="1">
      <alignment horizontal="left" vertical="center" wrapText="1"/>
    </xf>
    <xf numFmtId="0" fontId="12" fillId="0" borderId="0" xfId="0" applyFont="1" applyAlignment="1" applyProtection="1">
      <alignment horizontal="center" vertical="center" shrinkToFit="1"/>
      <protection locked="0"/>
    </xf>
    <xf numFmtId="0" fontId="12" fillId="0" borderId="0" xfId="0" applyFont="1" applyAlignment="1">
      <alignment horizontal="center" vertical="center" shrinkToFit="1"/>
    </xf>
    <xf numFmtId="0" fontId="7" fillId="0" borderId="0" xfId="0" applyFont="1" applyAlignment="1" applyProtection="1">
      <alignment horizontal="left" vertical="center" wrapText="1" indent="1"/>
      <protection locked="0"/>
    </xf>
    <xf numFmtId="0" fontId="7" fillId="0" borderId="32" xfId="0" applyFont="1" applyFill="1" applyBorder="1" applyProtection="1">
      <alignment vertical="center"/>
    </xf>
    <xf numFmtId="0" fontId="4" fillId="3" borderId="24" xfId="0" applyFont="1" applyFill="1" applyBorder="1" applyAlignment="1">
      <alignment vertical="center"/>
    </xf>
    <xf numFmtId="0" fontId="4" fillId="3" borderId="25" xfId="0" applyFont="1" applyFill="1" applyBorder="1" applyAlignment="1">
      <alignment vertical="center"/>
    </xf>
    <xf numFmtId="0" fontId="7" fillId="3" borderId="25" xfId="0" applyFont="1" applyFill="1" applyBorder="1" applyAlignment="1">
      <alignment vertical="center"/>
    </xf>
    <xf numFmtId="0" fontId="11" fillId="3" borderId="25" xfId="0" applyFont="1" applyFill="1" applyBorder="1" applyAlignment="1">
      <alignment vertical="center"/>
    </xf>
    <xf numFmtId="0" fontId="7" fillId="3" borderId="0" xfId="0" applyFont="1" applyFill="1" applyAlignment="1">
      <alignment vertical="center"/>
    </xf>
    <xf numFmtId="0" fontId="11" fillId="3" borderId="26" xfId="0" applyFont="1" applyFill="1" applyBorder="1" applyAlignment="1">
      <alignment vertical="center"/>
    </xf>
    <xf numFmtId="0" fontId="7" fillId="0" borderId="25" xfId="0" applyFont="1" applyFill="1" applyBorder="1" applyAlignment="1" applyProtection="1">
      <alignment vertical="center"/>
      <protection locked="0"/>
    </xf>
    <xf numFmtId="0" fontId="7" fillId="0" borderId="19" xfId="0" applyFont="1" applyFill="1" applyBorder="1" applyProtection="1">
      <alignment vertical="center"/>
    </xf>
    <xf numFmtId="0" fontId="7" fillId="0" borderId="19" xfId="0" applyFont="1" applyFill="1" applyBorder="1" applyAlignment="1" applyProtection="1">
      <alignment vertical="center"/>
      <protection locked="0"/>
    </xf>
    <xf numFmtId="0" fontId="7" fillId="0" borderId="19" xfId="0" applyFont="1" applyFill="1" applyBorder="1" applyAlignment="1">
      <alignment vertical="center"/>
    </xf>
    <xf numFmtId="0" fontId="4" fillId="0" borderId="0" xfId="0" applyFont="1">
      <alignment vertical="center"/>
    </xf>
    <xf numFmtId="0" fontId="26" fillId="0" borderId="0" xfId="0" applyFont="1">
      <alignment vertical="center"/>
    </xf>
    <xf numFmtId="0" fontId="26" fillId="0" borderId="0" xfId="0" applyFont="1" applyAlignment="1">
      <alignment horizontal="centerContinuous" vertical="center"/>
    </xf>
    <xf numFmtId="0" fontId="13" fillId="0" borderId="0" xfId="0" applyFont="1">
      <alignment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6" xfId="0" applyFont="1" applyBorder="1" applyAlignment="1">
      <alignment horizontal="center" vertical="center"/>
    </xf>
    <xf numFmtId="57" fontId="4" fillId="0" borderId="12"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84" xfId="0" applyFont="1" applyBorder="1" applyAlignment="1">
      <alignment horizontal="center" vertical="center" shrinkToFit="1"/>
    </xf>
    <xf numFmtId="0" fontId="28" fillId="0" borderId="0" xfId="0" applyFont="1">
      <alignment vertical="center"/>
    </xf>
    <xf numFmtId="0" fontId="13" fillId="0" borderId="0" xfId="0" applyFont="1" applyAlignment="1">
      <alignment horizontal="center" vertical="center"/>
    </xf>
    <xf numFmtId="14" fontId="13" fillId="0" borderId="0" xfId="0" applyNumberFormat="1" applyFont="1">
      <alignment vertical="center"/>
    </xf>
    <xf numFmtId="0" fontId="13" fillId="4" borderId="84" xfId="0" applyFont="1" applyFill="1" applyBorder="1" applyAlignment="1">
      <alignment horizontal="center" vertical="center"/>
    </xf>
    <xf numFmtId="0" fontId="13" fillId="4" borderId="67"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69" xfId="0" applyFont="1" applyFill="1" applyBorder="1" applyAlignment="1">
      <alignment horizontal="center" vertical="center"/>
    </xf>
    <xf numFmtId="0" fontId="29" fillId="0" borderId="0" xfId="0" applyFont="1">
      <alignment vertical="center"/>
    </xf>
    <xf numFmtId="0" fontId="11" fillId="0" borderId="69"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11" fillId="0" borderId="70" xfId="0" applyFont="1" applyBorder="1" applyAlignment="1">
      <alignment horizontal="center" vertical="center" wrapText="1" shrinkToFit="1"/>
    </xf>
    <xf numFmtId="0" fontId="7" fillId="0" borderId="88" xfId="0" applyFont="1" applyBorder="1" applyAlignment="1">
      <alignment horizontal="center" vertical="center" wrapText="1"/>
    </xf>
    <xf numFmtId="0" fontId="7" fillId="0" borderId="0" xfId="0" applyFont="1" applyAlignment="1">
      <alignment horizontal="center" vertical="center" wrapText="1"/>
    </xf>
    <xf numFmtId="0" fontId="31" fillId="0" borderId="85" xfId="0" applyFont="1" applyBorder="1" applyAlignment="1">
      <alignment horizontal="center" vertical="center" shrinkToFit="1"/>
    </xf>
    <xf numFmtId="177" fontId="28" fillId="5" borderId="64" xfId="0" applyNumberFormat="1" applyFont="1" applyFill="1" applyBorder="1" applyAlignment="1" applyProtection="1">
      <alignment horizontal="center" vertical="center" shrinkToFit="1"/>
      <protection locked="0"/>
    </xf>
    <xf numFmtId="178" fontId="28" fillId="0" borderId="64" xfId="0" applyNumberFormat="1" applyFont="1" applyBorder="1" applyAlignment="1">
      <alignment horizontal="center" vertical="center" shrinkToFit="1"/>
    </xf>
    <xf numFmtId="0" fontId="28" fillId="5" borderId="64" xfId="0" applyFont="1" applyFill="1" applyBorder="1" applyAlignment="1">
      <alignment horizontal="center" vertical="center" shrinkToFit="1"/>
    </xf>
    <xf numFmtId="178" fontId="28" fillId="0" borderId="40" xfId="0" applyNumberFormat="1" applyFont="1" applyBorder="1" applyAlignment="1">
      <alignment horizontal="center" vertical="center" shrinkToFit="1"/>
    </xf>
    <xf numFmtId="178" fontId="28" fillId="0" borderId="19" xfId="0" applyNumberFormat="1" applyFont="1" applyBorder="1" applyAlignment="1">
      <alignment horizontal="center" vertical="center" shrinkToFit="1"/>
    </xf>
    <xf numFmtId="0" fontId="31" fillId="0" borderId="64" xfId="0" applyFont="1" applyBorder="1" applyAlignment="1">
      <alignment horizontal="center" vertical="center" shrinkToFit="1"/>
    </xf>
    <xf numFmtId="177" fontId="28" fillId="5" borderId="64" xfId="0" applyNumberFormat="1" applyFont="1" applyFill="1" applyBorder="1" applyAlignment="1">
      <alignment horizontal="center" vertical="center" shrinkToFit="1"/>
    </xf>
    <xf numFmtId="178" fontId="28" fillId="0" borderId="65" xfId="0" applyNumberFormat="1" applyFont="1" applyBorder="1" applyAlignment="1">
      <alignment horizontal="center" vertical="center" shrinkToFit="1"/>
    </xf>
    <xf numFmtId="177" fontId="28" fillId="4" borderId="65" xfId="0" applyNumberFormat="1" applyFont="1" applyFill="1" applyBorder="1" applyAlignment="1">
      <alignment horizontal="center" vertical="center" wrapText="1" shrinkToFit="1"/>
    </xf>
    <xf numFmtId="0" fontId="28" fillId="4" borderId="64" xfId="0" applyFont="1" applyFill="1" applyBorder="1" applyAlignment="1">
      <alignment horizontal="center" vertical="center" shrinkToFit="1"/>
    </xf>
    <xf numFmtId="0" fontId="28" fillId="4" borderId="65" xfId="0" applyFont="1" applyFill="1" applyBorder="1" applyAlignment="1">
      <alignment horizontal="center" vertical="center" shrinkToFit="1"/>
    </xf>
    <xf numFmtId="0" fontId="28" fillId="6" borderId="18" xfId="0" applyFont="1" applyFill="1" applyBorder="1" applyAlignment="1" applyProtection="1">
      <alignment horizontal="center" vertical="center" shrinkToFit="1"/>
      <protection locked="0"/>
    </xf>
    <xf numFmtId="0" fontId="28" fillId="6" borderId="19"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center" vertical="center" shrinkToFit="1"/>
      <protection locked="0"/>
    </xf>
    <xf numFmtId="0" fontId="4" fillId="6" borderId="20" xfId="0" applyFont="1" applyFill="1" applyBorder="1" applyAlignment="1" applyProtection="1">
      <alignment horizontal="center" vertical="center" shrinkToFit="1"/>
      <protection locked="0" hidden="1"/>
    </xf>
    <xf numFmtId="0" fontId="4" fillId="0" borderId="0" xfId="0" applyFont="1" applyAlignment="1" applyProtection="1">
      <alignment horizontal="center" vertical="center" shrinkToFit="1"/>
      <protection hidden="1"/>
    </xf>
    <xf numFmtId="177" fontId="0" fillId="0" borderId="0" xfId="0" applyNumberFormat="1">
      <alignment vertical="center"/>
    </xf>
    <xf numFmtId="57" fontId="32" fillId="0" borderId="0" xfId="0" applyNumberFormat="1" applyFont="1" applyAlignment="1">
      <alignment horizontal="center" vertical="center"/>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70" xfId="0" applyFont="1" applyBorder="1" applyAlignment="1">
      <alignment horizontal="center" vertical="center" wrapText="1"/>
    </xf>
    <xf numFmtId="0" fontId="11" fillId="2" borderId="71" xfId="0" applyFont="1" applyFill="1" applyBorder="1" applyAlignment="1" applyProtection="1">
      <alignment vertical="center" wrapText="1"/>
      <protection locked="0"/>
    </xf>
    <xf numFmtId="0" fontId="11" fillId="2" borderId="68" xfId="0" applyFont="1" applyFill="1" applyBorder="1" applyAlignment="1" applyProtection="1">
      <alignment vertical="center" wrapText="1"/>
      <protection locked="0"/>
    </xf>
    <xf numFmtId="0" fontId="11" fillId="2" borderId="69" xfId="0" applyFont="1" applyFill="1" applyBorder="1" applyAlignment="1" applyProtection="1">
      <alignment vertical="center" wrapText="1"/>
      <protection locked="0"/>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5" xfId="0" applyFont="1" applyBorder="1" applyAlignment="1">
      <alignment horizontal="center" vertical="center" wrapText="1"/>
    </xf>
    <xf numFmtId="0" fontId="11" fillId="0" borderId="67" xfId="0" applyFont="1" applyBorder="1" applyAlignment="1" applyProtection="1">
      <alignment horizontal="left" vertical="top" wrapText="1"/>
      <protection locked="0"/>
    </xf>
    <xf numFmtId="0" fontId="11" fillId="0" borderId="68" xfId="0" applyFont="1" applyBorder="1" applyAlignment="1" applyProtection="1">
      <alignment horizontal="left" vertical="top" wrapText="1"/>
      <protection locked="0"/>
    </xf>
    <xf numFmtId="0" fontId="11" fillId="0" borderId="69"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22" xfId="0" applyFont="1" applyBorder="1" applyAlignment="1">
      <alignment horizontal="left" vertical="top" wrapText="1"/>
    </xf>
    <xf numFmtId="0" fontId="7" fillId="0" borderId="36" xfId="0" applyFont="1" applyBorder="1" applyAlignment="1">
      <alignment horizontal="center" vertical="center" wrapText="1"/>
    </xf>
    <xf numFmtId="0" fontId="4" fillId="0" borderId="68" xfId="0" applyFont="1" applyFill="1" applyBorder="1" applyAlignment="1">
      <alignment horizontal="center" vertical="center"/>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35" xfId="0" applyFont="1" applyBorder="1" applyAlignment="1">
      <alignment horizontal="left" vertical="center" wrapText="1"/>
    </xf>
    <xf numFmtId="0" fontId="7" fillId="0" borderId="25" xfId="0" applyFont="1" applyBorder="1" applyAlignment="1">
      <alignment horizontal="left" vertical="center" wrapText="1"/>
    </xf>
    <xf numFmtId="0" fontId="7" fillId="0" borderId="36" xfId="0" applyFont="1" applyBorder="1" applyAlignment="1">
      <alignment horizontal="left" vertical="center" wrapText="1"/>
    </xf>
    <xf numFmtId="0" fontId="7" fillId="0" borderId="40" xfId="0" applyFont="1" applyBorder="1" applyAlignment="1">
      <alignment horizontal="center" vertical="center"/>
    </xf>
    <xf numFmtId="0" fontId="7" fillId="0" borderId="19"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2" fillId="0" borderId="3" xfId="0" applyFont="1" applyBorder="1" applyAlignment="1" applyProtection="1">
      <alignment horizontal="center" vertical="center" shrinkToFit="1"/>
      <protection locked="0"/>
    </xf>
    <xf numFmtId="0" fontId="7" fillId="0" borderId="1" xfId="0" applyFont="1" applyBorder="1" applyAlignment="1" applyProtection="1">
      <alignment horizontal="left" vertical="center" wrapText="1" indent="1"/>
      <protection locked="0"/>
    </xf>
    <xf numFmtId="0" fontId="7" fillId="0" borderId="28" xfId="0" applyFont="1" applyBorder="1" applyAlignment="1" applyProtection="1">
      <alignment horizontal="left" vertical="center" wrapText="1" indent="1"/>
      <protection locked="0"/>
    </xf>
    <xf numFmtId="0" fontId="12" fillId="0" borderId="42" xfId="0" applyFont="1" applyBorder="1" applyAlignment="1" applyProtection="1">
      <alignment horizontal="center" vertical="center" shrinkToFit="1"/>
      <protection locked="0"/>
    </xf>
    <xf numFmtId="0" fontId="7" fillId="0" borderId="23" xfId="0" applyFont="1" applyBorder="1" applyAlignment="1" applyProtection="1">
      <alignment horizontal="left" vertical="center" wrapText="1" indent="1"/>
      <protection locked="0"/>
    </xf>
    <xf numFmtId="0" fontId="7" fillId="0" borderId="29" xfId="0" applyFont="1" applyBorder="1" applyAlignment="1" applyProtection="1">
      <alignment horizontal="left" vertical="center" wrapText="1" indent="1"/>
      <protection locked="0"/>
    </xf>
    <xf numFmtId="0" fontId="12" fillId="0" borderId="27"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7" fillId="0" borderId="6" xfId="0" applyFont="1" applyBorder="1" applyAlignment="1" applyProtection="1">
      <alignment horizontal="left" vertical="center" wrapText="1" indent="1"/>
      <protection locked="0"/>
    </xf>
    <xf numFmtId="0" fontId="7" fillId="0" borderId="37" xfId="0" applyFont="1" applyBorder="1" applyAlignment="1" applyProtection="1">
      <alignment horizontal="left" vertical="center" wrapText="1" indent="1"/>
      <protection locked="0"/>
    </xf>
    <xf numFmtId="0" fontId="7" fillId="0" borderId="55" xfId="0" applyFont="1" applyBorder="1" applyAlignment="1">
      <alignment horizontal="left" vertical="top"/>
    </xf>
    <xf numFmtId="49" fontId="7" fillId="0" borderId="45" xfId="0" applyNumberFormat="1"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11" fillId="0" borderId="32"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3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2" fillId="2" borderId="14" xfId="0" applyFont="1" applyFill="1" applyBorder="1" applyAlignment="1" applyProtection="1">
      <alignment horizontal="left" vertical="center" shrinkToFit="1"/>
      <protection locked="0"/>
    </xf>
    <xf numFmtId="0" fontId="12" fillId="2" borderId="3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wrapText="1" indent="1"/>
      <protection locked="0"/>
    </xf>
    <xf numFmtId="0" fontId="7" fillId="2" borderId="4" xfId="0" applyFont="1" applyFill="1" applyBorder="1" applyAlignment="1" applyProtection="1">
      <alignment horizontal="left" vertical="center" wrapText="1" indent="1"/>
      <protection locked="0"/>
    </xf>
    <xf numFmtId="0" fontId="7" fillId="2" borderId="17" xfId="0" applyFont="1" applyFill="1" applyBorder="1" applyAlignment="1" applyProtection="1">
      <alignment horizontal="left" vertical="center" wrapText="1" indent="1"/>
      <protection locked="0"/>
    </xf>
    <xf numFmtId="49" fontId="7" fillId="2" borderId="45" xfId="0" applyNumberFormat="1" applyFont="1" applyFill="1" applyBorder="1" applyAlignment="1" applyProtection="1">
      <alignment horizontal="center" vertical="center"/>
      <protection locked="0"/>
    </xf>
    <xf numFmtId="0" fontId="7" fillId="0" borderId="44" xfId="0" applyFont="1" applyBorder="1" applyAlignment="1">
      <alignment horizontal="distributed" vertical="center"/>
    </xf>
    <xf numFmtId="0" fontId="7" fillId="0" borderId="45" xfId="0" applyFont="1" applyBorder="1" applyAlignment="1">
      <alignment horizontal="distributed" vertical="center"/>
    </xf>
    <xf numFmtId="0" fontId="7" fillId="0" borderId="50" xfId="0" applyFont="1" applyBorder="1" applyAlignment="1">
      <alignment horizontal="distributed"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51" xfId="0" applyFont="1" applyBorder="1" applyAlignment="1">
      <alignment horizontal="distributed"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7" fillId="0" borderId="52" xfId="0" applyFont="1" applyBorder="1" applyAlignment="1">
      <alignment horizontal="distributed" vertical="center"/>
    </xf>
    <xf numFmtId="49" fontId="13" fillId="2" borderId="13" xfId="0"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center" vertical="center"/>
      <protection locked="0"/>
    </xf>
    <xf numFmtId="49" fontId="18" fillId="2" borderId="46" xfId="1" applyNumberFormat="1" applyFont="1" applyFill="1" applyBorder="1" applyAlignment="1" applyProtection="1">
      <alignment horizontal="right" vertical="center"/>
      <protection locked="0"/>
    </xf>
    <xf numFmtId="49" fontId="18" fillId="2" borderId="47" xfId="1" applyNumberFormat="1" applyFont="1" applyFill="1" applyBorder="1" applyAlignment="1" applyProtection="1">
      <alignment horizontal="right" vertical="center"/>
      <protection locked="0"/>
    </xf>
    <xf numFmtId="49" fontId="13" fillId="2" borderId="47" xfId="0" applyNumberFormat="1" applyFont="1" applyFill="1" applyBorder="1" applyAlignment="1" applyProtection="1">
      <alignment horizontal="left" vertical="center"/>
      <protection locked="0"/>
    </xf>
    <xf numFmtId="49" fontId="13" fillId="2" borderId="49" xfId="0" applyNumberFormat="1" applyFont="1" applyFill="1" applyBorder="1" applyAlignment="1" applyProtection="1">
      <alignment horizontal="left" vertical="center"/>
      <protection locked="0"/>
    </xf>
    <xf numFmtId="49" fontId="13" fillId="0" borderId="44" xfId="0" applyNumberFormat="1" applyFont="1" applyBorder="1" applyAlignment="1" applyProtection="1">
      <alignment horizontal="center" vertical="center"/>
      <protection locked="0"/>
    </xf>
    <xf numFmtId="49" fontId="13" fillId="0" borderId="45" xfId="0" applyNumberFormat="1" applyFont="1" applyBorder="1" applyAlignment="1" applyProtection="1">
      <alignment horizontal="center" vertical="center"/>
      <protection locked="0"/>
    </xf>
    <xf numFmtId="49" fontId="13" fillId="0" borderId="48" xfId="0" applyNumberFormat="1" applyFont="1" applyBorder="1" applyAlignment="1" applyProtection="1">
      <alignment horizontal="center" vertical="center"/>
      <protection locked="0"/>
    </xf>
    <xf numFmtId="0" fontId="7" fillId="0" borderId="0" xfId="0" applyFont="1" applyFill="1" applyAlignment="1" applyProtection="1">
      <alignment horizontal="center" vertical="center"/>
    </xf>
    <xf numFmtId="49" fontId="7"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80" xfId="0" applyFont="1" applyBorder="1" applyAlignment="1">
      <alignment horizontal="center" vertical="center"/>
    </xf>
    <xf numFmtId="0" fontId="8" fillId="0" borderId="15" xfId="0" applyFont="1" applyBorder="1" applyAlignment="1">
      <alignment horizontal="center" vertical="center"/>
    </xf>
    <xf numFmtId="0" fontId="8" fillId="0" borderId="81"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left" vertical="center"/>
    </xf>
    <xf numFmtId="0" fontId="9" fillId="2" borderId="56" xfId="0" applyFont="1" applyFill="1" applyBorder="1" applyAlignment="1" applyProtection="1">
      <alignment horizontal="center" vertical="center" wrapText="1"/>
      <protection locked="0"/>
    </xf>
    <xf numFmtId="0" fontId="9" fillId="2" borderId="57" xfId="0" applyFont="1" applyFill="1" applyBorder="1" applyAlignment="1" applyProtection="1">
      <alignment horizontal="center" vertical="center"/>
      <protection locked="0"/>
    </xf>
    <xf numFmtId="0" fontId="9" fillId="2" borderId="58"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locked="0"/>
    </xf>
    <xf numFmtId="0" fontId="9" fillId="2" borderId="61"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49" fontId="13" fillId="2" borderId="34" xfId="0" applyNumberFormat="1" applyFont="1" applyFill="1" applyBorder="1" applyAlignment="1" applyProtection="1">
      <alignment horizontal="center" vertical="center"/>
      <protection locked="0"/>
    </xf>
    <xf numFmtId="0" fontId="9" fillId="0" borderId="0" xfId="0" applyFont="1" applyFill="1" applyAlignment="1" applyProtection="1">
      <alignment horizontal="left" vertical="center"/>
    </xf>
    <xf numFmtId="0" fontId="7" fillId="2" borderId="38"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8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0" borderId="3" xfId="0" applyFont="1" applyBorder="1">
      <alignment vertical="center"/>
    </xf>
    <xf numFmtId="0" fontId="7" fillId="0" borderId="83" xfId="0" applyFont="1" applyBorder="1" applyAlignment="1">
      <alignment horizontal="center" vertical="center"/>
    </xf>
    <xf numFmtId="0" fontId="7" fillId="0" borderId="18" xfId="0" applyFont="1" applyBorder="1" applyAlignment="1">
      <alignment horizontal="center" vertical="center"/>
    </xf>
    <xf numFmtId="0" fontId="7" fillId="2" borderId="19" xfId="0" applyFont="1" applyFill="1" applyBorder="1" applyAlignment="1" applyProtection="1">
      <alignment horizontal="center" vertical="center"/>
      <protection locked="0"/>
    </xf>
    <xf numFmtId="0" fontId="7" fillId="2" borderId="19"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66" xfId="0" applyFont="1" applyFill="1" applyBorder="1" applyAlignment="1">
      <alignment horizontal="center" vertical="center"/>
    </xf>
    <xf numFmtId="0" fontId="7" fillId="0" borderId="31"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32"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7" fillId="0" borderId="35" xfId="0" applyFont="1" applyBorder="1" applyAlignment="1">
      <alignment horizontal="center" vertical="center" textRotation="255" shrinkToFit="1"/>
    </xf>
    <xf numFmtId="0" fontId="7" fillId="0" borderId="36" xfId="0" applyFont="1" applyBorder="1" applyAlignment="1">
      <alignment horizontal="center" vertical="center" textRotation="255" shrinkToFit="1"/>
    </xf>
    <xf numFmtId="0" fontId="7" fillId="0" borderId="2" xfId="0" applyFont="1" applyBorder="1" applyAlignment="1">
      <alignment horizontal="center" vertical="center"/>
    </xf>
    <xf numFmtId="0" fontId="7" fillId="0" borderId="39" xfId="0" applyFont="1" applyBorder="1" applyAlignment="1">
      <alignment horizontal="center" vertical="center"/>
    </xf>
    <xf numFmtId="0" fontId="7" fillId="2" borderId="2" xfId="0" applyFont="1" applyFill="1" applyBorder="1" applyAlignment="1" applyProtection="1">
      <alignment horizontal="left" vertical="center" wrapText="1" indent="1"/>
      <protection locked="0"/>
    </xf>
    <xf numFmtId="0" fontId="7" fillId="2" borderId="3" xfId="0" applyFont="1" applyFill="1" applyBorder="1" applyAlignment="1" applyProtection="1">
      <alignment horizontal="left" vertical="center" wrapText="1" indent="1"/>
      <protection locked="0"/>
    </xf>
    <xf numFmtId="0" fontId="7" fillId="2" borderId="30" xfId="0" applyFont="1" applyFill="1" applyBorder="1" applyAlignment="1" applyProtection="1">
      <alignment horizontal="left" vertical="center" wrapText="1" indent="1"/>
      <protection locked="0"/>
    </xf>
    <xf numFmtId="0" fontId="7" fillId="0" borderId="24" xfId="0" applyFont="1" applyBorder="1" applyAlignment="1" applyProtection="1">
      <alignment horizontal="left" vertical="center" indent="1"/>
      <protection locked="0"/>
    </xf>
    <xf numFmtId="0" fontId="7" fillId="0" borderId="25" xfId="0" applyFont="1" applyBorder="1" applyAlignment="1" applyProtection="1">
      <alignment horizontal="left" vertical="center" indent="1"/>
      <protection locked="0"/>
    </xf>
    <xf numFmtId="0" fontId="7" fillId="0" borderId="26" xfId="0" applyFont="1" applyBorder="1" applyAlignment="1" applyProtection="1">
      <alignment horizontal="left" vertical="center" indent="1"/>
      <protection locked="0"/>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6" xfId="0" applyFont="1" applyBorder="1" applyAlignment="1">
      <alignment horizontal="center" vertical="center"/>
    </xf>
    <xf numFmtId="0" fontId="7" fillId="2" borderId="1" xfId="0" applyFont="1" applyFill="1" applyBorder="1" applyAlignment="1" applyProtection="1">
      <alignment horizontal="left" vertical="center" wrapText="1" indent="1"/>
      <protection locked="0"/>
    </xf>
    <xf numFmtId="0" fontId="7" fillId="2" borderId="28" xfId="0" applyFont="1" applyFill="1" applyBorder="1" applyAlignment="1" applyProtection="1">
      <alignment horizontal="left" vertical="center" wrapText="1" indent="1"/>
      <protection locked="0"/>
    </xf>
    <xf numFmtId="0" fontId="12" fillId="0" borderId="41" xfId="0" applyFont="1" applyBorder="1" applyAlignment="1" applyProtection="1">
      <alignment horizontal="center" vertical="center" shrinkToFit="1"/>
      <protection locked="0"/>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7" xfId="0" applyFont="1" applyBorder="1" applyAlignment="1">
      <alignment horizontal="left" vertical="top"/>
    </xf>
    <xf numFmtId="0" fontId="11" fillId="0" borderId="5" xfId="0" applyFont="1" applyBorder="1" applyAlignment="1">
      <alignment horizontal="left" vertical="top"/>
    </xf>
    <xf numFmtId="0" fontId="11" fillId="0" borderId="22" xfId="0" applyFont="1" applyBorder="1" applyAlignment="1">
      <alignment horizontal="left" vertical="top"/>
    </xf>
    <xf numFmtId="0" fontId="7" fillId="2" borderId="11"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66"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2" borderId="65"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0" borderId="69" xfId="0" applyFont="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36" xfId="0" applyFont="1" applyFill="1" applyBorder="1" applyAlignment="1" applyProtection="1">
      <alignment horizontal="left" vertical="center" wrapText="1"/>
    </xf>
    <xf numFmtId="0" fontId="7" fillId="0" borderId="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39"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38" fontId="4" fillId="0" borderId="67" xfId="2" applyFont="1" applyBorder="1" applyAlignment="1" applyProtection="1">
      <alignment horizontal="center" vertical="center" shrinkToFit="1"/>
      <protection locked="0"/>
    </xf>
    <xf numFmtId="38" fontId="4" fillId="0" borderId="69" xfId="2" applyFont="1" applyBorder="1" applyAlignment="1" applyProtection="1">
      <alignment horizontal="center" vertical="center" shrinkToFit="1"/>
      <protection locked="0"/>
    </xf>
    <xf numFmtId="0" fontId="27" fillId="0" borderId="85" xfId="0" applyFont="1" applyBorder="1" applyAlignment="1">
      <alignment horizontal="center" vertical="center"/>
    </xf>
    <xf numFmtId="0" fontId="27" fillId="0" borderId="40" xfId="0" applyFont="1" applyBorder="1" applyAlignment="1">
      <alignment horizontal="center" vertical="center"/>
    </xf>
    <xf numFmtId="0" fontId="27" fillId="0" borderId="66"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4" fillId="6" borderId="66" xfId="0" applyFont="1" applyFill="1" applyBorder="1" applyAlignment="1" applyProtection="1">
      <alignment horizontal="left" vertical="center" wrapText="1"/>
      <protection locked="0"/>
    </xf>
    <xf numFmtId="0" fontId="4" fillId="6" borderId="64" xfId="0" applyFont="1" applyFill="1" applyBorder="1" applyAlignment="1" applyProtection="1">
      <alignment horizontal="left" vertical="center" wrapText="1"/>
      <protection locked="0"/>
    </xf>
    <xf numFmtId="0" fontId="4" fillId="6" borderId="40" xfId="0" applyFont="1" applyFill="1" applyBorder="1" applyAlignment="1" applyProtection="1">
      <alignment horizontal="left" vertical="center" wrapText="1"/>
      <protection locked="0"/>
    </xf>
    <xf numFmtId="0" fontId="13" fillId="0" borderId="0" xfId="0" applyFont="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center" vertical="center" wrapText="1" shrinkToFit="1"/>
    </xf>
    <xf numFmtId="0" fontId="7" fillId="0" borderId="68" xfId="0" applyFont="1" applyBorder="1" applyAlignment="1">
      <alignment horizontal="center" vertical="center" wrapText="1" shrinkToFit="1"/>
    </xf>
    <xf numFmtId="0" fontId="7" fillId="0" borderId="70" xfId="0" applyFont="1" applyBorder="1" applyAlignment="1">
      <alignment horizontal="center" vertical="center" wrapText="1" shrinkToFit="1"/>
    </xf>
    <xf numFmtId="57" fontId="32" fillId="0" borderId="0" xfId="0" applyNumberFormat="1" applyFont="1" applyAlignment="1">
      <alignment horizontal="center" vertical="center"/>
    </xf>
    <xf numFmtId="0" fontId="32" fillId="0" borderId="0" xfId="0" applyFont="1" applyAlignment="1">
      <alignment horizontal="left" vertical="center"/>
    </xf>
    <xf numFmtId="0" fontId="23" fillId="2" borderId="72" xfId="0" applyFont="1" applyFill="1" applyBorder="1" applyAlignment="1" applyProtection="1">
      <alignment horizontal="left" vertical="top" wrapText="1"/>
      <protection locked="0"/>
    </xf>
    <xf numFmtId="0" fontId="23" fillId="2" borderId="73" xfId="0" applyFont="1" applyFill="1" applyBorder="1" applyAlignment="1" applyProtection="1">
      <alignment horizontal="left" vertical="top" wrapText="1"/>
      <protection locked="0"/>
    </xf>
    <xf numFmtId="0" fontId="23" fillId="2" borderId="78" xfId="0" applyFont="1" applyFill="1" applyBorder="1" applyAlignment="1" applyProtection="1">
      <alignment horizontal="left" vertical="top" wrapText="1"/>
      <protection locked="0"/>
    </xf>
    <xf numFmtId="0" fontId="23" fillId="2" borderId="32" xfId="0" applyFont="1" applyFill="1" applyBorder="1" applyAlignment="1" applyProtection="1">
      <alignment horizontal="left" vertical="top" wrapText="1"/>
      <protection locked="0"/>
    </xf>
    <xf numFmtId="0" fontId="23" fillId="2" borderId="0" xfId="0" applyFont="1" applyFill="1" applyAlignment="1" applyProtection="1">
      <alignment horizontal="left" vertical="top" wrapText="1"/>
      <protection locked="0"/>
    </xf>
    <xf numFmtId="0" fontId="23" fillId="2" borderId="79" xfId="0" applyFont="1" applyFill="1" applyBorder="1" applyAlignment="1" applyProtection="1">
      <alignment horizontal="left" vertical="top" wrapText="1"/>
      <protection locked="0"/>
    </xf>
    <xf numFmtId="0" fontId="23" fillId="2" borderId="35" xfId="0" applyFont="1" applyFill="1" applyBorder="1" applyAlignment="1" applyProtection="1">
      <alignment horizontal="left" vertical="top" wrapText="1"/>
      <protection locked="0"/>
    </xf>
    <xf numFmtId="0" fontId="23" fillId="2" borderId="25" xfId="0" applyFont="1" applyFill="1" applyBorder="1" applyAlignment="1" applyProtection="1">
      <alignment horizontal="left" vertical="top" wrapText="1"/>
      <protection locked="0"/>
    </xf>
    <xf numFmtId="0" fontId="23" fillId="2" borderId="26" xfId="0" applyFont="1" applyFill="1" applyBorder="1"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75" xfId="0" applyFont="1" applyBorder="1" applyAlignment="1" applyProtection="1">
      <alignment horizontal="left" vertical="center" wrapText="1"/>
    </xf>
    <xf numFmtId="0" fontId="23" fillId="0" borderId="76" xfId="0" applyFont="1" applyBorder="1" applyAlignment="1" applyProtection="1">
      <alignment horizontal="left" vertical="center" wrapText="1"/>
    </xf>
    <xf numFmtId="0" fontId="23" fillId="0" borderId="77" xfId="0" applyFont="1" applyBorder="1" applyAlignment="1" applyProtection="1">
      <alignment horizontal="left" vertical="center" wrapText="1"/>
    </xf>
    <xf numFmtId="176" fontId="22" fillId="0" borderId="67" xfId="0" applyNumberFormat="1" applyFont="1" applyBorder="1" applyAlignment="1" applyProtection="1">
      <alignment horizontal="left" vertical="center"/>
    </xf>
    <xf numFmtId="176" fontId="22" fillId="0" borderId="68" xfId="0" applyNumberFormat="1" applyFont="1" applyBorder="1" applyAlignment="1" applyProtection="1">
      <alignment horizontal="left" vertical="center"/>
    </xf>
    <xf numFmtId="176" fontId="22" fillId="0" borderId="69" xfId="0" applyNumberFormat="1" applyFont="1" applyBorder="1" applyAlignment="1" applyProtection="1">
      <alignment horizontal="left" vertical="center"/>
    </xf>
  </cellXfs>
  <cellStyles count="3">
    <cellStyle name="ハイパーリンク" xfId="1" builtinId="8"/>
    <cellStyle name="桁区切り" xfId="2" builtinId="6"/>
    <cellStyle name="標準" xfId="0" builtinId="0"/>
  </cellStyles>
  <dxfs count="370">
    <dxf>
      <fill>
        <patternFill patternType="none">
          <bgColor auto="1"/>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123701</xdr:colOff>
      <xdr:row>18</xdr:row>
      <xdr:rowOff>145055</xdr:rowOff>
    </xdr:from>
    <xdr:to>
      <xdr:col>4</xdr:col>
      <xdr:colOff>129304</xdr:colOff>
      <xdr:row>18</xdr:row>
      <xdr:rowOff>346761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1034" y="1690222"/>
          <a:ext cx="206687"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145072</xdr:colOff>
      <xdr:row>87</xdr:row>
      <xdr:rowOff>27108</xdr:rowOff>
    </xdr:from>
    <xdr:to>
      <xdr:col>40</xdr:col>
      <xdr:colOff>179079</xdr:colOff>
      <xdr:row>88</xdr:row>
      <xdr:rowOff>22687</xdr:rowOff>
    </xdr:to>
    <xdr:sp macro="" textlink="">
      <xdr:nvSpPr>
        <xdr:cNvPr id="2" name="楕円 1">
          <a:extLst>
            <a:ext uri="{FF2B5EF4-FFF2-40B4-BE49-F238E27FC236}">
              <a16:creationId xmlns:a16="http://schemas.microsoft.com/office/drawing/2014/main" id="{1BD74DFA-0C1B-4C09-816C-05F8B7B719FD}"/>
            </a:ext>
          </a:extLst>
        </xdr:cNvPr>
        <xdr:cNvSpPr/>
      </xdr:nvSpPr>
      <xdr:spPr>
        <a:xfrm>
          <a:off x="7622197" y="32545458"/>
          <a:ext cx="634082" cy="2432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101112</xdr:colOff>
      <xdr:row>85</xdr:row>
      <xdr:rowOff>123092</xdr:rowOff>
    </xdr:from>
    <xdr:to>
      <xdr:col>40</xdr:col>
      <xdr:colOff>135119</xdr:colOff>
      <xdr:row>86</xdr:row>
      <xdr:rowOff>118671</xdr:rowOff>
    </xdr:to>
    <xdr:sp macro="" textlink="">
      <xdr:nvSpPr>
        <xdr:cNvPr id="7" name="楕円 6">
          <a:extLst>
            <a:ext uri="{FF2B5EF4-FFF2-40B4-BE49-F238E27FC236}">
              <a16:creationId xmlns:a16="http://schemas.microsoft.com/office/drawing/2014/main" id="{9C04A984-DB9E-47EB-9530-7E834167CDF4}"/>
            </a:ext>
          </a:extLst>
        </xdr:cNvPr>
        <xdr:cNvSpPr/>
      </xdr:nvSpPr>
      <xdr:spPr>
        <a:xfrm>
          <a:off x="7578237" y="32146142"/>
          <a:ext cx="634082" cy="2432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102577</xdr:colOff>
      <xdr:row>93</xdr:row>
      <xdr:rowOff>135548</xdr:rowOff>
    </xdr:from>
    <xdr:to>
      <xdr:col>40</xdr:col>
      <xdr:colOff>136584</xdr:colOff>
      <xdr:row>94</xdr:row>
      <xdr:rowOff>131126</xdr:rowOff>
    </xdr:to>
    <xdr:sp macro="" textlink="">
      <xdr:nvSpPr>
        <xdr:cNvPr id="8" name="楕円 7">
          <a:extLst>
            <a:ext uri="{FF2B5EF4-FFF2-40B4-BE49-F238E27FC236}">
              <a16:creationId xmlns:a16="http://schemas.microsoft.com/office/drawing/2014/main" id="{1FB72851-38D9-4B14-946B-99DCD07F82D9}"/>
            </a:ext>
          </a:extLst>
        </xdr:cNvPr>
        <xdr:cNvSpPr/>
      </xdr:nvSpPr>
      <xdr:spPr>
        <a:xfrm>
          <a:off x="7579702" y="34139798"/>
          <a:ext cx="634082" cy="24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126023</xdr:colOff>
      <xdr:row>91</xdr:row>
      <xdr:rowOff>132618</xdr:rowOff>
    </xdr:from>
    <xdr:to>
      <xdr:col>40</xdr:col>
      <xdr:colOff>160030</xdr:colOff>
      <xdr:row>92</xdr:row>
      <xdr:rowOff>128196</xdr:rowOff>
    </xdr:to>
    <xdr:sp macro="" textlink="">
      <xdr:nvSpPr>
        <xdr:cNvPr id="9" name="楕円 8">
          <a:extLst>
            <a:ext uri="{FF2B5EF4-FFF2-40B4-BE49-F238E27FC236}">
              <a16:creationId xmlns:a16="http://schemas.microsoft.com/office/drawing/2014/main" id="{04815862-E97A-46E0-951E-5663D8FDB08F}"/>
            </a:ext>
          </a:extLst>
        </xdr:cNvPr>
        <xdr:cNvSpPr/>
      </xdr:nvSpPr>
      <xdr:spPr>
        <a:xfrm>
          <a:off x="7603148" y="33641568"/>
          <a:ext cx="634082" cy="24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167054</xdr:colOff>
      <xdr:row>89</xdr:row>
      <xdr:rowOff>71803</xdr:rowOff>
    </xdr:from>
    <xdr:to>
      <xdr:col>41</xdr:col>
      <xdr:colOff>1036</xdr:colOff>
      <xdr:row>90</xdr:row>
      <xdr:rowOff>67382</xdr:rowOff>
    </xdr:to>
    <xdr:sp macro="" textlink="">
      <xdr:nvSpPr>
        <xdr:cNvPr id="10" name="楕円 9">
          <a:extLst>
            <a:ext uri="{FF2B5EF4-FFF2-40B4-BE49-F238E27FC236}">
              <a16:creationId xmlns:a16="http://schemas.microsoft.com/office/drawing/2014/main" id="{4F56BB2A-2CD3-464F-9BD0-49014373FDCB}"/>
            </a:ext>
          </a:extLst>
        </xdr:cNvPr>
        <xdr:cNvSpPr/>
      </xdr:nvSpPr>
      <xdr:spPr>
        <a:xfrm>
          <a:off x="7644179" y="33085453"/>
          <a:ext cx="634082" cy="2432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126547</xdr:colOff>
      <xdr:row>0</xdr:row>
      <xdr:rowOff>0</xdr:rowOff>
    </xdr:from>
    <xdr:to>
      <xdr:col>26</xdr:col>
      <xdr:colOff>1006929</xdr:colOff>
      <xdr:row>0</xdr:row>
      <xdr:rowOff>762000</xdr:rowOff>
    </xdr:to>
    <xdr:sp macro="" textlink="">
      <xdr:nvSpPr>
        <xdr:cNvPr id="2" name="テキスト ボックス 1">
          <a:extLst>
            <a:ext uri="{FF2B5EF4-FFF2-40B4-BE49-F238E27FC236}">
              <a16:creationId xmlns:a16="http://schemas.microsoft.com/office/drawing/2014/main" id="{3AA65C32-447F-4D9D-B4D9-5F2B69025445}"/>
            </a:ext>
          </a:extLst>
        </xdr:cNvPr>
        <xdr:cNvSpPr txBox="1"/>
      </xdr:nvSpPr>
      <xdr:spPr>
        <a:xfrm>
          <a:off x="17795422" y="0"/>
          <a:ext cx="880382"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mn-ea"/>
            </a:rPr>
            <a:t>（様式２）</a:t>
          </a:r>
          <a:endParaRPr kumimoji="1" lang="en-US" altLang="ja-JP" sz="1400">
            <a:latin typeface="ＭＳ Ｐゴシック" panose="020B0600070205080204" pitchFamily="50" charset="-128"/>
            <a:ea typeface="+mn-ea"/>
          </a:endParaRPr>
        </a:p>
      </xdr:txBody>
    </xdr:sp>
    <xdr:clientData/>
  </xdr:twoCellAnchor>
  <xdr:twoCellAnchor>
    <xdr:from>
      <xdr:col>36</xdr:col>
      <xdr:colOff>171450</xdr:colOff>
      <xdr:row>12</xdr:row>
      <xdr:rowOff>276224</xdr:rowOff>
    </xdr:from>
    <xdr:to>
      <xdr:col>38</xdr:col>
      <xdr:colOff>468841</xdr:colOff>
      <xdr:row>13</xdr:row>
      <xdr:rowOff>990599</xdr:rowOff>
    </xdr:to>
    <xdr:sp macro="" textlink="">
      <xdr:nvSpPr>
        <xdr:cNvPr id="3" name="四角形吹き出し 2">
          <a:extLst>
            <a:ext uri="{FF2B5EF4-FFF2-40B4-BE49-F238E27FC236}">
              <a16:creationId xmlns:a16="http://schemas.microsoft.com/office/drawing/2014/main" id="{327680F7-9695-4960-AC2E-3986C9E11741}"/>
            </a:ext>
          </a:extLst>
        </xdr:cNvPr>
        <xdr:cNvSpPr/>
      </xdr:nvSpPr>
      <xdr:spPr>
        <a:xfrm>
          <a:off x="18849975" y="4229099"/>
          <a:ext cx="0" cy="1333500"/>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xdr:from>
      <xdr:col>9</xdr:col>
      <xdr:colOff>302558</xdr:colOff>
      <xdr:row>10</xdr:row>
      <xdr:rowOff>403414</xdr:rowOff>
    </xdr:from>
    <xdr:to>
      <xdr:col>10</xdr:col>
      <xdr:colOff>212912</xdr:colOff>
      <xdr:row>10</xdr:row>
      <xdr:rowOff>605120</xdr:rowOff>
    </xdr:to>
    <xdr:sp macro="" textlink="">
      <xdr:nvSpPr>
        <xdr:cNvPr id="4" name="正方形/長方形 3">
          <a:extLst>
            <a:ext uri="{FF2B5EF4-FFF2-40B4-BE49-F238E27FC236}">
              <a16:creationId xmlns:a16="http://schemas.microsoft.com/office/drawing/2014/main" id="{AC3A3833-9EE5-454E-99BD-8E311A03A418}"/>
            </a:ext>
          </a:extLst>
        </xdr:cNvPr>
        <xdr:cNvSpPr/>
      </xdr:nvSpPr>
      <xdr:spPr>
        <a:xfrm>
          <a:off x="2559983" y="2794189"/>
          <a:ext cx="262779"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98449</xdr:colOff>
      <xdr:row>1</xdr:row>
      <xdr:rowOff>26414</xdr:rowOff>
    </xdr:from>
    <xdr:to>
      <xdr:col>21</xdr:col>
      <xdr:colOff>1174215</xdr:colOff>
      <xdr:row>10</xdr:row>
      <xdr:rowOff>298557</xdr:rowOff>
    </xdr:to>
    <xdr:sp macro="" textlink="">
      <xdr:nvSpPr>
        <xdr:cNvPr id="5" name="テキスト ボックス 4">
          <a:extLst>
            <a:ext uri="{FF2B5EF4-FFF2-40B4-BE49-F238E27FC236}">
              <a16:creationId xmlns:a16="http://schemas.microsoft.com/office/drawing/2014/main" id="{F34B95BF-6A55-4529-AD15-CC5135338CC4}"/>
            </a:ext>
          </a:extLst>
        </xdr:cNvPr>
        <xdr:cNvSpPr txBox="1"/>
      </xdr:nvSpPr>
      <xdr:spPr>
        <a:xfrm>
          <a:off x="98449" y="864614"/>
          <a:ext cx="10210241" cy="1824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記入上の注意</a:t>
          </a:r>
          <a:r>
            <a:rPr lang="en-US" altLang="ja-JP" sz="1100" b="0" i="0" u="none" strike="noStrike" baseline="0">
              <a:solidFill>
                <a:schemeClr val="dk1"/>
              </a:solidFill>
              <a:latin typeface="+mn-lt"/>
              <a:ea typeface="+mn-ea"/>
              <a:cs typeface="+mn-cs"/>
            </a:rPr>
            <a:t>】</a:t>
          </a:r>
          <a:endParaRPr kumimoji="1" lang="en-US" altLang="ja-JP" sz="1100"/>
        </a:p>
        <a:p>
          <a:r>
            <a:rPr kumimoji="1" lang="ja-JP" altLang="en-US" sz="1100"/>
            <a:t>　・</a:t>
          </a:r>
          <a:r>
            <a:rPr kumimoji="1" lang="ja-JP" altLang="en-US" sz="1100" b="1" u="sng"/>
            <a:t>過去の職務経歴</a:t>
          </a:r>
          <a:r>
            <a:rPr kumimoji="1" lang="ja-JP" altLang="ja-JP" sz="1100" b="1" u="sng">
              <a:solidFill>
                <a:schemeClr val="dk1"/>
              </a:solidFill>
              <a:effectLst/>
              <a:latin typeface="+mn-lt"/>
              <a:ea typeface="+mn-ea"/>
              <a:cs typeface="+mn-cs"/>
            </a:rPr>
            <a:t>順</a:t>
          </a:r>
          <a:r>
            <a:rPr kumimoji="1" lang="ja-JP" altLang="en-US" sz="1100"/>
            <a:t>（古い順。修学期間及び無職期間を含む。以下同じ。）に、</a:t>
          </a:r>
          <a:r>
            <a:rPr kumimoji="1" lang="ja-JP" altLang="en-US" sz="1100" b="1" u="sng"/>
            <a:t>令和７年４月１日までの見込も含めて記載</a:t>
          </a:r>
          <a:r>
            <a:rPr kumimoji="1" lang="ja-JP" altLang="en-US" sz="1100"/>
            <a:t>。</a:t>
          </a:r>
          <a:endParaRPr kumimoji="1" lang="en-US" altLang="ja-JP" sz="1100"/>
        </a:p>
        <a:p>
          <a:r>
            <a:rPr kumimoji="1" lang="ja-JP" altLang="en-US" sz="1100"/>
            <a:t>　・大学卒業者は大学卒業後の職務経歴を記載。</a:t>
          </a:r>
        </a:p>
        <a:p>
          <a:r>
            <a:rPr kumimoji="1" lang="ja-JP" altLang="en-US" sz="1100"/>
            <a:t>　・大学院卒業者は大学院での修学期間も職歴として算定。なお、留年期間がある場合、正規の修学年数内と正規の修学年数外を分けて記載。</a:t>
          </a:r>
        </a:p>
        <a:p>
          <a:r>
            <a:rPr kumimoji="1" lang="ja-JP" altLang="en-US" sz="1100" b="0" u="none"/>
            <a:t>　・</a:t>
          </a:r>
          <a:r>
            <a:rPr kumimoji="1" lang="ja-JP" altLang="en-US" sz="1100" b="1" u="sng"/>
            <a:t>同一月に複数の職務経験がある場合は、１週間あたりの勤務時間数が多い方の職歴を記載</a:t>
          </a:r>
          <a:r>
            <a:rPr kumimoji="1" lang="ja-JP" altLang="en-US" sz="1100"/>
            <a:t>。</a:t>
          </a:r>
          <a:endParaRPr kumimoji="1" lang="en-US" altLang="ja-JP" sz="1100"/>
        </a:p>
        <a:p>
          <a:r>
            <a:rPr kumimoji="1" lang="ja-JP" altLang="en-US" sz="1100"/>
            <a:t>　・</a:t>
          </a:r>
          <a:r>
            <a:rPr kumimoji="1" lang="ja-JP" altLang="en-US" sz="1100" b="1" u="sng"/>
            <a:t>職務経験の始期又は終期が、月の途中である場合でも、職務経験の始期は月の初日から、職務経験の終期は月の末日までとみなして記載</a:t>
          </a:r>
          <a:r>
            <a:rPr kumimoji="1" lang="ja-JP" altLang="en-US" sz="1100"/>
            <a:t>。（例：</a:t>
          </a:r>
          <a:r>
            <a:rPr kumimoji="1" lang="en-US" altLang="ja-JP" sz="1100"/>
            <a:t>2024</a:t>
          </a:r>
          <a:r>
            <a:rPr kumimoji="1" lang="ja-JP" altLang="en-US" sz="1100"/>
            <a:t>年</a:t>
          </a:r>
          <a:r>
            <a:rPr kumimoji="1" lang="en-US" altLang="ja-JP" sz="1100"/>
            <a:t>4</a:t>
          </a:r>
          <a:r>
            <a:rPr kumimoji="1" lang="ja-JP" altLang="en-US" sz="1100"/>
            <a:t>月</a:t>
          </a:r>
          <a:r>
            <a:rPr kumimoji="1" lang="en-US" altLang="ja-JP" sz="1100"/>
            <a:t>10</a:t>
          </a:r>
          <a:r>
            <a:rPr kumimoji="1" lang="ja-JP" altLang="en-US" sz="1100"/>
            <a:t>日が始期の場合、「</a:t>
          </a:r>
          <a:r>
            <a:rPr kumimoji="1" lang="en-US" altLang="ja-JP" sz="1100"/>
            <a:t>2024.4.1</a:t>
          </a:r>
          <a:r>
            <a:rPr kumimoji="1" lang="ja-JP" altLang="en-US" sz="1100"/>
            <a:t>」と入力してください。）</a:t>
          </a:r>
          <a:endParaRPr kumimoji="1" lang="en-US" altLang="ja-JP" sz="1100"/>
        </a:p>
        <a:p>
          <a:r>
            <a:rPr kumimoji="1" lang="ja-JP" altLang="en-US" sz="1100"/>
            <a:t>　・無職期間も必ず記載。また、複数の職歴がある場合は、</a:t>
          </a:r>
          <a:r>
            <a:rPr kumimoji="1" lang="ja-JP" altLang="ja-JP" sz="1100">
              <a:solidFill>
                <a:schemeClr val="dk1"/>
              </a:solidFill>
              <a:effectLst/>
              <a:latin typeface="+mn-lt"/>
              <a:ea typeface="+mn-ea"/>
              <a:cs typeface="+mn-cs"/>
            </a:rPr>
            <a:t>職歴</a:t>
          </a:r>
          <a:r>
            <a:rPr kumimoji="1" lang="ja-JP" altLang="en-US" sz="1100">
              <a:solidFill>
                <a:schemeClr val="dk1"/>
              </a:solidFill>
              <a:effectLst/>
              <a:latin typeface="+mn-lt"/>
              <a:ea typeface="+mn-ea"/>
              <a:cs typeface="+mn-cs"/>
            </a:rPr>
            <a:t>間で</a:t>
          </a:r>
          <a:r>
            <a:rPr kumimoji="1" lang="ja-JP" altLang="en-US" sz="1100"/>
            <a:t>月数を空けないように記載。</a:t>
          </a:r>
        </a:p>
        <a:p>
          <a:r>
            <a:rPr kumimoji="1" lang="ja-JP" altLang="en-US" sz="1100"/>
            <a:t>　・記載事項に不正があると、応募が無効となる場合あります。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T108"/>
  <sheetViews>
    <sheetView showGridLines="0" tabSelected="1" view="pageBreakPreview" topLeftCell="A12" zoomScaleNormal="130" zoomScaleSheetLayoutView="100" workbookViewId="0">
      <selection activeCell="AX22" sqref="AX22"/>
    </sheetView>
  </sheetViews>
  <sheetFormatPr defaultRowHeight="12"/>
  <cols>
    <col min="1" max="1" width="3.625" style="3" customWidth="1"/>
    <col min="2" max="41" width="2.625" style="3" customWidth="1"/>
    <col min="42" max="42" width="6.125" style="3" customWidth="1"/>
    <col min="43" max="43" width="18.25" style="3" customWidth="1"/>
    <col min="44" max="44" width="13.875" style="3" customWidth="1"/>
    <col min="45" max="45" width="6.25" style="3" bestFit="1" customWidth="1"/>
    <col min="46" max="60" width="2.625" style="3" customWidth="1"/>
    <col min="61" max="16384" width="9" style="3"/>
  </cols>
  <sheetData>
    <row r="1" spans="2:46" hidden="1">
      <c r="AP1" s="3" t="s">
        <v>31</v>
      </c>
      <c r="AQ1" s="3" t="s">
        <v>11</v>
      </c>
      <c r="AR1" s="3" t="s">
        <v>22</v>
      </c>
      <c r="AS1" s="3" t="s">
        <v>41</v>
      </c>
      <c r="AT1" s="3" t="s">
        <v>46</v>
      </c>
    </row>
    <row r="2" spans="2:46" hidden="1">
      <c r="AP2" s="3" t="s">
        <v>32</v>
      </c>
      <c r="AQ2" s="3" t="s">
        <v>12</v>
      </c>
      <c r="AR2" s="3" t="s">
        <v>19</v>
      </c>
      <c r="AS2" s="3" t="s">
        <v>42</v>
      </c>
      <c r="AT2" s="3" t="s">
        <v>47</v>
      </c>
    </row>
    <row r="3" spans="2:46" hidden="1">
      <c r="AQ3" s="3" t="s">
        <v>25</v>
      </c>
      <c r="AR3" s="3" t="s">
        <v>20</v>
      </c>
      <c r="AT3" s="3" t="s">
        <v>48</v>
      </c>
    </row>
    <row r="4" spans="2:46" hidden="1">
      <c r="AR4" s="3" t="s">
        <v>21</v>
      </c>
    </row>
    <row r="5" spans="2:46" hidden="1">
      <c r="AR5" s="3" t="s">
        <v>49</v>
      </c>
    </row>
    <row r="6" spans="2:46" hidden="1">
      <c r="AR6" s="3" t="s">
        <v>50</v>
      </c>
    </row>
    <row r="7" spans="2:46" hidden="1"/>
    <row r="8" spans="2:46" hidden="1"/>
    <row r="9" spans="2:46" hidden="1"/>
    <row r="10" spans="2:46" hidden="1"/>
    <row r="11" spans="2:46" hidden="1"/>
    <row r="12" spans="2:46" ht="24.95" customHeight="1">
      <c r="AG12" s="193" t="s">
        <v>23</v>
      </c>
      <c r="AH12" s="193"/>
      <c r="AI12" s="193"/>
      <c r="AJ12" s="193"/>
    </row>
    <row r="13" spans="2:46" ht="12" customHeight="1"/>
    <row r="14" spans="2:46" ht="15" customHeight="1">
      <c r="AA14" s="195" t="s">
        <v>10</v>
      </c>
      <c r="AB14" s="195"/>
      <c r="AC14" s="195"/>
      <c r="AD14" s="195"/>
      <c r="AE14" s="195"/>
      <c r="AF14" s="195"/>
      <c r="AG14" s="195"/>
      <c r="AH14" s="194"/>
      <c r="AI14" s="194"/>
      <c r="AJ14" s="194"/>
    </row>
    <row r="15" spans="2:46" ht="15" customHeight="1">
      <c r="AA15" s="4"/>
      <c r="AB15" s="4"/>
      <c r="AC15" s="4"/>
      <c r="AD15" s="4"/>
      <c r="AE15" s="4"/>
      <c r="AF15" s="4"/>
      <c r="AG15" s="4"/>
      <c r="AH15" s="5"/>
      <c r="AI15" s="5"/>
      <c r="AJ15" s="5"/>
    </row>
    <row r="16" spans="2:46" ht="15" customHeight="1">
      <c r="B16" s="213" t="s">
        <v>121</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row>
    <row r="17" spans="1:44" ht="15" customHeight="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44" ht="24.95" customHeight="1" thickBot="1">
      <c r="B18" s="7" t="s">
        <v>24</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row>
    <row r="19" spans="1:44" ht="40.5" customHeight="1">
      <c r="B19" s="8" t="s">
        <v>54</v>
      </c>
      <c r="I19" s="9"/>
      <c r="J19" s="9"/>
      <c r="K19" s="9"/>
      <c r="Q19" s="9"/>
      <c r="AD19" s="203" t="s">
        <v>44</v>
      </c>
      <c r="AE19" s="204"/>
      <c r="AF19" s="204"/>
      <c r="AG19" s="204"/>
      <c r="AH19" s="204"/>
      <c r="AI19" s="205"/>
    </row>
    <row r="20" spans="1:44" ht="20.100000000000001" customHeight="1" thickBot="1">
      <c r="B20" s="201" t="s">
        <v>25</v>
      </c>
      <c r="C20" s="201"/>
      <c r="D20" s="1"/>
      <c r="E20" s="22" t="s">
        <v>13</v>
      </c>
      <c r="F20" s="1"/>
      <c r="G20" s="22" t="s">
        <v>14</v>
      </c>
      <c r="H20" s="1"/>
      <c r="I20" s="22" t="s">
        <v>15</v>
      </c>
      <c r="J20" s="202" t="s">
        <v>33</v>
      </c>
      <c r="K20" s="202"/>
      <c r="L20" s="22"/>
      <c r="M20" s="22"/>
      <c r="N20" s="22"/>
      <c r="O20" s="22"/>
      <c r="P20" s="22"/>
      <c r="Q20" s="22"/>
      <c r="R20" s="22"/>
      <c r="S20" s="22"/>
      <c r="T20" s="22"/>
      <c r="U20" s="22"/>
      <c r="V20" s="22"/>
      <c r="W20" s="22"/>
      <c r="X20" s="22"/>
      <c r="Y20" s="22"/>
      <c r="Z20" s="22"/>
      <c r="AA20" s="22"/>
      <c r="AB20" s="10"/>
      <c r="AC20" s="10"/>
      <c r="AD20" s="206"/>
      <c r="AE20" s="207"/>
      <c r="AF20" s="207"/>
      <c r="AG20" s="207"/>
      <c r="AH20" s="207"/>
      <c r="AI20" s="208"/>
      <c r="AR20" s="11"/>
    </row>
    <row r="21" spans="1:44" ht="20.100000000000001" customHeight="1">
      <c r="A21" s="20"/>
      <c r="B21" s="224" t="s">
        <v>68</v>
      </c>
      <c r="C21" s="224"/>
      <c r="D21" s="224"/>
      <c r="E21" s="224"/>
      <c r="F21" s="225"/>
      <c r="G21" s="57"/>
      <c r="H21" s="226" t="s">
        <v>69</v>
      </c>
      <c r="I21" s="226"/>
      <c r="J21" s="226"/>
      <c r="K21" s="226"/>
      <c r="L21" s="226"/>
      <c r="M21" s="58"/>
      <c r="N21" s="227" t="s">
        <v>71</v>
      </c>
      <c r="O21" s="227"/>
      <c r="P21" s="227"/>
      <c r="Q21" s="227"/>
      <c r="R21" s="227"/>
      <c r="S21" s="227"/>
      <c r="T21" s="59"/>
      <c r="U21" s="228" t="s">
        <v>70</v>
      </c>
      <c r="V21" s="228"/>
      <c r="W21" s="228"/>
      <c r="X21" s="228"/>
      <c r="Y21" s="228"/>
      <c r="Z21" s="228"/>
      <c r="AA21" s="229"/>
      <c r="AB21" s="49"/>
      <c r="AC21" s="10"/>
      <c r="AD21" s="206"/>
      <c r="AE21" s="207"/>
      <c r="AF21" s="207"/>
      <c r="AG21" s="207"/>
      <c r="AH21" s="207"/>
      <c r="AI21" s="208"/>
      <c r="AR21" s="11"/>
    </row>
    <row r="22" spans="1:44" ht="28.5" customHeight="1">
      <c r="B22" s="196" t="s">
        <v>0</v>
      </c>
      <c r="C22" s="197"/>
      <c r="D22" s="197"/>
      <c r="E22" s="197"/>
      <c r="F22" s="198"/>
      <c r="G22" s="214"/>
      <c r="H22" s="215"/>
      <c r="I22" s="215"/>
      <c r="J22" s="215"/>
      <c r="K22" s="215"/>
      <c r="L22" s="215"/>
      <c r="M22" s="215"/>
      <c r="N22" s="215"/>
      <c r="O22" s="215"/>
      <c r="P22" s="215"/>
      <c r="Q22" s="215"/>
      <c r="R22" s="215"/>
      <c r="S22" s="215"/>
      <c r="T22" s="215"/>
      <c r="U22" s="215"/>
      <c r="V22" s="215"/>
      <c r="W22" s="215"/>
      <c r="X22" s="215"/>
      <c r="Y22" s="215"/>
      <c r="Z22" s="215"/>
      <c r="AA22" s="216"/>
      <c r="AB22" s="12"/>
      <c r="AC22" s="12"/>
      <c r="AD22" s="206"/>
      <c r="AE22" s="207"/>
      <c r="AF22" s="207"/>
      <c r="AG22" s="207"/>
      <c r="AH22" s="207"/>
      <c r="AI22" s="208"/>
      <c r="AJ22" s="13"/>
    </row>
    <row r="23" spans="1:44" ht="37.5" customHeight="1" thickBot="1">
      <c r="B23" s="199" t="s">
        <v>1</v>
      </c>
      <c r="C23" s="200"/>
      <c r="D23" s="200"/>
      <c r="E23" s="200"/>
      <c r="F23" s="200"/>
      <c r="G23" s="217"/>
      <c r="H23" s="218"/>
      <c r="I23" s="218"/>
      <c r="J23" s="218"/>
      <c r="K23" s="218"/>
      <c r="L23" s="218"/>
      <c r="M23" s="218"/>
      <c r="N23" s="218"/>
      <c r="O23" s="218"/>
      <c r="P23" s="218"/>
      <c r="Q23" s="218"/>
      <c r="R23" s="218"/>
      <c r="S23" s="218"/>
      <c r="T23" s="218"/>
      <c r="U23" s="218"/>
      <c r="V23" s="218"/>
      <c r="W23" s="218"/>
      <c r="X23" s="218"/>
      <c r="Y23" s="218"/>
      <c r="Z23" s="218"/>
      <c r="AA23" s="219"/>
      <c r="AB23" s="12"/>
      <c r="AC23" s="12"/>
      <c r="AD23" s="209"/>
      <c r="AE23" s="210"/>
      <c r="AF23" s="210"/>
      <c r="AG23" s="210"/>
      <c r="AH23" s="210"/>
      <c r="AI23" s="211"/>
      <c r="AJ23" s="13"/>
    </row>
    <row r="24" spans="1:44" ht="27.75" customHeight="1" thickBot="1">
      <c r="B24" s="152" t="s">
        <v>2</v>
      </c>
      <c r="C24" s="153"/>
      <c r="D24" s="153"/>
      <c r="E24" s="153"/>
      <c r="F24" s="153"/>
      <c r="G24" s="220" t="s">
        <v>12</v>
      </c>
      <c r="H24" s="221"/>
      <c r="I24" s="222"/>
      <c r="J24" s="222"/>
      <c r="K24" s="23" t="s">
        <v>13</v>
      </c>
      <c r="L24" s="222"/>
      <c r="M24" s="222"/>
      <c r="N24" s="23" t="s">
        <v>14</v>
      </c>
      <c r="O24" s="222"/>
      <c r="P24" s="222"/>
      <c r="Q24" s="23" t="s">
        <v>15</v>
      </c>
      <c r="R24" s="23" t="s">
        <v>16</v>
      </c>
      <c r="S24" s="23"/>
      <c r="T24" s="223" t="s">
        <v>17</v>
      </c>
      <c r="U24" s="223"/>
      <c r="V24" s="222"/>
      <c r="W24" s="222"/>
      <c r="X24" s="153" t="s">
        <v>18</v>
      </c>
      <c r="Y24" s="153"/>
      <c r="Z24" s="23"/>
      <c r="AA24" s="24"/>
      <c r="AB24" s="12"/>
      <c r="AC24" s="12"/>
      <c r="AD24" s="13"/>
      <c r="AE24" s="13"/>
      <c r="AF24" s="13"/>
      <c r="AG24" s="13"/>
      <c r="AH24" s="13"/>
      <c r="AI24" s="13"/>
      <c r="AJ24" s="13"/>
      <c r="AQ24" s="10"/>
      <c r="AR24" s="11"/>
    </row>
    <row r="25" spans="1:44" ht="15" customHeight="1">
      <c r="B25" s="163" t="s">
        <v>3</v>
      </c>
      <c r="C25" s="164"/>
      <c r="D25" s="164"/>
      <c r="E25" s="164"/>
      <c r="F25" s="165"/>
      <c r="G25" s="25" t="s">
        <v>34</v>
      </c>
      <c r="H25" s="26" t="s">
        <v>35</v>
      </c>
      <c r="I25" s="174"/>
      <c r="J25" s="174"/>
      <c r="K25" s="174"/>
      <c r="L25" s="27" t="s">
        <v>36</v>
      </c>
      <c r="M25" s="174"/>
      <c r="N25" s="174"/>
      <c r="O25" s="174"/>
      <c r="P25" s="174"/>
      <c r="Q25" s="26" t="s">
        <v>37</v>
      </c>
      <c r="R25" s="26"/>
      <c r="S25" s="26"/>
      <c r="T25" s="26"/>
      <c r="U25" s="26"/>
      <c r="V25" s="26"/>
      <c r="W25" s="26"/>
      <c r="X25" s="26"/>
      <c r="Y25" s="26"/>
      <c r="Z25" s="26"/>
      <c r="AA25" s="26"/>
      <c r="AB25" s="28"/>
      <c r="AC25" s="28"/>
      <c r="AD25" s="28"/>
      <c r="AE25" s="28"/>
      <c r="AF25" s="28"/>
      <c r="AG25" s="28"/>
      <c r="AH25" s="28"/>
      <c r="AI25" s="28"/>
      <c r="AJ25" s="29"/>
    </row>
    <row r="26" spans="1:44" ht="15" customHeight="1">
      <c r="B26" s="163"/>
      <c r="C26" s="164"/>
      <c r="D26" s="164"/>
      <c r="E26" s="164"/>
      <c r="F26" s="165"/>
      <c r="G26" s="30" t="s">
        <v>0</v>
      </c>
      <c r="H26" s="31"/>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row>
    <row r="27" spans="1:44" ht="30" customHeight="1">
      <c r="B27" s="166"/>
      <c r="C27" s="167"/>
      <c r="D27" s="167"/>
      <c r="E27" s="167"/>
      <c r="F27" s="168"/>
      <c r="G27" s="171"/>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row>
    <row r="28" spans="1:44" ht="30" customHeight="1">
      <c r="B28" s="154" t="s">
        <v>6</v>
      </c>
      <c r="C28" s="155"/>
      <c r="D28" s="155"/>
      <c r="E28" s="155"/>
      <c r="F28" s="156"/>
      <c r="G28" s="175" t="s">
        <v>40</v>
      </c>
      <c r="H28" s="176"/>
      <c r="I28" s="176"/>
      <c r="J28" s="177"/>
      <c r="K28" s="190"/>
      <c r="L28" s="191"/>
      <c r="M28" s="191"/>
      <c r="N28" s="191"/>
      <c r="O28" s="191"/>
      <c r="P28" s="32" t="s">
        <v>36</v>
      </c>
      <c r="Q28" s="191"/>
      <c r="R28" s="191"/>
      <c r="S28" s="191"/>
      <c r="T28" s="191"/>
      <c r="U28" s="191"/>
      <c r="V28" s="191"/>
      <c r="W28" s="191"/>
      <c r="X28" s="191"/>
      <c r="Y28" s="191"/>
      <c r="Z28" s="191"/>
      <c r="AA28" s="32" t="s">
        <v>36</v>
      </c>
      <c r="AB28" s="191"/>
      <c r="AC28" s="191"/>
      <c r="AD28" s="191"/>
      <c r="AE28" s="191"/>
      <c r="AF28" s="191"/>
      <c r="AG28" s="191"/>
      <c r="AH28" s="191"/>
      <c r="AI28" s="191"/>
      <c r="AJ28" s="192"/>
    </row>
    <row r="29" spans="1:44" ht="30" customHeight="1">
      <c r="B29" s="157"/>
      <c r="C29" s="158"/>
      <c r="D29" s="158"/>
      <c r="E29" s="158"/>
      <c r="F29" s="159"/>
      <c r="G29" s="178" t="s">
        <v>38</v>
      </c>
      <c r="H29" s="179"/>
      <c r="I29" s="179"/>
      <c r="J29" s="180"/>
      <c r="K29" s="184"/>
      <c r="L29" s="185"/>
      <c r="M29" s="185"/>
      <c r="N29" s="185"/>
      <c r="O29" s="185"/>
      <c r="P29" s="33" t="s">
        <v>36</v>
      </c>
      <c r="Q29" s="185"/>
      <c r="R29" s="185"/>
      <c r="S29" s="185"/>
      <c r="T29" s="185"/>
      <c r="U29" s="185"/>
      <c r="V29" s="185"/>
      <c r="W29" s="185"/>
      <c r="X29" s="185"/>
      <c r="Y29" s="185"/>
      <c r="Z29" s="185"/>
      <c r="AA29" s="33" t="s">
        <v>36</v>
      </c>
      <c r="AB29" s="185"/>
      <c r="AC29" s="185"/>
      <c r="AD29" s="185"/>
      <c r="AE29" s="185"/>
      <c r="AF29" s="185"/>
      <c r="AG29" s="185"/>
      <c r="AH29" s="185"/>
      <c r="AI29" s="185"/>
      <c r="AJ29" s="212"/>
    </row>
    <row r="30" spans="1:44" ht="30" customHeight="1">
      <c r="B30" s="160"/>
      <c r="C30" s="161"/>
      <c r="D30" s="161"/>
      <c r="E30" s="161"/>
      <c r="F30" s="162"/>
      <c r="G30" s="181" t="s">
        <v>39</v>
      </c>
      <c r="H30" s="182"/>
      <c r="I30" s="182"/>
      <c r="J30" s="183"/>
      <c r="K30" s="186"/>
      <c r="L30" s="187"/>
      <c r="M30" s="187"/>
      <c r="N30" s="187"/>
      <c r="O30" s="187"/>
      <c r="P30" s="187"/>
      <c r="Q30" s="187"/>
      <c r="R30" s="187"/>
      <c r="S30" s="187"/>
      <c r="T30" s="187"/>
      <c r="U30" s="187"/>
      <c r="V30" s="34" t="s">
        <v>45</v>
      </c>
      <c r="W30" s="188"/>
      <c r="X30" s="188"/>
      <c r="Y30" s="188"/>
      <c r="Z30" s="188"/>
      <c r="AA30" s="188"/>
      <c r="AB30" s="188"/>
      <c r="AC30" s="188"/>
      <c r="AD30" s="188"/>
      <c r="AE30" s="188"/>
      <c r="AF30" s="188"/>
      <c r="AG30" s="188"/>
      <c r="AH30" s="188"/>
      <c r="AI30" s="188"/>
      <c r="AJ30" s="189"/>
    </row>
    <row r="31" spans="1:44" ht="41.25" customHeight="1">
      <c r="B31" s="230" t="s">
        <v>26</v>
      </c>
      <c r="C31" s="231"/>
      <c r="D31" s="236" t="s">
        <v>27</v>
      </c>
      <c r="E31" s="153"/>
      <c r="F31" s="237"/>
      <c r="G31" s="238"/>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40"/>
    </row>
    <row r="32" spans="1:44" ht="15" customHeight="1">
      <c r="B32" s="232"/>
      <c r="C32" s="233"/>
      <c r="D32" s="244" t="s">
        <v>28</v>
      </c>
      <c r="E32" s="158"/>
      <c r="F32" s="159"/>
      <c r="G32" s="25" t="s">
        <v>34</v>
      </c>
      <c r="H32" s="26" t="s">
        <v>35</v>
      </c>
      <c r="I32" s="151"/>
      <c r="J32" s="151"/>
      <c r="K32" s="151"/>
      <c r="L32" s="27" t="s">
        <v>36</v>
      </c>
      <c r="M32" s="151"/>
      <c r="N32" s="151"/>
      <c r="O32" s="151"/>
      <c r="P32" s="151"/>
      <c r="Q32" s="26" t="s">
        <v>37</v>
      </c>
      <c r="R32" s="35"/>
      <c r="S32" s="35"/>
      <c r="T32" s="35"/>
      <c r="U32" s="35"/>
      <c r="V32" s="35"/>
      <c r="W32" s="35"/>
      <c r="X32" s="35"/>
      <c r="Y32" s="35"/>
      <c r="Z32" s="35"/>
      <c r="AA32" s="35"/>
      <c r="AB32" s="35"/>
      <c r="AC32" s="35"/>
      <c r="AD32" s="35"/>
      <c r="AE32" s="35"/>
      <c r="AF32" s="35"/>
      <c r="AG32" s="35"/>
      <c r="AH32" s="35"/>
      <c r="AI32" s="35"/>
      <c r="AJ32" s="36"/>
    </row>
    <row r="33" spans="2:36" ht="41.25" customHeight="1" thickBot="1">
      <c r="B33" s="234"/>
      <c r="C33" s="235"/>
      <c r="D33" s="245"/>
      <c r="E33" s="246"/>
      <c r="F33" s="247"/>
      <c r="G33" s="241"/>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3"/>
    </row>
    <row r="34" spans="2:36" ht="21.75" customHeight="1" thickBot="1"/>
    <row r="35" spans="2:36" ht="20.100000000000001" customHeight="1">
      <c r="B35" s="225" t="s">
        <v>4</v>
      </c>
      <c r="C35" s="136"/>
      <c r="D35" s="136"/>
      <c r="E35" s="136"/>
      <c r="F35" s="136"/>
      <c r="G35" s="136"/>
      <c r="H35" s="135" t="s">
        <v>5</v>
      </c>
      <c r="I35" s="136"/>
      <c r="J35" s="136"/>
      <c r="K35" s="136"/>
      <c r="L35" s="136"/>
      <c r="M35" s="136"/>
      <c r="N35" s="137" t="s">
        <v>53</v>
      </c>
      <c r="O35" s="137"/>
      <c r="P35" s="137"/>
      <c r="Q35" s="137"/>
      <c r="R35" s="137"/>
      <c r="S35" s="137"/>
      <c r="T35" s="137"/>
      <c r="U35" s="137"/>
      <c r="V35" s="137"/>
      <c r="W35" s="137"/>
      <c r="X35" s="137"/>
      <c r="Y35" s="137"/>
      <c r="Z35" s="137"/>
      <c r="AA35" s="137"/>
      <c r="AB35" s="137"/>
      <c r="AC35" s="137"/>
      <c r="AD35" s="137"/>
      <c r="AE35" s="137"/>
      <c r="AF35" s="137"/>
      <c r="AG35" s="137"/>
      <c r="AH35" s="137"/>
      <c r="AI35" s="137"/>
      <c r="AJ35" s="138"/>
    </row>
    <row r="36" spans="2:36" ht="24.95" customHeight="1">
      <c r="B36" s="145" t="s">
        <v>12</v>
      </c>
      <c r="C36" s="139"/>
      <c r="D36" s="2"/>
      <c r="E36" s="37" t="s">
        <v>13</v>
      </c>
      <c r="F36" s="2"/>
      <c r="G36" s="38" t="s">
        <v>14</v>
      </c>
      <c r="H36" s="139" t="s">
        <v>12</v>
      </c>
      <c r="I36" s="139"/>
      <c r="J36" s="2"/>
      <c r="K36" s="37" t="s">
        <v>13</v>
      </c>
      <c r="L36" s="2"/>
      <c r="M36" s="38" t="s">
        <v>14</v>
      </c>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9"/>
    </row>
    <row r="37" spans="2:36" ht="24.95" customHeight="1">
      <c r="B37" s="145" t="s">
        <v>12</v>
      </c>
      <c r="C37" s="139"/>
      <c r="D37" s="39"/>
      <c r="E37" s="37" t="s">
        <v>13</v>
      </c>
      <c r="F37" s="39"/>
      <c r="G37" s="38" t="s">
        <v>14</v>
      </c>
      <c r="H37" s="139" t="s">
        <v>12</v>
      </c>
      <c r="I37" s="139"/>
      <c r="J37" s="39"/>
      <c r="K37" s="37" t="s">
        <v>13</v>
      </c>
      <c r="L37" s="39"/>
      <c r="M37" s="38" t="s">
        <v>14</v>
      </c>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1"/>
    </row>
    <row r="38" spans="2:36" ht="24.95" customHeight="1">
      <c r="B38" s="145" t="s">
        <v>12</v>
      </c>
      <c r="C38" s="139"/>
      <c r="D38" s="39"/>
      <c r="E38" s="37" t="s">
        <v>13</v>
      </c>
      <c r="F38" s="39"/>
      <c r="G38" s="38" t="s">
        <v>14</v>
      </c>
      <c r="H38" s="139" t="s">
        <v>12</v>
      </c>
      <c r="I38" s="139"/>
      <c r="J38" s="39"/>
      <c r="K38" s="37" t="s">
        <v>13</v>
      </c>
      <c r="L38" s="39"/>
      <c r="M38" s="38" t="s">
        <v>14</v>
      </c>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1"/>
    </row>
    <row r="39" spans="2:36" ht="24.95" customHeight="1">
      <c r="B39" s="145" t="s">
        <v>12</v>
      </c>
      <c r="C39" s="139"/>
      <c r="D39" s="39"/>
      <c r="E39" s="37" t="s">
        <v>13</v>
      </c>
      <c r="F39" s="39"/>
      <c r="G39" s="38" t="s">
        <v>14</v>
      </c>
      <c r="H39" s="139" t="s">
        <v>12</v>
      </c>
      <c r="I39" s="139"/>
      <c r="J39" s="39"/>
      <c r="K39" s="37" t="s">
        <v>13</v>
      </c>
      <c r="L39" s="39"/>
      <c r="M39" s="38" t="s">
        <v>14</v>
      </c>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row>
    <row r="40" spans="2:36" ht="24.95" customHeight="1">
      <c r="B40" s="145" t="s">
        <v>12</v>
      </c>
      <c r="C40" s="139"/>
      <c r="D40" s="39"/>
      <c r="E40" s="37" t="s">
        <v>13</v>
      </c>
      <c r="F40" s="39"/>
      <c r="G40" s="38" t="s">
        <v>14</v>
      </c>
      <c r="H40" s="139" t="s">
        <v>12</v>
      </c>
      <c r="I40" s="139"/>
      <c r="J40" s="39"/>
      <c r="K40" s="37" t="s">
        <v>13</v>
      </c>
      <c r="L40" s="39"/>
      <c r="M40" s="38" t="s">
        <v>14</v>
      </c>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1"/>
    </row>
    <row r="41" spans="2:36" ht="24.95" customHeight="1">
      <c r="B41" s="145" t="s">
        <v>12</v>
      </c>
      <c r="C41" s="139"/>
      <c r="D41" s="39"/>
      <c r="E41" s="37" t="s">
        <v>13</v>
      </c>
      <c r="F41" s="39"/>
      <c r="G41" s="38" t="s">
        <v>14</v>
      </c>
      <c r="H41" s="139" t="s">
        <v>12</v>
      </c>
      <c r="I41" s="139"/>
      <c r="J41" s="39"/>
      <c r="K41" s="37" t="s">
        <v>13</v>
      </c>
      <c r="L41" s="39"/>
      <c r="M41" s="38" t="s">
        <v>14</v>
      </c>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1"/>
    </row>
    <row r="42" spans="2:36" ht="24.95" customHeight="1" thickBot="1">
      <c r="B42" s="250" t="s">
        <v>12</v>
      </c>
      <c r="C42" s="142"/>
      <c r="D42" s="40"/>
      <c r="E42" s="41" t="s">
        <v>13</v>
      </c>
      <c r="F42" s="40"/>
      <c r="G42" s="42" t="s">
        <v>14</v>
      </c>
      <c r="H42" s="142" t="s">
        <v>12</v>
      </c>
      <c r="I42" s="142"/>
      <c r="J42" s="40"/>
      <c r="K42" s="41" t="s">
        <v>13</v>
      </c>
      <c r="L42" s="40"/>
      <c r="M42" s="42" t="s">
        <v>14</v>
      </c>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4"/>
    </row>
    <row r="43" spans="2:36" ht="6.75" customHeight="1" thickBot="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row>
    <row r="44" spans="2:36" ht="20.100000000000001" customHeight="1">
      <c r="B44" s="225" t="s">
        <v>55</v>
      </c>
      <c r="C44" s="136"/>
      <c r="D44" s="136"/>
      <c r="E44" s="136"/>
      <c r="F44" s="136"/>
      <c r="G44" s="136"/>
      <c r="H44" s="135" t="s">
        <v>56</v>
      </c>
      <c r="I44" s="136"/>
      <c r="J44" s="136"/>
      <c r="K44" s="136"/>
      <c r="L44" s="136"/>
      <c r="M44" s="136"/>
      <c r="N44" s="137" t="s">
        <v>57</v>
      </c>
      <c r="O44" s="137"/>
      <c r="P44" s="137"/>
      <c r="Q44" s="137"/>
      <c r="R44" s="137"/>
      <c r="S44" s="137"/>
      <c r="T44" s="137"/>
      <c r="U44" s="137"/>
      <c r="V44" s="137"/>
      <c r="W44" s="137"/>
      <c r="X44" s="137"/>
      <c r="Y44" s="137"/>
      <c r="Z44" s="137"/>
      <c r="AA44" s="137"/>
      <c r="AB44" s="137"/>
      <c r="AC44" s="137"/>
      <c r="AD44" s="137"/>
      <c r="AE44" s="137"/>
      <c r="AF44" s="137"/>
      <c r="AG44" s="137"/>
      <c r="AH44" s="137"/>
      <c r="AI44" s="137"/>
      <c r="AJ44" s="138"/>
    </row>
    <row r="45" spans="2:36" ht="24.95" customHeight="1">
      <c r="B45" s="145" t="s">
        <v>12</v>
      </c>
      <c r="C45" s="139"/>
      <c r="D45" s="2"/>
      <c r="E45" s="37" t="s">
        <v>13</v>
      </c>
      <c r="F45" s="2"/>
      <c r="G45" s="38" t="s">
        <v>14</v>
      </c>
      <c r="H45" s="139" t="s">
        <v>12</v>
      </c>
      <c r="I45" s="139"/>
      <c r="J45" s="2"/>
      <c r="K45" s="37" t="s">
        <v>13</v>
      </c>
      <c r="L45" s="2"/>
      <c r="M45" s="38" t="s">
        <v>14</v>
      </c>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9"/>
    </row>
    <row r="46" spans="2:36" ht="24.95" customHeight="1">
      <c r="B46" s="145" t="s">
        <v>12</v>
      </c>
      <c r="C46" s="139"/>
      <c r="D46" s="39"/>
      <c r="E46" s="37" t="s">
        <v>13</v>
      </c>
      <c r="F46" s="39"/>
      <c r="G46" s="38" t="s">
        <v>14</v>
      </c>
      <c r="H46" s="139" t="s">
        <v>12</v>
      </c>
      <c r="I46" s="139"/>
      <c r="J46" s="39"/>
      <c r="K46" s="37" t="s">
        <v>13</v>
      </c>
      <c r="L46" s="39"/>
      <c r="M46" s="38" t="s">
        <v>14</v>
      </c>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1"/>
    </row>
    <row r="47" spans="2:36" ht="24.95" customHeight="1">
      <c r="B47" s="145" t="s">
        <v>12</v>
      </c>
      <c r="C47" s="139"/>
      <c r="D47" s="39"/>
      <c r="E47" s="37" t="s">
        <v>13</v>
      </c>
      <c r="F47" s="39"/>
      <c r="G47" s="38" t="s">
        <v>14</v>
      </c>
      <c r="H47" s="139" t="s">
        <v>12</v>
      </c>
      <c r="I47" s="139"/>
      <c r="J47" s="39"/>
      <c r="K47" s="37" t="s">
        <v>13</v>
      </c>
      <c r="L47" s="39"/>
      <c r="M47" s="38" t="s">
        <v>14</v>
      </c>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1"/>
    </row>
    <row r="48" spans="2:36" ht="24.95" customHeight="1">
      <c r="B48" s="145" t="s">
        <v>12</v>
      </c>
      <c r="C48" s="139"/>
      <c r="D48" s="39"/>
      <c r="E48" s="37" t="s">
        <v>13</v>
      </c>
      <c r="F48" s="39"/>
      <c r="G48" s="38" t="s">
        <v>14</v>
      </c>
      <c r="H48" s="139" t="s">
        <v>12</v>
      </c>
      <c r="I48" s="139"/>
      <c r="J48" s="39"/>
      <c r="K48" s="37" t="s">
        <v>13</v>
      </c>
      <c r="L48" s="39"/>
      <c r="M48" s="38" t="s">
        <v>14</v>
      </c>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1"/>
    </row>
    <row r="49" spans="2:36" ht="24.95" customHeight="1">
      <c r="B49" s="145" t="s">
        <v>12</v>
      </c>
      <c r="C49" s="139"/>
      <c r="D49" s="39"/>
      <c r="E49" s="37" t="s">
        <v>13</v>
      </c>
      <c r="F49" s="39"/>
      <c r="G49" s="38" t="s">
        <v>14</v>
      </c>
      <c r="H49" s="139" t="s">
        <v>12</v>
      </c>
      <c r="I49" s="139"/>
      <c r="J49" s="39"/>
      <c r="K49" s="37" t="s">
        <v>13</v>
      </c>
      <c r="L49" s="39"/>
      <c r="M49" s="38" t="s">
        <v>14</v>
      </c>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1"/>
    </row>
    <row r="50" spans="2:36" ht="24.95" customHeight="1">
      <c r="B50" s="145" t="s">
        <v>12</v>
      </c>
      <c r="C50" s="139"/>
      <c r="D50" s="39"/>
      <c r="E50" s="37" t="s">
        <v>13</v>
      </c>
      <c r="F50" s="39"/>
      <c r="G50" s="38" t="s">
        <v>14</v>
      </c>
      <c r="H50" s="139" t="s">
        <v>12</v>
      </c>
      <c r="I50" s="139"/>
      <c r="J50" s="39"/>
      <c r="K50" s="37" t="s">
        <v>13</v>
      </c>
      <c r="L50" s="39"/>
      <c r="M50" s="38" t="s">
        <v>14</v>
      </c>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1"/>
    </row>
    <row r="51" spans="2:36" ht="24.95" customHeight="1">
      <c r="B51" s="145" t="s">
        <v>12</v>
      </c>
      <c r="C51" s="139"/>
      <c r="D51" s="39"/>
      <c r="E51" s="37" t="s">
        <v>13</v>
      </c>
      <c r="F51" s="39"/>
      <c r="G51" s="38" t="s">
        <v>14</v>
      </c>
      <c r="H51" s="139" t="s">
        <v>12</v>
      </c>
      <c r="I51" s="139"/>
      <c r="J51" s="39"/>
      <c r="K51" s="37" t="s">
        <v>13</v>
      </c>
      <c r="L51" s="39"/>
      <c r="M51" s="38" t="s">
        <v>14</v>
      </c>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1"/>
    </row>
    <row r="52" spans="2:36" ht="24.95" customHeight="1">
      <c r="B52" s="146" t="s">
        <v>12</v>
      </c>
      <c r="C52" s="147"/>
      <c r="D52" s="39"/>
      <c r="E52" s="43" t="s">
        <v>13</v>
      </c>
      <c r="F52" s="39"/>
      <c r="G52" s="44" t="s">
        <v>14</v>
      </c>
      <c r="H52" s="147" t="s">
        <v>12</v>
      </c>
      <c r="I52" s="147"/>
      <c r="J52" s="39"/>
      <c r="K52" s="43" t="s">
        <v>13</v>
      </c>
      <c r="L52" s="39"/>
      <c r="M52" s="44" t="s">
        <v>14</v>
      </c>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9"/>
    </row>
    <row r="53" spans="2:36" ht="24.95" customHeight="1">
      <c r="B53" s="145" t="s">
        <v>12</v>
      </c>
      <c r="C53" s="139"/>
      <c r="D53" s="39"/>
      <c r="E53" s="37" t="s">
        <v>13</v>
      </c>
      <c r="F53" s="39"/>
      <c r="G53" s="38" t="s">
        <v>14</v>
      </c>
      <c r="H53" s="139" t="s">
        <v>12</v>
      </c>
      <c r="I53" s="139"/>
      <c r="J53" s="39"/>
      <c r="K53" s="37" t="s">
        <v>13</v>
      </c>
      <c r="L53" s="39"/>
      <c r="M53" s="38" t="s">
        <v>14</v>
      </c>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1"/>
    </row>
    <row r="54" spans="2:36" ht="24.95" customHeight="1">
      <c r="B54" s="145" t="s">
        <v>12</v>
      </c>
      <c r="C54" s="139"/>
      <c r="D54" s="39"/>
      <c r="E54" s="37" t="s">
        <v>13</v>
      </c>
      <c r="F54" s="39"/>
      <c r="G54" s="38" t="s">
        <v>14</v>
      </c>
      <c r="H54" s="139" t="s">
        <v>12</v>
      </c>
      <c r="I54" s="139"/>
      <c r="J54" s="39"/>
      <c r="K54" s="37" t="s">
        <v>13</v>
      </c>
      <c r="L54" s="39"/>
      <c r="M54" s="38" t="s">
        <v>14</v>
      </c>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1"/>
    </row>
    <row r="55" spans="2:36" ht="24.95" customHeight="1">
      <c r="B55" s="145" t="s">
        <v>12</v>
      </c>
      <c r="C55" s="139"/>
      <c r="D55" s="39"/>
      <c r="E55" s="37" t="s">
        <v>13</v>
      </c>
      <c r="F55" s="39"/>
      <c r="G55" s="38" t="s">
        <v>14</v>
      </c>
      <c r="H55" s="139" t="s">
        <v>12</v>
      </c>
      <c r="I55" s="139"/>
      <c r="J55" s="39"/>
      <c r="K55" s="37" t="s">
        <v>13</v>
      </c>
      <c r="L55" s="39"/>
      <c r="M55" s="38" t="s">
        <v>14</v>
      </c>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1"/>
    </row>
    <row r="56" spans="2:36" ht="24.95" customHeight="1">
      <c r="B56" s="145" t="s">
        <v>12</v>
      </c>
      <c r="C56" s="139"/>
      <c r="D56" s="39"/>
      <c r="E56" s="37" t="s">
        <v>13</v>
      </c>
      <c r="F56" s="39"/>
      <c r="G56" s="38" t="s">
        <v>14</v>
      </c>
      <c r="H56" s="139" t="s">
        <v>12</v>
      </c>
      <c r="I56" s="139"/>
      <c r="J56" s="39"/>
      <c r="K56" s="37" t="s">
        <v>13</v>
      </c>
      <c r="L56" s="39"/>
      <c r="M56" s="38" t="s">
        <v>14</v>
      </c>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1"/>
    </row>
    <row r="57" spans="2:36" ht="24.95" customHeight="1">
      <c r="B57" s="145" t="s">
        <v>12</v>
      </c>
      <c r="C57" s="139"/>
      <c r="D57" s="39"/>
      <c r="E57" s="37" t="s">
        <v>13</v>
      </c>
      <c r="F57" s="39"/>
      <c r="G57" s="38" t="s">
        <v>14</v>
      </c>
      <c r="H57" s="139" t="s">
        <v>12</v>
      </c>
      <c r="I57" s="139"/>
      <c r="J57" s="39"/>
      <c r="K57" s="37" t="s">
        <v>13</v>
      </c>
      <c r="L57" s="39"/>
      <c r="M57" s="38" t="s">
        <v>14</v>
      </c>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1"/>
    </row>
    <row r="58" spans="2:36" ht="24.95" customHeight="1">
      <c r="B58" s="145" t="s">
        <v>12</v>
      </c>
      <c r="C58" s="139"/>
      <c r="D58" s="39"/>
      <c r="E58" s="37" t="s">
        <v>13</v>
      </c>
      <c r="F58" s="39"/>
      <c r="G58" s="38" t="s">
        <v>14</v>
      </c>
      <c r="H58" s="139" t="s">
        <v>12</v>
      </c>
      <c r="I58" s="139"/>
      <c r="J58" s="39"/>
      <c r="K58" s="37" t="s">
        <v>13</v>
      </c>
      <c r="L58" s="39"/>
      <c r="M58" s="38" t="s">
        <v>14</v>
      </c>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1"/>
    </row>
    <row r="59" spans="2:36" ht="21" customHeight="1" thickBo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row>
    <row r="60" spans="2:36" ht="20.100000000000001" customHeight="1">
      <c r="B60" s="126" t="s">
        <v>66</v>
      </c>
      <c r="C60" s="127"/>
      <c r="D60" s="127"/>
      <c r="E60" s="127"/>
      <c r="F60" s="127"/>
      <c r="G60" s="128"/>
      <c r="H60" s="135" t="s">
        <v>58</v>
      </c>
      <c r="I60" s="136"/>
      <c r="J60" s="136"/>
      <c r="K60" s="136"/>
      <c r="L60" s="136"/>
      <c r="M60" s="136"/>
      <c r="N60" s="137" t="s">
        <v>27</v>
      </c>
      <c r="O60" s="137"/>
      <c r="P60" s="137"/>
      <c r="Q60" s="137"/>
      <c r="R60" s="137"/>
      <c r="S60" s="137"/>
      <c r="T60" s="137"/>
      <c r="U60" s="137"/>
      <c r="V60" s="137"/>
      <c r="W60" s="137"/>
      <c r="X60" s="137"/>
      <c r="Y60" s="137"/>
      <c r="Z60" s="137"/>
      <c r="AA60" s="137"/>
      <c r="AB60" s="137"/>
      <c r="AC60" s="137"/>
      <c r="AD60" s="137"/>
      <c r="AE60" s="137"/>
      <c r="AF60" s="137"/>
      <c r="AG60" s="137"/>
      <c r="AH60" s="137"/>
      <c r="AI60" s="137"/>
      <c r="AJ60" s="138"/>
    </row>
    <row r="61" spans="2:36" ht="35.1" customHeight="1">
      <c r="B61" s="129"/>
      <c r="C61" s="130"/>
      <c r="D61" s="130"/>
      <c r="E61" s="130"/>
      <c r="F61" s="130"/>
      <c r="G61" s="131"/>
      <c r="H61" s="139" t="s">
        <v>12</v>
      </c>
      <c r="I61" s="139"/>
      <c r="J61" s="39"/>
      <c r="K61" s="37" t="s">
        <v>13</v>
      </c>
      <c r="L61" s="39"/>
      <c r="M61" s="38" t="s">
        <v>14</v>
      </c>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1"/>
    </row>
    <row r="62" spans="2:36" ht="35.1" customHeight="1">
      <c r="B62" s="129"/>
      <c r="C62" s="130"/>
      <c r="D62" s="130"/>
      <c r="E62" s="130"/>
      <c r="F62" s="130"/>
      <c r="G62" s="131"/>
      <c r="H62" s="139" t="s">
        <v>12</v>
      </c>
      <c r="I62" s="139"/>
      <c r="J62" s="39"/>
      <c r="K62" s="37" t="s">
        <v>13</v>
      </c>
      <c r="L62" s="39"/>
      <c r="M62" s="38" t="s">
        <v>14</v>
      </c>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1"/>
    </row>
    <row r="63" spans="2:36" ht="35.1" customHeight="1">
      <c r="B63" s="129"/>
      <c r="C63" s="130"/>
      <c r="D63" s="130"/>
      <c r="E63" s="130"/>
      <c r="F63" s="130"/>
      <c r="G63" s="131"/>
      <c r="H63" s="139" t="s">
        <v>12</v>
      </c>
      <c r="I63" s="139"/>
      <c r="J63" s="39"/>
      <c r="K63" s="37" t="s">
        <v>13</v>
      </c>
      <c r="L63" s="39"/>
      <c r="M63" s="38" t="s">
        <v>14</v>
      </c>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1"/>
    </row>
    <row r="64" spans="2:36" ht="35.1" customHeight="1">
      <c r="B64" s="129"/>
      <c r="C64" s="130"/>
      <c r="D64" s="130"/>
      <c r="E64" s="130"/>
      <c r="F64" s="130"/>
      <c r="G64" s="131"/>
      <c r="H64" s="139" t="s">
        <v>12</v>
      </c>
      <c r="I64" s="139"/>
      <c r="J64" s="39"/>
      <c r="K64" s="37" t="s">
        <v>13</v>
      </c>
      <c r="L64" s="39"/>
      <c r="M64" s="38" t="s">
        <v>14</v>
      </c>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1"/>
    </row>
    <row r="65" spans="2:36" ht="35.1" customHeight="1" thickBot="1">
      <c r="B65" s="132"/>
      <c r="C65" s="133"/>
      <c r="D65" s="133"/>
      <c r="E65" s="133"/>
      <c r="F65" s="133"/>
      <c r="G65" s="134"/>
      <c r="H65" s="142" t="s">
        <v>12</v>
      </c>
      <c r="I65" s="142"/>
      <c r="J65" s="40"/>
      <c r="K65" s="41" t="s">
        <v>13</v>
      </c>
      <c r="L65" s="40"/>
      <c r="M65" s="42" t="s">
        <v>14</v>
      </c>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4"/>
    </row>
    <row r="66" spans="2:36" ht="21" customHeight="1" thickBot="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row>
    <row r="67" spans="2:36" ht="20.100000000000001" customHeight="1">
      <c r="B67" s="126" t="s">
        <v>67</v>
      </c>
      <c r="C67" s="127"/>
      <c r="D67" s="127"/>
      <c r="E67" s="127"/>
      <c r="F67" s="127"/>
      <c r="G67" s="128"/>
      <c r="H67" s="135" t="s">
        <v>58</v>
      </c>
      <c r="I67" s="136"/>
      <c r="J67" s="136"/>
      <c r="K67" s="136"/>
      <c r="L67" s="136"/>
      <c r="M67" s="136"/>
      <c r="N67" s="137" t="s">
        <v>27</v>
      </c>
      <c r="O67" s="137"/>
      <c r="P67" s="137"/>
      <c r="Q67" s="137"/>
      <c r="R67" s="137"/>
      <c r="S67" s="137"/>
      <c r="T67" s="137"/>
      <c r="U67" s="137"/>
      <c r="V67" s="137"/>
      <c r="W67" s="137"/>
      <c r="X67" s="137"/>
      <c r="Y67" s="137"/>
      <c r="Z67" s="137"/>
      <c r="AA67" s="137"/>
      <c r="AB67" s="137"/>
      <c r="AC67" s="137"/>
      <c r="AD67" s="137"/>
      <c r="AE67" s="137"/>
      <c r="AF67" s="137"/>
      <c r="AG67" s="137"/>
      <c r="AH67" s="137"/>
      <c r="AI67" s="137"/>
      <c r="AJ67" s="138"/>
    </row>
    <row r="68" spans="2:36" ht="35.1" customHeight="1">
      <c r="B68" s="129"/>
      <c r="C68" s="130"/>
      <c r="D68" s="130"/>
      <c r="E68" s="130"/>
      <c r="F68" s="130"/>
      <c r="G68" s="131"/>
      <c r="H68" s="139" t="s">
        <v>12</v>
      </c>
      <c r="I68" s="139"/>
      <c r="J68" s="39"/>
      <c r="K68" s="37" t="s">
        <v>13</v>
      </c>
      <c r="L68" s="39"/>
      <c r="M68" s="38" t="s">
        <v>14</v>
      </c>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1"/>
    </row>
    <row r="69" spans="2:36" ht="35.1" customHeight="1">
      <c r="B69" s="129"/>
      <c r="C69" s="130"/>
      <c r="D69" s="130"/>
      <c r="E69" s="130"/>
      <c r="F69" s="130"/>
      <c r="G69" s="131"/>
      <c r="H69" s="139" t="s">
        <v>12</v>
      </c>
      <c r="I69" s="139"/>
      <c r="J69" s="39"/>
      <c r="K69" s="37" t="s">
        <v>13</v>
      </c>
      <c r="L69" s="39"/>
      <c r="M69" s="38" t="s">
        <v>14</v>
      </c>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1"/>
    </row>
    <row r="70" spans="2:36" ht="35.1" customHeight="1">
      <c r="B70" s="129"/>
      <c r="C70" s="130"/>
      <c r="D70" s="130"/>
      <c r="E70" s="130"/>
      <c r="F70" s="130"/>
      <c r="G70" s="131"/>
      <c r="H70" s="139" t="s">
        <v>12</v>
      </c>
      <c r="I70" s="139"/>
      <c r="J70" s="39"/>
      <c r="K70" s="37" t="s">
        <v>13</v>
      </c>
      <c r="L70" s="39"/>
      <c r="M70" s="38" t="s">
        <v>14</v>
      </c>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1"/>
    </row>
    <row r="71" spans="2:36" ht="35.1" customHeight="1">
      <c r="B71" s="129"/>
      <c r="C71" s="130"/>
      <c r="D71" s="130"/>
      <c r="E71" s="130"/>
      <c r="F71" s="130"/>
      <c r="G71" s="131"/>
      <c r="H71" s="139" t="s">
        <v>12</v>
      </c>
      <c r="I71" s="139"/>
      <c r="J71" s="39"/>
      <c r="K71" s="37" t="s">
        <v>13</v>
      </c>
      <c r="L71" s="39"/>
      <c r="M71" s="38" t="s">
        <v>14</v>
      </c>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1"/>
    </row>
    <row r="72" spans="2:36" ht="35.1" customHeight="1" thickBot="1">
      <c r="B72" s="132"/>
      <c r="C72" s="133"/>
      <c r="D72" s="133"/>
      <c r="E72" s="133"/>
      <c r="F72" s="133"/>
      <c r="G72" s="134"/>
      <c r="H72" s="142" t="s">
        <v>12</v>
      </c>
      <c r="I72" s="142"/>
      <c r="J72" s="40"/>
      <c r="K72" s="41" t="s">
        <v>13</v>
      </c>
      <c r="L72" s="40"/>
      <c r="M72" s="42" t="s">
        <v>14</v>
      </c>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4"/>
    </row>
    <row r="73" spans="2:36" ht="21" customHeight="1" thickBot="1">
      <c r="B73" s="45"/>
      <c r="C73" s="45"/>
      <c r="D73" s="45"/>
      <c r="E73" s="45"/>
      <c r="F73" s="45"/>
      <c r="G73" s="45"/>
      <c r="H73" s="46"/>
      <c r="I73" s="46"/>
      <c r="J73" s="46"/>
      <c r="K73" s="47"/>
      <c r="L73" s="46"/>
      <c r="M73" s="47"/>
      <c r="N73" s="48"/>
      <c r="O73" s="48"/>
      <c r="P73" s="48"/>
      <c r="Q73" s="48"/>
      <c r="R73" s="48"/>
      <c r="S73" s="48"/>
      <c r="T73" s="48"/>
      <c r="U73" s="48"/>
      <c r="V73" s="48"/>
      <c r="W73" s="48"/>
      <c r="X73" s="48"/>
      <c r="Y73" s="48"/>
      <c r="Z73" s="48"/>
      <c r="AA73" s="48"/>
      <c r="AB73" s="48"/>
      <c r="AC73" s="48"/>
      <c r="AD73" s="48"/>
      <c r="AE73" s="48"/>
      <c r="AF73" s="48"/>
      <c r="AG73" s="48"/>
      <c r="AH73" s="48"/>
      <c r="AI73" s="48"/>
      <c r="AJ73" s="48"/>
    </row>
    <row r="74" spans="2:36" ht="37.5" customHeight="1" thickBot="1">
      <c r="B74" s="107" t="s">
        <v>61</v>
      </c>
      <c r="C74" s="108"/>
      <c r="D74" s="108"/>
      <c r="E74" s="109"/>
      <c r="F74" s="267"/>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9"/>
    </row>
    <row r="75" spans="2:36" ht="21" customHeight="1" thickBot="1">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row>
    <row r="76" spans="2:36" ht="120" customHeight="1">
      <c r="B76" s="225" t="s">
        <v>7</v>
      </c>
      <c r="C76" s="136"/>
      <c r="D76" s="136"/>
      <c r="E76" s="136"/>
      <c r="F76" s="261"/>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3"/>
    </row>
    <row r="77" spans="2:36" ht="150" customHeight="1">
      <c r="B77" s="251" t="s">
        <v>9</v>
      </c>
      <c r="C77" s="252"/>
      <c r="D77" s="252"/>
      <c r="E77" s="252"/>
      <c r="F77" s="264"/>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6"/>
    </row>
    <row r="78" spans="2:36" ht="16.5" customHeight="1">
      <c r="B78" s="253" t="s">
        <v>8</v>
      </c>
      <c r="C78" s="254"/>
      <c r="D78" s="254"/>
      <c r="E78" s="254"/>
      <c r="F78" s="255" t="s">
        <v>63</v>
      </c>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7"/>
    </row>
    <row r="79" spans="2:36" ht="249.95" customHeight="1">
      <c r="B79" s="253"/>
      <c r="C79" s="254"/>
      <c r="D79" s="254"/>
      <c r="E79" s="254"/>
      <c r="F79" s="258"/>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60"/>
    </row>
    <row r="80" spans="2:36" ht="18.75" customHeight="1" thickBot="1">
      <c r="B80" s="113" t="s">
        <v>29</v>
      </c>
      <c r="C80" s="114"/>
      <c r="D80" s="114"/>
      <c r="E80" s="115"/>
      <c r="F80" s="121" t="s">
        <v>30</v>
      </c>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3"/>
    </row>
    <row r="81" spans="1:37" ht="240.75" customHeight="1" thickBot="1">
      <c r="A81" s="20"/>
      <c r="B81" s="116"/>
      <c r="C81" s="117"/>
      <c r="D81" s="117"/>
      <c r="E81" s="117"/>
      <c r="F81" s="118"/>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20"/>
    </row>
    <row r="82" spans="1:37" ht="24.95" customHeight="1" thickBot="1">
      <c r="A82" s="20"/>
      <c r="B82" s="116" t="s">
        <v>65</v>
      </c>
      <c r="C82" s="117"/>
      <c r="D82" s="117"/>
      <c r="E82" s="117"/>
      <c r="F82" s="117"/>
      <c r="G82" s="117"/>
      <c r="H82" s="117"/>
      <c r="I82" s="117"/>
      <c r="J82" s="117"/>
      <c r="K82" s="117"/>
      <c r="L82" s="124"/>
      <c r="M82" s="50" t="s">
        <v>25</v>
      </c>
      <c r="N82" s="51"/>
      <c r="O82" s="125"/>
      <c r="P82" s="125"/>
      <c r="Q82" s="56" t="s">
        <v>13</v>
      </c>
      <c r="R82" s="125"/>
      <c r="S82" s="125"/>
      <c r="T82" s="56" t="s">
        <v>14</v>
      </c>
      <c r="U82" s="125"/>
      <c r="V82" s="125"/>
      <c r="W82" s="51" t="s">
        <v>15</v>
      </c>
      <c r="X82" s="51" t="s">
        <v>64</v>
      </c>
      <c r="Y82" s="52"/>
      <c r="Z82" s="53"/>
      <c r="AA82" s="53"/>
      <c r="AB82" s="53"/>
      <c r="AC82" s="53"/>
      <c r="AD82" s="53"/>
      <c r="AE82" s="53"/>
      <c r="AF82" s="53"/>
      <c r="AG82" s="54"/>
      <c r="AH82" s="53"/>
      <c r="AI82" s="53"/>
      <c r="AJ82" s="55"/>
      <c r="AK82" s="10"/>
    </row>
    <row r="83" spans="1:37" ht="30" customHeight="1" thickBot="1">
      <c r="A83" s="20"/>
      <c r="B83" s="107" t="s">
        <v>72</v>
      </c>
      <c r="C83" s="108"/>
      <c r="D83" s="108"/>
      <c r="E83" s="108"/>
      <c r="F83" s="108"/>
      <c r="G83" s="108"/>
      <c r="H83" s="108"/>
      <c r="I83" s="108"/>
      <c r="J83" s="108"/>
      <c r="K83" s="108"/>
      <c r="L83" s="109"/>
      <c r="M83" s="110"/>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2"/>
      <c r="AK83" s="10"/>
    </row>
    <row r="84" spans="1:37" ht="16.5" customHeight="1">
      <c r="A84" s="10"/>
      <c r="AK84" s="10"/>
    </row>
    <row r="85" spans="1:37" ht="20.100000000000001" customHeight="1">
      <c r="B85" s="282" t="s">
        <v>119</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4"/>
    </row>
    <row r="86" spans="1:37" ht="20.100000000000001" customHeight="1">
      <c r="B86" s="285" t="s">
        <v>114</v>
      </c>
      <c r="C86" s="286"/>
      <c r="D86" s="286"/>
      <c r="E86" s="286"/>
      <c r="F86" s="286"/>
      <c r="G86" s="286"/>
      <c r="H86" s="286"/>
      <c r="I86" s="286"/>
      <c r="J86" s="286"/>
      <c r="K86" s="286"/>
      <c r="L86" s="286"/>
      <c r="M86" s="286"/>
      <c r="N86" s="286"/>
      <c r="O86" s="286"/>
      <c r="P86" s="286"/>
      <c r="Q86" s="286"/>
      <c r="R86" s="286"/>
      <c r="S86" s="286"/>
      <c r="T86" s="286"/>
      <c r="U86" s="286"/>
      <c r="V86" s="287"/>
      <c r="W86" s="276" t="s">
        <v>120</v>
      </c>
      <c r="X86" s="277"/>
      <c r="Y86" s="277"/>
      <c r="Z86" s="277"/>
      <c r="AA86" s="277"/>
      <c r="AB86" s="277"/>
      <c r="AC86" s="277"/>
      <c r="AD86" s="277"/>
      <c r="AE86" s="277"/>
      <c r="AF86" s="277"/>
      <c r="AG86" s="277"/>
      <c r="AH86" s="277"/>
      <c r="AI86" s="277"/>
      <c r="AJ86" s="278"/>
    </row>
    <row r="87" spans="1:37" ht="20.100000000000001" customHeight="1">
      <c r="B87" s="288"/>
      <c r="C87" s="289"/>
      <c r="D87" s="289"/>
      <c r="E87" s="289"/>
      <c r="F87" s="289"/>
      <c r="G87" s="289"/>
      <c r="H87" s="289"/>
      <c r="I87" s="289"/>
      <c r="J87" s="289"/>
      <c r="K87" s="289"/>
      <c r="L87" s="289"/>
      <c r="M87" s="289"/>
      <c r="N87" s="289"/>
      <c r="O87" s="289"/>
      <c r="P87" s="289"/>
      <c r="Q87" s="289"/>
      <c r="R87" s="289"/>
      <c r="S87" s="289"/>
      <c r="T87" s="289"/>
      <c r="U87" s="289"/>
      <c r="V87" s="290"/>
      <c r="W87" s="279"/>
      <c r="X87" s="280"/>
      <c r="Y87" s="280"/>
      <c r="Z87" s="280"/>
      <c r="AA87" s="280"/>
      <c r="AB87" s="280"/>
      <c r="AC87" s="280"/>
      <c r="AD87" s="280"/>
      <c r="AE87" s="280"/>
      <c r="AF87" s="280"/>
      <c r="AG87" s="280"/>
      <c r="AH87" s="280"/>
      <c r="AI87" s="280"/>
      <c r="AJ87" s="281"/>
    </row>
    <row r="88" spans="1:37" ht="20.100000000000001" customHeight="1">
      <c r="B88" s="270" t="s">
        <v>115</v>
      </c>
      <c r="C88" s="271"/>
      <c r="D88" s="271"/>
      <c r="E88" s="271"/>
      <c r="F88" s="271"/>
      <c r="G88" s="271"/>
      <c r="H88" s="271"/>
      <c r="I88" s="271"/>
      <c r="J88" s="271"/>
      <c r="K88" s="271"/>
      <c r="L88" s="271"/>
      <c r="M88" s="271"/>
      <c r="N88" s="271"/>
      <c r="O88" s="271"/>
      <c r="P88" s="271"/>
      <c r="Q88" s="271"/>
      <c r="R88" s="271"/>
      <c r="S88" s="271"/>
      <c r="T88" s="271"/>
      <c r="U88" s="271"/>
      <c r="V88" s="272"/>
      <c r="W88" s="276" t="s">
        <v>120</v>
      </c>
      <c r="X88" s="277"/>
      <c r="Y88" s="277"/>
      <c r="Z88" s="277"/>
      <c r="AA88" s="277"/>
      <c r="AB88" s="277"/>
      <c r="AC88" s="277"/>
      <c r="AD88" s="277"/>
      <c r="AE88" s="277"/>
      <c r="AF88" s="277"/>
      <c r="AG88" s="277"/>
      <c r="AH88" s="277"/>
      <c r="AI88" s="277"/>
      <c r="AJ88" s="278"/>
    </row>
    <row r="89" spans="1:37" ht="20.100000000000001" customHeight="1">
      <c r="B89" s="291"/>
      <c r="C89" s="292"/>
      <c r="D89" s="292"/>
      <c r="E89" s="292"/>
      <c r="F89" s="292"/>
      <c r="G89" s="292"/>
      <c r="H89" s="292"/>
      <c r="I89" s="292"/>
      <c r="J89" s="292"/>
      <c r="K89" s="292"/>
      <c r="L89" s="292"/>
      <c r="M89" s="292"/>
      <c r="N89" s="292"/>
      <c r="O89" s="292"/>
      <c r="P89" s="292"/>
      <c r="Q89" s="292"/>
      <c r="R89" s="292"/>
      <c r="S89" s="292"/>
      <c r="T89" s="292"/>
      <c r="U89" s="292"/>
      <c r="V89" s="293"/>
      <c r="W89" s="279"/>
      <c r="X89" s="280"/>
      <c r="Y89" s="280"/>
      <c r="Z89" s="280"/>
      <c r="AA89" s="280"/>
      <c r="AB89" s="280"/>
      <c r="AC89" s="280"/>
      <c r="AD89" s="280"/>
      <c r="AE89" s="280"/>
      <c r="AF89" s="280"/>
      <c r="AG89" s="280"/>
      <c r="AH89" s="280"/>
      <c r="AI89" s="280"/>
      <c r="AJ89" s="281"/>
    </row>
    <row r="90" spans="1:37" ht="20.100000000000001" customHeight="1">
      <c r="B90" s="270" t="s">
        <v>116</v>
      </c>
      <c r="C90" s="271"/>
      <c r="D90" s="271"/>
      <c r="E90" s="271"/>
      <c r="F90" s="271"/>
      <c r="G90" s="271"/>
      <c r="H90" s="271"/>
      <c r="I90" s="271"/>
      <c r="J90" s="271"/>
      <c r="K90" s="271"/>
      <c r="L90" s="271"/>
      <c r="M90" s="271"/>
      <c r="N90" s="271"/>
      <c r="O90" s="271"/>
      <c r="P90" s="271"/>
      <c r="Q90" s="271"/>
      <c r="R90" s="271"/>
      <c r="S90" s="271"/>
      <c r="T90" s="271"/>
      <c r="U90" s="271"/>
      <c r="V90" s="272"/>
      <c r="W90" s="276" t="s">
        <v>120</v>
      </c>
      <c r="X90" s="277"/>
      <c r="Y90" s="277"/>
      <c r="Z90" s="277"/>
      <c r="AA90" s="277"/>
      <c r="AB90" s="277"/>
      <c r="AC90" s="277"/>
      <c r="AD90" s="277"/>
      <c r="AE90" s="277"/>
      <c r="AF90" s="277"/>
      <c r="AG90" s="277"/>
      <c r="AH90" s="277"/>
      <c r="AI90" s="277"/>
      <c r="AJ90" s="278"/>
    </row>
    <row r="91" spans="1:37" ht="20.100000000000001" customHeight="1">
      <c r="B91" s="291"/>
      <c r="C91" s="292"/>
      <c r="D91" s="292"/>
      <c r="E91" s="292"/>
      <c r="F91" s="292"/>
      <c r="G91" s="292"/>
      <c r="H91" s="292"/>
      <c r="I91" s="292"/>
      <c r="J91" s="292"/>
      <c r="K91" s="292"/>
      <c r="L91" s="292"/>
      <c r="M91" s="292"/>
      <c r="N91" s="292"/>
      <c r="O91" s="292"/>
      <c r="P91" s="292"/>
      <c r="Q91" s="292"/>
      <c r="R91" s="292"/>
      <c r="S91" s="292"/>
      <c r="T91" s="292"/>
      <c r="U91" s="292"/>
      <c r="V91" s="293"/>
      <c r="W91" s="279"/>
      <c r="X91" s="280"/>
      <c r="Y91" s="280"/>
      <c r="Z91" s="280"/>
      <c r="AA91" s="280"/>
      <c r="AB91" s="280"/>
      <c r="AC91" s="280"/>
      <c r="AD91" s="280"/>
      <c r="AE91" s="280"/>
      <c r="AF91" s="280"/>
      <c r="AG91" s="280"/>
      <c r="AH91" s="280"/>
      <c r="AI91" s="280"/>
      <c r="AJ91" s="281"/>
    </row>
    <row r="92" spans="1:37" ht="20.100000000000001" customHeight="1">
      <c r="B92" s="270" t="s">
        <v>117</v>
      </c>
      <c r="C92" s="271"/>
      <c r="D92" s="271"/>
      <c r="E92" s="271"/>
      <c r="F92" s="271"/>
      <c r="G92" s="271"/>
      <c r="H92" s="271"/>
      <c r="I92" s="271"/>
      <c r="J92" s="271"/>
      <c r="K92" s="271"/>
      <c r="L92" s="271"/>
      <c r="M92" s="271"/>
      <c r="N92" s="271"/>
      <c r="O92" s="271"/>
      <c r="P92" s="271"/>
      <c r="Q92" s="271"/>
      <c r="R92" s="271"/>
      <c r="S92" s="271"/>
      <c r="T92" s="271"/>
      <c r="U92" s="271"/>
      <c r="V92" s="272"/>
      <c r="W92" s="276" t="s">
        <v>120</v>
      </c>
      <c r="X92" s="277"/>
      <c r="Y92" s="277"/>
      <c r="Z92" s="277"/>
      <c r="AA92" s="277"/>
      <c r="AB92" s="277"/>
      <c r="AC92" s="277"/>
      <c r="AD92" s="277"/>
      <c r="AE92" s="277"/>
      <c r="AF92" s="277"/>
      <c r="AG92" s="277"/>
      <c r="AH92" s="277"/>
      <c r="AI92" s="277"/>
      <c r="AJ92" s="278"/>
    </row>
    <row r="93" spans="1:37" ht="20.100000000000001" customHeight="1">
      <c r="B93" s="291"/>
      <c r="C93" s="292"/>
      <c r="D93" s="292"/>
      <c r="E93" s="292"/>
      <c r="F93" s="292"/>
      <c r="G93" s="292"/>
      <c r="H93" s="292"/>
      <c r="I93" s="292"/>
      <c r="J93" s="292"/>
      <c r="K93" s="292"/>
      <c r="L93" s="292"/>
      <c r="M93" s="292"/>
      <c r="N93" s="292"/>
      <c r="O93" s="292"/>
      <c r="P93" s="292"/>
      <c r="Q93" s="292"/>
      <c r="R93" s="292"/>
      <c r="S93" s="292"/>
      <c r="T93" s="292"/>
      <c r="U93" s="292"/>
      <c r="V93" s="293"/>
      <c r="W93" s="279"/>
      <c r="X93" s="280"/>
      <c r="Y93" s="280"/>
      <c r="Z93" s="280"/>
      <c r="AA93" s="280"/>
      <c r="AB93" s="280"/>
      <c r="AC93" s="280"/>
      <c r="AD93" s="280"/>
      <c r="AE93" s="280"/>
      <c r="AF93" s="280"/>
      <c r="AG93" s="280"/>
      <c r="AH93" s="280"/>
      <c r="AI93" s="280"/>
      <c r="AJ93" s="281"/>
    </row>
    <row r="94" spans="1:37" ht="20.100000000000001" customHeight="1">
      <c r="B94" s="270" t="s">
        <v>118</v>
      </c>
      <c r="C94" s="271"/>
      <c r="D94" s="271"/>
      <c r="E94" s="271"/>
      <c r="F94" s="271"/>
      <c r="G94" s="271"/>
      <c r="H94" s="271"/>
      <c r="I94" s="271"/>
      <c r="J94" s="271"/>
      <c r="K94" s="271"/>
      <c r="L94" s="271"/>
      <c r="M94" s="271"/>
      <c r="N94" s="271"/>
      <c r="O94" s="271"/>
      <c r="P94" s="271"/>
      <c r="Q94" s="271"/>
      <c r="R94" s="271"/>
      <c r="S94" s="271"/>
      <c r="T94" s="271"/>
      <c r="U94" s="271"/>
      <c r="V94" s="272"/>
      <c r="W94" s="276" t="s">
        <v>120</v>
      </c>
      <c r="X94" s="277"/>
      <c r="Y94" s="277"/>
      <c r="Z94" s="277"/>
      <c r="AA94" s="277"/>
      <c r="AB94" s="277"/>
      <c r="AC94" s="277"/>
      <c r="AD94" s="277"/>
      <c r="AE94" s="277"/>
      <c r="AF94" s="277"/>
      <c r="AG94" s="277"/>
      <c r="AH94" s="277"/>
      <c r="AI94" s="277"/>
      <c r="AJ94" s="278"/>
    </row>
    <row r="95" spans="1:37" ht="20.100000000000001" customHeight="1" thickBot="1">
      <c r="B95" s="273"/>
      <c r="C95" s="274"/>
      <c r="D95" s="274"/>
      <c r="E95" s="274"/>
      <c r="F95" s="274"/>
      <c r="G95" s="274"/>
      <c r="H95" s="274"/>
      <c r="I95" s="274"/>
      <c r="J95" s="274"/>
      <c r="K95" s="274"/>
      <c r="L95" s="274"/>
      <c r="M95" s="274"/>
      <c r="N95" s="274"/>
      <c r="O95" s="274"/>
      <c r="P95" s="274"/>
      <c r="Q95" s="274"/>
      <c r="R95" s="274"/>
      <c r="S95" s="274"/>
      <c r="T95" s="274"/>
      <c r="U95" s="274"/>
      <c r="V95" s="275"/>
      <c r="W95" s="279"/>
      <c r="X95" s="280"/>
      <c r="Y95" s="280"/>
      <c r="Z95" s="280"/>
      <c r="AA95" s="280"/>
      <c r="AB95" s="280"/>
      <c r="AC95" s="280"/>
      <c r="AD95" s="280"/>
      <c r="AE95" s="280"/>
      <c r="AF95" s="280"/>
      <c r="AG95" s="280"/>
      <c r="AH95" s="280"/>
      <c r="AI95" s="280"/>
      <c r="AJ95" s="281"/>
    </row>
    <row r="96" spans="1:37" ht="20.100000000000001" customHeight="1">
      <c r="B96" s="150" t="s">
        <v>43</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row>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mergeCells count="172">
    <mergeCell ref="B94:V95"/>
    <mergeCell ref="W94:AJ95"/>
    <mergeCell ref="B85:AJ85"/>
    <mergeCell ref="B86:V87"/>
    <mergeCell ref="W86:AJ87"/>
    <mergeCell ref="B88:V89"/>
    <mergeCell ref="W88:AJ89"/>
    <mergeCell ref="B90:V91"/>
    <mergeCell ref="W90:AJ91"/>
    <mergeCell ref="B92:V93"/>
    <mergeCell ref="W92:AJ93"/>
    <mergeCell ref="B76:E76"/>
    <mergeCell ref="B77:E77"/>
    <mergeCell ref="B78:E79"/>
    <mergeCell ref="F78:AJ78"/>
    <mergeCell ref="F79:AJ79"/>
    <mergeCell ref="F76:AJ76"/>
    <mergeCell ref="F77:AJ77"/>
    <mergeCell ref="B37:C37"/>
    <mergeCell ref="H37:I37"/>
    <mergeCell ref="B38:C38"/>
    <mergeCell ref="H38:I38"/>
    <mergeCell ref="N37:AJ37"/>
    <mergeCell ref="H39:I39"/>
    <mergeCell ref="N40:AJ40"/>
    <mergeCell ref="N39:AJ39"/>
    <mergeCell ref="N38:AJ38"/>
    <mergeCell ref="H47:I47"/>
    <mergeCell ref="B40:C40"/>
    <mergeCell ref="B74:E74"/>
    <mergeCell ref="F74:AJ74"/>
    <mergeCell ref="B51:C51"/>
    <mergeCell ref="H51:I51"/>
    <mergeCell ref="N51:AJ51"/>
    <mergeCell ref="B54:C54"/>
    <mergeCell ref="H46:I46"/>
    <mergeCell ref="N46:AJ46"/>
    <mergeCell ref="B47:C47"/>
    <mergeCell ref="H42:I42"/>
    <mergeCell ref="B50:C50"/>
    <mergeCell ref="H50:I50"/>
    <mergeCell ref="N50:AJ50"/>
    <mergeCell ref="B48:C48"/>
    <mergeCell ref="H48:I48"/>
    <mergeCell ref="N48:AJ48"/>
    <mergeCell ref="B49:C49"/>
    <mergeCell ref="H49:I49"/>
    <mergeCell ref="N49:AJ49"/>
    <mergeCell ref="N47:AJ47"/>
    <mergeCell ref="B44:G44"/>
    <mergeCell ref="B31:C33"/>
    <mergeCell ref="D31:F31"/>
    <mergeCell ref="G31:AJ31"/>
    <mergeCell ref="G33:AJ33"/>
    <mergeCell ref="D32:F33"/>
    <mergeCell ref="N36:AJ36"/>
    <mergeCell ref="B35:G35"/>
    <mergeCell ref="H35:M35"/>
    <mergeCell ref="H45:I45"/>
    <mergeCell ref="N45:AJ45"/>
    <mergeCell ref="H40:I40"/>
    <mergeCell ref="B41:C41"/>
    <mergeCell ref="H41:I41"/>
    <mergeCell ref="N42:AJ42"/>
    <mergeCell ref="N41:AJ41"/>
    <mergeCell ref="B42:C42"/>
    <mergeCell ref="N35:AJ35"/>
    <mergeCell ref="B36:C36"/>
    <mergeCell ref="H36:I36"/>
    <mergeCell ref="B39:C39"/>
    <mergeCell ref="AG12:AJ12"/>
    <mergeCell ref="AH14:AJ14"/>
    <mergeCell ref="AA14:AG14"/>
    <mergeCell ref="B22:F22"/>
    <mergeCell ref="B23:F23"/>
    <mergeCell ref="B20:C20"/>
    <mergeCell ref="J20:K20"/>
    <mergeCell ref="AD19:AI23"/>
    <mergeCell ref="AB29:AJ29"/>
    <mergeCell ref="B16:AJ16"/>
    <mergeCell ref="G22:AA22"/>
    <mergeCell ref="G23:AA23"/>
    <mergeCell ref="G24:H24"/>
    <mergeCell ref="I24:J24"/>
    <mergeCell ref="L24:M24"/>
    <mergeCell ref="O24:P24"/>
    <mergeCell ref="T24:U24"/>
    <mergeCell ref="V24:W24"/>
    <mergeCell ref="X24:Y24"/>
    <mergeCell ref="B21:F21"/>
    <mergeCell ref="H21:L21"/>
    <mergeCell ref="N21:S21"/>
    <mergeCell ref="U21:AA21"/>
    <mergeCell ref="B96:AJ96"/>
    <mergeCell ref="I32:K32"/>
    <mergeCell ref="M32:P32"/>
    <mergeCell ref="B24:F24"/>
    <mergeCell ref="B28:F30"/>
    <mergeCell ref="B25:F27"/>
    <mergeCell ref="I26:AJ26"/>
    <mergeCell ref="G27:AJ27"/>
    <mergeCell ref="I25:K25"/>
    <mergeCell ref="M25:P25"/>
    <mergeCell ref="G28:J28"/>
    <mergeCell ref="G29:J29"/>
    <mergeCell ref="G30:J30"/>
    <mergeCell ref="K29:O29"/>
    <mergeCell ref="K30:U30"/>
    <mergeCell ref="W30:AJ30"/>
    <mergeCell ref="Q29:Z29"/>
    <mergeCell ref="K28:O28"/>
    <mergeCell ref="Q28:Z28"/>
    <mergeCell ref="AB28:AJ28"/>
    <mergeCell ref="B46:C46"/>
    <mergeCell ref="H44:M44"/>
    <mergeCell ref="N44:AJ44"/>
    <mergeCell ref="B45:C45"/>
    <mergeCell ref="H54:I54"/>
    <mergeCell ref="N54:AJ54"/>
    <mergeCell ref="B55:C55"/>
    <mergeCell ref="H55:I55"/>
    <mergeCell ref="N55:AJ55"/>
    <mergeCell ref="B52:C52"/>
    <mergeCell ref="H52:I52"/>
    <mergeCell ref="N52:AJ52"/>
    <mergeCell ref="B53:C53"/>
    <mergeCell ref="H53:I53"/>
    <mergeCell ref="N53:AJ53"/>
    <mergeCell ref="B58:C58"/>
    <mergeCell ref="H58:I58"/>
    <mergeCell ref="N58:AJ58"/>
    <mergeCell ref="B56:C56"/>
    <mergeCell ref="H56:I56"/>
    <mergeCell ref="N56:AJ56"/>
    <mergeCell ref="B57:C57"/>
    <mergeCell ref="H57:I57"/>
    <mergeCell ref="N57:AJ57"/>
    <mergeCell ref="B60:G65"/>
    <mergeCell ref="H60:M60"/>
    <mergeCell ref="N60:AJ60"/>
    <mergeCell ref="H61:I61"/>
    <mergeCell ref="N61:AJ61"/>
    <mergeCell ref="H62:I62"/>
    <mergeCell ref="N62:AJ62"/>
    <mergeCell ref="H63:I63"/>
    <mergeCell ref="N63:AJ63"/>
    <mergeCell ref="H64:I64"/>
    <mergeCell ref="N64:AJ64"/>
    <mergeCell ref="H65:I65"/>
    <mergeCell ref="N65:AJ65"/>
    <mergeCell ref="B67:G72"/>
    <mergeCell ref="H67:M67"/>
    <mergeCell ref="N67:AJ67"/>
    <mergeCell ref="H68:I68"/>
    <mergeCell ref="N68:AJ68"/>
    <mergeCell ref="H69:I69"/>
    <mergeCell ref="N69:AJ69"/>
    <mergeCell ref="H70:I70"/>
    <mergeCell ref="N70:AJ70"/>
    <mergeCell ref="H71:I71"/>
    <mergeCell ref="N71:AJ71"/>
    <mergeCell ref="H72:I72"/>
    <mergeCell ref="N72:AJ72"/>
    <mergeCell ref="B83:L83"/>
    <mergeCell ref="M83:AJ83"/>
    <mergeCell ref="B80:E81"/>
    <mergeCell ref="F81:AJ81"/>
    <mergeCell ref="F80:AJ80"/>
    <mergeCell ref="B82:L82"/>
    <mergeCell ref="R82:S82"/>
    <mergeCell ref="O82:P82"/>
    <mergeCell ref="U82:V82"/>
  </mergeCells>
  <phoneticPr fontId="1"/>
  <conditionalFormatting sqref="D34:AJ34 AB20:AJ24 D20:AA20 D22:AA24 H21 N21">
    <cfRule type="expression" dxfId="369" priority="38">
      <formula>D20&lt;&gt;""</formula>
    </cfRule>
  </conditionalFormatting>
  <conditionalFormatting sqref="D25:AJ33">
    <cfRule type="expression" dxfId="368" priority="22">
      <formula>D25&lt;&gt;""</formula>
    </cfRule>
  </conditionalFormatting>
  <conditionalFormatting sqref="D35:AJ35 D59:AJ60 D43:AJ44 E37:I37 D38:I42 D36:I36 K36:AJ42 E46:E58 G46:I58 K46:K58 M46:AJ58 D66:AJ67 D61:I65 K61:AJ65 D68:I73 K68:AJ73 F74 D75:AJ81 D96:AJ96">
    <cfRule type="expression" dxfId="367" priority="21">
      <formula>D35&lt;&gt;""</formula>
    </cfRule>
  </conditionalFormatting>
  <conditionalFormatting sqref="E45 G45:I45 K45 M45:AJ45">
    <cfRule type="expression" dxfId="366" priority="20">
      <formula>E45&lt;&gt;""</formula>
    </cfRule>
  </conditionalFormatting>
  <conditionalFormatting sqref="D36:D42">
    <cfRule type="expression" dxfId="365" priority="19">
      <formula>D36&lt;&gt;""</formula>
    </cfRule>
  </conditionalFormatting>
  <conditionalFormatting sqref="J36:J42">
    <cfRule type="expression" dxfId="364" priority="18">
      <formula>J36&lt;&gt;""</formula>
    </cfRule>
  </conditionalFormatting>
  <conditionalFormatting sqref="D45:D58">
    <cfRule type="expression" dxfId="363" priority="17">
      <formula>D45&lt;&gt;""</formula>
    </cfRule>
  </conditionalFormatting>
  <conditionalFormatting sqref="F45:F58">
    <cfRule type="expression" dxfId="362" priority="16">
      <formula>F45&lt;&gt;""</formula>
    </cfRule>
  </conditionalFormatting>
  <conditionalFormatting sqref="J45:J58">
    <cfRule type="expression" dxfId="361" priority="15">
      <formula>J45&lt;&gt;""</formula>
    </cfRule>
  </conditionalFormatting>
  <conditionalFormatting sqref="L45:L58">
    <cfRule type="expression" dxfId="360" priority="14">
      <formula>L45&lt;&gt;""</formula>
    </cfRule>
  </conditionalFormatting>
  <conditionalFormatting sqref="J61:J65">
    <cfRule type="expression" dxfId="359" priority="13">
      <formula>J61&lt;&gt;""</formula>
    </cfRule>
  </conditionalFormatting>
  <conditionalFormatting sqref="J68:J73">
    <cfRule type="expression" dxfId="358" priority="12">
      <formula>J68&lt;&gt;""</formula>
    </cfRule>
  </conditionalFormatting>
  <conditionalFormatting sqref="M83">
    <cfRule type="expression" dxfId="357" priority="11">
      <formula>M83&lt;&gt;""</formula>
    </cfRule>
  </conditionalFormatting>
  <conditionalFormatting sqref="Q82">
    <cfRule type="expression" dxfId="356" priority="10">
      <formula>Q82&lt;&gt;""</formula>
    </cfRule>
  </conditionalFormatting>
  <conditionalFormatting sqref="T82">
    <cfRule type="expression" dxfId="355" priority="9">
      <formula>T82&lt;&gt;""</formula>
    </cfRule>
  </conditionalFormatting>
  <conditionalFormatting sqref="O82:P82">
    <cfRule type="containsBlanks" dxfId="354" priority="7">
      <formula>LEN(TRIM(O82))=0</formula>
    </cfRule>
    <cfRule type="containsBlanks" dxfId="353" priority="8">
      <formula>LEN(TRIM(O82))=0</formula>
    </cfRule>
  </conditionalFormatting>
  <conditionalFormatting sqref="R82:S82">
    <cfRule type="containsBlanks" dxfId="352" priority="6">
      <formula>LEN(TRIM(R82))=0</formula>
    </cfRule>
  </conditionalFormatting>
  <conditionalFormatting sqref="U82:V82">
    <cfRule type="containsBlanks" dxfId="351" priority="5">
      <formula>LEN(TRIM(U82))=0</formula>
    </cfRule>
  </conditionalFormatting>
  <conditionalFormatting sqref="AD19:AI23">
    <cfRule type="containsBlanks" dxfId="350" priority="4">
      <formula>LEN(TRIM(AD19))=0</formula>
    </cfRule>
  </conditionalFormatting>
  <conditionalFormatting sqref="G21">
    <cfRule type="containsBlanks" dxfId="349" priority="3">
      <formula>LEN(TRIM(G21))=0</formula>
    </cfRule>
  </conditionalFormatting>
  <conditionalFormatting sqref="M21">
    <cfRule type="containsBlanks" dxfId="348" priority="2">
      <formula>LEN(TRIM(M21))=0</formula>
    </cfRule>
  </conditionalFormatting>
  <conditionalFormatting sqref="T21">
    <cfRule type="containsBlanks" dxfId="347" priority="1">
      <formula>LEN(TRIM(T21))=0</formula>
    </cfRule>
  </conditionalFormatting>
  <dataValidations count="9">
    <dataValidation type="list" allowBlank="1" showInputMessage="1" showErrorMessage="1" sqref="G24:H24" xr:uid="{81FB6E62-52FB-4059-908B-E4CA60F0244E}">
      <formula1>$AQ$1:$AQ$2</formula1>
    </dataValidation>
    <dataValidation imeMode="halfAlpha" allowBlank="1" showInputMessage="1" showErrorMessage="1" sqref="P28:P29 V30 AA28:AA29" xr:uid="{FD5A1A46-F972-41DE-84E2-D78AB40C6AAE}"/>
    <dataValidation imeMode="hiragana" allowBlank="1" showInputMessage="1" showErrorMessage="1" sqref="G27:AJ27 I26:AJ26 G31:AJ31 G33:AJ33 G22:AA23 N68:AJ73 F76:AJ79 N36:AJ42 N45:AJ58 N61:AJ65 F81:AJ81 F74:AJ74" xr:uid="{00000000-0002-0000-0000-000002000000}"/>
    <dataValidation type="list" imeMode="halfAlpha" allowBlank="1" showInputMessage="1" showErrorMessage="1" sqref="H36:I42 B36:C42 B45:C58 H45:I58 H61:I65 H68:I73" xr:uid="{F5CD505B-BE61-4E6B-AF99-B6DB1F217268}">
      <formula1>$AQ$1:$AQ$3</formula1>
    </dataValidation>
    <dataValidation type="list" imeMode="off" allowBlank="1" showInputMessage="1" showErrorMessage="1" sqref="L24:M24 F20" xr:uid="{5D045789-B3C2-437E-8E2F-98EAD357452E}">
      <formula1>"1,2,3,4,5,6,7,8,9,10,11,12"</formula1>
    </dataValidation>
    <dataValidation type="list" imeMode="off" allowBlank="1" showInputMessage="1" showErrorMessage="1" sqref="O24:P24 H20" xr:uid="{68CBA805-4088-45AB-9898-5856A5B6BA9B}">
      <formula1>"1,2,3,4,5,6,7,8,9,10,11,12,13,14,15,16,17,18,19,20,21,22,23,24,25,26,27,28,29,30,31"</formula1>
    </dataValidation>
    <dataValidation imeMode="off" allowBlank="1" showInputMessage="1" showErrorMessage="1" sqref="AB28:AJ29 K30:U30 W30:AJ30 I32:K32 M32:P32 I25:K25 M25:P25 K28:O29 Q28:Z29 D20 I24:J24 V24:W24 D36:D42 F36:F42 J36:J42 L36:L42 D45:D58 F45:F58 J45:J58 L45:L58 J68:J73 L61:L65 J61:J65 L68:L73 T82 Q82" xr:uid="{00000000-0002-0000-0000-000006000000}"/>
    <dataValidation type="list" imeMode="hiragana" allowBlank="1" showInputMessage="1" showErrorMessage="1" sqref="M83:AJ83" xr:uid="{5DBDE02B-52E6-4919-81E7-FAE15A64D002}">
      <formula1>"有,無"</formula1>
    </dataValidation>
    <dataValidation type="list" allowBlank="1" showInputMessage="1" showErrorMessage="1" sqref="G21 M21 T21" xr:uid="{C0E92E63-39EA-4B49-BF4D-02230E6BCEDF}">
      <formula1>"○"</formula1>
    </dataValidation>
  </dataValidations>
  <pageMargins left="0.70866141732283472" right="0.47244094488188981" top="0.51181102362204722" bottom="0.19685039370078741" header="0.31496062992125984" footer="0.31496062992125984"/>
  <pageSetup paperSize="9" fitToHeight="0" orientation="portrait" r:id="rId1"/>
  <rowBreaks count="3" manualBreakCount="3">
    <brk id="42" max="16383" man="1"/>
    <brk id="74" min="1" max="35" man="1"/>
    <brk id="83" min="1"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D673-2B75-4F16-A786-6BDD771667A0}">
  <sheetPr>
    <tabColor rgb="FF0070C0"/>
    <pageSetUpPr fitToPage="1"/>
  </sheetPr>
  <dimension ref="A1:AJ52"/>
  <sheetViews>
    <sheetView showGridLines="0" view="pageBreakPreview" zoomScale="90" zoomScaleNormal="100" zoomScaleSheetLayoutView="90" workbookViewId="0">
      <selection activeCell="B2" sqref="B2"/>
    </sheetView>
  </sheetViews>
  <sheetFormatPr defaultColWidth="0" defaultRowHeight="13.5" outlineLevelRow="1" outlineLevelCol="1"/>
  <cols>
    <col min="1" max="1" width="3.125" style="60" customWidth="1"/>
    <col min="2" max="2" width="4.625" style="60" customWidth="1"/>
    <col min="3" max="9" width="3.125" style="60" customWidth="1"/>
    <col min="10" max="10" width="4.625" style="60" customWidth="1"/>
    <col min="11" max="15" width="3.125" style="60" customWidth="1"/>
    <col min="16" max="17" width="10.875" style="60" customWidth="1" outlineLevel="1"/>
    <col min="18" max="18" width="2.5" style="60" bestFit="1" customWidth="1" outlineLevel="1"/>
    <col min="19" max="19" width="10.875" style="60" bestFit="1" customWidth="1" outlineLevel="1"/>
    <col min="20" max="20" width="15.75" style="60" customWidth="1"/>
    <col min="21" max="21" width="19.125" style="60" customWidth="1"/>
    <col min="22" max="25" width="25.625" style="60" customWidth="1"/>
    <col min="26" max="26" width="9.5" style="60" customWidth="1"/>
    <col min="27" max="27" width="14.375" style="60" customWidth="1"/>
    <col min="28" max="28" width="1.125" style="60" customWidth="1"/>
    <col min="29" max="30" width="28.25" style="60" hidden="1" customWidth="1"/>
    <col min="31" max="32" width="21.625" style="60" hidden="1" customWidth="1"/>
    <col min="33" max="33" width="15.875" style="60" hidden="1" customWidth="1"/>
    <col min="34" max="34" width="20" style="60" hidden="1" customWidth="1"/>
    <col min="35" max="36" width="11.375" style="60" hidden="1" customWidth="1"/>
    <col min="37" max="16384" width="9" style="60" hidden="1"/>
  </cols>
  <sheetData>
    <row r="1" spans="1:36" ht="66" customHeight="1">
      <c r="B1" s="294" t="s">
        <v>122</v>
      </c>
      <c r="C1" s="295"/>
      <c r="D1" s="295"/>
      <c r="E1" s="295"/>
      <c r="F1" s="295"/>
      <c r="G1" s="295"/>
      <c r="H1" s="295"/>
      <c r="I1" s="295"/>
      <c r="J1" s="295"/>
      <c r="K1" s="295"/>
      <c r="L1" s="295"/>
      <c r="M1" s="295"/>
      <c r="N1" s="295"/>
      <c r="O1" s="295"/>
      <c r="P1" s="295"/>
      <c r="Q1" s="295"/>
      <c r="R1" s="295"/>
      <c r="S1" s="295"/>
      <c r="T1" s="295"/>
      <c r="U1" s="295"/>
      <c r="V1" s="295"/>
      <c r="W1" s="295"/>
      <c r="X1" s="295"/>
      <c r="Y1" s="61"/>
      <c r="Z1" s="61"/>
      <c r="AA1" s="61"/>
      <c r="AB1" s="62"/>
    </row>
    <row r="2" spans="1:36" s="63" customFormat="1" ht="9.9499999999999993" customHeight="1">
      <c r="AD2" s="64" t="s">
        <v>73</v>
      </c>
      <c r="AE2" s="64" t="s">
        <v>74</v>
      </c>
      <c r="AF2" s="64" t="s">
        <v>75</v>
      </c>
      <c r="AG2" s="65"/>
      <c r="AI2" s="66" t="s">
        <v>76</v>
      </c>
      <c r="AJ2" s="67"/>
    </row>
    <row r="3" spans="1:36" s="63" customFormat="1" ht="9.9499999999999993" customHeight="1">
      <c r="B3" s="22"/>
      <c r="C3" s="22"/>
      <c r="D3" s="22"/>
      <c r="E3" s="22"/>
      <c r="F3" s="22"/>
      <c r="G3" s="22"/>
      <c r="K3" s="22"/>
      <c r="L3" s="22"/>
      <c r="M3" s="22"/>
      <c r="N3" s="22"/>
      <c r="O3" s="22"/>
      <c r="W3"/>
      <c r="X3"/>
      <c r="AD3" s="68" t="s">
        <v>77</v>
      </c>
      <c r="AE3" s="69">
        <v>45017</v>
      </c>
      <c r="AF3" s="68" t="s">
        <v>78</v>
      </c>
      <c r="AG3" s="67">
        <v>1</v>
      </c>
      <c r="AH3" s="60" t="s">
        <v>79</v>
      </c>
      <c r="AI3" s="66" t="s">
        <v>80</v>
      </c>
      <c r="AJ3" s="67" t="s">
        <v>46</v>
      </c>
    </row>
    <row r="4" spans="1:36" ht="9.9499999999999993" customHeight="1" thickBot="1">
      <c r="B4" s="22"/>
      <c r="C4" s="22"/>
      <c r="D4" s="22"/>
      <c r="E4" s="22"/>
      <c r="F4" s="22"/>
      <c r="G4" s="22"/>
      <c r="K4" s="22"/>
      <c r="L4" s="22"/>
      <c r="M4" s="22"/>
      <c r="N4" s="22"/>
      <c r="O4" s="22"/>
      <c r="W4"/>
      <c r="X4"/>
      <c r="AD4" s="70" t="s">
        <v>81</v>
      </c>
      <c r="AF4" s="71" t="s">
        <v>82</v>
      </c>
      <c r="AG4" s="72">
        <v>0.8</v>
      </c>
      <c r="AH4" s="60" t="s">
        <v>83</v>
      </c>
      <c r="AI4" s="66" t="s">
        <v>84</v>
      </c>
      <c r="AJ4" s="67" t="s">
        <v>47</v>
      </c>
    </row>
    <row r="5" spans="1:36" s="63" customFormat="1" ht="20.25" customHeight="1" thickBot="1">
      <c r="B5" s="22"/>
      <c r="C5" s="22"/>
      <c r="D5" s="22"/>
      <c r="E5" s="22"/>
      <c r="F5" s="22"/>
      <c r="G5" s="22"/>
      <c r="K5" s="22"/>
      <c r="L5" s="22"/>
      <c r="M5" s="22"/>
      <c r="N5" s="22"/>
      <c r="O5" s="22"/>
      <c r="W5"/>
      <c r="X5"/>
      <c r="Y5" s="73" t="s">
        <v>62</v>
      </c>
      <c r="Z5" s="296">
        <f>'身上申立書（様式１）'!AH14</f>
        <v>0</v>
      </c>
      <c r="AA5" s="297"/>
      <c r="AB5" s="66"/>
      <c r="AE5" s="60"/>
      <c r="AF5" s="70" t="s">
        <v>85</v>
      </c>
      <c r="AG5" s="67">
        <v>0.5</v>
      </c>
      <c r="AH5" s="60" t="s">
        <v>86</v>
      </c>
      <c r="AI5" s="66"/>
      <c r="AJ5" s="67"/>
    </row>
    <row r="6" spans="1:36" s="63" customFormat="1" ht="15.95" customHeight="1" thickBot="1">
      <c r="B6" s="22"/>
      <c r="C6" s="22"/>
      <c r="D6" s="22"/>
      <c r="E6" s="22"/>
      <c r="F6" s="22"/>
      <c r="G6" s="22"/>
      <c r="K6" s="22"/>
      <c r="L6" s="22"/>
      <c r="M6" s="22"/>
      <c r="N6" s="22"/>
      <c r="O6" s="22"/>
      <c r="AD6" s="60"/>
      <c r="AE6" s="60"/>
      <c r="AF6" s="60"/>
      <c r="AG6" s="60"/>
      <c r="AH6" s="60" t="s">
        <v>87</v>
      </c>
      <c r="AI6" s="66"/>
      <c r="AJ6" s="67"/>
    </row>
    <row r="7" spans="1:36" s="63" customFormat="1" ht="18.75" customHeight="1">
      <c r="B7" s="22"/>
      <c r="C7" s="22"/>
      <c r="D7" s="22"/>
      <c r="E7" s="22"/>
      <c r="F7" s="22"/>
      <c r="G7" s="22"/>
      <c r="K7" s="22"/>
      <c r="L7" s="22"/>
      <c r="M7" s="22"/>
      <c r="N7" s="22"/>
      <c r="O7" s="22"/>
      <c r="W7" s="298" t="s">
        <v>88</v>
      </c>
      <c r="X7" s="299"/>
      <c r="Y7" s="300" t="s">
        <v>113</v>
      </c>
      <c r="Z7" s="301"/>
      <c r="AA7" s="302"/>
      <c r="AB7" s="65"/>
      <c r="AD7" s="60"/>
      <c r="AE7" s="60"/>
      <c r="AH7" s="74" t="s">
        <v>89</v>
      </c>
      <c r="AI7" s="66"/>
      <c r="AJ7" s="67"/>
    </row>
    <row r="8" spans="1:36" s="63" customFormat="1" ht="15.95" customHeight="1">
      <c r="B8" s="22"/>
      <c r="C8" s="22"/>
      <c r="D8" s="22"/>
      <c r="E8" s="22"/>
      <c r="F8" s="22"/>
      <c r="G8" s="22"/>
      <c r="K8" s="22"/>
      <c r="L8" s="22"/>
      <c r="M8" s="22"/>
      <c r="N8" s="22"/>
      <c r="O8" s="22"/>
      <c r="W8" s="303" t="s">
        <v>90</v>
      </c>
      <c r="X8" s="304"/>
      <c r="Y8" s="307" t="s">
        <v>113</v>
      </c>
      <c r="Z8" s="308"/>
      <c r="AA8" s="309"/>
      <c r="AB8" s="75"/>
      <c r="AD8" s="60"/>
      <c r="AE8" s="60"/>
      <c r="AH8" s="74" t="s">
        <v>91</v>
      </c>
      <c r="AI8" s="66"/>
      <c r="AJ8" s="67"/>
    </row>
    <row r="9" spans="1:36" s="63" customFormat="1" ht="15.95" customHeight="1" thickBot="1">
      <c r="B9" s="22"/>
      <c r="C9" s="22"/>
      <c r="D9" s="22"/>
      <c r="E9" s="22"/>
      <c r="F9" s="22"/>
      <c r="G9" s="22"/>
      <c r="K9" s="22"/>
      <c r="L9" s="22"/>
      <c r="M9" s="22"/>
      <c r="N9" s="22"/>
      <c r="O9" s="22"/>
      <c r="W9" s="305"/>
      <c r="X9" s="306"/>
      <c r="Y9" s="310"/>
      <c r="Z9" s="311"/>
      <c r="AA9" s="312"/>
      <c r="AB9" s="75"/>
      <c r="AE9" s="60"/>
      <c r="AH9" s="74" t="s">
        <v>92</v>
      </c>
      <c r="AI9" s="66"/>
      <c r="AJ9" s="67"/>
    </row>
    <row r="10" spans="1:36" s="63" customFormat="1" ht="6.75" customHeight="1">
      <c r="B10" s="22"/>
      <c r="C10" s="22"/>
      <c r="D10" s="22"/>
      <c r="E10" s="22"/>
      <c r="F10" s="22"/>
      <c r="G10" s="22"/>
      <c r="K10" s="22"/>
      <c r="L10" s="22"/>
      <c r="M10" s="22"/>
      <c r="N10" s="22"/>
      <c r="O10" s="22"/>
      <c r="W10" s="316"/>
      <c r="X10" s="316"/>
      <c r="Y10" s="316"/>
      <c r="Z10" s="316"/>
      <c r="AA10" s="316"/>
      <c r="AB10" s="75"/>
      <c r="AD10" s="60"/>
      <c r="AE10" s="60"/>
      <c r="AH10" s="74" t="s">
        <v>93</v>
      </c>
      <c r="AI10" s="66"/>
      <c r="AJ10" s="67"/>
    </row>
    <row r="11" spans="1:36" s="63" customFormat="1" ht="80.25" customHeight="1" thickBot="1">
      <c r="A11" s="60" t="s">
        <v>94</v>
      </c>
      <c r="B11" s="22"/>
      <c r="C11" s="22"/>
      <c r="D11" s="22"/>
      <c r="E11" s="22"/>
      <c r="F11" s="22"/>
      <c r="G11" s="22"/>
      <c r="K11" s="22"/>
      <c r="L11" s="22"/>
      <c r="M11" s="22"/>
      <c r="N11" s="22"/>
      <c r="O11" s="22"/>
      <c r="U11" s="76"/>
      <c r="W11" s="316"/>
      <c r="X11" s="316"/>
      <c r="Y11" s="316"/>
      <c r="Z11" s="316"/>
      <c r="AA11" s="316"/>
      <c r="AB11" s="75"/>
      <c r="AD11" s="60"/>
      <c r="AE11" s="60"/>
      <c r="AH11" s="74" t="s">
        <v>95</v>
      </c>
      <c r="AI11" s="66"/>
      <c r="AJ11" s="67"/>
    </row>
    <row r="12" spans="1:36" s="63" customFormat="1" ht="42.75" customHeight="1" thickBot="1">
      <c r="A12" s="317" t="s">
        <v>96</v>
      </c>
      <c r="B12" s="318"/>
      <c r="C12" s="318"/>
      <c r="D12" s="318"/>
      <c r="E12" s="318"/>
      <c r="F12" s="318"/>
      <c r="G12" s="318"/>
      <c r="H12" s="318"/>
      <c r="I12" s="318"/>
      <c r="J12" s="318"/>
      <c r="K12" s="318"/>
      <c r="L12" s="318"/>
      <c r="M12" s="318"/>
      <c r="N12" s="318"/>
      <c r="O12" s="319"/>
      <c r="P12" s="77" t="str">
        <f>IFERROR(IF(SUM(P14:P38)=0,"",(SUM(P14:P38))),"")</f>
        <v/>
      </c>
      <c r="Q12" s="78" t="str">
        <f>IF(P12="","",ROUNDDOWN(P12/12,0))</f>
        <v/>
      </c>
      <c r="R12" s="79" t="s">
        <v>97</v>
      </c>
      <c r="S12" s="80" t="str">
        <f>IF(P12="","",P12-(Q12*12))</f>
        <v/>
      </c>
      <c r="T12" s="81"/>
      <c r="U12" s="76"/>
      <c r="V12" s="81" t="str">
        <f>IF(AND(COUNTA($Z$14:$Z$28)=0,SUMIFS($P$14:$P$28,$Z$14:$Z$28,"事務職")=0),"",IF(SUMIFS($P$14:$P$28,$Z$14:$Z$28,"事務職")&lt;12,"事務職の経験が1年未満のため応募要件を満たしません",""))</f>
        <v/>
      </c>
      <c r="Y12" s="81"/>
      <c r="AC12" s="60"/>
      <c r="AD12" s="60"/>
      <c r="AH12" s="74" t="s">
        <v>98</v>
      </c>
      <c r="AI12" s="66"/>
      <c r="AJ12" s="67"/>
    </row>
    <row r="13" spans="1:36" ht="48.75" customHeight="1" thickBot="1">
      <c r="A13" s="320" t="s">
        <v>99</v>
      </c>
      <c r="B13" s="321"/>
      <c r="C13" s="321"/>
      <c r="D13" s="321"/>
      <c r="E13" s="321"/>
      <c r="F13" s="321"/>
      <c r="G13" s="321"/>
      <c r="H13" s="321"/>
      <c r="I13" s="321"/>
      <c r="J13" s="321"/>
      <c r="K13" s="321"/>
      <c r="L13" s="321"/>
      <c r="M13" s="321"/>
      <c r="N13" s="321"/>
      <c r="O13" s="322"/>
      <c r="P13" s="82" t="s">
        <v>100</v>
      </c>
      <c r="Q13" s="321" t="s">
        <v>101</v>
      </c>
      <c r="R13" s="321"/>
      <c r="S13" s="322"/>
      <c r="T13" s="83" t="s">
        <v>102</v>
      </c>
      <c r="U13" s="84" t="s">
        <v>103</v>
      </c>
      <c r="V13" s="323" t="s">
        <v>104</v>
      </c>
      <c r="W13" s="324"/>
      <c r="X13" s="324"/>
      <c r="Y13" s="325"/>
      <c r="Z13" s="85" t="s">
        <v>105</v>
      </c>
      <c r="AA13" s="86" t="s">
        <v>106</v>
      </c>
      <c r="AB13" s="87"/>
      <c r="AC13"/>
      <c r="AD13"/>
      <c r="AH13" s="60" t="s">
        <v>107</v>
      </c>
    </row>
    <row r="14" spans="1:36" ht="199.5" customHeight="1" thickBot="1">
      <c r="A14" s="88" t="s">
        <v>108</v>
      </c>
      <c r="B14" s="89"/>
      <c r="C14" s="90" t="s">
        <v>13</v>
      </c>
      <c r="D14" s="89"/>
      <c r="E14" s="90" t="s">
        <v>109</v>
      </c>
      <c r="F14" s="91" t="str">
        <f t="shared" ref="F14:F38" si="0">IFERROR(DAY(B14&amp;"/"&amp;D14&amp;"/"&amp;"1"),"")</f>
        <v/>
      </c>
      <c r="G14" s="92" t="s">
        <v>15</v>
      </c>
      <c r="H14" s="93" t="s">
        <v>110</v>
      </c>
      <c r="I14" s="94" t="s">
        <v>108</v>
      </c>
      <c r="J14" s="89"/>
      <c r="K14" s="90" t="s">
        <v>13</v>
      </c>
      <c r="L14" s="89"/>
      <c r="M14" s="90" t="s">
        <v>109</v>
      </c>
      <c r="N14" s="95" t="str">
        <f t="shared" ref="N14:N38" si="1">IFERROR(DAY(EOMONTH(J14&amp;"/"&amp;L14&amp;"/"&amp;"1",0)),"")</f>
        <v/>
      </c>
      <c r="O14" s="96" t="s">
        <v>15</v>
      </c>
      <c r="P14" s="97" t="str">
        <f t="shared" ref="P14:P38" si="2">IFERROR(IF(B14="","",DATEDIF(B14&amp;"/"&amp;D14&amp;"/"&amp;F14,J14&amp;"/"&amp;L14&amp;"/"&amp;N14,"M")+1),"期間に誤りがあります")</f>
        <v/>
      </c>
      <c r="Q14" s="98" t="str">
        <f>IF(P14="","",ROUNDDOWN(P14/12,0))</f>
        <v/>
      </c>
      <c r="R14" s="98" t="s">
        <v>97</v>
      </c>
      <c r="S14" s="99" t="str">
        <f t="shared" ref="S14:S38" si="3">IF(P14="","",P14-(Q14*12))</f>
        <v/>
      </c>
      <c r="T14" s="100"/>
      <c r="U14" s="101"/>
      <c r="V14" s="313"/>
      <c r="W14" s="314"/>
      <c r="X14" s="314"/>
      <c r="Y14" s="315"/>
      <c r="Z14" s="102"/>
      <c r="AA14" s="103"/>
      <c r="AB14" s="104"/>
      <c r="AC14" t="str">
        <f>B14&amp;"/"&amp;D14&amp;"/"&amp;F14</f>
        <v>//</v>
      </c>
      <c r="AD14" t="e">
        <f>TEXT((J14&amp;"/"&amp;L14&amp;"/"&amp;N14)+1,"yyyy/m/d")</f>
        <v>#VALUE!</v>
      </c>
      <c r="AE14"/>
      <c r="AF14"/>
      <c r="AG14"/>
      <c r="AH14" s="60" t="s">
        <v>111</v>
      </c>
    </row>
    <row r="15" spans="1:36" ht="200.1" customHeight="1" thickBot="1">
      <c r="A15" s="88" t="s">
        <v>108</v>
      </c>
      <c r="B15" s="89"/>
      <c r="C15" s="90" t="s">
        <v>13</v>
      </c>
      <c r="D15" s="89"/>
      <c r="E15" s="90" t="s">
        <v>109</v>
      </c>
      <c r="F15" s="91" t="str">
        <f t="shared" si="0"/>
        <v/>
      </c>
      <c r="G15" s="92" t="s">
        <v>15</v>
      </c>
      <c r="H15" s="93" t="s">
        <v>110</v>
      </c>
      <c r="I15" s="94" t="s">
        <v>108</v>
      </c>
      <c r="J15" s="89"/>
      <c r="K15" s="90" t="s">
        <v>13</v>
      </c>
      <c r="L15" s="89"/>
      <c r="M15" s="90" t="s">
        <v>109</v>
      </c>
      <c r="N15" s="95" t="str">
        <f t="shared" si="1"/>
        <v/>
      </c>
      <c r="O15" s="96" t="s">
        <v>15</v>
      </c>
      <c r="P15" s="97" t="str">
        <f t="shared" si="2"/>
        <v/>
      </c>
      <c r="Q15" s="98" t="str">
        <f>IF(P15="","",ROUNDDOWN(P15/12,0))</f>
        <v/>
      </c>
      <c r="R15" s="98" t="s">
        <v>97</v>
      </c>
      <c r="S15" s="99" t="str">
        <f t="shared" si="3"/>
        <v/>
      </c>
      <c r="T15" s="100"/>
      <c r="U15" s="101"/>
      <c r="V15" s="313"/>
      <c r="W15" s="314"/>
      <c r="X15" s="314"/>
      <c r="Y15" s="315"/>
      <c r="Z15" s="102"/>
      <c r="AA15" s="103"/>
      <c r="AB15" s="104"/>
      <c r="AC15" s="105" t="str">
        <f t="shared" ref="AC15:AC38" si="4">B15&amp;"/"&amp;D15&amp;"/"&amp;"1"</f>
        <v>//1</v>
      </c>
      <c r="AD15" t="e">
        <f t="shared" ref="AD15:AD38" si="5">TEXT((J15&amp;"/"&amp;L15&amp;"/"&amp;N15)+1,"yyyy/m/d")</f>
        <v>#VALUE!</v>
      </c>
      <c r="AE15"/>
      <c r="AF15"/>
      <c r="AG15"/>
    </row>
    <row r="16" spans="1:36" ht="200.1" customHeight="1" thickBot="1">
      <c r="A16" s="88" t="s">
        <v>108</v>
      </c>
      <c r="B16" s="89"/>
      <c r="C16" s="90" t="s">
        <v>13</v>
      </c>
      <c r="D16" s="89"/>
      <c r="E16" s="90" t="s">
        <v>109</v>
      </c>
      <c r="F16" s="91" t="str">
        <f t="shared" si="0"/>
        <v/>
      </c>
      <c r="G16" s="92" t="s">
        <v>15</v>
      </c>
      <c r="H16" s="93" t="s">
        <v>110</v>
      </c>
      <c r="I16" s="94" t="s">
        <v>108</v>
      </c>
      <c r="J16" s="89"/>
      <c r="K16" s="90" t="s">
        <v>13</v>
      </c>
      <c r="L16" s="89"/>
      <c r="M16" s="90" t="s">
        <v>109</v>
      </c>
      <c r="N16" s="95" t="str">
        <f t="shared" si="1"/>
        <v/>
      </c>
      <c r="O16" s="96" t="s">
        <v>15</v>
      </c>
      <c r="P16" s="97" t="str">
        <f t="shared" si="2"/>
        <v/>
      </c>
      <c r="Q16" s="98" t="str">
        <f>IF(P16="","",ROUNDDOWN(P16/12,0))</f>
        <v/>
      </c>
      <c r="R16" s="98" t="s">
        <v>97</v>
      </c>
      <c r="S16" s="99" t="str">
        <f t="shared" si="3"/>
        <v/>
      </c>
      <c r="T16" s="100"/>
      <c r="U16" s="101"/>
      <c r="V16" s="313"/>
      <c r="W16" s="314"/>
      <c r="X16" s="314"/>
      <c r="Y16" s="315"/>
      <c r="Z16" s="102"/>
      <c r="AA16" s="103"/>
      <c r="AB16" s="104"/>
      <c r="AC16" s="105" t="str">
        <f t="shared" si="4"/>
        <v>//1</v>
      </c>
      <c r="AD16" t="e">
        <f t="shared" si="5"/>
        <v>#VALUE!</v>
      </c>
      <c r="AE16"/>
      <c r="AF16"/>
      <c r="AG16"/>
      <c r="AH16" s="63"/>
    </row>
    <row r="17" spans="1:34" ht="200.1" customHeight="1" thickBot="1">
      <c r="A17" s="88" t="s">
        <v>108</v>
      </c>
      <c r="B17" s="89"/>
      <c r="C17" s="90" t="s">
        <v>13</v>
      </c>
      <c r="D17" s="89"/>
      <c r="E17" s="90" t="s">
        <v>109</v>
      </c>
      <c r="F17" s="91" t="str">
        <f t="shared" si="0"/>
        <v/>
      </c>
      <c r="G17" s="92" t="s">
        <v>15</v>
      </c>
      <c r="H17" s="93" t="s">
        <v>110</v>
      </c>
      <c r="I17" s="94" t="s">
        <v>108</v>
      </c>
      <c r="J17" s="89"/>
      <c r="K17" s="90" t="s">
        <v>13</v>
      </c>
      <c r="L17" s="89"/>
      <c r="M17" s="90" t="s">
        <v>109</v>
      </c>
      <c r="N17" s="95" t="str">
        <f t="shared" si="1"/>
        <v/>
      </c>
      <c r="O17" s="96" t="s">
        <v>15</v>
      </c>
      <c r="P17" s="97" t="str">
        <f t="shared" si="2"/>
        <v/>
      </c>
      <c r="Q17" s="98" t="str">
        <f>IF(P17="","",ROUNDDOWN(P17/12,0))</f>
        <v/>
      </c>
      <c r="R17" s="98" t="s">
        <v>97</v>
      </c>
      <c r="S17" s="99" t="str">
        <f t="shared" si="3"/>
        <v/>
      </c>
      <c r="T17" s="100"/>
      <c r="U17" s="101"/>
      <c r="V17" s="313"/>
      <c r="W17" s="314"/>
      <c r="X17" s="314"/>
      <c r="Y17" s="315"/>
      <c r="Z17" s="102"/>
      <c r="AA17" s="103"/>
      <c r="AB17" s="104"/>
      <c r="AC17" s="105" t="str">
        <f t="shared" si="4"/>
        <v>//1</v>
      </c>
      <c r="AD17" t="e">
        <f t="shared" si="5"/>
        <v>#VALUE!</v>
      </c>
      <c r="AE17"/>
      <c r="AF17"/>
      <c r="AG17"/>
      <c r="AH17" s="63"/>
    </row>
    <row r="18" spans="1:34" ht="200.1" customHeight="1" thickBot="1">
      <c r="A18" s="88" t="s">
        <v>108</v>
      </c>
      <c r="B18" s="89"/>
      <c r="C18" s="90" t="s">
        <v>13</v>
      </c>
      <c r="D18" s="89"/>
      <c r="E18" s="90" t="s">
        <v>109</v>
      </c>
      <c r="F18" s="91" t="str">
        <f t="shared" si="0"/>
        <v/>
      </c>
      <c r="G18" s="92" t="s">
        <v>15</v>
      </c>
      <c r="H18" s="93" t="s">
        <v>110</v>
      </c>
      <c r="I18" s="94" t="s">
        <v>108</v>
      </c>
      <c r="J18" s="89"/>
      <c r="K18" s="90" t="s">
        <v>13</v>
      </c>
      <c r="L18" s="89"/>
      <c r="M18" s="90" t="s">
        <v>109</v>
      </c>
      <c r="N18" s="95" t="str">
        <f t="shared" si="1"/>
        <v/>
      </c>
      <c r="O18" s="96" t="s">
        <v>15</v>
      </c>
      <c r="P18" s="97" t="str">
        <f t="shared" si="2"/>
        <v/>
      </c>
      <c r="Q18" s="98" t="str">
        <f>IF(P18="","",ROUNDDOWN(P18/12,0))</f>
        <v/>
      </c>
      <c r="R18" s="98" t="s">
        <v>97</v>
      </c>
      <c r="S18" s="99" t="str">
        <f t="shared" si="3"/>
        <v/>
      </c>
      <c r="T18" s="100"/>
      <c r="U18" s="101"/>
      <c r="V18" s="313"/>
      <c r="W18" s="314"/>
      <c r="X18" s="314"/>
      <c r="Y18" s="315"/>
      <c r="Z18" s="102"/>
      <c r="AA18" s="103"/>
      <c r="AB18" s="104"/>
      <c r="AC18" s="105" t="str">
        <f t="shared" si="4"/>
        <v>//1</v>
      </c>
      <c r="AD18" t="e">
        <f t="shared" si="5"/>
        <v>#VALUE!</v>
      </c>
      <c r="AE18"/>
      <c r="AF18"/>
      <c r="AG18"/>
      <c r="AH18" s="63"/>
    </row>
    <row r="19" spans="1:34" ht="200.1" customHeight="1" outlineLevel="1" thickBot="1">
      <c r="A19" s="88" t="s">
        <v>108</v>
      </c>
      <c r="B19" s="89"/>
      <c r="C19" s="90" t="s">
        <v>13</v>
      </c>
      <c r="D19" s="89"/>
      <c r="E19" s="90" t="s">
        <v>109</v>
      </c>
      <c r="F19" s="91" t="str">
        <f t="shared" si="0"/>
        <v/>
      </c>
      <c r="G19" s="92" t="s">
        <v>15</v>
      </c>
      <c r="H19" s="93" t="s">
        <v>110</v>
      </c>
      <c r="I19" s="94" t="s">
        <v>108</v>
      </c>
      <c r="J19" s="89"/>
      <c r="K19" s="90" t="s">
        <v>13</v>
      </c>
      <c r="L19" s="89"/>
      <c r="M19" s="90" t="s">
        <v>109</v>
      </c>
      <c r="N19" s="95" t="str">
        <f t="shared" si="1"/>
        <v/>
      </c>
      <c r="O19" s="96" t="s">
        <v>15</v>
      </c>
      <c r="P19" s="97" t="str">
        <f t="shared" si="2"/>
        <v/>
      </c>
      <c r="Q19" s="98" t="str">
        <f t="shared" ref="Q19:Q37" si="6">IF(P19="","",ROUNDDOWN(P19/12,0))</f>
        <v/>
      </c>
      <c r="R19" s="98" t="s">
        <v>97</v>
      </c>
      <c r="S19" s="99" t="str">
        <f t="shared" si="3"/>
        <v/>
      </c>
      <c r="T19" s="100"/>
      <c r="U19" s="101"/>
      <c r="V19" s="313"/>
      <c r="W19" s="314"/>
      <c r="X19" s="314"/>
      <c r="Y19" s="315"/>
      <c r="Z19" s="102"/>
      <c r="AA19" s="103"/>
      <c r="AB19" s="104"/>
      <c r="AC19" s="105" t="str">
        <f t="shared" si="4"/>
        <v>//1</v>
      </c>
      <c r="AD19" t="e">
        <f t="shared" si="5"/>
        <v>#VALUE!</v>
      </c>
      <c r="AE19"/>
      <c r="AF19"/>
      <c r="AG19"/>
      <c r="AH19" s="63"/>
    </row>
    <row r="20" spans="1:34" ht="200.1" customHeight="1" outlineLevel="1" thickBot="1">
      <c r="A20" s="88" t="s">
        <v>108</v>
      </c>
      <c r="B20" s="89"/>
      <c r="C20" s="90" t="s">
        <v>13</v>
      </c>
      <c r="D20" s="89"/>
      <c r="E20" s="90" t="s">
        <v>109</v>
      </c>
      <c r="F20" s="91" t="str">
        <f t="shared" si="0"/>
        <v/>
      </c>
      <c r="G20" s="92" t="s">
        <v>15</v>
      </c>
      <c r="H20" s="93" t="s">
        <v>110</v>
      </c>
      <c r="I20" s="94" t="s">
        <v>108</v>
      </c>
      <c r="J20" s="89"/>
      <c r="K20" s="90" t="s">
        <v>13</v>
      </c>
      <c r="L20" s="89"/>
      <c r="M20" s="90" t="s">
        <v>109</v>
      </c>
      <c r="N20" s="95" t="str">
        <f t="shared" si="1"/>
        <v/>
      </c>
      <c r="O20" s="96" t="s">
        <v>15</v>
      </c>
      <c r="P20" s="97" t="str">
        <f t="shared" si="2"/>
        <v/>
      </c>
      <c r="Q20" s="98" t="str">
        <f t="shared" si="6"/>
        <v/>
      </c>
      <c r="R20" s="98" t="s">
        <v>97</v>
      </c>
      <c r="S20" s="99" t="str">
        <f t="shared" si="3"/>
        <v/>
      </c>
      <c r="T20" s="100"/>
      <c r="U20" s="101"/>
      <c r="V20" s="313"/>
      <c r="W20" s="314"/>
      <c r="X20" s="314"/>
      <c r="Y20" s="315"/>
      <c r="Z20" s="102"/>
      <c r="AA20" s="103"/>
      <c r="AB20" s="104"/>
      <c r="AC20" s="105" t="str">
        <f t="shared" si="4"/>
        <v>//1</v>
      </c>
      <c r="AD20" t="e">
        <f t="shared" si="5"/>
        <v>#VALUE!</v>
      </c>
      <c r="AE20"/>
      <c r="AF20"/>
      <c r="AG20"/>
      <c r="AH20" s="63"/>
    </row>
    <row r="21" spans="1:34" ht="200.1" customHeight="1" outlineLevel="1" thickBot="1">
      <c r="A21" s="88" t="s">
        <v>108</v>
      </c>
      <c r="B21" s="89"/>
      <c r="C21" s="90" t="s">
        <v>13</v>
      </c>
      <c r="D21" s="89"/>
      <c r="E21" s="90" t="s">
        <v>109</v>
      </c>
      <c r="F21" s="91" t="str">
        <f t="shared" si="0"/>
        <v/>
      </c>
      <c r="G21" s="92" t="s">
        <v>15</v>
      </c>
      <c r="H21" s="93" t="s">
        <v>110</v>
      </c>
      <c r="I21" s="94" t="s">
        <v>108</v>
      </c>
      <c r="J21" s="89"/>
      <c r="K21" s="90" t="s">
        <v>13</v>
      </c>
      <c r="L21" s="89"/>
      <c r="M21" s="90" t="s">
        <v>109</v>
      </c>
      <c r="N21" s="95" t="str">
        <f t="shared" si="1"/>
        <v/>
      </c>
      <c r="O21" s="96" t="s">
        <v>15</v>
      </c>
      <c r="P21" s="97" t="str">
        <f t="shared" si="2"/>
        <v/>
      </c>
      <c r="Q21" s="98" t="str">
        <f t="shared" si="6"/>
        <v/>
      </c>
      <c r="R21" s="98" t="s">
        <v>97</v>
      </c>
      <c r="S21" s="99" t="str">
        <f t="shared" si="3"/>
        <v/>
      </c>
      <c r="T21" s="100"/>
      <c r="U21" s="101"/>
      <c r="V21" s="313"/>
      <c r="W21" s="314"/>
      <c r="X21" s="314"/>
      <c r="Y21" s="315"/>
      <c r="Z21" s="102"/>
      <c r="AA21" s="103"/>
      <c r="AB21" s="104"/>
      <c r="AC21" s="105" t="str">
        <f t="shared" si="4"/>
        <v>//1</v>
      </c>
      <c r="AD21" t="e">
        <f t="shared" si="5"/>
        <v>#VALUE!</v>
      </c>
      <c r="AE21"/>
      <c r="AF21"/>
      <c r="AG21"/>
    </row>
    <row r="22" spans="1:34" ht="200.1" customHeight="1" outlineLevel="1" thickBot="1">
      <c r="A22" s="88" t="s">
        <v>108</v>
      </c>
      <c r="B22" s="89"/>
      <c r="C22" s="90" t="s">
        <v>13</v>
      </c>
      <c r="D22" s="89"/>
      <c r="E22" s="90" t="s">
        <v>109</v>
      </c>
      <c r="F22" s="91" t="str">
        <f t="shared" si="0"/>
        <v/>
      </c>
      <c r="G22" s="92" t="s">
        <v>15</v>
      </c>
      <c r="H22" s="93" t="s">
        <v>110</v>
      </c>
      <c r="I22" s="94" t="s">
        <v>108</v>
      </c>
      <c r="J22" s="89"/>
      <c r="K22" s="90" t="s">
        <v>13</v>
      </c>
      <c r="L22" s="89"/>
      <c r="M22" s="90" t="s">
        <v>109</v>
      </c>
      <c r="N22" s="95" t="str">
        <f t="shared" si="1"/>
        <v/>
      </c>
      <c r="O22" s="96" t="s">
        <v>15</v>
      </c>
      <c r="P22" s="97" t="str">
        <f t="shared" si="2"/>
        <v/>
      </c>
      <c r="Q22" s="98" t="str">
        <f t="shared" si="6"/>
        <v/>
      </c>
      <c r="R22" s="98" t="s">
        <v>97</v>
      </c>
      <c r="S22" s="99" t="str">
        <f t="shared" si="3"/>
        <v/>
      </c>
      <c r="T22" s="100"/>
      <c r="U22" s="101"/>
      <c r="V22" s="313"/>
      <c r="W22" s="314"/>
      <c r="X22" s="314"/>
      <c r="Y22" s="315"/>
      <c r="Z22" s="102"/>
      <c r="AA22" s="103"/>
      <c r="AB22" s="104"/>
      <c r="AC22" s="105" t="str">
        <f t="shared" si="4"/>
        <v>//1</v>
      </c>
      <c r="AD22" t="e">
        <f t="shared" si="5"/>
        <v>#VALUE!</v>
      </c>
      <c r="AE22"/>
      <c r="AF22"/>
      <c r="AG22"/>
    </row>
    <row r="23" spans="1:34" ht="200.1" customHeight="1" outlineLevel="1" thickBot="1">
      <c r="A23" s="88" t="s">
        <v>108</v>
      </c>
      <c r="B23" s="89"/>
      <c r="C23" s="90" t="s">
        <v>13</v>
      </c>
      <c r="D23" s="89"/>
      <c r="E23" s="90" t="s">
        <v>109</v>
      </c>
      <c r="F23" s="91" t="str">
        <f t="shared" si="0"/>
        <v/>
      </c>
      <c r="G23" s="92" t="s">
        <v>15</v>
      </c>
      <c r="H23" s="93" t="s">
        <v>110</v>
      </c>
      <c r="I23" s="94" t="s">
        <v>108</v>
      </c>
      <c r="J23" s="89"/>
      <c r="K23" s="90" t="s">
        <v>13</v>
      </c>
      <c r="L23" s="89"/>
      <c r="M23" s="90" t="s">
        <v>109</v>
      </c>
      <c r="N23" s="95" t="str">
        <f t="shared" si="1"/>
        <v/>
      </c>
      <c r="O23" s="96" t="s">
        <v>15</v>
      </c>
      <c r="P23" s="97" t="str">
        <f t="shared" si="2"/>
        <v/>
      </c>
      <c r="Q23" s="98" t="str">
        <f t="shared" si="6"/>
        <v/>
      </c>
      <c r="R23" s="98" t="s">
        <v>97</v>
      </c>
      <c r="S23" s="99" t="str">
        <f t="shared" si="3"/>
        <v/>
      </c>
      <c r="T23" s="100"/>
      <c r="U23" s="101"/>
      <c r="V23" s="313"/>
      <c r="W23" s="314"/>
      <c r="X23" s="314"/>
      <c r="Y23" s="315"/>
      <c r="Z23" s="102"/>
      <c r="AA23" s="103"/>
      <c r="AB23" s="104"/>
      <c r="AC23" s="105" t="str">
        <f t="shared" si="4"/>
        <v>//1</v>
      </c>
      <c r="AD23" t="e">
        <f t="shared" si="5"/>
        <v>#VALUE!</v>
      </c>
      <c r="AE23"/>
      <c r="AF23"/>
      <c r="AG23"/>
    </row>
    <row r="24" spans="1:34" ht="200.1" customHeight="1" outlineLevel="1" thickBot="1">
      <c r="A24" s="88" t="s">
        <v>108</v>
      </c>
      <c r="B24" s="89"/>
      <c r="C24" s="90" t="s">
        <v>13</v>
      </c>
      <c r="D24" s="89"/>
      <c r="E24" s="90" t="s">
        <v>109</v>
      </c>
      <c r="F24" s="91" t="str">
        <f t="shared" si="0"/>
        <v/>
      </c>
      <c r="G24" s="92" t="s">
        <v>15</v>
      </c>
      <c r="H24" s="93" t="s">
        <v>110</v>
      </c>
      <c r="I24" s="94" t="s">
        <v>108</v>
      </c>
      <c r="J24" s="89"/>
      <c r="K24" s="90" t="s">
        <v>13</v>
      </c>
      <c r="L24" s="89"/>
      <c r="M24" s="90" t="s">
        <v>109</v>
      </c>
      <c r="N24" s="95" t="str">
        <f t="shared" si="1"/>
        <v/>
      </c>
      <c r="O24" s="96" t="s">
        <v>15</v>
      </c>
      <c r="P24" s="97" t="str">
        <f t="shared" si="2"/>
        <v/>
      </c>
      <c r="Q24" s="98" t="str">
        <f t="shared" si="6"/>
        <v/>
      </c>
      <c r="R24" s="98" t="s">
        <v>97</v>
      </c>
      <c r="S24" s="99" t="str">
        <f t="shared" si="3"/>
        <v/>
      </c>
      <c r="T24" s="100"/>
      <c r="U24" s="101"/>
      <c r="V24" s="313"/>
      <c r="W24" s="314"/>
      <c r="X24" s="314"/>
      <c r="Y24" s="315"/>
      <c r="Z24" s="102"/>
      <c r="AA24" s="103"/>
      <c r="AB24" s="104"/>
      <c r="AC24" s="105" t="str">
        <f t="shared" si="4"/>
        <v>//1</v>
      </c>
      <c r="AD24" t="e">
        <f t="shared" si="5"/>
        <v>#VALUE!</v>
      </c>
      <c r="AE24"/>
      <c r="AF24"/>
      <c r="AG24"/>
    </row>
    <row r="25" spans="1:34" ht="200.1" customHeight="1" outlineLevel="1" thickBot="1">
      <c r="A25" s="88" t="s">
        <v>108</v>
      </c>
      <c r="B25" s="89"/>
      <c r="C25" s="90" t="s">
        <v>13</v>
      </c>
      <c r="D25" s="89"/>
      <c r="E25" s="90" t="s">
        <v>109</v>
      </c>
      <c r="F25" s="91" t="str">
        <f t="shared" si="0"/>
        <v/>
      </c>
      <c r="G25" s="92" t="s">
        <v>15</v>
      </c>
      <c r="H25" s="93" t="s">
        <v>110</v>
      </c>
      <c r="I25" s="94" t="s">
        <v>108</v>
      </c>
      <c r="J25" s="89"/>
      <c r="K25" s="90" t="s">
        <v>13</v>
      </c>
      <c r="L25" s="89"/>
      <c r="M25" s="90" t="s">
        <v>109</v>
      </c>
      <c r="N25" s="95" t="str">
        <f t="shared" si="1"/>
        <v/>
      </c>
      <c r="O25" s="96" t="s">
        <v>15</v>
      </c>
      <c r="P25" s="97" t="str">
        <f t="shared" si="2"/>
        <v/>
      </c>
      <c r="Q25" s="98" t="str">
        <f t="shared" si="6"/>
        <v/>
      </c>
      <c r="R25" s="98" t="s">
        <v>97</v>
      </c>
      <c r="S25" s="99" t="str">
        <f t="shared" si="3"/>
        <v/>
      </c>
      <c r="T25" s="100"/>
      <c r="U25" s="101"/>
      <c r="V25" s="313"/>
      <c r="W25" s="314"/>
      <c r="X25" s="314"/>
      <c r="Y25" s="315"/>
      <c r="Z25" s="102"/>
      <c r="AA25" s="103"/>
      <c r="AB25" s="104"/>
      <c r="AC25" s="105" t="str">
        <f t="shared" si="4"/>
        <v>//1</v>
      </c>
      <c r="AD25" t="e">
        <f t="shared" si="5"/>
        <v>#VALUE!</v>
      </c>
      <c r="AE25"/>
      <c r="AF25"/>
      <c r="AG25"/>
    </row>
    <row r="26" spans="1:34" ht="200.1" customHeight="1" outlineLevel="1" thickBot="1">
      <c r="A26" s="88" t="s">
        <v>108</v>
      </c>
      <c r="B26" s="89"/>
      <c r="C26" s="90" t="s">
        <v>13</v>
      </c>
      <c r="D26" s="89"/>
      <c r="E26" s="90" t="s">
        <v>109</v>
      </c>
      <c r="F26" s="91" t="str">
        <f t="shared" si="0"/>
        <v/>
      </c>
      <c r="G26" s="92" t="s">
        <v>15</v>
      </c>
      <c r="H26" s="93" t="s">
        <v>110</v>
      </c>
      <c r="I26" s="94" t="s">
        <v>108</v>
      </c>
      <c r="J26" s="89"/>
      <c r="K26" s="90" t="s">
        <v>13</v>
      </c>
      <c r="L26" s="89"/>
      <c r="M26" s="90" t="s">
        <v>109</v>
      </c>
      <c r="N26" s="95" t="str">
        <f t="shared" si="1"/>
        <v/>
      </c>
      <c r="O26" s="96" t="s">
        <v>15</v>
      </c>
      <c r="P26" s="97" t="str">
        <f t="shared" si="2"/>
        <v/>
      </c>
      <c r="Q26" s="98" t="str">
        <f t="shared" si="6"/>
        <v/>
      </c>
      <c r="R26" s="98" t="s">
        <v>97</v>
      </c>
      <c r="S26" s="99" t="str">
        <f t="shared" si="3"/>
        <v/>
      </c>
      <c r="T26" s="100"/>
      <c r="U26" s="101"/>
      <c r="V26" s="313"/>
      <c r="W26" s="314"/>
      <c r="X26" s="314"/>
      <c r="Y26" s="315"/>
      <c r="Z26" s="102"/>
      <c r="AA26" s="103"/>
      <c r="AB26" s="104"/>
      <c r="AC26" s="105" t="str">
        <f t="shared" si="4"/>
        <v>//1</v>
      </c>
      <c r="AD26" t="e">
        <f t="shared" si="5"/>
        <v>#VALUE!</v>
      </c>
      <c r="AE26"/>
      <c r="AF26"/>
      <c r="AG26"/>
    </row>
    <row r="27" spans="1:34" ht="200.1" customHeight="1" outlineLevel="1" thickBot="1">
      <c r="A27" s="88" t="s">
        <v>108</v>
      </c>
      <c r="B27" s="89"/>
      <c r="C27" s="90" t="s">
        <v>13</v>
      </c>
      <c r="D27" s="89"/>
      <c r="E27" s="90" t="s">
        <v>109</v>
      </c>
      <c r="F27" s="91" t="str">
        <f t="shared" si="0"/>
        <v/>
      </c>
      <c r="G27" s="92" t="s">
        <v>15</v>
      </c>
      <c r="H27" s="93" t="s">
        <v>110</v>
      </c>
      <c r="I27" s="94" t="s">
        <v>108</v>
      </c>
      <c r="J27" s="89"/>
      <c r="K27" s="90" t="s">
        <v>13</v>
      </c>
      <c r="L27" s="89"/>
      <c r="M27" s="90" t="s">
        <v>109</v>
      </c>
      <c r="N27" s="95" t="str">
        <f t="shared" si="1"/>
        <v/>
      </c>
      <c r="O27" s="96" t="s">
        <v>15</v>
      </c>
      <c r="P27" s="97" t="str">
        <f t="shared" si="2"/>
        <v/>
      </c>
      <c r="Q27" s="98" t="str">
        <f t="shared" si="6"/>
        <v/>
      </c>
      <c r="R27" s="98" t="s">
        <v>97</v>
      </c>
      <c r="S27" s="99" t="str">
        <f t="shared" si="3"/>
        <v/>
      </c>
      <c r="T27" s="100"/>
      <c r="U27" s="101"/>
      <c r="V27" s="313"/>
      <c r="W27" s="314"/>
      <c r="X27" s="314"/>
      <c r="Y27" s="315"/>
      <c r="Z27" s="102"/>
      <c r="AA27" s="103"/>
      <c r="AB27" s="104"/>
      <c r="AC27" s="105" t="str">
        <f t="shared" si="4"/>
        <v>//1</v>
      </c>
      <c r="AD27" t="e">
        <f t="shared" si="5"/>
        <v>#VALUE!</v>
      </c>
      <c r="AE27"/>
      <c r="AF27"/>
      <c r="AG27"/>
    </row>
    <row r="28" spans="1:34" ht="200.1" customHeight="1" outlineLevel="1" thickBot="1">
      <c r="A28" s="88" t="s">
        <v>108</v>
      </c>
      <c r="B28" s="89"/>
      <c r="C28" s="90" t="s">
        <v>13</v>
      </c>
      <c r="D28" s="89"/>
      <c r="E28" s="90" t="s">
        <v>109</v>
      </c>
      <c r="F28" s="91" t="str">
        <f t="shared" si="0"/>
        <v/>
      </c>
      <c r="G28" s="92" t="s">
        <v>15</v>
      </c>
      <c r="H28" s="93" t="s">
        <v>110</v>
      </c>
      <c r="I28" s="94" t="s">
        <v>108</v>
      </c>
      <c r="J28" s="89"/>
      <c r="K28" s="90" t="s">
        <v>13</v>
      </c>
      <c r="L28" s="89"/>
      <c r="M28" s="90" t="s">
        <v>109</v>
      </c>
      <c r="N28" s="95" t="str">
        <f t="shared" si="1"/>
        <v/>
      </c>
      <c r="O28" s="96" t="s">
        <v>15</v>
      </c>
      <c r="P28" s="97" t="str">
        <f t="shared" si="2"/>
        <v/>
      </c>
      <c r="Q28" s="98" t="str">
        <f t="shared" si="6"/>
        <v/>
      </c>
      <c r="R28" s="98" t="s">
        <v>97</v>
      </c>
      <c r="S28" s="99" t="str">
        <f t="shared" si="3"/>
        <v/>
      </c>
      <c r="T28" s="100"/>
      <c r="U28" s="101"/>
      <c r="V28" s="313"/>
      <c r="W28" s="314"/>
      <c r="X28" s="314"/>
      <c r="Y28" s="315"/>
      <c r="Z28" s="102"/>
      <c r="AA28" s="103"/>
      <c r="AB28" s="104"/>
      <c r="AC28" s="105" t="str">
        <f t="shared" si="4"/>
        <v>//1</v>
      </c>
      <c r="AD28" t="e">
        <f t="shared" si="5"/>
        <v>#VALUE!</v>
      </c>
      <c r="AE28"/>
      <c r="AF28"/>
      <c r="AG28"/>
    </row>
    <row r="29" spans="1:34" ht="200.1" customHeight="1" outlineLevel="1" thickBot="1">
      <c r="A29" s="88" t="s">
        <v>108</v>
      </c>
      <c r="B29" s="89"/>
      <c r="C29" s="90" t="s">
        <v>13</v>
      </c>
      <c r="D29" s="89"/>
      <c r="E29" s="90" t="s">
        <v>109</v>
      </c>
      <c r="F29" s="91" t="str">
        <f t="shared" si="0"/>
        <v/>
      </c>
      <c r="G29" s="92" t="s">
        <v>15</v>
      </c>
      <c r="H29" s="93" t="s">
        <v>110</v>
      </c>
      <c r="I29" s="94" t="s">
        <v>108</v>
      </c>
      <c r="J29" s="89"/>
      <c r="K29" s="90" t="s">
        <v>13</v>
      </c>
      <c r="L29" s="89"/>
      <c r="M29" s="90" t="s">
        <v>109</v>
      </c>
      <c r="N29" s="95" t="str">
        <f t="shared" si="1"/>
        <v/>
      </c>
      <c r="O29" s="96" t="s">
        <v>15</v>
      </c>
      <c r="P29" s="97" t="str">
        <f t="shared" si="2"/>
        <v/>
      </c>
      <c r="Q29" s="98" t="str">
        <f t="shared" si="6"/>
        <v/>
      </c>
      <c r="R29" s="98" t="s">
        <v>97</v>
      </c>
      <c r="S29" s="99" t="str">
        <f t="shared" si="3"/>
        <v/>
      </c>
      <c r="T29" s="100"/>
      <c r="U29" s="101"/>
      <c r="V29" s="313"/>
      <c r="W29" s="314"/>
      <c r="X29" s="314"/>
      <c r="Y29" s="315"/>
      <c r="Z29" s="102"/>
      <c r="AA29" s="103"/>
      <c r="AB29" s="104"/>
      <c r="AC29" s="105" t="str">
        <f t="shared" si="4"/>
        <v>//1</v>
      </c>
      <c r="AD29" t="e">
        <f t="shared" si="5"/>
        <v>#VALUE!</v>
      </c>
      <c r="AE29"/>
      <c r="AF29"/>
      <c r="AG29"/>
      <c r="AH29" s="63"/>
    </row>
    <row r="30" spans="1:34" ht="200.1" customHeight="1" outlineLevel="1" thickBot="1">
      <c r="A30" s="88" t="s">
        <v>108</v>
      </c>
      <c r="B30" s="89"/>
      <c r="C30" s="90" t="s">
        <v>13</v>
      </c>
      <c r="D30" s="89"/>
      <c r="E30" s="90" t="s">
        <v>109</v>
      </c>
      <c r="F30" s="91" t="str">
        <f t="shared" si="0"/>
        <v/>
      </c>
      <c r="G30" s="92" t="s">
        <v>15</v>
      </c>
      <c r="H30" s="93" t="s">
        <v>110</v>
      </c>
      <c r="I30" s="94" t="s">
        <v>108</v>
      </c>
      <c r="J30" s="89"/>
      <c r="K30" s="90" t="s">
        <v>13</v>
      </c>
      <c r="L30" s="89"/>
      <c r="M30" s="90" t="s">
        <v>109</v>
      </c>
      <c r="N30" s="95" t="str">
        <f t="shared" si="1"/>
        <v/>
      </c>
      <c r="O30" s="96" t="s">
        <v>15</v>
      </c>
      <c r="P30" s="97" t="str">
        <f t="shared" si="2"/>
        <v/>
      </c>
      <c r="Q30" s="98" t="str">
        <f t="shared" si="6"/>
        <v/>
      </c>
      <c r="R30" s="98" t="s">
        <v>97</v>
      </c>
      <c r="S30" s="99" t="str">
        <f t="shared" si="3"/>
        <v/>
      </c>
      <c r="T30" s="100"/>
      <c r="U30" s="101"/>
      <c r="V30" s="313"/>
      <c r="W30" s="314"/>
      <c r="X30" s="314"/>
      <c r="Y30" s="315"/>
      <c r="Z30" s="102"/>
      <c r="AA30" s="103"/>
      <c r="AB30" s="104"/>
      <c r="AC30" s="105" t="str">
        <f t="shared" si="4"/>
        <v>//1</v>
      </c>
      <c r="AD30" t="e">
        <f t="shared" si="5"/>
        <v>#VALUE!</v>
      </c>
      <c r="AE30"/>
      <c r="AF30"/>
      <c r="AG30"/>
      <c r="AH30" s="63"/>
    </row>
    <row r="31" spans="1:34" ht="200.1" customHeight="1" outlineLevel="1" thickBot="1">
      <c r="A31" s="88" t="s">
        <v>108</v>
      </c>
      <c r="B31" s="89"/>
      <c r="C31" s="90" t="s">
        <v>13</v>
      </c>
      <c r="D31" s="89"/>
      <c r="E31" s="90" t="s">
        <v>109</v>
      </c>
      <c r="F31" s="91" t="str">
        <f t="shared" si="0"/>
        <v/>
      </c>
      <c r="G31" s="92" t="s">
        <v>15</v>
      </c>
      <c r="H31" s="93" t="s">
        <v>110</v>
      </c>
      <c r="I31" s="94" t="s">
        <v>108</v>
      </c>
      <c r="J31" s="89"/>
      <c r="K31" s="90" t="s">
        <v>13</v>
      </c>
      <c r="L31" s="89"/>
      <c r="M31" s="90" t="s">
        <v>109</v>
      </c>
      <c r="N31" s="95" t="str">
        <f t="shared" si="1"/>
        <v/>
      </c>
      <c r="O31" s="96" t="s">
        <v>15</v>
      </c>
      <c r="P31" s="97" t="str">
        <f t="shared" si="2"/>
        <v/>
      </c>
      <c r="Q31" s="98" t="str">
        <f t="shared" si="6"/>
        <v/>
      </c>
      <c r="R31" s="98" t="s">
        <v>97</v>
      </c>
      <c r="S31" s="99" t="str">
        <f t="shared" si="3"/>
        <v/>
      </c>
      <c r="T31" s="100"/>
      <c r="U31" s="101"/>
      <c r="V31" s="313"/>
      <c r="W31" s="314"/>
      <c r="X31" s="314"/>
      <c r="Y31" s="315"/>
      <c r="Z31" s="102"/>
      <c r="AA31" s="103"/>
      <c r="AB31" s="104"/>
      <c r="AC31" s="105" t="str">
        <f t="shared" si="4"/>
        <v>//1</v>
      </c>
      <c r="AD31" t="e">
        <f t="shared" si="5"/>
        <v>#VALUE!</v>
      </c>
      <c r="AE31"/>
      <c r="AF31"/>
      <c r="AG31"/>
    </row>
    <row r="32" spans="1:34" ht="200.1" customHeight="1" outlineLevel="1" thickBot="1">
      <c r="A32" s="88" t="s">
        <v>108</v>
      </c>
      <c r="B32" s="89"/>
      <c r="C32" s="90" t="s">
        <v>13</v>
      </c>
      <c r="D32" s="89"/>
      <c r="E32" s="90" t="s">
        <v>109</v>
      </c>
      <c r="F32" s="91" t="str">
        <f t="shared" si="0"/>
        <v/>
      </c>
      <c r="G32" s="92" t="s">
        <v>15</v>
      </c>
      <c r="H32" s="93" t="s">
        <v>110</v>
      </c>
      <c r="I32" s="94" t="s">
        <v>108</v>
      </c>
      <c r="J32" s="89"/>
      <c r="K32" s="90" t="s">
        <v>13</v>
      </c>
      <c r="L32" s="89"/>
      <c r="M32" s="90" t="s">
        <v>109</v>
      </c>
      <c r="N32" s="95" t="str">
        <f t="shared" si="1"/>
        <v/>
      </c>
      <c r="O32" s="96" t="s">
        <v>15</v>
      </c>
      <c r="P32" s="97" t="str">
        <f t="shared" si="2"/>
        <v/>
      </c>
      <c r="Q32" s="98" t="str">
        <f t="shared" si="6"/>
        <v/>
      </c>
      <c r="R32" s="98" t="s">
        <v>97</v>
      </c>
      <c r="S32" s="99" t="str">
        <f t="shared" si="3"/>
        <v/>
      </c>
      <c r="T32" s="100"/>
      <c r="U32" s="101"/>
      <c r="V32" s="313"/>
      <c r="W32" s="314"/>
      <c r="X32" s="314"/>
      <c r="Y32" s="315"/>
      <c r="Z32" s="102"/>
      <c r="AA32" s="103"/>
      <c r="AB32" s="104"/>
      <c r="AC32" s="105" t="str">
        <f t="shared" si="4"/>
        <v>//1</v>
      </c>
      <c r="AD32" t="e">
        <f t="shared" si="5"/>
        <v>#VALUE!</v>
      </c>
      <c r="AE32"/>
      <c r="AF32"/>
      <c r="AG32"/>
    </row>
    <row r="33" spans="1:36" ht="200.1" customHeight="1" outlineLevel="1" thickBot="1">
      <c r="A33" s="88" t="s">
        <v>108</v>
      </c>
      <c r="B33" s="89"/>
      <c r="C33" s="90" t="s">
        <v>13</v>
      </c>
      <c r="D33" s="89"/>
      <c r="E33" s="90" t="s">
        <v>109</v>
      </c>
      <c r="F33" s="91" t="str">
        <f t="shared" si="0"/>
        <v/>
      </c>
      <c r="G33" s="92" t="s">
        <v>15</v>
      </c>
      <c r="H33" s="93" t="s">
        <v>110</v>
      </c>
      <c r="I33" s="94" t="s">
        <v>108</v>
      </c>
      <c r="J33" s="89"/>
      <c r="K33" s="90" t="s">
        <v>13</v>
      </c>
      <c r="L33" s="89"/>
      <c r="M33" s="90" t="s">
        <v>109</v>
      </c>
      <c r="N33" s="95" t="str">
        <f t="shared" si="1"/>
        <v/>
      </c>
      <c r="O33" s="96" t="s">
        <v>15</v>
      </c>
      <c r="P33" s="97" t="str">
        <f t="shared" si="2"/>
        <v/>
      </c>
      <c r="Q33" s="98" t="str">
        <f t="shared" si="6"/>
        <v/>
      </c>
      <c r="R33" s="98" t="s">
        <v>97</v>
      </c>
      <c r="S33" s="99" t="str">
        <f t="shared" si="3"/>
        <v/>
      </c>
      <c r="T33" s="100"/>
      <c r="U33" s="101"/>
      <c r="V33" s="313"/>
      <c r="W33" s="314"/>
      <c r="X33" s="314"/>
      <c r="Y33" s="315"/>
      <c r="Z33" s="102"/>
      <c r="AA33" s="103"/>
      <c r="AB33" s="104"/>
      <c r="AC33" s="105" t="str">
        <f t="shared" si="4"/>
        <v>//1</v>
      </c>
      <c r="AD33" t="e">
        <f t="shared" si="5"/>
        <v>#VALUE!</v>
      </c>
      <c r="AE33"/>
      <c r="AF33"/>
      <c r="AG33"/>
    </row>
    <row r="34" spans="1:36" ht="200.1" customHeight="1" outlineLevel="1" thickBot="1">
      <c r="A34" s="88" t="s">
        <v>108</v>
      </c>
      <c r="B34" s="89"/>
      <c r="C34" s="90" t="s">
        <v>13</v>
      </c>
      <c r="D34" s="89"/>
      <c r="E34" s="90" t="s">
        <v>109</v>
      </c>
      <c r="F34" s="91" t="str">
        <f t="shared" si="0"/>
        <v/>
      </c>
      <c r="G34" s="92" t="s">
        <v>15</v>
      </c>
      <c r="H34" s="93" t="s">
        <v>110</v>
      </c>
      <c r="I34" s="94" t="s">
        <v>108</v>
      </c>
      <c r="J34" s="89"/>
      <c r="K34" s="90" t="s">
        <v>13</v>
      </c>
      <c r="L34" s="89"/>
      <c r="M34" s="90" t="s">
        <v>109</v>
      </c>
      <c r="N34" s="95" t="str">
        <f t="shared" si="1"/>
        <v/>
      </c>
      <c r="O34" s="96" t="s">
        <v>15</v>
      </c>
      <c r="P34" s="97" t="str">
        <f t="shared" si="2"/>
        <v/>
      </c>
      <c r="Q34" s="98" t="str">
        <f t="shared" si="6"/>
        <v/>
      </c>
      <c r="R34" s="98" t="s">
        <v>97</v>
      </c>
      <c r="S34" s="99" t="str">
        <f t="shared" si="3"/>
        <v/>
      </c>
      <c r="T34" s="100"/>
      <c r="U34" s="101"/>
      <c r="V34" s="313"/>
      <c r="W34" s="314"/>
      <c r="X34" s="314"/>
      <c r="Y34" s="315"/>
      <c r="Z34" s="102"/>
      <c r="AA34" s="103"/>
      <c r="AB34" s="104"/>
      <c r="AC34" s="105" t="str">
        <f t="shared" si="4"/>
        <v>//1</v>
      </c>
      <c r="AD34" t="e">
        <f t="shared" si="5"/>
        <v>#VALUE!</v>
      </c>
      <c r="AE34"/>
      <c r="AF34"/>
      <c r="AG34"/>
    </row>
    <row r="35" spans="1:36" ht="200.1" customHeight="1" outlineLevel="1" thickBot="1">
      <c r="A35" s="88" t="s">
        <v>108</v>
      </c>
      <c r="B35" s="89"/>
      <c r="C35" s="90" t="s">
        <v>13</v>
      </c>
      <c r="D35" s="89"/>
      <c r="E35" s="90" t="s">
        <v>109</v>
      </c>
      <c r="F35" s="91" t="str">
        <f t="shared" si="0"/>
        <v/>
      </c>
      <c r="G35" s="92" t="s">
        <v>15</v>
      </c>
      <c r="H35" s="93" t="s">
        <v>110</v>
      </c>
      <c r="I35" s="94" t="s">
        <v>108</v>
      </c>
      <c r="J35" s="89"/>
      <c r="K35" s="90" t="s">
        <v>13</v>
      </c>
      <c r="L35" s="89"/>
      <c r="M35" s="90" t="s">
        <v>109</v>
      </c>
      <c r="N35" s="95" t="str">
        <f t="shared" si="1"/>
        <v/>
      </c>
      <c r="O35" s="96" t="s">
        <v>15</v>
      </c>
      <c r="P35" s="97" t="str">
        <f t="shared" si="2"/>
        <v/>
      </c>
      <c r="Q35" s="98" t="str">
        <f t="shared" si="6"/>
        <v/>
      </c>
      <c r="R35" s="98" t="s">
        <v>97</v>
      </c>
      <c r="S35" s="99" t="str">
        <f t="shared" si="3"/>
        <v/>
      </c>
      <c r="T35" s="100"/>
      <c r="U35" s="101"/>
      <c r="V35" s="313"/>
      <c r="W35" s="314"/>
      <c r="X35" s="314"/>
      <c r="Y35" s="315"/>
      <c r="Z35" s="102"/>
      <c r="AA35" s="103"/>
      <c r="AB35" s="104"/>
      <c r="AC35" s="105" t="str">
        <f t="shared" si="4"/>
        <v>//1</v>
      </c>
      <c r="AD35" t="e">
        <f t="shared" si="5"/>
        <v>#VALUE!</v>
      </c>
      <c r="AE35"/>
      <c r="AF35"/>
      <c r="AG35"/>
    </row>
    <row r="36" spans="1:36" ht="200.1" customHeight="1" outlineLevel="1" thickBot="1">
      <c r="A36" s="88" t="s">
        <v>108</v>
      </c>
      <c r="B36" s="89"/>
      <c r="C36" s="90" t="s">
        <v>13</v>
      </c>
      <c r="D36" s="89"/>
      <c r="E36" s="90" t="s">
        <v>109</v>
      </c>
      <c r="F36" s="91" t="str">
        <f t="shared" si="0"/>
        <v/>
      </c>
      <c r="G36" s="92" t="s">
        <v>15</v>
      </c>
      <c r="H36" s="93" t="s">
        <v>110</v>
      </c>
      <c r="I36" s="94" t="s">
        <v>108</v>
      </c>
      <c r="J36" s="89"/>
      <c r="K36" s="90" t="s">
        <v>13</v>
      </c>
      <c r="L36" s="89"/>
      <c r="M36" s="90" t="s">
        <v>109</v>
      </c>
      <c r="N36" s="95" t="str">
        <f t="shared" si="1"/>
        <v/>
      </c>
      <c r="O36" s="96" t="s">
        <v>15</v>
      </c>
      <c r="P36" s="97" t="str">
        <f t="shared" si="2"/>
        <v/>
      </c>
      <c r="Q36" s="98" t="str">
        <f t="shared" si="6"/>
        <v/>
      </c>
      <c r="R36" s="98" t="s">
        <v>97</v>
      </c>
      <c r="S36" s="99" t="str">
        <f t="shared" si="3"/>
        <v/>
      </c>
      <c r="T36" s="100"/>
      <c r="U36" s="101"/>
      <c r="V36" s="313"/>
      <c r="W36" s="314"/>
      <c r="X36" s="314"/>
      <c r="Y36" s="315"/>
      <c r="Z36" s="102"/>
      <c r="AA36" s="103"/>
      <c r="AB36" s="104"/>
      <c r="AC36" s="105" t="str">
        <f t="shared" si="4"/>
        <v>//1</v>
      </c>
      <c r="AD36" t="e">
        <f t="shared" si="5"/>
        <v>#VALUE!</v>
      </c>
      <c r="AE36"/>
      <c r="AF36"/>
      <c r="AG36"/>
    </row>
    <row r="37" spans="1:36" ht="200.1" customHeight="1" outlineLevel="1" thickBot="1">
      <c r="A37" s="88" t="s">
        <v>108</v>
      </c>
      <c r="B37" s="89"/>
      <c r="C37" s="90" t="s">
        <v>13</v>
      </c>
      <c r="D37" s="89"/>
      <c r="E37" s="90" t="s">
        <v>109</v>
      </c>
      <c r="F37" s="91" t="str">
        <f t="shared" si="0"/>
        <v/>
      </c>
      <c r="G37" s="92" t="s">
        <v>15</v>
      </c>
      <c r="H37" s="93" t="s">
        <v>110</v>
      </c>
      <c r="I37" s="94" t="s">
        <v>108</v>
      </c>
      <c r="J37" s="89"/>
      <c r="K37" s="90" t="s">
        <v>13</v>
      </c>
      <c r="L37" s="89"/>
      <c r="M37" s="90" t="s">
        <v>109</v>
      </c>
      <c r="N37" s="95" t="str">
        <f t="shared" si="1"/>
        <v/>
      </c>
      <c r="O37" s="96" t="s">
        <v>15</v>
      </c>
      <c r="P37" s="97" t="str">
        <f t="shared" si="2"/>
        <v/>
      </c>
      <c r="Q37" s="98" t="str">
        <f t="shared" si="6"/>
        <v/>
      </c>
      <c r="R37" s="98" t="s">
        <v>97</v>
      </c>
      <c r="S37" s="99" t="str">
        <f t="shared" si="3"/>
        <v/>
      </c>
      <c r="T37" s="100"/>
      <c r="U37" s="101"/>
      <c r="V37" s="313"/>
      <c r="W37" s="314"/>
      <c r="X37" s="314"/>
      <c r="Y37" s="315"/>
      <c r="Z37" s="102"/>
      <c r="AA37" s="103"/>
      <c r="AB37" s="104"/>
      <c r="AC37" s="105" t="str">
        <f t="shared" si="4"/>
        <v>//1</v>
      </c>
      <c r="AD37" t="e">
        <f t="shared" si="5"/>
        <v>#VALUE!</v>
      </c>
      <c r="AE37"/>
      <c r="AF37"/>
      <c r="AG37"/>
    </row>
    <row r="38" spans="1:36" ht="200.1" customHeight="1" outlineLevel="1">
      <c r="A38" s="88" t="s">
        <v>108</v>
      </c>
      <c r="B38" s="89"/>
      <c r="C38" s="90" t="s">
        <v>13</v>
      </c>
      <c r="D38" s="89"/>
      <c r="E38" s="90" t="s">
        <v>109</v>
      </c>
      <c r="F38" s="91" t="str">
        <f t="shared" si="0"/>
        <v/>
      </c>
      <c r="G38" s="92" t="s">
        <v>15</v>
      </c>
      <c r="H38" s="93" t="s">
        <v>110</v>
      </c>
      <c r="I38" s="94" t="s">
        <v>108</v>
      </c>
      <c r="J38" s="89"/>
      <c r="K38" s="90" t="s">
        <v>13</v>
      </c>
      <c r="L38" s="89"/>
      <c r="M38" s="90" t="s">
        <v>109</v>
      </c>
      <c r="N38" s="95" t="str">
        <f t="shared" si="1"/>
        <v/>
      </c>
      <c r="O38" s="96" t="s">
        <v>15</v>
      </c>
      <c r="P38" s="97" t="str">
        <f t="shared" si="2"/>
        <v/>
      </c>
      <c r="Q38" s="98" t="str">
        <f>IF(P38="","",ROUNDDOWN(P38/12,0))</f>
        <v/>
      </c>
      <c r="R38" s="98" t="s">
        <v>97</v>
      </c>
      <c r="S38" s="99" t="str">
        <f t="shared" si="3"/>
        <v/>
      </c>
      <c r="T38" s="100"/>
      <c r="U38" s="101"/>
      <c r="V38" s="313"/>
      <c r="W38" s="314"/>
      <c r="X38" s="314"/>
      <c r="Y38" s="315"/>
      <c r="Z38" s="102"/>
      <c r="AA38" s="103"/>
      <c r="AB38" s="104"/>
      <c r="AC38" s="105" t="str">
        <f t="shared" si="4"/>
        <v>//1</v>
      </c>
      <c r="AD38" t="e">
        <f t="shared" si="5"/>
        <v>#VALUE!</v>
      </c>
      <c r="AE38"/>
      <c r="AF38"/>
      <c r="AG38"/>
    </row>
    <row r="39" spans="1:36" ht="8.25" customHeight="1">
      <c r="A39" s="74"/>
      <c r="B39" s="74"/>
      <c r="C39" s="74"/>
      <c r="D39" s="74"/>
      <c r="E39" s="74"/>
      <c r="F39" s="74"/>
      <c r="G39" s="74"/>
      <c r="H39" s="74"/>
      <c r="I39" s="74"/>
      <c r="J39" s="74"/>
      <c r="K39" s="74"/>
      <c r="L39" s="74"/>
      <c r="M39" s="74"/>
      <c r="N39" s="74"/>
      <c r="O39" s="74"/>
      <c r="P39" s="74"/>
      <c r="Q39" s="74"/>
      <c r="R39" s="74"/>
      <c r="S39" s="74"/>
      <c r="T39" s="74"/>
      <c r="U39" s="74"/>
      <c r="V39" s="66"/>
      <c r="W39" s="66"/>
      <c r="X39" s="66"/>
      <c r="Y39" s="67"/>
      <c r="Z39" s="67"/>
      <c r="AC39"/>
      <c r="AD39"/>
    </row>
    <row r="40" spans="1:36" ht="16.5" customHeight="1">
      <c r="A40" s="74"/>
      <c r="B40" s="74"/>
      <c r="C40" s="74"/>
      <c r="D40" s="74"/>
      <c r="E40" s="74"/>
      <c r="F40" s="74"/>
      <c r="G40" s="74"/>
      <c r="H40" s="74"/>
      <c r="I40" s="74"/>
      <c r="J40" s="74"/>
      <c r="K40" s="74"/>
      <c r="L40" s="74"/>
      <c r="M40" s="74"/>
      <c r="N40" s="74"/>
      <c r="O40" s="74"/>
      <c r="P40" s="74"/>
      <c r="Q40" s="74"/>
      <c r="R40" s="74"/>
      <c r="S40" s="74"/>
      <c r="T40" s="74"/>
      <c r="U40" s="74"/>
      <c r="AC40"/>
      <c r="AD40"/>
      <c r="AI40" s="66"/>
      <c r="AJ40" s="67"/>
    </row>
    <row r="41" spans="1:36" ht="6.75" customHeight="1">
      <c r="A41" s="74"/>
      <c r="B41" s="74"/>
      <c r="C41" s="74"/>
      <c r="D41" s="74"/>
      <c r="E41" s="74"/>
      <c r="F41" s="74"/>
      <c r="G41" s="74"/>
      <c r="H41" s="74"/>
      <c r="I41" s="74"/>
      <c r="J41" s="74"/>
      <c r="K41" s="74"/>
      <c r="L41" s="74"/>
      <c r="M41" s="74"/>
      <c r="N41" s="74"/>
      <c r="O41" s="74"/>
      <c r="P41" s="74"/>
      <c r="Q41" s="74"/>
      <c r="R41" s="74"/>
      <c r="S41" s="74"/>
      <c r="T41" s="74"/>
      <c r="U41" s="74"/>
      <c r="AC41"/>
      <c r="AD41"/>
    </row>
    <row r="42" spans="1:36" ht="17.100000000000001" customHeight="1">
      <c r="A42" s="74"/>
      <c r="B42" s="74"/>
      <c r="C42" s="74"/>
      <c r="D42" s="74"/>
      <c r="E42" s="74"/>
      <c r="F42" s="74"/>
      <c r="G42" s="74"/>
      <c r="H42" s="74"/>
      <c r="I42" s="74"/>
      <c r="J42" s="74"/>
      <c r="K42" s="74"/>
      <c r="L42" s="74"/>
      <c r="M42" s="74"/>
      <c r="N42" s="74"/>
      <c r="O42" s="74"/>
      <c r="P42" s="74"/>
      <c r="Q42" s="74"/>
      <c r="R42" s="74"/>
      <c r="S42" s="74"/>
      <c r="T42" s="74"/>
      <c r="U42" s="74"/>
      <c r="AC42"/>
      <c r="AD42"/>
    </row>
    <row r="43" spans="1:36" ht="17.100000000000001" customHeight="1">
      <c r="A43" s="74"/>
      <c r="B43" s="74"/>
      <c r="C43" s="74"/>
      <c r="D43" s="74"/>
      <c r="E43" s="74"/>
      <c r="F43" s="74"/>
      <c r="G43" s="74"/>
      <c r="H43" s="74"/>
      <c r="I43" s="74"/>
      <c r="J43" s="74"/>
      <c r="K43" s="74"/>
      <c r="L43" s="74"/>
      <c r="M43" s="74"/>
      <c r="N43" s="74"/>
      <c r="O43" s="74"/>
      <c r="P43" s="74"/>
      <c r="Q43" s="74"/>
      <c r="R43" s="74"/>
      <c r="S43" s="74"/>
      <c r="T43" s="74"/>
      <c r="U43" s="74"/>
      <c r="AC43"/>
      <c r="AD43"/>
    </row>
    <row r="44" spans="1:36" ht="17.100000000000001" customHeight="1">
      <c r="A44" s="74"/>
      <c r="B44" s="74"/>
      <c r="C44" s="74"/>
      <c r="D44" s="74"/>
      <c r="E44" s="74"/>
      <c r="F44" s="74"/>
      <c r="G44" s="74"/>
      <c r="H44" s="74"/>
      <c r="I44" s="74"/>
      <c r="J44" s="74"/>
      <c r="K44" s="74"/>
      <c r="L44" s="74"/>
      <c r="M44" s="74"/>
      <c r="N44" s="74"/>
      <c r="O44" s="74"/>
      <c r="P44" s="74"/>
      <c r="Q44" s="74"/>
      <c r="R44" s="74"/>
      <c r="S44" s="74"/>
      <c r="T44" s="74"/>
      <c r="U44" s="74"/>
      <c r="AC44"/>
      <c r="AD44"/>
    </row>
    <row r="45" spans="1:36" ht="17.100000000000001" customHeight="1">
      <c r="A45" s="74"/>
      <c r="B45" s="74"/>
      <c r="C45" s="74"/>
      <c r="D45" s="74"/>
      <c r="E45" s="74"/>
      <c r="F45" s="74"/>
      <c r="G45" s="74"/>
      <c r="H45" s="74"/>
      <c r="I45" s="74"/>
      <c r="J45" s="74"/>
      <c r="K45" s="74"/>
      <c r="L45" s="74"/>
      <c r="M45" s="74"/>
      <c r="N45" s="74"/>
      <c r="O45" s="74"/>
      <c r="P45" s="74"/>
      <c r="Q45" s="74"/>
      <c r="R45" s="74"/>
      <c r="S45" s="74"/>
      <c r="T45" s="74"/>
      <c r="U45" s="74"/>
      <c r="AC45"/>
      <c r="AD45"/>
    </row>
    <row r="46" spans="1:36" ht="17.100000000000001" customHeight="1">
      <c r="A46" s="74"/>
      <c r="B46" s="74"/>
      <c r="C46" s="74"/>
      <c r="D46" s="74"/>
      <c r="E46" s="74"/>
      <c r="F46" s="74"/>
      <c r="G46" s="74"/>
      <c r="H46" s="74"/>
      <c r="I46" s="74"/>
      <c r="J46" s="74"/>
      <c r="K46" s="74"/>
      <c r="L46" s="74"/>
      <c r="M46" s="74"/>
      <c r="N46" s="74"/>
      <c r="O46" s="74"/>
      <c r="P46" s="74"/>
      <c r="Q46" s="74"/>
      <c r="R46" s="74"/>
      <c r="S46" s="74"/>
      <c r="T46" s="74"/>
      <c r="U46" s="74"/>
    </row>
    <row r="47" spans="1:36" ht="14.25">
      <c r="A47" s="74"/>
      <c r="B47" s="326"/>
      <c r="C47" s="326"/>
      <c r="D47" s="326"/>
      <c r="E47" s="326"/>
      <c r="F47" s="326"/>
      <c r="G47" s="326"/>
      <c r="H47" s="326"/>
      <c r="I47" s="326"/>
      <c r="J47" s="326"/>
      <c r="K47" s="106"/>
      <c r="L47" s="106"/>
      <c r="M47" s="106"/>
      <c r="N47" s="106"/>
      <c r="O47" s="106"/>
      <c r="P47" s="106"/>
      <c r="Q47" s="327"/>
      <c r="R47" s="327"/>
      <c r="S47" s="327"/>
      <c r="T47" s="327"/>
      <c r="U47" s="327"/>
    </row>
    <row r="48" spans="1:36" ht="14.25">
      <c r="A48" s="74"/>
      <c r="B48" s="326"/>
      <c r="C48" s="326"/>
      <c r="D48" s="326"/>
      <c r="E48" s="326"/>
      <c r="F48" s="326"/>
      <c r="G48" s="326"/>
      <c r="H48" s="326"/>
      <c r="I48" s="326"/>
      <c r="J48" s="326"/>
      <c r="K48" s="106"/>
      <c r="L48" s="106"/>
      <c r="M48" s="106"/>
      <c r="N48" s="106"/>
      <c r="O48" s="106"/>
      <c r="P48" s="106"/>
      <c r="Q48" s="327"/>
      <c r="R48" s="327"/>
      <c r="S48" s="327"/>
      <c r="T48" s="327"/>
      <c r="U48" s="327"/>
    </row>
    <row r="49" spans="1:21">
      <c r="A49" s="74"/>
      <c r="B49" s="74"/>
      <c r="C49" s="74"/>
      <c r="D49" s="74"/>
      <c r="E49" s="74"/>
      <c r="F49" s="74"/>
      <c r="G49" s="74"/>
      <c r="H49" s="74"/>
      <c r="I49" s="74"/>
      <c r="J49" s="74"/>
      <c r="K49" s="74"/>
      <c r="L49" s="74"/>
      <c r="M49" s="74"/>
      <c r="N49" s="74"/>
      <c r="O49" s="74"/>
      <c r="P49" s="74"/>
      <c r="Q49" s="74"/>
      <c r="R49" s="74"/>
      <c r="S49" s="74"/>
      <c r="T49" s="74"/>
      <c r="U49" s="74"/>
    </row>
    <row r="50" spans="1:21">
      <c r="A50" s="74"/>
      <c r="B50" s="74"/>
      <c r="C50" s="74"/>
      <c r="D50" s="74"/>
      <c r="E50" s="74"/>
      <c r="F50" s="74"/>
      <c r="G50" s="74"/>
      <c r="H50" s="74"/>
      <c r="I50" s="74"/>
      <c r="J50" s="74"/>
      <c r="K50" s="74"/>
      <c r="L50" s="74"/>
      <c r="M50" s="74"/>
      <c r="N50" s="74"/>
      <c r="O50" s="74"/>
      <c r="P50" s="74"/>
      <c r="Q50" s="74"/>
      <c r="R50" s="74"/>
      <c r="S50" s="74"/>
      <c r="T50" s="74"/>
      <c r="U50" s="74"/>
    </row>
    <row r="51" spans="1:21">
      <c r="A51" s="74"/>
      <c r="B51" s="74"/>
      <c r="C51" s="74"/>
      <c r="D51" s="74"/>
      <c r="E51" s="74"/>
      <c r="F51" s="74"/>
      <c r="G51" s="74"/>
      <c r="H51" s="74"/>
      <c r="I51" s="74"/>
      <c r="J51" s="74"/>
      <c r="K51" s="74"/>
      <c r="L51" s="74"/>
      <c r="M51" s="74"/>
      <c r="N51" s="74"/>
      <c r="O51" s="74"/>
      <c r="P51" s="74"/>
      <c r="Q51" s="74"/>
      <c r="R51" s="74"/>
      <c r="S51" s="74"/>
      <c r="T51" s="74"/>
      <c r="U51" s="74"/>
    </row>
    <row r="52" spans="1:21">
      <c r="A52" s="74"/>
      <c r="B52" s="74"/>
      <c r="C52" s="74"/>
      <c r="D52" s="74"/>
      <c r="E52" s="74"/>
      <c r="F52" s="74"/>
      <c r="G52" s="74"/>
      <c r="H52" s="74"/>
      <c r="I52" s="74"/>
      <c r="J52" s="74"/>
      <c r="K52" s="74"/>
      <c r="L52" s="74"/>
      <c r="M52" s="74"/>
      <c r="N52" s="74"/>
      <c r="O52" s="74"/>
      <c r="P52" s="74"/>
      <c r="Q52" s="74"/>
      <c r="R52" s="74"/>
      <c r="S52" s="74"/>
      <c r="T52" s="74"/>
      <c r="U52" s="74"/>
    </row>
  </sheetData>
  <mergeCells count="39">
    <mergeCell ref="V38:Y38"/>
    <mergeCell ref="B47:J48"/>
    <mergeCell ref="Q47:U48"/>
    <mergeCell ref="V32:Y32"/>
    <mergeCell ref="V33:Y33"/>
    <mergeCell ref="V34:Y34"/>
    <mergeCell ref="V35:Y35"/>
    <mergeCell ref="V36:Y36"/>
    <mergeCell ref="V37:Y37"/>
    <mergeCell ref="V31:Y31"/>
    <mergeCell ref="V20:Y20"/>
    <mergeCell ref="V21:Y21"/>
    <mergeCell ref="V22:Y22"/>
    <mergeCell ref="V23:Y23"/>
    <mergeCell ref="V24:Y24"/>
    <mergeCell ref="V25:Y25"/>
    <mergeCell ref="V26:Y26"/>
    <mergeCell ref="V27:Y27"/>
    <mergeCell ref="V28:Y28"/>
    <mergeCell ref="V29:Y29"/>
    <mergeCell ref="V30:Y30"/>
    <mergeCell ref="V19:Y19"/>
    <mergeCell ref="W10:X11"/>
    <mergeCell ref="Y10:AA11"/>
    <mergeCell ref="A12:O12"/>
    <mergeCell ref="A13:O13"/>
    <mergeCell ref="Q13:S13"/>
    <mergeCell ref="V13:Y13"/>
    <mergeCell ref="V14:Y14"/>
    <mergeCell ref="V15:Y15"/>
    <mergeCell ref="V16:Y16"/>
    <mergeCell ref="V17:Y17"/>
    <mergeCell ref="V18:Y18"/>
    <mergeCell ref="B1:X1"/>
    <mergeCell ref="Z5:AA5"/>
    <mergeCell ref="W7:X7"/>
    <mergeCell ref="Y7:AA7"/>
    <mergeCell ref="W8:X9"/>
    <mergeCell ref="Y8:AA9"/>
  </mergeCells>
  <phoneticPr fontId="1"/>
  <conditionalFormatting sqref="D39:AA40">
    <cfRule type="expression" dxfId="346" priority="346">
      <formula>D39&lt;&gt;""</formula>
    </cfRule>
  </conditionalFormatting>
  <conditionalFormatting sqref="Z15:AA15 T15:V15">
    <cfRule type="expression" dxfId="345" priority="345">
      <formula>$B15&lt;&gt;""</formula>
    </cfRule>
  </conditionalFormatting>
  <conditionalFormatting sqref="T15:V15 Z15:AA15">
    <cfRule type="expression" dxfId="344" priority="344">
      <formula>T15&lt;&gt;""</formula>
    </cfRule>
  </conditionalFormatting>
  <conditionalFormatting sqref="F15 D15">
    <cfRule type="expression" dxfId="343" priority="343">
      <formula>$B15&lt;&gt;""</formula>
    </cfRule>
  </conditionalFormatting>
  <conditionalFormatting sqref="F15 D15">
    <cfRule type="expression" dxfId="342" priority="341">
      <formula>D15&lt;&gt;""</formula>
    </cfRule>
  </conditionalFormatting>
  <conditionalFormatting sqref="F15 D15">
    <cfRule type="expression" dxfId="341" priority="342">
      <formula>OR($T15&lt;&gt;"",$U15&lt;&gt;"",$V15&lt;&gt;"",$Z15&lt;&gt;"",$AA15&lt;&gt;"")</formula>
    </cfRule>
  </conditionalFormatting>
  <conditionalFormatting sqref="L15 N15">
    <cfRule type="expression" dxfId="340" priority="340">
      <formula>$B15&lt;&gt;""</formula>
    </cfRule>
  </conditionalFormatting>
  <conditionalFormatting sqref="L15 N15">
    <cfRule type="expression" dxfId="339" priority="338">
      <formula>L15&lt;&gt;""</formula>
    </cfRule>
  </conditionalFormatting>
  <conditionalFormatting sqref="L15 N15">
    <cfRule type="expression" dxfId="338" priority="339">
      <formula>OR($T15&lt;&gt;"",$U15&lt;&gt;"",$V15&lt;&gt;"",$Z15&lt;&gt;"",$AA15&lt;&gt;"")</formula>
    </cfRule>
  </conditionalFormatting>
  <conditionalFormatting sqref="Z14:AA14 T14:V14">
    <cfRule type="expression" dxfId="337" priority="337">
      <formula>$B14&lt;&gt;""</formula>
    </cfRule>
  </conditionalFormatting>
  <conditionalFormatting sqref="T14:V14 Z14:AA14">
    <cfRule type="expression" dxfId="336" priority="336">
      <formula>T14&lt;&gt;""</formula>
    </cfRule>
  </conditionalFormatting>
  <conditionalFormatting sqref="F14 D14">
    <cfRule type="expression" dxfId="335" priority="335">
      <formula>$B14&lt;&gt;""</formula>
    </cfRule>
  </conditionalFormatting>
  <conditionalFormatting sqref="B14 F14 D14">
    <cfRule type="expression" dxfId="334" priority="329">
      <formula>B14&lt;&gt;""</formula>
    </cfRule>
  </conditionalFormatting>
  <conditionalFormatting sqref="B14 F14 D14">
    <cfRule type="expression" dxfId="333" priority="333">
      <formula>OR(AND($B14="",$D14&lt;&gt;""),$T14&lt;&gt;"",$U14&lt;&gt;"",$V14&lt;&gt;"",$Z14&lt;&gt;"",$AA14&lt;&gt;"")</formula>
    </cfRule>
  </conditionalFormatting>
  <conditionalFormatting sqref="N14 L14:L15 J14:J38">
    <cfRule type="expression" dxfId="332" priority="332">
      <formula>$B14&lt;&gt;""</formula>
    </cfRule>
  </conditionalFormatting>
  <conditionalFormatting sqref="N14 L14:L15 J14:J38">
    <cfRule type="expression" dxfId="331" priority="330">
      <formula>J14&lt;&gt;""</formula>
    </cfRule>
  </conditionalFormatting>
  <conditionalFormatting sqref="N14 L14:L15 J14:J38">
    <cfRule type="expression" dxfId="330" priority="331">
      <formula>OR(AND($J14="",$L14&lt;&gt;""),$T14&lt;&gt;"",$U14&lt;&gt;"",$V14&lt;&gt;"",$Z14&lt;&gt;"",$AA14&lt;&gt;"")</formula>
    </cfRule>
  </conditionalFormatting>
  <conditionalFormatting sqref="B14">
    <cfRule type="expression" dxfId="329" priority="334">
      <formula>AND($J14&lt;&gt;"",$B14="")</formula>
    </cfRule>
  </conditionalFormatting>
  <conditionalFormatting sqref="J15">
    <cfRule type="expression" dxfId="328" priority="328">
      <formula>$B15&lt;&gt;""</formula>
    </cfRule>
  </conditionalFormatting>
  <conditionalFormatting sqref="J15">
    <cfRule type="expression" dxfId="327" priority="326">
      <formula>J15&lt;&gt;""</formula>
    </cfRule>
  </conditionalFormatting>
  <conditionalFormatting sqref="J15">
    <cfRule type="expression" dxfId="326" priority="327">
      <formula>OR(AND($J15="",$L15&lt;&gt;""),$T15&lt;&gt;"",$U15&lt;&gt;"",$V15&lt;&gt;"",$Z15&lt;&gt;"",$AA15&lt;&gt;"")</formula>
    </cfRule>
  </conditionalFormatting>
  <conditionalFormatting sqref="Z16:AA16 T16:V16">
    <cfRule type="expression" dxfId="325" priority="325">
      <formula>$B16&lt;&gt;""</formula>
    </cfRule>
  </conditionalFormatting>
  <conditionalFormatting sqref="T16:V16 Z16:AA16">
    <cfRule type="expression" dxfId="324" priority="324">
      <formula>T16&lt;&gt;""</formula>
    </cfRule>
  </conditionalFormatting>
  <conditionalFormatting sqref="F16 D16">
    <cfRule type="expression" dxfId="323" priority="323">
      <formula>$B16&lt;&gt;""</formula>
    </cfRule>
  </conditionalFormatting>
  <conditionalFormatting sqref="F16 D16">
    <cfRule type="expression" dxfId="322" priority="321">
      <formula>D16&lt;&gt;""</formula>
    </cfRule>
  </conditionalFormatting>
  <conditionalFormatting sqref="F16 D16">
    <cfRule type="expression" dxfId="321" priority="322">
      <formula>OR($T16&lt;&gt;"",$U16&lt;&gt;"",$V16&lt;&gt;"",$Z16&lt;&gt;"",$AA16&lt;&gt;"")</formula>
    </cfRule>
  </conditionalFormatting>
  <conditionalFormatting sqref="L16 N16">
    <cfRule type="expression" dxfId="320" priority="320">
      <formula>$B16&lt;&gt;""</formula>
    </cfRule>
  </conditionalFormatting>
  <conditionalFormatting sqref="L16 N16">
    <cfRule type="expression" dxfId="319" priority="318">
      <formula>L16&lt;&gt;""</formula>
    </cfRule>
  </conditionalFormatting>
  <conditionalFormatting sqref="L16 N16">
    <cfRule type="expression" dxfId="318" priority="319">
      <formula>OR($T16&lt;&gt;"",$U16&lt;&gt;"",$V16&lt;&gt;"",$Z16&lt;&gt;"",$AA16&lt;&gt;"")</formula>
    </cfRule>
  </conditionalFormatting>
  <conditionalFormatting sqref="L16">
    <cfRule type="expression" dxfId="317" priority="317">
      <formula>$B16&lt;&gt;""</formula>
    </cfRule>
  </conditionalFormatting>
  <conditionalFormatting sqref="L16">
    <cfRule type="expression" dxfId="316" priority="315">
      <formula>L16&lt;&gt;""</formula>
    </cfRule>
  </conditionalFormatting>
  <conditionalFormatting sqref="L16">
    <cfRule type="expression" dxfId="315" priority="316">
      <formula>OR(AND($J16="",$L16&lt;&gt;""),$T16&lt;&gt;"",$U16&lt;&gt;"",$V16&lt;&gt;"",$Z16&lt;&gt;"",$AA16&lt;&gt;"")</formula>
    </cfRule>
  </conditionalFormatting>
  <conditionalFormatting sqref="J16">
    <cfRule type="expression" dxfId="314" priority="314">
      <formula>$B16&lt;&gt;""</formula>
    </cfRule>
  </conditionalFormatting>
  <conditionalFormatting sqref="J16">
    <cfRule type="expression" dxfId="313" priority="312">
      <formula>J16&lt;&gt;""</formula>
    </cfRule>
  </conditionalFormatting>
  <conditionalFormatting sqref="J16">
    <cfRule type="expression" dxfId="312" priority="313">
      <formula>OR(AND($J16="",$L16&lt;&gt;""),$T16&lt;&gt;"",$U16&lt;&gt;"",$V16&lt;&gt;"",$Z16&lt;&gt;"",$AA16&lt;&gt;"")</formula>
    </cfRule>
  </conditionalFormatting>
  <conditionalFormatting sqref="Z17:AA17 T17:V17">
    <cfRule type="expression" dxfId="311" priority="311">
      <formula>$B17&lt;&gt;""</formula>
    </cfRule>
  </conditionalFormatting>
  <conditionalFormatting sqref="T17:V17 Z17:AA17">
    <cfRule type="expression" dxfId="310" priority="310">
      <formula>T17&lt;&gt;""</formula>
    </cfRule>
  </conditionalFormatting>
  <conditionalFormatting sqref="F17 D17">
    <cfRule type="expression" dxfId="309" priority="309">
      <formula>$B17&lt;&gt;""</formula>
    </cfRule>
  </conditionalFormatting>
  <conditionalFormatting sqref="F17 D17">
    <cfRule type="expression" dxfId="308" priority="307">
      <formula>D17&lt;&gt;""</formula>
    </cfRule>
  </conditionalFormatting>
  <conditionalFormatting sqref="F17 D17">
    <cfRule type="expression" dxfId="307" priority="308">
      <formula>OR($T17&lt;&gt;"",$U17&lt;&gt;"",$V17&lt;&gt;"",$Z17&lt;&gt;"",$AA17&lt;&gt;"")</formula>
    </cfRule>
  </conditionalFormatting>
  <conditionalFormatting sqref="L17 N17">
    <cfRule type="expression" dxfId="306" priority="306">
      <formula>$B17&lt;&gt;""</formula>
    </cfRule>
  </conditionalFormatting>
  <conditionalFormatting sqref="L17 N17">
    <cfRule type="expression" dxfId="305" priority="304">
      <formula>L17&lt;&gt;""</formula>
    </cfRule>
  </conditionalFormatting>
  <conditionalFormatting sqref="L17 N17">
    <cfRule type="expression" dxfId="304" priority="305">
      <formula>OR($T17&lt;&gt;"",$U17&lt;&gt;"",$V17&lt;&gt;"",$Z17&lt;&gt;"",$AA17&lt;&gt;"")</formula>
    </cfRule>
  </conditionalFormatting>
  <conditionalFormatting sqref="L17">
    <cfRule type="expression" dxfId="303" priority="303">
      <formula>$B17&lt;&gt;""</formula>
    </cfRule>
  </conditionalFormatting>
  <conditionalFormatting sqref="L17">
    <cfRule type="expression" dxfId="302" priority="301">
      <formula>L17&lt;&gt;""</formula>
    </cfRule>
  </conditionalFormatting>
  <conditionalFormatting sqref="L17">
    <cfRule type="expression" dxfId="301" priority="302">
      <formula>OR(AND($J17="",$L17&lt;&gt;""),$T17&lt;&gt;"",$U17&lt;&gt;"",$V17&lt;&gt;"",$Z17&lt;&gt;"",$AA17&lt;&gt;"")</formula>
    </cfRule>
  </conditionalFormatting>
  <conditionalFormatting sqref="J17">
    <cfRule type="expression" dxfId="300" priority="300">
      <formula>$B17&lt;&gt;""</formula>
    </cfRule>
  </conditionalFormatting>
  <conditionalFormatting sqref="J17">
    <cfRule type="expression" dxfId="299" priority="298">
      <formula>J17&lt;&gt;""</formula>
    </cfRule>
  </conditionalFormatting>
  <conditionalFormatting sqref="J17">
    <cfRule type="expression" dxfId="298" priority="299">
      <formula>OR(AND($J17="",$L17&lt;&gt;""),$T17&lt;&gt;"",$U17&lt;&gt;"",$V17&lt;&gt;"",$Z17&lt;&gt;"",$AA17&lt;&gt;"")</formula>
    </cfRule>
  </conditionalFormatting>
  <conditionalFormatting sqref="Z18:AA18 T18:V18">
    <cfRule type="expression" dxfId="297" priority="297">
      <formula>$B18&lt;&gt;""</formula>
    </cfRule>
  </conditionalFormatting>
  <conditionalFormatting sqref="T18:V18 Z18:AA18">
    <cfRule type="expression" dxfId="296" priority="296">
      <formula>T18&lt;&gt;""</formula>
    </cfRule>
  </conditionalFormatting>
  <conditionalFormatting sqref="F18 D18">
    <cfRule type="expression" dxfId="295" priority="295">
      <formula>$B18&lt;&gt;""</formula>
    </cfRule>
  </conditionalFormatting>
  <conditionalFormatting sqref="F18 D18">
    <cfRule type="expression" dxfId="294" priority="293">
      <formula>D18&lt;&gt;""</formula>
    </cfRule>
  </conditionalFormatting>
  <conditionalFormatting sqref="F18 D18">
    <cfRule type="expression" dxfId="293" priority="294">
      <formula>OR($T18&lt;&gt;"",$U18&lt;&gt;"",$V18&lt;&gt;"",$Z18&lt;&gt;"",$AA18&lt;&gt;"")</formula>
    </cfRule>
  </conditionalFormatting>
  <conditionalFormatting sqref="L18 N18">
    <cfRule type="expression" dxfId="292" priority="292">
      <formula>$B18&lt;&gt;""</formula>
    </cfRule>
  </conditionalFormatting>
  <conditionalFormatting sqref="L18 N18">
    <cfRule type="expression" dxfId="291" priority="290">
      <formula>L18&lt;&gt;""</formula>
    </cfRule>
  </conditionalFormatting>
  <conditionalFormatting sqref="L18 N18">
    <cfRule type="expression" dxfId="290" priority="291">
      <formula>OR($T18&lt;&gt;"",$U18&lt;&gt;"",$V18&lt;&gt;"",$Z18&lt;&gt;"",$AA18&lt;&gt;"")</formula>
    </cfRule>
  </conditionalFormatting>
  <conditionalFormatting sqref="L18">
    <cfRule type="expression" dxfId="289" priority="289">
      <formula>$B18&lt;&gt;""</formula>
    </cfRule>
  </conditionalFormatting>
  <conditionalFormatting sqref="L18">
    <cfRule type="expression" dxfId="288" priority="287">
      <formula>L18&lt;&gt;""</formula>
    </cfRule>
  </conditionalFormatting>
  <conditionalFormatting sqref="L18">
    <cfRule type="expression" dxfId="287" priority="288">
      <formula>OR(AND($J18="",$L18&lt;&gt;""),$T18&lt;&gt;"",$U18&lt;&gt;"",$V18&lt;&gt;"",$Z18&lt;&gt;"",$AA18&lt;&gt;"")</formula>
    </cfRule>
  </conditionalFormatting>
  <conditionalFormatting sqref="J18">
    <cfRule type="expression" dxfId="286" priority="286">
      <formula>$B18&lt;&gt;""</formula>
    </cfRule>
  </conditionalFormatting>
  <conditionalFormatting sqref="J18">
    <cfRule type="expression" dxfId="285" priority="284">
      <formula>J18&lt;&gt;""</formula>
    </cfRule>
  </conditionalFormatting>
  <conditionalFormatting sqref="J18">
    <cfRule type="expression" dxfId="284" priority="285">
      <formula>OR(AND($J18="",$L18&lt;&gt;""),$T18&lt;&gt;"",$U18&lt;&gt;"",$V18&lt;&gt;"",$Z18&lt;&gt;"",$AA18&lt;&gt;"")</formula>
    </cfRule>
  </conditionalFormatting>
  <conditionalFormatting sqref="Z19:AA19 T19:V19">
    <cfRule type="expression" dxfId="283" priority="283">
      <formula>$B19&lt;&gt;""</formula>
    </cfRule>
  </conditionalFormatting>
  <conditionalFormatting sqref="T19:V19 Z19:AA19">
    <cfRule type="expression" dxfId="282" priority="282">
      <formula>T19&lt;&gt;""</formula>
    </cfRule>
  </conditionalFormatting>
  <conditionalFormatting sqref="F19 D19">
    <cfRule type="expression" dxfId="281" priority="281">
      <formula>$B19&lt;&gt;""</formula>
    </cfRule>
  </conditionalFormatting>
  <conditionalFormatting sqref="F19 D19">
    <cfRule type="expression" dxfId="280" priority="279">
      <formula>D19&lt;&gt;""</formula>
    </cfRule>
  </conditionalFormatting>
  <conditionalFormatting sqref="F19 D19">
    <cfRule type="expression" dxfId="279" priority="280">
      <formula>OR($T19&lt;&gt;"",$U19&lt;&gt;"",$V19&lt;&gt;"",$Z19&lt;&gt;"",$AA19&lt;&gt;"")</formula>
    </cfRule>
  </conditionalFormatting>
  <conditionalFormatting sqref="L19 N19">
    <cfRule type="expression" dxfId="278" priority="278">
      <formula>$B19&lt;&gt;""</formula>
    </cfRule>
  </conditionalFormatting>
  <conditionalFormatting sqref="L19 N19">
    <cfRule type="expression" dxfId="277" priority="276">
      <formula>L19&lt;&gt;""</formula>
    </cfRule>
  </conditionalFormatting>
  <conditionalFormatting sqref="L19 N19">
    <cfRule type="expression" dxfId="276" priority="277">
      <formula>OR($T19&lt;&gt;"",$U19&lt;&gt;"",$V19&lt;&gt;"",$Z19&lt;&gt;"",$AA19&lt;&gt;"")</formula>
    </cfRule>
  </conditionalFormatting>
  <conditionalFormatting sqref="L19">
    <cfRule type="expression" dxfId="275" priority="275">
      <formula>$B19&lt;&gt;""</formula>
    </cfRule>
  </conditionalFormatting>
  <conditionalFormatting sqref="L19">
    <cfRule type="expression" dxfId="274" priority="273">
      <formula>L19&lt;&gt;""</formula>
    </cfRule>
  </conditionalFormatting>
  <conditionalFormatting sqref="L19">
    <cfRule type="expression" dxfId="273" priority="274">
      <formula>OR(AND($J19="",$L19&lt;&gt;""),$T19&lt;&gt;"",$U19&lt;&gt;"",$V19&lt;&gt;"",$Z19&lt;&gt;"",$AA19&lt;&gt;"")</formula>
    </cfRule>
  </conditionalFormatting>
  <conditionalFormatting sqref="J19">
    <cfRule type="expression" dxfId="272" priority="272">
      <formula>$B19&lt;&gt;""</formula>
    </cfRule>
  </conditionalFormatting>
  <conditionalFormatting sqref="J19">
    <cfRule type="expression" dxfId="271" priority="270">
      <formula>J19&lt;&gt;""</formula>
    </cfRule>
  </conditionalFormatting>
  <conditionalFormatting sqref="J19">
    <cfRule type="expression" dxfId="270" priority="271">
      <formula>OR(AND($J19="",$L19&lt;&gt;""),$T19&lt;&gt;"",$U19&lt;&gt;"",$V19&lt;&gt;"",$Z19&lt;&gt;"",$AA19&lt;&gt;"")</formula>
    </cfRule>
  </conditionalFormatting>
  <conditionalFormatting sqref="Z20:AA20 T20:V20">
    <cfRule type="expression" dxfId="269" priority="269">
      <formula>$B20&lt;&gt;""</formula>
    </cfRule>
  </conditionalFormatting>
  <conditionalFormatting sqref="T20:V20 Z20:AA20">
    <cfRule type="expression" dxfId="268" priority="268">
      <formula>T20&lt;&gt;""</formula>
    </cfRule>
  </conditionalFormatting>
  <conditionalFormatting sqref="F20 D20">
    <cfRule type="expression" dxfId="267" priority="267">
      <formula>$B20&lt;&gt;""</formula>
    </cfRule>
  </conditionalFormatting>
  <conditionalFormatting sqref="F20 D20">
    <cfRule type="expression" dxfId="266" priority="265">
      <formula>D20&lt;&gt;""</formula>
    </cfRule>
  </conditionalFormatting>
  <conditionalFormatting sqref="F20 D20">
    <cfRule type="expression" dxfId="265" priority="266">
      <formula>OR($T20&lt;&gt;"",$U20&lt;&gt;"",$V20&lt;&gt;"",$Z20&lt;&gt;"",$AA20&lt;&gt;"")</formula>
    </cfRule>
  </conditionalFormatting>
  <conditionalFormatting sqref="L20 N20">
    <cfRule type="expression" dxfId="264" priority="264">
      <formula>$B20&lt;&gt;""</formula>
    </cfRule>
  </conditionalFormatting>
  <conditionalFormatting sqref="L20 N20">
    <cfRule type="expression" dxfId="263" priority="262">
      <formula>L20&lt;&gt;""</formula>
    </cfRule>
  </conditionalFormatting>
  <conditionalFormatting sqref="L20 N20">
    <cfRule type="expression" dxfId="262" priority="263">
      <formula>OR($T20&lt;&gt;"",$U20&lt;&gt;"",$V20&lt;&gt;"",$Z20&lt;&gt;"",$AA20&lt;&gt;"")</formula>
    </cfRule>
  </conditionalFormatting>
  <conditionalFormatting sqref="L20">
    <cfRule type="expression" dxfId="261" priority="261">
      <formula>$B20&lt;&gt;""</formula>
    </cfRule>
  </conditionalFormatting>
  <conditionalFormatting sqref="L20">
    <cfRule type="expression" dxfId="260" priority="259">
      <formula>L20&lt;&gt;""</formula>
    </cfRule>
  </conditionalFormatting>
  <conditionalFormatting sqref="L20">
    <cfRule type="expression" dxfId="259" priority="260">
      <formula>OR(AND($J20="",$L20&lt;&gt;""),$T20&lt;&gt;"",$U20&lt;&gt;"",$V20&lt;&gt;"",$Z20&lt;&gt;"",$AA20&lt;&gt;"")</formula>
    </cfRule>
  </conditionalFormatting>
  <conditionalFormatting sqref="J20">
    <cfRule type="expression" dxfId="258" priority="258">
      <formula>$B20&lt;&gt;""</formula>
    </cfRule>
  </conditionalFormatting>
  <conditionalFormatting sqref="J20">
    <cfRule type="expression" dxfId="257" priority="256">
      <formula>J20&lt;&gt;""</formula>
    </cfRule>
  </conditionalFormatting>
  <conditionalFormatting sqref="J20">
    <cfRule type="expression" dxfId="256" priority="257">
      <formula>OR(AND($J20="",$L20&lt;&gt;""),$T20&lt;&gt;"",$U20&lt;&gt;"",$V20&lt;&gt;"",$Z20&lt;&gt;"",$AA20&lt;&gt;"")</formula>
    </cfRule>
  </conditionalFormatting>
  <conditionalFormatting sqref="Z21:AA21 T21:V21">
    <cfRule type="expression" dxfId="255" priority="255">
      <formula>$B21&lt;&gt;""</formula>
    </cfRule>
  </conditionalFormatting>
  <conditionalFormatting sqref="T21:V21 Z21:AA21">
    <cfRule type="expression" dxfId="254" priority="254">
      <formula>T21&lt;&gt;""</formula>
    </cfRule>
  </conditionalFormatting>
  <conditionalFormatting sqref="F21 D21">
    <cfRule type="expression" dxfId="253" priority="253">
      <formula>$B21&lt;&gt;""</formula>
    </cfRule>
  </conditionalFormatting>
  <conditionalFormatting sqref="F21 D21">
    <cfRule type="expression" dxfId="252" priority="251">
      <formula>D21&lt;&gt;""</formula>
    </cfRule>
  </conditionalFormatting>
  <conditionalFormatting sqref="F21 D21">
    <cfRule type="expression" dxfId="251" priority="252">
      <formula>OR($T21&lt;&gt;"",$U21&lt;&gt;"",$V21&lt;&gt;"",$Z21&lt;&gt;"",$AA21&lt;&gt;"")</formula>
    </cfRule>
  </conditionalFormatting>
  <conditionalFormatting sqref="L21 N21">
    <cfRule type="expression" dxfId="250" priority="250">
      <formula>$B21&lt;&gt;""</formula>
    </cfRule>
  </conditionalFormatting>
  <conditionalFormatting sqref="L21 N21">
    <cfRule type="expression" dxfId="249" priority="248">
      <formula>L21&lt;&gt;""</formula>
    </cfRule>
  </conditionalFormatting>
  <conditionalFormatting sqref="L21 N21">
    <cfRule type="expression" dxfId="248" priority="249">
      <formula>OR($T21&lt;&gt;"",$U21&lt;&gt;"",$V21&lt;&gt;"",$Z21&lt;&gt;"",$AA21&lt;&gt;"")</formula>
    </cfRule>
  </conditionalFormatting>
  <conditionalFormatting sqref="L21">
    <cfRule type="expression" dxfId="247" priority="247">
      <formula>$B21&lt;&gt;""</formula>
    </cfRule>
  </conditionalFormatting>
  <conditionalFormatting sqref="L21">
    <cfRule type="expression" dxfId="246" priority="245">
      <formula>L21&lt;&gt;""</formula>
    </cfRule>
  </conditionalFormatting>
  <conditionalFormatting sqref="L21">
    <cfRule type="expression" dxfId="245" priority="246">
      <formula>OR(AND($J21="",$L21&lt;&gt;""),$T21&lt;&gt;"",$U21&lt;&gt;"",$V21&lt;&gt;"",$Z21&lt;&gt;"",$AA21&lt;&gt;"")</formula>
    </cfRule>
  </conditionalFormatting>
  <conditionalFormatting sqref="J21">
    <cfRule type="expression" dxfId="244" priority="244">
      <formula>$B21&lt;&gt;""</formula>
    </cfRule>
  </conditionalFormatting>
  <conditionalFormatting sqref="J21">
    <cfRule type="expression" dxfId="243" priority="242">
      <formula>J21&lt;&gt;""</formula>
    </cfRule>
  </conditionalFormatting>
  <conditionalFormatting sqref="J21">
    <cfRule type="expression" dxfId="242" priority="243">
      <formula>OR(AND($J21="",$L21&lt;&gt;""),$T21&lt;&gt;"",$U21&lt;&gt;"",$V21&lt;&gt;"",$Z21&lt;&gt;"",$AA21&lt;&gt;"")</formula>
    </cfRule>
  </conditionalFormatting>
  <conditionalFormatting sqref="Z22:AA22 T22:V22">
    <cfRule type="expression" dxfId="241" priority="241">
      <formula>$B22&lt;&gt;""</formula>
    </cfRule>
  </conditionalFormatting>
  <conditionalFormatting sqref="T22:V22 Z22:AA22">
    <cfRule type="expression" dxfId="240" priority="240">
      <formula>T22&lt;&gt;""</formula>
    </cfRule>
  </conditionalFormatting>
  <conditionalFormatting sqref="F22 D22">
    <cfRule type="expression" dxfId="239" priority="239">
      <formula>$B22&lt;&gt;""</formula>
    </cfRule>
  </conditionalFormatting>
  <conditionalFormatting sqref="F22 D22">
    <cfRule type="expression" dxfId="238" priority="237">
      <formula>D22&lt;&gt;""</formula>
    </cfRule>
  </conditionalFormatting>
  <conditionalFormatting sqref="F22 D22">
    <cfRule type="expression" dxfId="237" priority="238">
      <formula>OR($T22&lt;&gt;"",$U22&lt;&gt;"",$V22&lt;&gt;"",$Z22&lt;&gt;"",$AA22&lt;&gt;"")</formula>
    </cfRule>
  </conditionalFormatting>
  <conditionalFormatting sqref="L22 N22">
    <cfRule type="expression" dxfId="236" priority="236">
      <formula>$B22&lt;&gt;""</formula>
    </cfRule>
  </conditionalFormatting>
  <conditionalFormatting sqref="L22 N22">
    <cfRule type="expression" dxfId="235" priority="234">
      <formula>L22&lt;&gt;""</formula>
    </cfRule>
  </conditionalFormatting>
  <conditionalFormatting sqref="L22 N22">
    <cfRule type="expression" dxfId="234" priority="235">
      <formula>OR($T22&lt;&gt;"",$U22&lt;&gt;"",$V22&lt;&gt;"",$Z22&lt;&gt;"",$AA22&lt;&gt;"")</formula>
    </cfRule>
  </conditionalFormatting>
  <conditionalFormatting sqref="L22">
    <cfRule type="expression" dxfId="233" priority="233">
      <formula>$B22&lt;&gt;""</formula>
    </cfRule>
  </conditionalFormatting>
  <conditionalFormatting sqref="L22">
    <cfRule type="expression" dxfId="232" priority="231">
      <formula>L22&lt;&gt;""</formula>
    </cfRule>
  </conditionalFormatting>
  <conditionalFormatting sqref="L22">
    <cfRule type="expression" dxfId="231" priority="232">
      <formula>OR(AND($J22="",$L22&lt;&gt;""),$T22&lt;&gt;"",$U22&lt;&gt;"",$V22&lt;&gt;"",$Z22&lt;&gt;"",$AA22&lt;&gt;"")</formula>
    </cfRule>
  </conditionalFormatting>
  <conditionalFormatting sqref="J22">
    <cfRule type="expression" dxfId="230" priority="230">
      <formula>$B22&lt;&gt;""</formula>
    </cfRule>
  </conditionalFormatting>
  <conditionalFormatting sqref="J22">
    <cfRule type="expression" dxfId="229" priority="228">
      <formula>J22&lt;&gt;""</formula>
    </cfRule>
  </conditionalFormatting>
  <conditionalFormatting sqref="J22">
    <cfRule type="expression" dxfId="228" priority="229">
      <formula>OR(AND($J22="",$L22&lt;&gt;""),$T22&lt;&gt;"",$U22&lt;&gt;"",$V22&lt;&gt;"",$Z22&lt;&gt;"",$AA22&lt;&gt;"")</formula>
    </cfRule>
  </conditionalFormatting>
  <conditionalFormatting sqref="Z23:AA23 T23:V23">
    <cfRule type="expression" dxfId="227" priority="227">
      <formula>$B23&lt;&gt;""</formula>
    </cfRule>
  </conditionalFormatting>
  <conditionalFormatting sqref="T23:V23 Z23:AA23">
    <cfRule type="expression" dxfId="226" priority="226">
      <formula>T23&lt;&gt;""</formula>
    </cfRule>
  </conditionalFormatting>
  <conditionalFormatting sqref="F23 D23">
    <cfRule type="expression" dxfId="225" priority="225">
      <formula>$B23&lt;&gt;""</formula>
    </cfRule>
  </conditionalFormatting>
  <conditionalFormatting sqref="F23 D23">
    <cfRule type="expression" dxfId="224" priority="223">
      <formula>D23&lt;&gt;""</formula>
    </cfRule>
  </conditionalFormatting>
  <conditionalFormatting sqref="F23 D23">
    <cfRule type="expression" dxfId="223" priority="224">
      <formula>OR($T23&lt;&gt;"",$U23&lt;&gt;"",$V23&lt;&gt;"",$Z23&lt;&gt;"",$AA23&lt;&gt;"")</formula>
    </cfRule>
  </conditionalFormatting>
  <conditionalFormatting sqref="L23 N23">
    <cfRule type="expression" dxfId="222" priority="222">
      <formula>$B23&lt;&gt;""</formula>
    </cfRule>
  </conditionalFormatting>
  <conditionalFormatting sqref="L23 N23">
    <cfRule type="expression" dxfId="221" priority="220">
      <formula>L23&lt;&gt;""</formula>
    </cfRule>
  </conditionalFormatting>
  <conditionalFormatting sqref="L23 N23">
    <cfRule type="expression" dxfId="220" priority="221">
      <formula>OR($T23&lt;&gt;"",$U23&lt;&gt;"",$V23&lt;&gt;"",$Z23&lt;&gt;"",$AA23&lt;&gt;"")</formula>
    </cfRule>
  </conditionalFormatting>
  <conditionalFormatting sqref="L23">
    <cfRule type="expression" dxfId="219" priority="219">
      <formula>$B23&lt;&gt;""</formula>
    </cfRule>
  </conditionalFormatting>
  <conditionalFormatting sqref="L23">
    <cfRule type="expression" dxfId="218" priority="217">
      <formula>L23&lt;&gt;""</formula>
    </cfRule>
  </conditionalFormatting>
  <conditionalFormatting sqref="L23">
    <cfRule type="expression" dxfId="217" priority="218">
      <formula>OR(AND($J23="",$L23&lt;&gt;""),$T23&lt;&gt;"",$U23&lt;&gt;"",$V23&lt;&gt;"",$Z23&lt;&gt;"",$AA23&lt;&gt;"")</formula>
    </cfRule>
  </conditionalFormatting>
  <conditionalFormatting sqref="J23">
    <cfRule type="expression" dxfId="216" priority="216">
      <formula>$B23&lt;&gt;""</formula>
    </cfRule>
  </conditionalFormatting>
  <conditionalFormatting sqref="J23">
    <cfRule type="expression" dxfId="215" priority="214">
      <formula>J23&lt;&gt;""</formula>
    </cfRule>
  </conditionalFormatting>
  <conditionalFormatting sqref="J23">
    <cfRule type="expression" dxfId="214" priority="215">
      <formula>OR(AND($J23="",$L23&lt;&gt;""),$T23&lt;&gt;"",$U23&lt;&gt;"",$V23&lt;&gt;"",$Z23&lt;&gt;"",$AA23&lt;&gt;"")</formula>
    </cfRule>
  </conditionalFormatting>
  <conditionalFormatting sqref="Z24:AA24 T24:V24">
    <cfRule type="expression" dxfId="213" priority="213">
      <formula>$B24&lt;&gt;""</formula>
    </cfRule>
  </conditionalFormatting>
  <conditionalFormatting sqref="T24:V24 Z24:AA24">
    <cfRule type="expression" dxfId="212" priority="212">
      <formula>T24&lt;&gt;""</formula>
    </cfRule>
  </conditionalFormatting>
  <conditionalFormatting sqref="F24 D24">
    <cfRule type="expression" dxfId="211" priority="211">
      <formula>$B24&lt;&gt;""</formula>
    </cfRule>
  </conditionalFormatting>
  <conditionalFormatting sqref="F24 D24">
    <cfRule type="expression" dxfId="210" priority="209">
      <formula>D24&lt;&gt;""</formula>
    </cfRule>
  </conditionalFormatting>
  <conditionalFormatting sqref="F24 D24">
    <cfRule type="expression" dxfId="209" priority="210">
      <formula>OR($T24&lt;&gt;"",$U24&lt;&gt;"",$V24&lt;&gt;"",$Z24&lt;&gt;"",$AA24&lt;&gt;"")</formula>
    </cfRule>
  </conditionalFormatting>
  <conditionalFormatting sqref="L24 N24">
    <cfRule type="expression" dxfId="208" priority="208">
      <formula>$B24&lt;&gt;""</formula>
    </cfRule>
  </conditionalFormatting>
  <conditionalFormatting sqref="L24 N24">
    <cfRule type="expression" dxfId="207" priority="206">
      <formula>L24&lt;&gt;""</formula>
    </cfRule>
  </conditionalFormatting>
  <conditionalFormatting sqref="L24 N24">
    <cfRule type="expression" dxfId="206" priority="207">
      <formula>OR($T24&lt;&gt;"",$U24&lt;&gt;"",$V24&lt;&gt;"",$Z24&lt;&gt;"",$AA24&lt;&gt;"")</formula>
    </cfRule>
  </conditionalFormatting>
  <conditionalFormatting sqref="L24">
    <cfRule type="expression" dxfId="205" priority="205">
      <formula>$B24&lt;&gt;""</formula>
    </cfRule>
  </conditionalFormatting>
  <conditionalFormatting sqref="L24">
    <cfRule type="expression" dxfId="204" priority="203">
      <formula>L24&lt;&gt;""</formula>
    </cfRule>
  </conditionalFormatting>
  <conditionalFormatting sqref="L24">
    <cfRule type="expression" dxfId="203" priority="204">
      <formula>OR(AND($J24="",$L24&lt;&gt;""),$T24&lt;&gt;"",$U24&lt;&gt;"",$V24&lt;&gt;"",$Z24&lt;&gt;"",$AA24&lt;&gt;"")</formula>
    </cfRule>
  </conditionalFormatting>
  <conditionalFormatting sqref="J24">
    <cfRule type="expression" dxfId="202" priority="202">
      <formula>$B24&lt;&gt;""</formula>
    </cfRule>
  </conditionalFormatting>
  <conditionalFormatting sqref="J24">
    <cfRule type="expression" dxfId="201" priority="200">
      <formula>J24&lt;&gt;""</formula>
    </cfRule>
  </conditionalFormatting>
  <conditionalFormatting sqref="J24">
    <cfRule type="expression" dxfId="200" priority="201">
      <formula>OR(AND($J24="",$L24&lt;&gt;""),$T24&lt;&gt;"",$U24&lt;&gt;"",$V24&lt;&gt;"",$Z24&lt;&gt;"",$AA24&lt;&gt;"")</formula>
    </cfRule>
  </conditionalFormatting>
  <conditionalFormatting sqref="Z25:AA25 T25:V25">
    <cfRule type="expression" dxfId="199" priority="199">
      <formula>$B25&lt;&gt;""</formula>
    </cfRule>
  </conditionalFormatting>
  <conditionalFormatting sqref="T25:V25 Z25:AA25">
    <cfRule type="expression" dxfId="198" priority="198">
      <formula>T25&lt;&gt;""</formula>
    </cfRule>
  </conditionalFormatting>
  <conditionalFormatting sqref="F25 D25">
    <cfRule type="expression" dxfId="197" priority="197">
      <formula>$B25&lt;&gt;""</formula>
    </cfRule>
  </conditionalFormatting>
  <conditionalFormatting sqref="F25 D25">
    <cfRule type="expression" dxfId="196" priority="195">
      <formula>D25&lt;&gt;""</formula>
    </cfRule>
  </conditionalFormatting>
  <conditionalFormatting sqref="F25 D25">
    <cfRule type="expression" dxfId="195" priority="196">
      <formula>OR($T25&lt;&gt;"",$U25&lt;&gt;"",$V25&lt;&gt;"",$Z25&lt;&gt;"",$AA25&lt;&gt;"")</formula>
    </cfRule>
  </conditionalFormatting>
  <conditionalFormatting sqref="L25 N25">
    <cfRule type="expression" dxfId="194" priority="194">
      <formula>$B25&lt;&gt;""</formula>
    </cfRule>
  </conditionalFormatting>
  <conditionalFormatting sqref="L25 N25">
    <cfRule type="expression" dxfId="193" priority="192">
      <formula>L25&lt;&gt;""</formula>
    </cfRule>
  </conditionalFormatting>
  <conditionalFormatting sqref="L25 N25">
    <cfRule type="expression" dxfId="192" priority="193">
      <formula>OR($T25&lt;&gt;"",$U25&lt;&gt;"",$V25&lt;&gt;"",$Z25&lt;&gt;"",$AA25&lt;&gt;"")</formula>
    </cfRule>
  </conditionalFormatting>
  <conditionalFormatting sqref="L25">
    <cfRule type="expression" dxfId="191" priority="191">
      <formula>$B25&lt;&gt;""</formula>
    </cfRule>
  </conditionalFormatting>
  <conditionalFormatting sqref="L25">
    <cfRule type="expression" dxfId="190" priority="189">
      <formula>L25&lt;&gt;""</formula>
    </cfRule>
  </conditionalFormatting>
  <conditionalFormatting sqref="L25">
    <cfRule type="expression" dxfId="189" priority="190">
      <formula>OR(AND($J25="",$L25&lt;&gt;""),$T25&lt;&gt;"",$U25&lt;&gt;"",$V25&lt;&gt;"",$Z25&lt;&gt;"",$AA25&lt;&gt;"")</formula>
    </cfRule>
  </conditionalFormatting>
  <conditionalFormatting sqref="J25">
    <cfRule type="expression" dxfId="188" priority="188">
      <formula>$B25&lt;&gt;""</formula>
    </cfRule>
  </conditionalFormatting>
  <conditionalFormatting sqref="J25">
    <cfRule type="expression" dxfId="187" priority="186">
      <formula>J25&lt;&gt;""</formula>
    </cfRule>
  </conditionalFormatting>
  <conditionalFormatting sqref="J25">
    <cfRule type="expression" dxfId="186" priority="187">
      <formula>OR(AND($J25="",$L25&lt;&gt;""),$T25&lt;&gt;"",$U25&lt;&gt;"",$V25&lt;&gt;"",$Z25&lt;&gt;"",$AA25&lt;&gt;"")</formula>
    </cfRule>
  </conditionalFormatting>
  <conditionalFormatting sqref="Z26:AA26 T26:V26">
    <cfRule type="expression" dxfId="185" priority="185">
      <formula>$B26&lt;&gt;""</formula>
    </cfRule>
  </conditionalFormatting>
  <conditionalFormatting sqref="T26:V26 Z26:AA26">
    <cfRule type="expression" dxfId="184" priority="184">
      <formula>T26&lt;&gt;""</formula>
    </cfRule>
  </conditionalFormatting>
  <conditionalFormatting sqref="F26 D26">
    <cfRule type="expression" dxfId="183" priority="183">
      <formula>$B26&lt;&gt;""</formula>
    </cfRule>
  </conditionalFormatting>
  <conditionalFormatting sqref="F26 D26">
    <cfRule type="expression" dxfId="182" priority="181">
      <formula>D26&lt;&gt;""</formula>
    </cfRule>
  </conditionalFormatting>
  <conditionalFormatting sqref="F26 D26">
    <cfRule type="expression" dxfId="181" priority="182">
      <formula>OR($T26&lt;&gt;"",$U26&lt;&gt;"",$V26&lt;&gt;"",$Z26&lt;&gt;"",$AA26&lt;&gt;"")</formula>
    </cfRule>
  </conditionalFormatting>
  <conditionalFormatting sqref="L26 N26">
    <cfRule type="expression" dxfId="180" priority="180">
      <formula>$B26&lt;&gt;""</formula>
    </cfRule>
  </conditionalFormatting>
  <conditionalFormatting sqref="L26 N26">
    <cfRule type="expression" dxfId="179" priority="178">
      <formula>L26&lt;&gt;""</formula>
    </cfRule>
  </conditionalFormatting>
  <conditionalFormatting sqref="L26 N26">
    <cfRule type="expression" dxfId="178" priority="179">
      <formula>OR($T26&lt;&gt;"",$U26&lt;&gt;"",$V26&lt;&gt;"",$Z26&lt;&gt;"",$AA26&lt;&gt;"")</formula>
    </cfRule>
  </conditionalFormatting>
  <conditionalFormatting sqref="L26">
    <cfRule type="expression" dxfId="177" priority="177">
      <formula>$B26&lt;&gt;""</formula>
    </cfRule>
  </conditionalFormatting>
  <conditionalFormatting sqref="L26">
    <cfRule type="expression" dxfId="176" priority="175">
      <formula>L26&lt;&gt;""</formula>
    </cfRule>
  </conditionalFormatting>
  <conditionalFormatting sqref="L26">
    <cfRule type="expression" dxfId="175" priority="176">
      <formula>OR(AND($J26="",$L26&lt;&gt;""),$T26&lt;&gt;"",$U26&lt;&gt;"",$V26&lt;&gt;"",$Z26&lt;&gt;"",$AA26&lt;&gt;"")</formula>
    </cfRule>
  </conditionalFormatting>
  <conditionalFormatting sqref="J26">
    <cfRule type="expression" dxfId="174" priority="174">
      <formula>$B26&lt;&gt;""</formula>
    </cfRule>
  </conditionalFormatting>
  <conditionalFormatting sqref="J26">
    <cfRule type="expression" dxfId="173" priority="172">
      <formula>J26&lt;&gt;""</formula>
    </cfRule>
  </conditionalFormatting>
  <conditionalFormatting sqref="J26">
    <cfRule type="expression" dxfId="172" priority="173">
      <formula>OR(AND($J26="",$L26&lt;&gt;""),$T26&lt;&gt;"",$U26&lt;&gt;"",$V26&lt;&gt;"",$Z26&lt;&gt;"",$AA26&lt;&gt;"")</formula>
    </cfRule>
  </conditionalFormatting>
  <conditionalFormatting sqref="Z27:AA27 T27:V27">
    <cfRule type="expression" dxfId="171" priority="171">
      <formula>$B27&lt;&gt;""</formula>
    </cfRule>
  </conditionalFormatting>
  <conditionalFormatting sqref="T27:V27 Z27:AA27">
    <cfRule type="expression" dxfId="170" priority="170">
      <formula>T27&lt;&gt;""</formula>
    </cfRule>
  </conditionalFormatting>
  <conditionalFormatting sqref="F27 D27">
    <cfRule type="expression" dxfId="169" priority="169">
      <formula>$B27&lt;&gt;""</formula>
    </cfRule>
  </conditionalFormatting>
  <conditionalFormatting sqref="F27 D27">
    <cfRule type="expression" dxfId="168" priority="167">
      <formula>D27&lt;&gt;""</formula>
    </cfRule>
  </conditionalFormatting>
  <conditionalFormatting sqref="F27 D27">
    <cfRule type="expression" dxfId="167" priority="168">
      <formula>OR($T27&lt;&gt;"",$U27&lt;&gt;"",$V27&lt;&gt;"",$Z27&lt;&gt;"",$AA27&lt;&gt;"")</formula>
    </cfRule>
  </conditionalFormatting>
  <conditionalFormatting sqref="L27 N27">
    <cfRule type="expression" dxfId="166" priority="166">
      <formula>$B27&lt;&gt;""</formula>
    </cfRule>
  </conditionalFormatting>
  <conditionalFormatting sqref="L27 N27">
    <cfRule type="expression" dxfId="165" priority="164">
      <formula>L27&lt;&gt;""</formula>
    </cfRule>
  </conditionalFormatting>
  <conditionalFormatting sqref="L27 N27">
    <cfRule type="expression" dxfId="164" priority="165">
      <formula>OR($T27&lt;&gt;"",$U27&lt;&gt;"",$V27&lt;&gt;"",$Z27&lt;&gt;"",$AA27&lt;&gt;"")</formula>
    </cfRule>
  </conditionalFormatting>
  <conditionalFormatting sqref="L27">
    <cfRule type="expression" dxfId="163" priority="163">
      <formula>$B27&lt;&gt;""</formula>
    </cfRule>
  </conditionalFormatting>
  <conditionalFormatting sqref="L27">
    <cfRule type="expression" dxfId="162" priority="161">
      <formula>L27&lt;&gt;""</formula>
    </cfRule>
  </conditionalFormatting>
  <conditionalFormatting sqref="L27">
    <cfRule type="expression" dxfId="161" priority="162">
      <formula>OR(AND($J27="",$L27&lt;&gt;""),$T27&lt;&gt;"",$U27&lt;&gt;"",$V27&lt;&gt;"",$Z27&lt;&gt;"",$AA27&lt;&gt;"")</formula>
    </cfRule>
  </conditionalFormatting>
  <conditionalFormatting sqref="J27">
    <cfRule type="expression" dxfId="160" priority="160">
      <formula>$B27&lt;&gt;""</formula>
    </cfRule>
  </conditionalFormatting>
  <conditionalFormatting sqref="J27">
    <cfRule type="expression" dxfId="159" priority="158">
      <formula>J27&lt;&gt;""</formula>
    </cfRule>
  </conditionalFormatting>
  <conditionalFormatting sqref="J27">
    <cfRule type="expression" dxfId="158" priority="159">
      <formula>OR(AND($J27="",$L27&lt;&gt;""),$T27&lt;&gt;"",$U27&lt;&gt;"",$V27&lt;&gt;"",$Z27&lt;&gt;"",$AA27&lt;&gt;"")</formula>
    </cfRule>
  </conditionalFormatting>
  <conditionalFormatting sqref="Z28:AA28 T28:V28">
    <cfRule type="expression" dxfId="157" priority="157">
      <formula>$B28&lt;&gt;""</formula>
    </cfRule>
  </conditionalFormatting>
  <conditionalFormatting sqref="T28:V28 Z28:AA28">
    <cfRule type="expression" dxfId="156" priority="156">
      <formula>T28&lt;&gt;""</formula>
    </cfRule>
  </conditionalFormatting>
  <conditionalFormatting sqref="F28 D28">
    <cfRule type="expression" dxfId="155" priority="155">
      <formula>$B28&lt;&gt;""</formula>
    </cfRule>
  </conditionalFormatting>
  <conditionalFormatting sqref="F28 D28">
    <cfRule type="expression" dxfId="154" priority="153">
      <formula>D28&lt;&gt;""</formula>
    </cfRule>
  </conditionalFormatting>
  <conditionalFormatting sqref="F28 D28">
    <cfRule type="expression" dxfId="153" priority="154">
      <formula>OR($T28&lt;&gt;"",$U28&lt;&gt;"",$V28&lt;&gt;"",$Z28&lt;&gt;"",$AA28&lt;&gt;"")</formula>
    </cfRule>
  </conditionalFormatting>
  <conditionalFormatting sqref="L28 N28">
    <cfRule type="expression" dxfId="152" priority="152">
      <formula>$B28&lt;&gt;""</formula>
    </cfRule>
  </conditionalFormatting>
  <conditionalFormatting sqref="L28 N28">
    <cfRule type="expression" dxfId="151" priority="150">
      <formula>L28&lt;&gt;""</formula>
    </cfRule>
  </conditionalFormatting>
  <conditionalFormatting sqref="L28 N28">
    <cfRule type="expression" dxfId="150" priority="151">
      <formula>OR($T28&lt;&gt;"",$U28&lt;&gt;"",$V28&lt;&gt;"",$Z28&lt;&gt;"",$AA28&lt;&gt;"")</formula>
    </cfRule>
  </conditionalFormatting>
  <conditionalFormatting sqref="L28">
    <cfRule type="expression" dxfId="149" priority="149">
      <formula>$B28&lt;&gt;""</formula>
    </cfRule>
  </conditionalFormatting>
  <conditionalFormatting sqref="L28">
    <cfRule type="expression" dxfId="148" priority="147">
      <formula>L28&lt;&gt;""</formula>
    </cfRule>
  </conditionalFormatting>
  <conditionalFormatting sqref="L28">
    <cfRule type="expression" dxfId="147" priority="148">
      <formula>OR(AND($J28="",$L28&lt;&gt;""),$T28&lt;&gt;"",$U28&lt;&gt;"",$V28&lt;&gt;"",$Z28&lt;&gt;"",$AA28&lt;&gt;"")</formula>
    </cfRule>
  </conditionalFormatting>
  <conditionalFormatting sqref="J28">
    <cfRule type="expression" dxfId="146" priority="146">
      <formula>$B28&lt;&gt;""</formula>
    </cfRule>
  </conditionalFormatting>
  <conditionalFormatting sqref="J28">
    <cfRule type="expression" dxfId="145" priority="144">
      <formula>J28&lt;&gt;""</formula>
    </cfRule>
  </conditionalFormatting>
  <conditionalFormatting sqref="J28">
    <cfRule type="expression" dxfId="144" priority="145">
      <formula>OR(AND($J28="",$L28&lt;&gt;""),$T28&lt;&gt;"",$U28&lt;&gt;"",$V28&lt;&gt;"",$Z28&lt;&gt;"",$AA28&lt;&gt;"")</formula>
    </cfRule>
  </conditionalFormatting>
  <conditionalFormatting sqref="Z29:AA29 T29:V29">
    <cfRule type="expression" dxfId="143" priority="143">
      <formula>$B29&lt;&gt;""</formula>
    </cfRule>
  </conditionalFormatting>
  <conditionalFormatting sqref="T29:V29 Z29:AA29">
    <cfRule type="expression" dxfId="142" priority="142">
      <formula>T29&lt;&gt;""</formula>
    </cfRule>
  </conditionalFormatting>
  <conditionalFormatting sqref="F29 D29">
    <cfRule type="expression" dxfId="141" priority="141">
      <formula>$B29&lt;&gt;""</formula>
    </cfRule>
  </conditionalFormatting>
  <conditionalFormatting sqref="F29 D29">
    <cfRule type="expression" dxfId="140" priority="139">
      <formula>D29&lt;&gt;""</formula>
    </cfRule>
  </conditionalFormatting>
  <conditionalFormatting sqref="F29 D29">
    <cfRule type="expression" dxfId="139" priority="140">
      <formula>OR($T29&lt;&gt;"",$U29&lt;&gt;"",$V29&lt;&gt;"",$Z29&lt;&gt;"",$AA29&lt;&gt;"")</formula>
    </cfRule>
  </conditionalFormatting>
  <conditionalFormatting sqref="L29 N29">
    <cfRule type="expression" dxfId="138" priority="138">
      <formula>$B29&lt;&gt;""</formula>
    </cfRule>
  </conditionalFormatting>
  <conditionalFormatting sqref="L29 N29">
    <cfRule type="expression" dxfId="137" priority="136">
      <formula>L29&lt;&gt;""</formula>
    </cfRule>
  </conditionalFormatting>
  <conditionalFormatting sqref="L29 N29">
    <cfRule type="expression" dxfId="136" priority="137">
      <formula>OR($T29&lt;&gt;"",$U29&lt;&gt;"",$V29&lt;&gt;"",$Z29&lt;&gt;"",$AA29&lt;&gt;"")</formula>
    </cfRule>
  </conditionalFormatting>
  <conditionalFormatting sqref="L29">
    <cfRule type="expression" dxfId="135" priority="135">
      <formula>$B29&lt;&gt;""</formula>
    </cfRule>
  </conditionalFormatting>
  <conditionalFormatting sqref="L29">
    <cfRule type="expression" dxfId="134" priority="133">
      <formula>L29&lt;&gt;""</formula>
    </cfRule>
  </conditionalFormatting>
  <conditionalFormatting sqref="L29">
    <cfRule type="expression" dxfId="133" priority="134">
      <formula>OR(AND($J29="",$L29&lt;&gt;""),$T29&lt;&gt;"",$U29&lt;&gt;"",$V29&lt;&gt;"",$Z29&lt;&gt;"",$AA29&lt;&gt;"")</formula>
    </cfRule>
  </conditionalFormatting>
  <conditionalFormatting sqref="J29">
    <cfRule type="expression" dxfId="132" priority="132">
      <formula>$B29&lt;&gt;""</formula>
    </cfRule>
  </conditionalFormatting>
  <conditionalFormatting sqref="J29">
    <cfRule type="expression" dxfId="131" priority="130">
      <formula>J29&lt;&gt;""</formula>
    </cfRule>
  </conditionalFormatting>
  <conditionalFormatting sqref="J29">
    <cfRule type="expression" dxfId="130" priority="131">
      <formula>OR(AND($J29="",$L29&lt;&gt;""),$T29&lt;&gt;"",$U29&lt;&gt;"",$V29&lt;&gt;"",$Z29&lt;&gt;"",$AA29&lt;&gt;"")</formula>
    </cfRule>
  </conditionalFormatting>
  <conditionalFormatting sqref="Z30:AA30 T30:V30">
    <cfRule type="expression" dxfId="129" priority="129">
      <formula>$B30&lt;&gt;""</formula>
    </cfRule>
  </conditionalFormatting>
  <conditionalFormatting sqref="T30:V30 Z30:AA30">
    <cfRule type="expression" dxfId="128" priority="128">
      <formula>T30&lt;&gt;""</formula>
    </cfRule>
  </conditionalFormatting>
  <conditionalFormatting sqref="F30 D30">
    <cfRule type="expression" dxfId="127" priority="127">
      <formula>$B30&lt;&gt;""</formula>
    </cfRule>
  </conditionalFormatting>
  <conditionalFormatting sqref="F30 D30">
    <cfRule type="expression" dxfId="126" priority="125">
      <formula>D30&lt;&gt;""</formula>
    </cfRule>
  </conditionalFormatting>
  <conditionalFormatting sqref="F30 D30">
    <cfRule type="expression" dxfId="125" priority="126">
      <formula>OR($T30&lt;&gt;"",$U30&lt;&gt;"",$V30&lt;&gt;"",$Z30&lt;&gt;"",$AA30&lt;&gt;"")</formula>
    </cfRule>
  </conditionalFormatting>
  <conditionalFormatting sqref="L30 N30">
    <cfRule type="expression" dxfId="124" priority="124">
      <formula>$B30&lt;&gt;""</formula>
    </cfRule>
  </conditionalFormatting>
  <conditionalFormatting sqref="L30 N30">
    <cfRule type="expression" dxfId="123" priority="122">
      <formula>L30&lt;&gt;""</formula>
    </cfRule>
  </conditionalFormatting>
  <conditionalFormatting sqref="L30 N30">
    <cfRule type="expression" dxfId="122" priority="123">
      <formula>OR($T30&lt;&gt;"",$U30&lt;&gt;"",$V30&lt;&gt;"",$Z30&lt;&gt;"",$AA30&lt;&gt;"")</formula>
    </cfRule>
  </conditionalFormatting>
  <conditionalFormatting sqref="L30">
    <cfRule type="expression" dxfId="121" priority="121">
      <formula>$B30&lt;&gt;""</formula>
    </cfRule>
  </conditionalFormatting>
  <conditionalFormatting sqref="L30">
    <cfRule type="expression" dxfId="120" priority="119">
      <formula>L30&lt;&gt;""</formula>
    </cfRule>
  </conditionalFormatting>
  <conditionalFormatting sqref="L30">
    <cfRule type="expression" dxfId="119" priority="120">
      <formula>OR(AND($J30="",$L30&lt;&gt;""),$T30&lt;&gt;"",$U30&lt;&gt;"",$V30&lt;&gt;"",$Z30&lt;&gt;"",$AA30&lt;&gt;"")</formula>
    </cfRule>
  </conditionalFormatting>
  <conditionalFormatting sqref="J30">
    <cfRule type="expression" dxfId="118" priority="118">
      <formula>$B30&lt;&gt;""</formula>
    </cfRule>
  </conditionalFormatting>
  <conditionalFormatting sqref="J30">
    <cfRule type="expression" dxfId="117" priority="116">
      <formula>J30&lt;&gt;""</formula>
    </cfRule>
  </conditionalFormatting>
  <conditionalFormatting sqref="J30">
    <cfRule type="expression" dxfId="116" priority="117">
      <formula>OR(AND($J30="",$L30&lt;&gt;""),$T30&lt;&gt;"",$U30&lt;&gt;"",$V30&lt;&gt;"",$Z30&lt;&gt;"",$AA30&lt;&gt;"")</formula>
    </cfRule>
  </conditionalFormatting>
  <conditionalFormatting sqref="Z31:AA31 T31:V31">
    <cfRule type="expression" dxfId="115" priority="115">
      <formula>$B31&lt;&gt;""</formula>
    </cfRule>
  </conditionalFormatting>
  <conditionalFormatting sqref="T31:V31 Z31:AA31">
    <cfRule type="expression" dxfId="114" priority="114">
      <formula>T31&lt;&gt;""</formula>
    </cfRule>
  </conditionalFormatting>
  <conditionalFormatting sqref="F31 D31">
    <cfRule type="expression" dxfId="113" priority="113">
      <formula>$B31&lt;&gt;""</formula>
    </cfRule>
  </conditionalFormatting>
  <conditionalFormatting sqref="F31 D31">
    <cfRule type="expression" dxfId="112" priority="111">
      <formula>D31&lt;&gt;""</formula>
    </cfRule>
  </conditionalFormatting>
  <conditionalFormatting sqref="F31 D31">
    <cfRule type="expression" dxfId="111" priority="112">
      <formula>OR($T31&lt;&gt;"",$U31&lt;&gt;"",$V31&lt;&gt;"",$Z31&lt;&gt;"",$AA31&lt;&gt;"")</formula>
    </cfRule>
  </conditionalFormatting>
  <conditionalFormatting sqref="L31 N31">
    <cfRule type="expression" dxfId="110" priority="110">
      <formula>$B31&lt;&gt;""</formula>
    </cfRule>
  </conditionalFormatting>
  <conditionalFormatting sqref="L31 N31">
    <cfRule type="expression" dxfId="109" priority="108">
      <formula>L31&lt;&gt;""</formula>
    </cfRule>
  </conditionalFormatting>
  <conditionalFormatting sqref="L31 N31">
    <cfRule type="expression" dxfId="108" priority="109">
      <formula>OR($T31&lt;&gt;"",$U31&lt;&gt;"",$V31&lt;&gt;"",$Z31&lt;&gt;"",$AA31&lt;&gt;"")</formula>
    </cfRule>
  </conditionalFormatting>
  <conditionalFormatting sqref="L31">
    <cfRule type="expression" dxfId="107" priority="107">
      <formula>$B31&lt;&gt;""</formula>
    </cfRule>
  </conditionalFormatting>
  <conditionalFormatting sqref="L31">
    <cfRule type="expression" dxfId="106" priority="105">
      <formula>L31&lt;&gt;""</formula>
    </cfRule>
  </conditionalFormatting>
  <conditionalFormatting sqref="L31">
    <cfRule type="expression" dxfId="105" priority="106">
      <formula>OR(AND($J31="",$L31&lt;&gt;""),$T31&lt;&gt;"",$U31&lt;&gt;"",$V31&lt;&gt;"",$Z31&lt;&gt;"",$AA31&lt;&gt;"")</formula>
    </cfRule>
  </conditionalFormatting>
  <conditionalFormatting sqref="J31">
    <cfRule type="expression" dxfId="104" priority="104">
      <formula>$B31&lt;&gt;""</formula>
    </cfRule>
  </conditionalFormatting>
  <conditionalFormatting sqref="J31">
    <cfRule type="expression" dxfId="103" priority="102">
      <formula>J31&lt;&gt;""</formula>
    </cfRule>
  </conditionalFormatting>
  <conditionalFormatting sqref="J31">
    <cfRule type="expression" dxfId="102" priority="103">
      <formula>OR(AND($J31="",$L31&lt;&gt;""),$T31&lt;&gt;"",$U31&lt;&gt;"",$V31&lt;&gt;"",$Z31&lt;&gt;"",$AA31&lt;&gt;"")</formula>
    </cfRule>
  </conditionalFormatting>
  <conditionalFormatting sqref="Z32:AA32 T32:V32">
    <cfRule type="expression" dxfId="101" priority="101">
      <formula>$B32&lt;&gt;""</formula>
    </cfRule>
  </conditionalFormatting>
  <conditionalFormatting sqref="T32:V32 Z32:AA32">
    <cfRule type="expression" dxfId="100" priority="100">
      <formula>T32&lt;&gt;""</formula>
    </cfRule>
  </conditionalFormatting>
  <conditionalFormatting sqref="F32 D32">
    <cfRule type="expression" dxfId="99" priority="99">
      <formula>$B32&lt;&gt;""</formula>
    </cfRule>
  </conditionalFormatting>
  <conditionalFormatting sqref="F32 D32">
    <cfRule type="expression" dxfId="98" priority="97">
      <formula>D32&lt;&gt;""</formula>
    </cfRule>
  </conditionalFormatting>
  <conditionalFormatting sqref="F32 D32">
    <cfRule type="expression" dxfId="97" priority="98">
      <formula>OR($T32&lt;&gt;"",$U32&lt;&gt;"",$V32&lt;&gt;"",$Z32&lt;&gt;"",$AA32&lt;&gt;"")</formula>
    </cfRule>
  </conditionalFormatting>
  <conditionalFormatting sqref="L32 N32">
    <cfRule type="expression" dxfId="96" priority="96">
      <formula>$B32&lt;&gt;""</formula>
    </cfRule>
  </conditionalFormatting>
  <conditionalFormatting sqref="L32 N32">
    <cfRule type="expression" dxfId="95" priority="94">
      <formula>L32&lt;&gt;""</formula>
    </cfRule>
  </conditionalFormatting>
  <conditionalFormatting sqref="L32 N32">
    <cfRule type="expression" dxfId="94" priority="95">
      <formula>OR($T32&lt;&gt;"",$U32&lt;&gt;"",$V32&lt;&gt;"",$Z32&lt;&gt;"",$AA32&lt;&gt;"")</formula>
    </cfRule>
  </conditionalFormatting>
  <conditionalFormatting sqref="L32">
    <cfRule type="expression" dxfId="93" priority="93">
      <formula>$B32&lt;&gt;""</formula>
    </cfRule>
  </conditionalFormatting>
  <conditionalFormatting sqref="L32">
    <cfRule type="expression" dxfId="92" priority="91">
      <formula>L32&lt;&gt;""</formula>
    </cfRule>
  </conditionalFormatting>
  <conditionalFormatting sqref="L32">
    <cfRule type="expression" dxfId="91" priority="92">
      <formula>OR(AND($J32="",$L32&lt;&gt;""),$T32&lt;&gt;"",$U32&lt;&gt;"",$V32&lt;&gt;"",$Z32&lt;&gt;"",$AA32&lt;&gt;"")</formula>
    </cfRule>
  </conditionalFormatting>
  <conditionalFormatting sqref="J32">
    <cfRule type="expression" dxfId="90" priority="90">
      <formula>$B32&lt;&gt;""</formula>
    </cfRule>
  </conditionalFormatting>
  <conditionalFormatting sqref="J32">
    <cfRule type="expression" dxfId="89" priority="88">
      <formula>J32&lt;&gt;""</formula>
    </cfRule>
  </conditionalFormatting>
  <conditionalFormatting sqref="J32">
    <cfRule type="expression" dxfId="88" priority="89">
      <formula>OR(AND($J32="",$L32&lt;&gt;""),$T32&lt;&gt;"",$U32&lt;&gt;"",$V32&lt;&gt;"",$Z32&lt;&gt;"",$AA32&lt;&gt;"")</formula>
    </cfRule>
  </conditionalFormatting>
  <conditionalFormatting sqref="Z33:AA33 T33:V33">
    <cfRule type="expression" dxfId="87" priority="87">
      <formula>$B33&lt;&gt;""</formula>
    </cfRule>
  </conditionalFormatting>
  <conditionalFormatting sqref="T33:V33 Z33:AA33">
    <cfRule type="expression" dxfId="86" priority="86">
      <formula>T33&lt;&gt;""</formula>
    </cfRule>
  </conditionalFormatting>
  <conditionalFormatting sqref="F33 D33">
    <cfRule type="expression" dxfId="85" priority="85">
      <formula>$B33&lt;&gt;""</formula>
    </cfRule>
  </conditionalFormatting>
  <conditionalFormatting sqref="F33 D33">
    <cfRule type="expression" dxfId="84" priority="83">
      <formula>D33&lt;&gt;""</formula>
    </cfRule>
  </conditionalFormatting>
  <conditionalFormatting sqref="F33 D33">
    <cfRule type="expression" dxfId="83" priority="84">
      <formula>OR($T33&lt;&gt;"",$U33&lt;&gt;"",$V33&lt;&gt;"",$Z33&lt;&gt;"",$AA33&lt;&gt;"")</formula>
    </cfRule>
  </conditionalFormatting>
  <conditionalFormatting sqref="L33 N33">
    <cfRule type="expression" dxfId="82" priority="82">
      <formula>$B33&lt;&gt;""</formula>
    </cfRule>
  </conditionalFormatting>
  <conditionalFormatting sqref="L33 N33">
    <cfRule type="expression" dxfId="81" priority="80">
      <formula>L33&lt;&gt;""</formula>
    </cfRule>
  </conditionalFormatting>
  <conditionalFormatting sqref="L33 N33">
    <cfRule type="expression" dxfId="80" priority="81">
      <formula>OR($T33&lt;&gt;"",$U33&lt;&gt;"",$V33&lt;&gt;"",$Z33&lt;&gt;"",$AA33&lt;&gt;"")</formula>
    </cfRule>
  </conditionalFormatting>
  <conditionalFormatting sqref="L33">
    <cfRule type="expression" dxfId="79" priority="79">
      <formula>$B33&lt;&gt;""</formula>
    </cfRule>
  </conditionalFormatting>
  <conditionalFormatting sqref="L33">
    <cfRule type="expression" dxfId="78" priority="77">
      <formula>L33&lt;&gt;""</formula>
    </cfRule>
  </conditionalFormatting>
  <conditionalFormatting sqref="L33">
    <cfRule type="expression" dxfId="77" priority="78">
      <formula>OR(AND($J33="",$L33&lt;&gt;""),$T33&lt;&gt;"",$U33&lt;&gt;"",$V33&lt;&gt;"",$Z33&lt;&gt;"",$AA33&lt;&gt;"")</formula>
    </cfRule>
  </conditionalFormatting>
  <conditionalFormatting sqref="J33">
    <cfRule type="expression" dxfId="76" priority="76">
      <formula>$B33&lt;&gt;""</formula>
    </cfRule>
  </conditionalFormatting>
  <conditionalFormatting sqref="J33">
    <cfRule type="expression" dxfId="75" priority="74">
      <formula>J33&lt;&gt;""</formula>
    </cfRule>
  </conditionalFormatting>
  <conditionalFormatting sqref="J33">
    <cfRule type="expression" dxfId="74" priority="75">
      <formula>OR(AND($J33="",$L33&lt;&gt;""),$T33&lt;&gt;"",$U33&lt;&gt;"",$V33&lt;&gt;"",$Z33&lt;&gt;"",$AA33&lt;&gt;"")</formula>
    </cfRule>
  </conditionalFormatting>
  <conditionalFormatting sqref="Z34:AA34 T34:V34">
    <cfRule type="expression" dxfId="73" priority="73">
      <formula>$B34&lt;&gt;""</formula>
    </cfRule>
  </conditionalFormatting>
  <conditionalFormatting sqref="T34:V34 Z34:AA34">
    <cfRule type="expression" dxfId="72" priority="72">
      <formula>T34&lt;&gt;""</formula>
    </cfRule>
  </conditionalFormatting>
  <conditionalFormatting sqref="F34 D34">
    <cfRule type="expression" dxfId="71" priority="71">
      <formula>$B34&lt;&gt;""</formula>
    </cfRule>
  </conditionalFormatting>
  <conditionalFormatting sqref="F34 D34">
    <cfRule type="expression" dxfId="70" priority="69">
      <formula>D34&lt;&gt;""</formula>
    </cfRule>
  </conditionalFormatting>
  <conditionalFormatting sqref="F34 D34">
    <cfRule type="expression" dxfId="69" priority="70">
      <formula>OR($T34&lt;&gt;"",$U34&lt;&gt;"",$V34&lt;&gt;"",$Z34&lt;&gt;"",$AA34&lt;&gt;"")</formula>
    </cfRule>
  </conditionalFormatting>
  <conditionalFormatting sqref="L34 N34">
    <cfRule type="expression" dxfId="68" priority="68">
      <formula>$B34&lt;&gt;""</formula>
    </cfRule>
  </conditionalFormatting>
  <conditionalFormatting sqref="L34 N34">
    <cfRule type="expression" dxfId="67" priority="66">
      <formula>L34&lt;&gt;""</formula>
    </cfRule>
  </conditionalFormatting>
  <conditionalFormatting sqref="L34 N34">
    <cfRule type="expression" dxfId="66" priority="67">
      <formula>OR($T34&lt;&gt;"",$U34&lt;&gt;"",$V34&lt;&gt;"",$Z34&lt;&gt;"",$AA34&lt;&gt;"")</formula>
    </cfRule>
  </conditionalFormatting>
  <conditionalFormatting sqref="L34">
    <cfRule type="expression" dxfId="65" priority="65">
      <formula>$B34&lt;&gt;""</formula>
    </cfRule>
  </conditionalFormatting>
  <conditionalFormatting sqref="L34">
    <cfRule type="expression" dxfId="64" priority="63">
      <formula>L34&lt;&gt;""</formula>
    </cfRule>
  </conditionalFormatting>
  <conditionalFormatting sqref="L34">
    <cfRule type="expression" dxfId="63" priority="64">
      <formula>OR(AND($J34="",$L34&lt;&gt;""),$T34&lt;&gt;"",$U34&lt;&gt;"",$V34&lt;&gt;"",$Z34&lt;&gt;"",$AA34&lt;&gt;"")</formula>
    </cfRule>
  </conditionalFormatting>
  <conditionalFormatting sqref="J34">
    <cfRule type="expression" dxfId="62" priority="62">
      <formula>$B34&lt;&gt;""</formula>
    </cfRule>
  </conditionalFormatting>
  <conditionalFormatting sqref="J34">
    <cfRule type="expression" dxfId="61" priority="60">
      <formula>J34&lt;&gt;""</formula>
    </cfRule>
  </conditionalFormatting>
  <conditionalFormatting sqref="J34">
    <cfRule type="expression" dxfId="60" priority="61">
      <formula>OR(AND($J34="",$L34&lt;&gt;""),$T34&lt;&gt;"",$U34&lt;&gt;"",$V34&lt;&gt;"",$Z34&lt;&gt;"",$AA34&lt;&gt;"")</formula>
    </cfRule>
  </conditionalFormatting>
  <conditionalFormatting sqref="Z35:AA35 T35:V35">
    <cfRule type="expression" dxfId="59" priority="59">
      <formula>$B35&lt;&gt;""</formula>
    </cfRule>
  </conditionalFormatting>
  <conditionalFormatting sqref="T35:V35 Z35:AA35">
    <cfRule type="expression" dxfId="58" priority="58">
      <formula>T35&lt;&gt;""</formula>
    </cfRule>
  </conditionalFormatting>
  <conditionalFormatting sqref="F35 D35">
    <cfRule type="expression" dxfId="57" priority="57">
      <formula>$B35&lt;&gt;""</formula>
    </cfRule>
  </conditionalFormatting>
  <conditionalFormatting sqref="F35 D35">
    <cfRule type="expression" dxfId="56" priority="55">
      <formula>D35&lt;&gt;""</formula>
    </cfRule>
  </conditionalFormatting>
  <conditionalFormatting sqref="F35 D35">
    <cfRule type="expression" dxfId="55" priority="56">
      <formula>OR($T35&lt;&gt;"",$U35&lt;&gt;"",$V35&lt;&gt;"",$Z35&lt;&gt;"",$AA35&lt;&gt;"")</formula>
    </cfRule>
  </conditionalFormatting>
  <conditionalFormatting sqref="L35 N35">
    <cfRule type="expression" dxfId="54" priority="54">
      <formula>$B35&lt;&gt;""</formula>
    </cfRule>
  </conditionalFormatting>
  <conditionalFormatting sqref="L35 N35">
    <cfRule type="expression" dxfId="53" priority="52">
      <formula>L35&lt;&gt;""</formula>
    </cfRule>
  </conditionalFormatting>
  <conditionalFormatting sqref="L35 N35">
    <cfRule type="expression" dxfId="52" priority="53">
      <formula>OR($T35&lt;&gt;"",$U35&lt;&gt;"",$V35&lt;&gt;"",$Z35&lt;&gt;"",$AA35&lt;&gt;"")</formula>
    </cfRule>
  </conditionalFormatting>
  <conditionalFormatting sqref="L35">
    <cfRule type="expression" dxfId="51" priority="51">
      <formula>$B35&lt;&gt;""</formula>
    </cfRule>
  </conditionalFormatting>
  <conditionalFormatting sqref="L35">
    <cfRule type="expression" dxfId="50" priority="49">
      <formula>L35&lt;&gt;""</formula>
    </cfRule>
  </conditionalFormatting>
  <conditionalFormatting sqref="L35">
    <cfRule type="expression" dxfId="49" priority="50">
      <formula>OR(AND($J35="",$L35&lt;&gt;""),$T35&lt;&gt;"",$U35&lt;&gt;"",$V35&lt;&gt;"",$Z35&lt;&gt;"",$AA35&lt;&gt;"")</formula>
    </cfRule>
  </conditionalFormatting>
  <conditionalFormatting sqref="J35">
    <cfRule type="expression" dxfId="48" priority="48">
      <formula>$B35&lt;&gt;""</formula>
    </cfRule>
  </conditionalFormatting>
  <conditionalFormatting sqref="J35">
    <cfRule type="expression" dxfId="47" priority="46">
      <formula>J35&lt;&gt;""</formula>
    </cfRule>
  </conditionalFormatting>
  <conditionalFormatting sqref="J35">
    <cfRule type="expression" dxfId="46" priority="47">
      <formula>OR(AND($J35="",$L35&lt;&gt;""),$T35&lt;&gt;"",$U35&lt;&gt;"",$V35&lt;&gt;"",$Z35&lt;&gt;"",$AA35&lt;&gt;"")</formula>
    </cfRule>
  </conditionalFormatting>
  <conditionalFormatting sqref="Z36:AA36 T36:V36">
    <cfRule type="expression" dxfId="45" priority="45">
      <formula>$B36&lt;&gt;""</formula>
    </cfRule>
  </conditionalFormatting>
  <conditionalFormatting sqref="T36:V36 Z36:AA36">
    <cfRule type="expression" dxfId="44" priority="44">
      <formula>T36&lt;&gt;""</formula>
    </cfRule>
  </conditionalFormatting>
  <conditionalFormatting sqref="F36 D36">
    <cfRule type="expression" dxfId="43" priority="43">
      <formula>$B36&lt;&gt;""</formula>
    </cfRule>
  </conditionalFormatting>
  <conditionalFormatting sqref="F36 D36">
    <cfRule type="expression" dxfId="42" priority="41">
      <formula>D36&lt;&gt;""</formula>
    </cfRule>
  </conditionalFormatting>
  <conditionalFormatting sqref="F36 D36">
    <cfRule type="expression" dxfId="41" priority="42">
      <formula>OR($T36&lt;&gt;"",$U36&lt;&gt;"",$V36&lt;&gt;"",$Z36&lt;&gt;"",$AA36&lt;&gt;"")</formula>
    </cfRule>
  </conditionalFormatting>
  <conditionalFormatting sqref="L36 N36">
    <cfRule type="expression" dxfId="40" priority="40">
      <formula>$B36&lt;&gt;""</formula>
    </cfRule>
  </conditionalFormatting>
  <conditionalFormatting sqref="L36 N36">
    <cfRule type="expression" dxfId="39" priority="38">
      <formula>L36&lt;&gt;""</formula>
    </cfRule>
  </conditionalFormatting>
  <conditionalFormatting sqref="L36 N36">
    <cfRule type="expression" dxfId="38" priority="39">
      <formula>OR($T36&lt;&gt;"",$U36&lt;&gt;"",$V36&lt;&gt;"",$Z36&lt;&gt;"",$AA36&lt;&gt;"")</formula>
    </cfRule>
  </conditionalFormatting>
  <conditionalFormatting sqref="L36">
    <cfRule type="expression" dxfId="37" priority="37">
      <formula>$B36&lt;&gt;""</formula>
    </cfRule>
  </conditionalFormatting>
  <conditionalFormatting sqref="L36">
    <cfRule type="expression" dxfId="36" priority="35">
      <formula>L36&lt;&gt;""</formula>
    </cfRule>
  </conditionalFormatting>
  <conditionalFormatting sqref="L36">
    <cfRule type="expression" dxfId="35" priority="36">
      <formula>OR(AND($J36="",$L36&lt;&gt;""),$T36&lt;&gt;"",$U36&lt;&gt;"",$V36&lt;&gt;"",$Z36&lt;&gt;"",$AA36&lt;&gt;"")</formula>
    </cfRule>
  </conditionalFormatting>
  <conditionalFormatting sqref="J36">
    <cfRule type="expression" dxfId="34" priority="34">
      <formula>$B36&lt;&gt;""</formula>
    </cfRule>
  </conditionalFormatting>
  <conditionalFormatting sqref="J36">
    <cfRule type="expression" dxfId="33" priority="32">
      <formula>J36&lt;&gt;""</formula>
    </cfRule>
  </conditionalFormatting>
  <conditionalFormatting sqref="J36">
    <cfRule type="expression" dxfId="32" priority="33">
      <formula>OR(AND($J36="",$L36&lt;&gt;""),$T36&lt;&gt;"",$U36&lt;&gt;"",$V36&lt;&gt;"",$Z36&lt;&gt;"",$AA36&lt;&gt;"")</formula>
    </cfRule>
  </conditionalFormatting>
  <conditionalFormatting sqref="Z37:AA37 T37:V37">
    <cfRule type="expression" dxfId="31" priority="31">
      <formula>$B37&lt;&gt;""</formula>
    </cfRule>
  </conditionalFormatting>
  <conditionalFormatting sqref="T37:V37 Z37:AA37">
    <cfRule type="expression" dxfId="30" priority="30">
      <formula>T37&lt;&gt;""</formula>
    </cfRule>
  </conditionalFormatting>
  <conditionalFormatting sqref="F37 D37">
    <cfRule type="expression" dxfId="29" priority="29">
      <formula>$B37&lt;&gt;""</formula>
    </cfRule>
  </conditionalFormatting>
  <conditionalFormatting sqref="F37 D37">
    <cfRule type="expression" dxfId="28" priority="27">
      <formula>D37&lt;&gt;""</formula>
    </cfRule>
  </conditionalFormatting>
  <conditionalFormatting sqref="F37 D37">
    <cfRule type="expression" dxfId="27" priority="28">
      <formula>OR($T37&lt;&gt;"",$U37&lt;&gt;"",$V37&lt;&gt;"",$Z37&lt;&gt;"",$AA37&lt;&gt;"")</formula>
    </cfRule>
  </conditionalFormatting>
  <conditionalFormatting sqref="L37 N37">
    <cfRule type="expression" dxfId="26" priority="26">
      <formula>$B37&lt;&gt;""</formula>
    </cfRule>
  </conditionalFormatting>
  <conditionalFormatting sqref="L37 N37">
    <cfRule type="expression" dxfId="25" priority="24">
      <formula>L37&lt;&gt;""</formula>
    </cfRule>
  </conditionalFormatting>
  <conditionalFormatting sqref="L37 N37">
    <cfRule type="expression" dxfId="24" priority="25">
      <formula>OR($T37&lt;&gt;"",$U37&lt;&gt;"",$V37&lt;&gt;"",$Z37&lt;&gt;"",$AA37&lt;&gt;"")</formula>
    </cfRule>
  </conditionalFormatting>
  <conditionalFormatting sqref="L37">
    <cfRule type="expression" dxfId="23" priority="23">
      <formula>$B37&lt;&gt;""</formula>
    </cfRule>
  </conditionalFormatting>
  <conditionalFormatting sqref="L37">
    <cfRule type="expression" dxfId="22" priority="21">
      <formula>L37&lt;&gt;""</formula>
    </cfRule>
  </conditionalFormatting>
  <conditionalFormatting sqref="L37">
    <cfRule type="expression" dxfId="21" priority="22">
      <formula>OR(AND($J37="",$L37&lt;&gt;""),$T37&lt;&gt;"",$U37&lt;&gt;"",$V37&lt;&gt;"",$Z37&lt;&gt;"",$AA37&lt;&gt;"")</formula>
    </cfRule>
  </conditionalFormatting>
  <conditionalFormatting sqref="J37">
    <cfRule type="expression" dxfId="20" priority="20">
      <formula>$B37&lt;&gt;""</formula>
    </cfRule>
  </conditionalFormatting>
  <conditionalFormatting sqref="J37">
    <cfRule type="expression" dxfId="19" priority="18">
      <formula>J37&lt;&gt;""</formula>
    </cfRule>
  </conditionalFormatting>
  <conditionalFormatting sqref="J37">
    <cfRule type="expression" dxfId="18" priority="19">
      <formula>OR(AND($J37="",$L37&lt;&gt;""),$T37&lt;&gt;"",$U37&lt;&gt;"",$V37&lt;&gt;"",$Z37&lt;&gt;"",$AA37&lt;&gt;"")</formula>
    </cfRule>
  </conditionalFormatting>
  <conditionalFormatting sqref="Z38:AA38 T38:V38">
    <cfRule type="expression" dxfId="17" priority="17">
      <formula>$B38&lt;&gt;""</formula>
    </cfRule>
  </conditionalFormatting>
  <conditionalFormatting sqref="T38:V38 Z38:AA38">
    <cfRule type="expression" dxfId="16" priority="16">
      <formula>T38&lt;&gt;""</formula>
    </cfRule>
  </conditionalFormatting>
  <conditionalFormatting sqref="F38 D38">
    <cfRule type="expression" dxfId="15" priority="15">
      <formula>$B38&lt;&gt;""</formula>
    </cfRule>
  </conditionalFormatting>
  <conditionalFormatting sqref="F38 D38">
    <cfRule type="expression" dxfId="14" priority="13">
      <formula>D38&lt;&gt;""</formula>
    </cfRule>
  </conditionalFormatting>
  <conditionalFormatting sqref="F38 D38">
    <cfRule type="expression" dxfId="13" priority="14">
      <formula>OR($T38&lt;&gt;"",$U38&lt;&gt;"",$V38&lt;&gt;"",$Z38&lt;&gt;"",$AA38&lt;&gt;"")</formula>
    </cfRule>
  </conditionalFormatting>
  <conditionalFormatting sqref="L38 N38">
    <cfRule type="expression" dxfId="12" priority="12">
      <formula>$B38&lt;&gt;""</formula>
    </cfRule>
  </conditionalFormatting>
  <conditionalFormatting sqref="L38 N38">
    <cfRule type="expression" dxfId="11" priority="10">
      <formula>L38&lt;&gt;""</formula>
    </cfRule>
  </conditionalFormatting>
  <conditionalFormatting sqref="L38 N38">
    <cfRule type="expression" dxfId="10" priority="11">
      <formula>OR($T38&lt;&gt;"",$U38&lt;&gt;"",$V38&lt;&gt;"",$Z38&lt;&gt;"",$AA38&lt;&gt;"")</formula>
    </cfRule>
  </conditionalFormatting>
  <conditionalFormatting sqref="L38">
    <cfRule type="expression" dxfId="9" priority="9">
      <formula>$B38&lt;&gt;""</formula>
    </cfRule>
  </conditionalFormatting>
  <conditionalFormatting sqref="L38">
    <cfRule type="expression" dxfId="8" priority="7">
      <formula>L38&lt;&gt;""</formula>
    </cfRule>
  </conditionalFormatting>
  <conditionalFormatting sqref="L38">
    <cfRule type="expression" dxfId="7" priority="8">
      <formula>OR(AND($J38="",$L38&lt;&gt;""),$T38&lt;&gt;"",$U38&lt;&gt;"",$V38&lt;&gt;"",$Z38&lt;&gt;"",$AA38&lt;&gt;"")</formula>
    </cfRule>
  </conditionalFormatting>
  <conditionalFormatting sqref="J38">
    <cfRule type="expression" dxfId="6" priority="6">
      <formula>$B38&lt;&gt;""</formula>
    </cfRule>
  </conditionalFormatting>
  <conditionalFormatting sqref="J38">
    <cfRule type="expression" dxfId="5" priority="4">
      <formula>J38&lt;&gt;""</formula>
    </cfRule>
  </conditionalFormatting>
  <conditionalFormatting sqref="J38">
    <cfRule type="expression" dxfId="4" priority="5">
      <formula>OR(AND($J38="",$L38&lt;&gt;""),$T38&lt;&gt;"",$U38&lt;&gt;"",$V38&lt;&gt;"",$Z38&lt;&gt;"",$AA38&lt;&gt;"")</formula>
    </cfRule>
  </conditionalFormatting>
  <conditionalFormatting sqref="B15:B38">
    <cfRule type="expression" dxfId="3" priority="1">
      <formula>B15&lt;&gt;""</formula>
    </cfRule>
  </conditionalFormatting>
  <conditionalFormatting sqref="B15:B38">
    <cfRule type="expression" dxfId="2" priority="2">
      <formula>OR(AND($B15="",$D15&lt;&gt;""),$T15&lt;&gt;"",$U15&lt;&gt;"",$V15&lt;&gt;"",$Z15&lt;&gt;"",$AA15&lt;&gt;"")</formula>
    </cfRule>
  </conditionalFormatting>
  <conditionalFormatting sqref="B15:B38">
    <cfRule type="expression" dxfId="1" priority="3">
      <formula>AND($J15&lt;&gt;"",$B15="")</formula>
    </cfRule>
  </conditionalFormatting>
  <dataValidations count="10">
    <dataValidation type="whole" imeMode="off" allowBlank="1" showInputMessage="1" showErrorMessage="1" sqref="B14:B38 J14:J38" xr:uid="{35D6F10F-4271-4E3E-8031-898F5D4F885A}">
      <formula1>1965</formula1>
      <formula2>2024</formula2>
    </dataValidation>
    <dataValidation type="list" allowBlank="1" showInputMessage="1" showErrorMessage="1" sqref="T14:T38" xr:uid="{07E496C9-513C-43D3-A37B-C598109CF2F2}">
      <formula1>$AH$3:$AH$15</formula1>
    </dataValidation>
    <dataValidation type="custom" imeMode="off" allowBlank="1" showInputMessage="1" showErrorMessage="1" error="前経歴と連続した期間としてください" sqref="D15:D38" xr:uid="{2D122D8A-5337-4308-84AD-CA8847BA82AA}">
      <formula1>AD14=AC15</formula1>
    </dataValidation>
    <dataValidation type="whole" imeMode="off" allowBlank="1" showInputMessage="1" showErrorMessage="1" sqref="L14:L38" xr:uid="{963EDE68-1157-4B28-9DF5-73B4CEB6A645}">
      <formula1>1</formula1>
      <formula2>12</formula2>
    </dataValidation>
    <dataValidation type="whole" imeMode="off" allowBlank="1" showInputMessage="1" showErrorMessage="1" error="前経歴と間をを空けないでください" sqref="D14" xr:uid="{7E9230EC-C714-4C61-9229-7CAAA42DE875}">
      <formula1>1</formula1>
      <formula2>12</formula2>
    </dataValidation>
    <dataValidation imeMode="off" allowBlank="1" showInputMessage="1" showErrorMessage="1" sqref="N14:N38 F14:F38" xr:uid="{08C99D50-D80C-4028-99D1-C7269D06F51B}"/>
    <dataValidation imeMode="hiragana" allowBlank="1" showInputMessage="1" showErrorMessage="1" sqref="U14:Y38" xr:uid="{D9B6141F-0671-4FA7-BEDC-84A409EA282E}"/>
    <dataValidation type="list" allowBlank="1" showInputMessage="1" showErrorMessage="1" sqref="Z14:Z38" xr:uid="{B4CB9DFA-5A89-446F-BB23-72CFA6565B11}">
      <formula1>$AI$3:$AI$4</formula1>
    </dataValidation>
    <dataValidation imeMode="halfAlpha" allowBlank="1" showInputMessage="1" showErrorMessage="1" sqref="O14:O38 K14:K38 M14:M38 E14:E38 G14:H38 C14:C38" xr:uid="{0BB1C92E-72B8-4425-9C97-C31A63EC1412}"/>
    <dataValidation type="list" allowBlank="1" sqref="AA14:AB38" xr:uid="{0EC12BF5-6A7F-431E-8392-51919A5790D7}">
      <formula1>$AF$3:$AF$5</formula1>
    </dataValidation>
  </dataValidations>
  <pageMargins left="0.25" right="0.25" top="0.75" bottom="0.75" header="0.3" footer="0.3"/>
  <pageSetup paperSize="9" scale="59" fitToHeight="0" orientation="landscape" r:id="rId1"/>
  <headerFooter>
    <oddHeader>&amp;R&amp;"ＭＳ Ｐゴシック,標準"&amp;14（様式２）</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I71"/>
  <sheetViews>
    <sheetView view="pageBreakPreview" zoomScaleNormal="60" zoomScaleSheetLayoutView="100" workbookViewId="0">
      <selection activeCell="B65" sqref="B65"/>
    </sheetView>
  </sheetViews>
  <sheetFormatPr defaultColWidth="9" defaultRowHeight="13.5" zeroHeight="1"/>
  <cols>
    <col min="1" max="1" width="4" style="14" customWidth="1"/>
    <col min="2" max="2" width="97.75" style="14" customWidth="1"/>
    <col min="3" max="3" width="25.75" style="14" customWidth="1"/>
    <col min="4" max="4" width="12.125" style="14" customWidth="1"/>
    <col min="5" max="5" width="6.25" style="14" customWidth="1"/>
    <col min="6" max="6" width="9" style="14" hidden="1" customWidth="1"/>
    <col min="7" max="9" width="5.625" style="14" hidden="1" customWidth="1"/>
    <col min="10" max="12" width="9" style="14" customWidth="1"/>
    <col min="13" max="16384" width="9" style="14"/>
  </cols>
  <sheetData>
    <row r="1" spans="1:4" ht="18.75">
      <c r="B1" s="18"/>
      <c r="C1" s="18"/>
      <c r="D1" s="18" t="s">
        <v>60</v>
      </c>
    </row>
    <row r="2" spans="1:4" ht="18.75">
      <c r="B2" s="18"/>
      <c r="C2" s="18"/>
      <c r="D2" s="18"/>
    </row>
    <row r="3" spans="1:4" ht="20.100000000000001" customHeight="1">
      <c r="B3" s="18"/>
      <c r="C3" s="19" t="s">
        <v>62</v>
      </c>
      <c r="D3" s="19">
        <f>'身上申立書（様式１）'!AH14</f>
        <v>0</v>
      </c>
    </row>
    <row r="4" spans="1:4"/>
    <row r="5" spans="1:4" ht="10.5" customHeight="1">
      <c r="B5" s="21"/>
      <c r="C5" s="21"/>
      <c r="D5" s="21"/>
    </row>
    <row r="6" spans="1:4" ht="42" customHeight="1">
      <c r="B6" s="337" t="s">
        <v>123</v>
      </c>
      <c r="C6" s="337"/>
      <c r="D6" s="337"/>
    </row>
    <row r="7" spans="1:4" ht="14.25" thickBot="1"/>
    <row r="8" spans="1:4" ht="130.5" customHeight="1" thickTop="1" thickBot="1">
      <c r="B8" s="338" t="s">
        <v>112</v>
      </c>
      <c r="C8" s="339"/>
      <c r="D8" s="340"/>
    </row>
    <row r="9" spans="1:4" ht="15" thickTop="1" thickBot="1">
      <c r="B9" s="17" t="s">
        <v>59</v>
      </c>
      <c r="C9" s="17"/>
      <c r="D9" s="17"/>
    </row>
    <row r="10" spans="1:4" ht="19.5" customHeight="1" thickBot="1">
      <c r="A10" s="16"/>
      <c r="B10" s="341">
        <f>LEN(CLEAN(SUBSTITUTE($B$13," ","")))</f>
        <v>0</v>
      </c>
      <c r="C10" s="342"/>
      <c r="D10" s="343"/>
    </row>
    <row r="11" spans="1:4">
      <c r="B11" s="15" t="s">
        <v>52</v>
      </c>
      <c r="C11" s="15"/>
      <c r="D11" s="15"/>
    </row>
    <row r="12" spans="1:4" ht="14.25" thickBot="1">
      <c r="B12" s="14" t="s">
        <v>51</v>
      </c>
    </row>
    <row r="13" spans="1:4" ht="18" customHeight="1">
      <c r="A13" s="14">
        <v>1</v>
      </c>
      <c r="B13" s="328"/>
      <c r="C13" s="329"/>
      <c r="D13" s="330"/>
    </row>
    <row r="14" spans="1:4" ht="18" customHeight="1">
      <c r="B14" s="331"/>
      <c r="C14" s="332"/>
      <c r="D14" s="333"/>
    </row>
    <row r="15" spans="1:4" ht="18" customHeight="1">
      <c r="B15" s="331"/>
      <c r="C15" s="332"/>
      <c r="D15" s="333"/>
    </row>
    <row r="16" spans="1:4" ht="18" customHeight="1">
      <c r="B16" s="331"/>
      <c r="C16" s="332"/>
      <c r="D16" s="333"/>
    </row>
    <row r="17" spans="1:4" ht="18" customHeight="1">
      <c r="A17" s="14">
        <v>5</v>
      </c>
      <c r="B17" s="331"/>
      <c r="C17" s="332"/>
      <c r="D17" s="333"/>
    </row>
    <row r="18" spans="1:4" ht="18" customHeight="1">
      <c r="B18" s="331"/>
      <c r="C18" s="332"/>
      <c r="D18" s="333"/>
    </row>
    <row r="19" spans="1:4" ht="18" customHeight="1">
      <c r="B19" s="331"/>
      <c r="C19" s="332"/>
      <c r="D19" s="333"/>
    </row>
    <row r="20" spans="1:4" ht="18" customHeight="1">
      <c r="B20" s="331"/>
      <c r="C20" s="332"/>
      <c r="D20" s="333"/>
    </row>
    <row r="21" spans="1:4" ht="18" customHeight="1">
      <c r="B21" s="331"/>
      <c r="C21" s="332"/>
      <c r="D21" s="333"/>
    </row>
    <row r="22" spans="1:4" ht="18" customHeight="1">
      <c r="A22" s="14">
        <v>10</v>
      </c>
      <c r="B22" s="331"/>
      <c r="C22" s="332"/>
      <c r="D22" s="333"/>
    </row>
    <row r="23" spans="1:4" ht="18" customHeight="1">
      <c r="B23" s="331"/>
      <c r="C23" s="332"/>
      <c r="D23" s="333"/>
    </row>
    <row r="24" spans="1:4" ht="18" customHeight="1">
      <c r="B24" s="331"/>
      <c r="C24" s="332"/>
      <c r="D24" s="333"/>
    </row>
    <row r="25" spans="1:4" ht="18" customHeight="1">
      <c r="B25" s="331"/>
      <c r="C25" s="332"/>
      <c r="D25" s="333"/>
    </row>
    <row r="26" spans="1:4" ht="18" customHeight="1">
      <c r="B26" s="331"/>
      <c r="C26" s="332"/>
      <c r="D26" s="333"/>
    </row>
    <row r="27" spans="1:4" ht="18" customHeight="1">
      <c r="A27" s="14">
        <v>15</v>
      </c>
      <c r="B27" s="331"/>
      <c r="C27" s="332"/>
      <c r="D27" s="333"/>
    </row>
    <row r="28" spans="1:4" ht="18" customHeight="1">
      <c r="B28" s="331"/>
      <c r="C28" s="332"/>
      <c r="D28" s="333"/>
    </row>
    <row r="29" spans="1:4" ht="18" customHeight="1">
      <c r="B29" s="331"/>
      <c r="C29" s="332"/>
      <c r="D29" s="333"/>
    </row>
    <row r="30" spans="1:4" ht="18" customHeight="1">
      <c r="B30" s="331"/>
      <c r="C30" s="332"/>
      <c r="D30" s="333"/>
    </row>
    <row r="31" spans="1:4" ht="18" customHeight="1">
      <c r="B31" s="331"/>
      <c r="C31" s="332"/>
      <c r="D31" s="333"/>
    </row>
    <row r="32" spans="1:4" ht="18" customHeight="1">
      <c r="A32" s="14">
        <v>20</v>
      </c>
      <c r="B32" s="331"/>
      <c r="C32" s="332"/>
      <c r="D32" s="333"/>
    </row>
    <row r="33" spans="1:4" ht="18" customHeight="1">
      <c r="B33" s="331"/>
      <c r="C33" s="332"/>
      <c r="D33" s="333"/>
    </row>
    <row r="34" spans="1:4" ht="18" customHeight="1">
      <c r="B34" s="331"/>
      <c r="C34" s="332"/>
      <c r="D34" s="333"/>
    </row>
    <row r="35" spans="1:4" ht="18" customHeight="1">
      <c r="B35" s="331"/>
      <c r="C35" s="332"/>
      <c r="D35" s="333"/>
    </row>
    <row r="36" spans="1:4" ht="18" customHeight="1">
      <c r="B36" s="331"/>
      <c r="C36" s="332"/>
      <c r="D36" s="333"/>
    </row>
    <row r="37" spans="1:4" ht="18" customHeight="1">
      <c r="A37" s="14">
        <v>25</v>
      </c>
      <c r="B37" s="331"/>
      <c r="C37" s="332"/>
      <c r="D37" s="333"/>
    </row>
    <row r="38" spans="1:4" ht="18" customHeight="1">
      <c r="B38" s="331"/>
      <c r="C38" s="332"/>
      <c r="D38" s="333"/>
    </row>
    <row r="39" spans="1:4" ht="18" customHeight="1">
      <c r="B39" s="331"/>
      <c r="C39" s="332"/>
      <c r="D39" s="333"/>
    </row>
    <row r="40" spans="1:4" ht="18" customHeight="1">
      <c r="B40" s="331"/>
      <c r="C40" s="332"/>
      <c r="D40" s="333"/>
    </row>
    <row r="41" spans="1:4" ht="18" customHeight="1">
      <c r="B41" s="331"/>
      <c r="C41" s="332"/>
      <c r="D41" s="333"/>
    </row>
    <row r="42" spans="1:4" ht="18" customHeight="1">
      <c r="A42" s="14">
        <v>30</v>
      </c>
      <c r="B42" s="331"/>
      <c r="C42" s="332"/>
      <c r="D42" s="333"/>
    </row>
    <row r="43" spans="1:4" ht="18" customHeight="1">
      <c r="B43" s="331"/>
      <c r="C43" s="332"/>
      <c r="D43" s="333"/>
    </row>
    <row r="44" spans="1:4" ht="18" customHeight="1">
      <c r="B44" s="331"/>
      <c r="C44" s="332"/>
      <c r="D44" s="333"/>
    </row>
    <row r="45" spans="1:4" ht="18" customHeight="1">
      <c r="B45" s="331"/>
      <c r="C45" s="332"/>
      <c r="D45" s="333"/>
    </row>
    <row r="46" spans="1:4" ht="18" customHeight="1">
      <c r="B46" s="331"/>
      <c r="C46" s="332"/>
      <c r="D46" s="333"/>
    </row>
    <row r="47" spans="1:4" ht="18" customHeight="1">
      <c r="A47" s="14">
        <v>35</v>
      </c>
      <c r="B47" s="331"/>
      <c r="C47" s="332"/>
      <c r="D47" s="333"/>
    </row>
    <row r="48" spans="1:4" ht="18" customHeight="1">
      <c r="B48" s="331"/>
      <c r="C48" s="332"/>
      <c r="D48" s="333"/>
    </row>
    <row r="49" spans="1:4" ht="18" customHeight="1">
      <c r="B49" s="331"/>
      <c r="C49" s="332"/>
      <c r="D49" s="333"/>
    </row>
    <row r="50" spans="1:4" ht="18" customHeight="1">
      <c r="B50" s="331"/>
      <c r="C50" s="332"/>
      <c r="D50" s="333"/>
    </row>
    <row r="51" spans="1:4" ht="18" customHeight="1">
      <c r="B51" s="331"/>
      <c r="C51" s="332"/>
      <c r="D51" s="333"/>
    </row>
    <row r="52" spans="1:4" ht="18" customHeight="1">
      <c r="A52" s="14">
        <v>40</v>
      </c>
      <c r="B52" s="331"/>
      <c r="C52" s="332"/>
      <c r="D52" s="333"/>
    </row>
    <row r="53" spans="1:4" ht="18" customHeight="1">
      <c r="B53" s="331"/>
      <c r="C53" s="332"/>
      <c r="D53" s="333"/>
    </row>
    <row r="54" spans="1:4" ht="18" customHeight="1">
      <c r="B54" s="331"/>
      <c r="C54" s="332"/>
      <c r="D54" s="333"/>
    </row>
    <row r="55" spans="1:4" ht="18" customHeight="1">
      <c r="B55" s="331"/>
      <c r="C55" s="332"/>
      <c r="D55" s="333"/>
    </row>
    <row r="56" spans="1:4" ht="18" customHeight="1">
      <c r="B56" s="331"/>
      <c r="C56" s="332"/>
      <c r="D56" s="333"/>
    </row>
    <row r="57" spans="1:4" ht="18" customHeight="1">
      <c r="A57" s="14">
        <v>45</v>
      </c>
      <c r="B57" s="331"/>
      <c r="C57" s="332"/>
      <c r="D57" s="333"/>
    </row>
    <row r="58" spans="1:4" ht="18" customHeight="1">
      <c r="B58" s="331"/>
      <c r="C58" s="332"/>
      <c r="D58" s="333"/>
    </row>
    <row r="59" spans="1:4" ht="18" customHeight="1">
      <c r="B59" s="331"/>
      <c r="C59" s="332"/>
      <c r="D59" s="333"/>
    </row>
    <row r="60" spans="1:4" ht="18" customHeight="1">
      <c r="B60" s="331"/>
      <c r="C60" s="332"/>
      <c r="D60" s="333"/>
    </row>
    <row r="61" spans="1:4" ht="18" customHeight="1">
      <c r="B61" s="331"/>
      <c r="C61" s="332"/>
      <c r="D61" s="333"/>
    </row>
    <row r="62" spans="1:4" ht="18" customHeight="1">
      <c r="A62" s="14">
        <v>50</v>
      </c>
      <c r="B62" s="331"/>
      <c r="C62" s="332"/>
      <c r="D62" s="333"/>
    </row>
    <row r="63" spans="1:4" ht="18" customHeight="1">
      <c r="B63" s="331"/>
      <c r="C63" s="332"/>
      <c r="D63" s="333"/>
    </row>
    <row r="64" spans="1:4" ht="18" customHeight="1" thickBot="1">
      <c r="B64" s="334"/>
      <c r="C64" s="335"/>
      <c r="D64" s="336"/>
    </row>
    <row r="65"/>
    <row r="66"/>
    <row r="67"/>
    <row r="68"/>
    <row r="69"/>
    <row r="70"/>
    <row r="71"/>
  </sheetData>
  <mergeCells count="4">
    <mergeCell ref="B13:D64"/>
    <mergeCell ref="B6:D6"/>
    <mergeCell ref="B8:D8"/>
    <mergeCell ref="B10:D10"/>
  </mergeCells>
  <phoneticPr fontId="1"/>
  <conditionalFormatting sqref="B13:B37">
    <cfRule type="expression" dxfId="0" priority="1">
      <formula>$B$13&lt;&gt;""</formula>
    </cfRule>
  </conditionalFormatting>
  <dataValidations count="1">
    <dataValidation imeMode="hiragana" allowBlank="1" showInputMessage="1" showErrorMessage="1" sqref="B13" xr:uid="{00000000-0002-0000-0100-000000000000}"/>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身上申立書（様式１）</vt:lpstr>
      <vt:lpstr>職務経歴書（様式２）</vt:lpstr>
      <vt:lpstr>小論文（様式３）</vt:lpstr>
      <vt:lpstr>'職務経歴書（様式２）'!Print_Area</vt:lpstr>
      <vt:lpstr>'身上申立書（様式１）'!Print_Area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2024-10-21T01:44:24Z</dcterms:created>
  <dcterms:modified xsi:type="dcterms:W3CDTF">2024-10-21T01:45:26Z</dcterms:modified>
</cp:coreProperties>
</file>